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vs/Documents/GitHub/College Projects/Q4 2023/IT6041 Software Project- Oct 2023/Sample data Sheet /bulk attendance data/"/>
    </mc:Choice>
  </mc:AlternateContent>
  <xr:revisionPtr revIDLastSave="0" documentId="8_{42D009D5-BF8B-1A41-8251-357DFF1C8C0A}" xr6:coauthVersionLast="47" xr6:coauthVersionMax="47" xr10:uidLastSave="{00000000-0000-0000-0000-000000000000}"/>
  <bookViews>
    <workbookView xWindow="0" yWindow="760" windowWidth="34560" windowHeight="20220" xr2:uid="{96EFDEE2-54A0-F64F-9AE8-B6B4D09FE65B}"/>
  </bookViews>
  <sheets>
    <sheet name="CombinedData (2)" sheetId="1" r:id="rId1"/>
  </sheets>
  <externalReferences>
    <externalReference r:id="rId2"/>
  </externalReferences>
  <definedNames>
    <definedName name="_xlnm._FilterDatabase" localSheetId="0" hidden="1">'CombinedData (2)'!$A$2:$BV$676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E114" i="1"/>
  <c r="E115" i="1"/>
  <c r="E116" i="1"/>
  <c r="E117" i="1"/>
  <c r="E118" i="1"/>
  <c r="E119" i="1"/>
  <c r="E120" i="1"/>
  <c r="E121" i="1"/>
  <c r="E122" i="1"/>
  <c r="F122" i="1" s="1"/>
  <c r="E123" i="1"/>
  <c r="F123" i="1"/>
  <c r="E124" i="1"/>
  <c r="F124" i="1"/>
  <c r="E125" i="1"/>
  <c r="F125" i="1" s="1"/>
  <c r="E126" i="1"/>
  <c r="F126" i="1"/>
  <c r="E127" i="1"/>
  <c r="F127" i="1" s="1"/>
  <c r="E128" i="1"/>
  <c r="F128" i="1"/>
  <c r="E129" i="1"/>
  <c r="F129" i="1"/>
  <c r="E130" i="1"/>
  <c r="F130" i="1" s="1"/>
  <c r="E131" i="1"/>
  <c r="F131" i="1"/>
  <c r="E132" i="1"/>
  <c r="F132" i="1" s="1"/>
  <c r="E133" i="1"/>
  <c r="F133" i="1"/>
  <c r="E134" i="1"/>
  <c r="F134" i="1"/>
  <c r="E135" i="1"/>
  <c r="F135" i="1" s="1"/>
  <c r="E136" i="1"/>
  <c r="F136" i="1"/>
  <c r="E137" i="1"/>
  <c r="F137" i="1" s="1"/>
  <c r="E138" i="1"/>
  <c r="F138" i="1"/>
  <c r="E139" i="1"/>
  <c r="F139" i="1"/>
  <c r="E140" i="1"/>
  <c r="F140" i="1" s="1"/>
  <c r="E141" i="1"/>
  <c r="F141" i="1"/>
  <c r="E142" i="1"/>
  <c r="F142" i="1" s="1"/>
  <c r="E143" i="1"/>
  <c r="F143" i="1"/>
  <c r="E144" i="1"/>
  <c r="F144" i="1"/>
  <c r="E145" i="1"/>
  <c r="F145" i="1" s="1"/>
  <c r="E146" i="1"/>
  <c r="F146" i="1"/>
  <c r="E147" i="1"/>
  <c r="F147" i="1" s="1"/>
  <c r="E148" i="1"/>
  <c r="F148" i="1"/>
  <c r="E149" i="1"/>
  <c r="F149" i="1"/>
  <c r="E150" i="1"/>
  <c r="F150" i="1" s="1"/>
  <c r="E151" i="1"/>
  <c r="F151" i="1"/>
  <c r="E152" i="1"/>
  <c r="F152" i="1" s="1"/>
  <c r="E153" i="1"/>
  <c r="F153" i="1"/>
  <c r="E154" i="1"/>
  <c r="F154" i="1"/>
  <c r="E155" i="1"/>
  <c r="F155" i="1" s="1"/>
  <c r="E156" i="1"/>
  <c r="F156" i="1"/>
  <c r="E157" i="1"/>
  <c r="F157" i="1" s="1"/>
  <c r="E158" i="1"/>
  <c r="F158" i="1"/>
  <c r="E159" i="1"/>
  <c r="F159" i="1"/>
  <c r="E160" i="1"/>
  <c r="F160" i="1" s="1"/>
  <c r="E161" i="1"/>
  <c r="F161" i="1"/>
  <c r="E162" i="1"/>
  <c r="F162" i="1" s="1"/>
  <c r="E163" i="1"/>
  <c r="F163" i="1"/>
  <c r="E164" i="1"/>
  <c r="F164" i="1"/>
  <c r="E165" i="1"/>
  <c r="F165" i="1" s="1"/>
  <c r="E166" i="1"/>
  <c r="F166" i="1"/>
  <c r="E167" i="1"/>
  <c r="F167" i="1" s="1"/>
  <c r="E168" i="1"/>
  <c r="F168" i="1"/>
  <c r="E169" i="1"/>
  <c r="F169" i="1"/>
  <c r="E170" i="1"/>
  <c r="F170" i="1" s="1"/>
  <c r="E171" i="1"/>
  <c r="F171" i="1"/>
  <c r="E172" i="1"/>
  <c r="F172" i="1" s="1"/>
  <c r="E173" i="1"/>
  <c r="F173" i="1"/>
  <c r="E174" i="1"/>
  <c r="F174" i="1"/>
  <c r="E175" i="1"/>
  <c r="F175" i="1" s="1"/>
  <c r="E176" i="1"/>
  <c r="F176" i="1"/>
  <c r="E177" i="1"/>
  <c r="F177" i="1" s="1"/>
  <c r="E178" i="1"/>
  <c r="F178" i="1"/>
  <c r="E179" i="1"/>
  <c r="F179" i="1"/>
  <c r="E180" i="1"/>
  <c r="F180" i="1" s="1"/>
  <c r="E181" i="1"/>
  <c r="F181" i="1"/>
  <c r="E182" i="1"/>
  <c r="F182" i="1" s="1"/>
  <c r="E183" i="1"/>
  <c r="F183" i="1"/>
  <c r="E184" i="1"/>
  <c r="F184" i="1"/>
  <c r="E185" i="1"/>
  <c r="F185" i="1" s="1"/>
  <c r="E186" i="1"/>
  <c r="F186" i="1"/>
  <c r="E187" i="1"/>
  <c r="F187" i="1" s="1"/>
  <c r="E188" i="1"/>
  <c r="F188" i="1"/>
  <c r="E189" i="1"/>
  <c r="F189" i="1"/>
  <c r="E190" i="1"/>
  <c r="F190" i="1" s="1"/>
  <c r="E191" i="1"/>
  <c r="F191" i="1"/>
  <c r="E192" i="1"/>
  <c r="F192" i="1" s="1"/>
  <c r="E193" i="1"/>
  <c r="F193" i="1"/>
  <c r="E194" i="1"/>
  <c r="F194" i="1"/>
  <c r="E195" i="1"/>
  <c r="F195" i="1" s="1"/>
  <c r="E196" i="1"/>
  <c r="F196" i="1"/>
  <c r="E197" i="1"/>
  <c r="F197" i="1" s="1"/>
  <c r="E198" i="1"/>
  <c r="F198" i="1"/>
  <c r="E199" i="1"/>
  <c r="F199" i="1"/>
  <c r="E200" i="1"/>
  <c r="F200" i="1" s="1"/>
  <c r="E201" i="1"/>
  <c r="F201" i="1"/>
  <c r="E202" i="1"/>
  <c r="F202" i="1" s="1"/>
  <c r="E203" i="1"/>
  <c r="F203" i="1"/>
  <c r="E204" i="1"/>
  <c r="F204" i="1"/>
  <c r="E205" i="1"/>
  <c r="F205" i="1" s="1"/>
  <c r="E206" i="1"/>
  <c r="F206" i="1"/>
  <c r="E207" i="1"/>
  <c r="F207" i="1" s="1"/>
  <c r="E208" i="1"/>
  <c r="F208" i="1"/>
  <c r="E209" i="1"/>
  <c r="F209" i="1"/>
  <c r="E210" i="1"/>
  <c r="F210" i="1" s="1"/>
  <c r="E211" i="1"/>
  <c r="F211" i="1"/>
  <c r="E212" i="1"/>
  <c r="F212" i="1" s="1"/>
  <c r="E213" i="1"/>
  <c r="F213" i="1"/>
  <c r="E214" i="1"/>
  <c r="F214" i="1"/>
  <c r="E215" i="1"/>
  <c r="F215" i="1" s="1"/>
  <c r="E216" i="1"/>
  <c r="F216" i="1"/>
  <c r="E217" i="1"/>
  <c r="F217" i="1" s="1"/>
  <c r="E218" i="1"/>
  <c r="F218" i="1"/>
  <c r="E219" i="1"/>
  <c r="F219" i="1"/>
  <c r="E220" i="1"/>
  <c r="F220" i="1" s="1"/>
  <c r="E221" i="1"/>
  <c r="F221" i="1"/>
  <c r="E222" i="1"/>
  <c r="F222" i="1" s="1"/>
  <c r="E223" i="1"/>
  <c r="F223" i="1"/>
  <c r="E224" i="1"/>
  <c r="F224" i="1"/>
  <c r="E225" i="1"/>
  <c r="F225" i="1" s="1"/>
  <c r="E226" i="1"/>
  <c r="F226" i="1"/>
  <c r="E227" i="1"/>
  <c r="F227" i="1" s="1"/>
  <c r="E228" i="1"/>
  <c r="F228" i="1"/>
  <c r="E229" i="1"/>
  <c r="F229" i="1"/>
  <c r="E230" i="1"/>
  <c r="F230" i="1" s="1"/>
  <c r="E231" i="1"/>
  <c r="F231" i="1"/>
  <c r="E232" i="1"/>
  <c r="F232" i="1" s="1"/>
  <c r="E233" i="1"/>
  <c r="F233" i="1"/>
  <c r="E234" i="1"/>
  <c r="F234" i="1"/>
  <c r="E235" i="1"/>
  <c r="F235" i="1" s="1"/>
  <c r="E236" i="1"/>
  <c r="F236" i="1"/>
  <c r="E237" i="1"/>
  <c r="F237" i="1" s="1"/>
  <c r="E238" i="1"/>
  <c r="F238" i="1"/>
  <c r="E239" i="1"/>
  <c r="F239" i="1"/>
  <c r="E240" i="1"/>
  <c r="F240" i="1" s="1"/>
  <c r="E241" i="1"/>
  <c r="F241" i="1"/>
  <c r="E242" i="1"/>
  <c r="F242" i="1" s="1"/>
  <c r="E243" i="1"/>
  <c r="F243" i="1"/>
  <c r="E244" i="1"/>
  <c r="F244" i="1"/>
  <c r="E245" i="1"/>
  <c r="F245" i="1" s="1"/>
  <c r="E246" i="1"/>
  <c r="F246" i="1"/>
  <c r="E247" i="1"/>
  <c r="F247" i="1" s="1"/>
  <c r="E248" i="1"/>
  <c r="F248" i="1"/>
  <c r="E249" i="1"/>
  <c r="F249" i="1"/>
  <c r="E250" i="1"/>
  <c r="F250" i="1" s="1"/>
  <c r="E251" i="1"/>
  <c r="F251" i="1"/>
  <c r="E252" i="1"/>
  <c r="F252" i="1" s="1"/>
  <c r="E253" i="1"/>
  <c r="F253" i="1"/>
  <c r="E254" i="1"/>
  <c r="F254" i="1"/>
  <c r="E255" i="1"/>
  <c r="F255" i="1" s="1"/>
  <c r="E256" i="1"/>
  <c r="F256" i="1"/>
  <c r="E257" i="1"/>
  <c r="F257" i="1" s="1"/>
  <c r="E258" i="1"/>
  <c r="F258" i="1"/>
  <c r="E259" i="1"/>
  <c r="F259" i="1"/>
  <c r="E260" i="1"/>
  <c r="F260" i="1" s="1"/>
  <c r="E261" i="1"/>
  <c r="F261" i="1"/>
  <c r="E262" i="1"/>
  <c r="F262" i="1" s="1"/>
  <c r="E263" i="1"/>
  <c r="F263" i="1"/>
  <c r="E264" i="1"/>
  <c r="F264" i="1"/>
  <c r="E265" i="1"/>
  <c r="F265" i="1" s="1"/>
  <c r="E266" i="1"/>
  <c r="F266" i="1"/>
  <c r="E267" i="1"/>
  <c r="F267" i="1" s="1"/>
  <c r="E268" i="1"/>
  <c r="F268" i="1"/>
  <c r="E269" i="1"/>
  <c r="F269" i="1"/>
  <c r="E270" i="1"/>
  <c r="F270" i="1" s="1"/>
  <c r="E271" i="1"/>
  <c r="F271" i="1"/>
  <c r="E272" i="1"/>
  <c r="F272" i="1" s="1"/>
  <c r="E273" i="1"/>
  <c r="F273" i="1"/>
  <c r="E274" i="1"/>
  <c r="F274" i="1"/>
  <c r="E275" i="1"/>
  <c r="F275" i="1" s="1"/>
  <c r="E276" i="1"/>
  <c r="F276" i="1"/>
  <c r="E277" i="1"/>
  <c r="F277" i="1" s="1"/>
  <c r="E278" i="1"/>
  <c r="F278" i="1"/>
  <c r="E279" i="1"/>
  <c r="F279" i="1"/>
  <c r="E280" i="1"/>
  <c r="F280" i="1" s="1"/>
  <c r="E281" i="1"/>
  <c r="F281" i="1"/>
  <c r="E282" i="1"/>
  <c r="F282" i="1" s="1"/>
  <c r="E283" i="1"/>
  <c r="F283" i="1"/>
  <c r="E284" i="1"/>
  <c r="F284" i="1"/>
  <c r="E285" i="1"/>
  <c r="F285" i="1" s="1"/>
  <c r="E286" i="1"/>
  <c r="F286" i="1"/>
  <c r="E287" i="1"/>
  <c r="F287" i="1" s="1"/>
  <c r="E288" i="1"/>
  <c r="F288" i="1"/>
  <c r="E289" i="1"/>
  <c r="F289" i="1"/>
  <c r="E290" i="1"/>
  <c r="F290" i="1" s="1"/>
  <c r="E291" i="1"/>
  <c r="F291" i="1"/>
  <c r="E292" i="1"/>
  <c r="F292" i="1" s="1"/>
  <c r="E293" i="1"/>
  <c r="F293" i="1"/>
  <c r="E294" i="1"/>
  <c r="F294" i="1"/>
  <c r="E295" i="1"/>
  <c r="F295" i="1" s="1"/>
  <c r="E296" i="1"/>
  <c r="F296" i="1"/>
  <c r="E297" i="1"/>
  <c r="F297" i="1" s="1"/>
  <c r="E298" i="1"/>
  <c r="F298" i="1"/>
  <c r="E299" i="1"/>
  <c r="F299" i="1"/>
  <c r="E300" i="1"/>
  <c r="F300" i="1" s="1"/>
  <c r="E301" i="1"/>
  <c r="F301" i="1"/>
  <c r="E302" i="1"/>
  <c r="F302" i="1" s="1"/>
  <c r="E303" i="1"/>
  <c r="F303" i="1"/>
  <c r="E304" i="1"/>
  <c r="F304" i="1"/>
  <c r="E305" i="1"/>
  <c r="F305" i="1" s="1"/>
  <c r="E306" i="1"/>
  <c r="F306" i="1"/>
  <c r="E307" i="1"/>
  <c r="F307" i="1" s="1"/>
  <c r="E308" i="1"/>
  <c r="F308" i="1"/>
  <c r="E309" i="1"/>
  <c r="F309" i="1"/>
  <c r="E310" i="1"/>
  <c r="F310" i="1" s="1"/>
  <c r="E311" i="1"/>
  <c r="F311" i="1"/>
  <c r="E312" i="1"/>
  <c r="E313" i="1"/>
  <c r="E314" i="1"/>
  <c r="E315" i="1"/>
  <c r="E316" i="1"/>
  <c r="E317" i="1"/>
  <c r="E318" i="1"/>
  <c r="F318" i="1" s="1"/>
  <c r="BN318" i="1"/>
  <c r="BO318" i="1"/>
  <c r="BP318" i="1"/>
  <c r="BQ318" i="1" s="1"/>
  <c r="BU318" i="1"/>
  <c r="BV318" i="1"/>
  <c r="E319" i="1"/>
  <c r="F319" i="1"/>
  <c r="BN319" i="1"/>
  <c r="BV319" i="1" s="1"/>
  <c r="BO319" i="1"/>
  <c r="BP319" i="1"/>
  <c r="BU319" i="1"/>
  <c r="E320" i="1"/>
  <c r="F320" i="1"/>
  <c r="BN320" i="1"/>
  <c r="BO320" i="1"/>
  <c r="BP320" i="1"/>
  <c r="BQ320" i="1" s="1"/>
  <c r="BU320" i="1"/>
  <c r="E321" i="1"/>
  <c r="F321" i="1" s="1"/>
  <c r="BN321" i="1"/>
  <c r="BO321" i="1"/>
  <c r="BQ321" i="1" s="1"/>
  <c r="BP321" i="1"/>
  <c r="BU321" i="1"/>
  <c r="E322" i="1"/>
  <c r="F322" i="1"/>
  <c r="BN322" i="1"/>
  <c r="BV322" i="1" s="1"/>
  <c r="BO322" i="1"/>
  <c r="BP322" i="1"/>
  <c r="BQ322" i="1"/>
  <c r="BU322" i="1"/>
  <c r="E323" i="1"/>
  <c r="F323" i="1" s="1"/>
  <c r="BN323" i="1"/>
  <c r="BO323" i="1"/>
  <c r="BP323" i="1"/>
  <c r="BQ323" i="1" s="1"/>
  <c r="BU323" i="1"/>
  <c r="BV323" i="1"/>
  <c r="E324" i="1"/>
  <c r="F324" i="1"/>
  <c r="BN324" i="1"/>
  <c r="BV324" i="1" s="1"/>
  <c r="BO324" i="1"/>
  <c r="BP324" i="1"/>
  <c r="BU324" i="1"/>
  <c r="E325" i="1"/>
  <c r="F325" i="1"/>
  <c r="BN325" i="1"/>
  <c r="BO325" i="1"/>
  <c r="BP325" i="1"/>
  <c r="BQ325" i="1" s="1"/>
  <c r="BU325" i="1"/>
  <c r="E326" i="1"/>
  <c r="F326" i="1" s="1"/>
  <c r="BN326" i="1"/>
  <c r="BO326" i="1"/>
  <c r="BQ326" i="1" s="1"/>
  <c r="BP326" i="1"/>
  <c r="BU326" i="1"/>
  <c r="E327" i="1"/>
  <c r="F327" i="1"/>
  <c r="BN327" i="1"/>
  <c r="BO327" i="1"/>
  <c r="BP327" i="1"/>
  <c r="BQ327" i="1"/>
  <c r="E328" i="1"/>
  <c r="F328" i="1"/>
  <c r="BN328" i="1"/>
  <c r="BQ328" i="1" s="1"/>
  <c r="BO328" i="1"/>
  <c r="BP328" i="1"/>
  <c r="E329" i="1"/>
  <c r="F329" i="1" s="1"/>
  <c r="BN329" i="1"/>
  <c r="BO329" i="1"/>
  <c r="BQ329" i="1" s="1"/>
  <c r="BP329" i="1"/>
  <c r="E330" i="1"/>
  <c r="F330" i="1" s="1"/>
  <c r="BN330" i="1"/>
  <c r="BO330" i="1"/>
  <c r="BP330" i="1"/>
  <c r="BQ330" i="1" s="1"/>
  <c r="E331" i="1"/>
  <c r="F331" i="1"/>
  <c r="BN331" i="1"/>
  <c r="BO331" i="1"/>
  <c r="BP331" i="1"/>
  <c r="BQ331" i="1" s="1"/>
  <c r="E332" i="1"/>
  <c r="F332" i="1"/>
  <c r="BN332" i="1"/>
  <c r="BO332" i="1"/>
  <c r="BP332" i="1"/>
  <c r="BQ332" i="1"/>
  <c r="E333" i="1"/>
  <c r="F333" i="1"/>
  <c r="BN333" i="1"/>
  <c r="BQ333" i="1" s="1"/>
  <c r="BO333" i="1"/>
  <c r="BP333" i="1"/>
  <c r="E334" i="1"/>
  <c r="F334" i="1" s="1"/>
  <c r="BN334" i="1"/>
  <c r="BO334" i="1"/>
  <c r="BQ334" i="1" s="1"/>
  <c r="BP334" i="1"/>
  <c r="E335" i="1"/>
  <c r="F335" i="1" s="1"/>
  <c r="BN335" i="1"/>
  <c r="BO335" i="1"/>
  <c r="BQ335" i="1" s="1"/>
  <c r="BP335" i="1"/>
  <c r="E336" i="1"/>
  <c r="F336" i="1"/>
  <c r="E337" i="1"/>
  <c r="F337" i="1"/>
  <c r="E338" i="1"/>
  <c r="F338" i="1" s="1"/>
  <c r="E339" i="1"/>
  <c r="F339" i="1"/>
  <c r="E340" i="1"/>
  <c r="F340" i="1" s="1"/>
  <c r="E341" i="1"/>
  <c r="F341" i="1"/>
  <c r="E342" i="1"/>
  <c r="F342" i="1"/>
  <c r="E343" i="1"/>
  <c r="F343" i="1" s="1"/>
  <c r="E344" i="1"/>
  <c r="F344" i="1"/>
  <c r="E345" i="1"/>
  <c r="F345" i="1" s="1"/>
  <c r="E346" i="1"/>
  <c r="F346" i="1"/>
  <c r="E347" i="1"/>
  <c r="F347" i="1"/>
  <c r="E348" i="1"/>
  <c r="F348" i="1" s="1"/>
  <c r="E349" i="1"/>
  <c r="F349" i="1"/>
  <c r="E350" i="1"/>
  <c r="F350" i="1" s="1"/>
  <c r="E351" i="1"/>
  <c r="F351" i="1"/>
  <c r="E352" i="1"/>
  <c r="F352" i="1"/>
  <c r="E353" i="1"/>
  <c r="F353" i="1" s="1"/>
  <c r="E354" i="1"/>
  <c r="F354" i="1"/>
  <c r="E355" i="1"/>
  <c r="F355" i="1" s="1"/>
  <c r="E356" i="1"/>
  <c r="F356" i="1"/>
  <c r="E357" i="1"/>
  <c r="F357" i="1"/>
  <c r="E358" i="1"/>
  <c r="F358" i="1" s="1"/>
  <c r="E359" i="1"/>
  <c r="F359" i="1"/>
  <c r="E360" i="1"/>
  <c r="F360" i="1" s="1"/>
  <c r="E361" i="1"/>
  <c r="F361" i="1"/>
  <c r="E362" i="1"/>
  <c r="F362" i="1"/>
  <c r="E363" i="1"/>
  <c r="F363" i="1" s="1"/>
  <c r="E364" i="1"/>
  <c r="F364" i="1"/>
  <c r="E365" i="1"/>
  <c r="F365" i="1" s="1"/>
  <c r="E366" i="1"/>
  <c r="F366" i="1"/>
  <c r="E367" i="1"/>
  <c r="F367" i="1"/>
  <c r="E368" i="1"/>
  <c r="F368" i="1" s="1"/>
  <c r="E369" i="1"/>
  <c r="F369" i="1"/>
  <c r="E370" i="1"/>
  <c r="F370" i="1" s="1"/>
  <c r="E371" i="1"/>
  <c r="F371" i="1"/>
  <c r="E372" i="1"/>
  <c r="F372" i="1"/>
  <c r="E373" i="1"/>
  <c r="F373" i="1" s="1"/>
  <c r="E374" i="1"/>
  <c r="F374" i="1"/>
  <c r="E375" i="1"/>
  <c r="F375" i="1" s="1"/>
  <c r="E376" i="1"/>
  <c r="F376" i="1"/>
  <c r="E377" i="1"/>
  <c r="F377" i="1"/>
  <c r="E378" i="1"/>
  <c r="F378" i="1" s="1"/>
  <c r="E379" i="1"/>
  <c r="F379" i="1"/>
  <c r="E380" i="1"/>
  <c r="F380" i="1" s="1"/>
  <c r="E381" i="1"/>
  <c r="F381" i="1"/>
  <c r="E382" i="1"/>
  <c r="F382" i="1"/>
  <c r="E383" i="1"/>
  <c r="F383" i="1" s="1"/>
  <c r="E384" i="1"/>
  <c r="F384" i="1"/>
  <c r="E385" i="1"/>
  <c r="F385" i="1" s="1"/>
  <c r="E386" i="1"/>
  <c r="F386" i="1"/>
  <c r="E387" i="1"/>
  <c r="F387" i="1"/>
  <c r="E388" i="1"/>
  <c r="F388" i="1" s="1"/>
  <c r="E389" i="1"/>
  <c r="F389" i="1"/>
  <c r="E390" i="1"/>
  <c r="F390" i="1" s="1"/>
  <c r="E391" i="1"/>
  <c r="F391" i="1"/>
  <c r="E392" i="1"/>
  <c r="F392" i="1"/>
  <c r="E393" i="1"/>
  <c r="F393" i="1" s="1"/>
  <c r="E394" i="1"/>
  <c r="F394" i="1"/>
  <c r="E395" i="1"/>
  <c r="F395" i="1" s="1"/>
  <c r="E396" i="1"/>
  <c r="F396" i="1"/>
  <c r="E397" i="1"/>
  <c r="F397" i="1"/>
  <c r="E398" i="1"/>
  <c r="F398" i="1" s="1"/>
  <c r="E399" i="1"/>
  <c r="F399" i="1"/>
  <c r="E400" i="1"/>
  <c r="F400" i="1" s="1"/>
  <c r="E401" i="1"/>
  <c r="F401" i="1"/>
  <c r="E402" i="1"/>
  <c r="F402" i="1"/>
  <c r="E403" i="1"/>
  <c r="F403" i="1" s="1"/>
  <c r="E404" i="1"/>
  <c r="F404" i="1"/>
  <c r="E405" i="1"/>
  <c r="F405" i="1" s="1"/>
  <c r="E406" i="1"/>
  <c r="F406" i="1"/>
  <c r="E407" i="1"/>
  <c r="F407" i="1"/>
  <c r="E408" i="1"/>
  <c r="F408" i="1" s="1"/>
  <c r="E409" i="1"/>
  <c r="F409" i="1"/>
  <c r="E410" i="1"/>
  <c r="F410" i="1" s="1"/>
  <c r="E411" i="1"/>
  <c r="F411" i="1"/>
  <c r="E412" i="1"/>
  <c r="F412" i="1"/>
  <c r="E413" i="1"/>
  <c r="F413" i="1" s="1"/>
  <c r="E414" i="1"/>
  <c r="F414" i="1"/>
  <c r="E415" i="1"/>
  <c r="F415" i="1" s="1"/>
  <c r="E416" i="1"/>
  <c r="F416" i="1"/>
  <c r="E417" i="1"/>
  <c r="F417" i="1"/>
  <c r="E418" i="1"/>
  <c r="F418" i="1" s="1"/>
  <c r="E419" i="1"/>
  <c r="F419" i="1"/>
  <c r="E420" i="1"/>
  <c r="F420" i="1" s="1"/>
  <c r="E421" i="1"/>
  <c r="F421" i="1"/>
  <c r="E422" i="1"/>
  <c r="F422" i="1"/>
  <c r="E423" i="1"/>
  <c r="F423" i="1" s="1"/>
  <c r="E424" i="1"/>
  <c r="F424" i="1"/>
  <c r="E425" i="1"/>
  <c r="F425" i="1" s="1"/>
  <c r="E426" i="1"/>
  <c r="F426" i="1"/>
  <c r="E427" i="1"/>
  <c r="F427" i="1"/>
  <c r="E428" i="1"/>
  <c r="F428" i="1" s="1"/>
  <c r="E429" i="1"/>
  <c r="F429" i="1"/>
  <c r="E430" i="1"/>
  <c r="F430" i="1" s="1"/>
  <c r="E431" i="1"/>
  <c r="F431" i="1"/>
  <c r="E432" i="1"/>
  <c r="F432" i="1"/>
  <c r="E433" i="1"/>
  <c r="F433" i="1" s="1"/>
  <c r="E434" i="1"/>
  <c r="F434" i="1"/>
  <c r="E435" i="1"/>
  <c r="F435" i="1" s="1"/>
  <c r="E436" i="1"/>
  <c r="F436" i="1"/>
  <c r="E437" i="1"/>
  <c r="F437" i="1"/>
  <c r="E438" i="1"/>
  <c r="F438" i="1" s="1"/>
  <c r="E439" i="1"/>
  <c r="F439" i="1"/>
  <c r="E440" i="1"/>
  <c r="F440" i="1" s="1"/>
  <c r="E441" i="1"/>
  <c r="F441" i="1"/>
  <c r="E442" i="1"/>
  <c r="F442" i="1"/>
  <c r="E443" i="1"/>
  <c r="F443" i="1" s="1"/>
  <c r="E444" i="1"/>
  <c r="F444" i="1"/>
  <c r="E445" i="1"/>
  <c r="F445" i="1" s="1"/>
  <c r="E446" i="1"/>
  <c r="F446" i="1"/>
  <c r="E447" i="1"/>
  <c r="F447" i="1"/>
  <c r="E448" i="1"/>
  <c r="F448" i="1" s="1"/>
  <c r="E449" i="1"/>
  <c r="F449" i="1"/>
  <c r="E450" i="1"/>
  <c r="F450" i="1" s="1"/>
  <c r="E451" i="1"/>
  <c r="F451" i="1"/>
  <c r="E452" i="1"/>
  <c r="F452" i="1"/>
  <c r="E453" i="1"/>
  <c r="F453" i="1" s="1"/>
  <c r="E454" i="1"/>
  <c r="F454" i="1"/>
  <c r="E455" i="1"/>
  <c r="F455" i="1" s="1"/>
  <c r="E456" i="1"/>
  <c r="F456" i="1"/>
  <c r="E457" i="1"/>
  <c r="E458" i="1"/>
  <c r="E459" i="1"/>
  <c r="E460" i="1"/>
  <c r="E461" i="1"/>
  <c r="E462" i="1"/>
  <c r="E463" i="1"/>
  <c r="E464" i="1"/>
  <c r="F464" i="1"/>
  <c r="E465" i="1"/>
  <c r="F465" i="1"/>
  <c r="BM465" i="1"/>
  <c r="BN465" i="1"/>
  <c r="BO465" i="1"/>
  <c r="BP465" i="1"/>
  <c r="E466" i="1"/>
  <c r="F466" i="1" s="1"/>
  <c r="BM466" i="1"/>
  <c r="BN466" i="1"/>
  <c r="BO466" i="1"/>
  <c r="BP466" i="1"/>
  <c r="E467" i="1"/>
  <c r="F467" i="1"/>
  <c r="BM467" i="1"/>
  <c r="BN467" i="1"/>
  <c r="BO467" i="1"/>
  <c r="BP467" i="1" s="1"/>
  <c r="E468" i="1"/>
  <c r="F468" i="1"/>
  <c r="BM468" i="1"/>
  <c r="BP468" i="1" s="1"/>
  <c r="BN468" i="1"/>
  <c r="BO468" i="1"/>
  <c r="E469" i="1"/>
  <c r="F469" i="1"/>
  <c r="BM469" i="1"/>
  <c r="BP469" i="1" s="1"/>
  <c r="BN469" i="1"/>
  <c r="BO469" i="1"/>
  <c r="E470" i="1"/>
  <c r="F470" i="1"/>
  <c r="BM470" i="1"/>
  <c r="BN470" i="1"/>
  <c r="BO470" i="1"/>
  <c r="BP470" i="1"/>
  <c r="E471" i="1"/>
  <c r="F471" i="1" s="1"/>
  <c r="BM471" i="1"/>
  <c r="BN471" i="1"/>
  <c r="BO471" i="1"/>
  <c r="BP471" i="1"/>
  <c r="E472" i="1"/>
  <c r="F472" i="1"/>
  <c r="BM472" i="1"/>
  <c r="BN472" i="1"/>
  <c r="BO472" i="1"/>
  <c r="BP472" i="1" s="1"/>
  <c r="E473" i="1"/>
  <c r="F473" i="1"/>
  <c r="BM473" i="1"/>
  <c r="BP473" i="1" s="1"/>
  <c r="BN473" i="1"/>
  <c r="BO473" i="1"/>
  <c r="E474" i="1"/>
  <c r="F474" i="1"/>
  <c r="BM474" i="1"/>
  <c r="BP474" i="1" s="1"/>
  <c r="BN474" i="1"/>
  <c r="BO474" i="1"/>
  <c r="E475" i="1"/>
  <c r="F475" i="1"/>
  <c r="BM475" i="1"/>
  <c r="BN475" i="1"/>
  <c r="BO475" i="1"/>
  <c r="BP475" i="1"/>
  <c r="E476" i="1"/>
  <c r="F476" i="1" s="1"/>
  <c r="BM476" i="1"/>
  <c r="BN476" i="1"/>
  <c r="BO476" i="1"/>
  <c r="BP476" i="1"/>
  <c r="E477" i="1"/>
  <c r="F477" i="1"/>
  <c r="BM477" i="1"/>
  <c r="BN477" i="1"/>
  <c r="BO477" i="1"/>
  <c r="BP477" i="1" s="1"/>
  <c r="E478" i="1"/>
  <c r="F478" i="1"/>
  <c r="BM478" i="1"/>
  <c r="BP478" i="1" s="1"/>
  <c r="BN478" i="1"/>
  <c r="BO478" i="1"/>
  <c r="E479" i="1"/>
  <c r="F479" i="1"/>
  <c r="BM479" i="1"/>
  <c r="BP479" i="1" s="1"/>
  <c r="BN479" i="1"/>
  <c r="BO479" i="1"/>
  <c r="E480" i="1"/>
  <c r="F480" i="1"/>
  <c r="BM480" i="1"/>
  <c r="BN480" i="1"/>
  <c r="BO480" i="1"/>
  <c r="BP480" i="1"/>
  <c r="E481" i="1"/>
  <c r="F481" i="1" s="1"/>
  <c r="BM481" i="1"/>
  <c r="BN481" i="1"/>
  <c r="BO481" i="1"/>
  <c r="BP481" i="1"/>
  <c r="E482" i="1"/>
  <c r="F482" i="1"/>
  <c r="BM482" i="1"/>
  <c r="BN482" i="1"/>
  <c r="BO482" i="1"/>
  <c r="BP482" i="1" s="1"/>
  <c r="E483" i="1"/>
  <c r="F483" i="1"/>
  <c r="BM483" i="1"/>
  <c r="BP483" i="1" s="1"/>
  <c r="BN483" i="1"/>
  <c r="BO483" i="1"/>
  <c r="E484" i="1"/>
  <c r="F484" i="1"/>
  <c r="BM484" i="1"/>
  <c r="BP484" i="1" s="1"/>
  <c r="BN484" i="1"/>
  <c r="BO484" i="1"/>
  <c r="E485" i="1"/>
  <c r="F485" i="1"/>
  <c r="BM485" i="1"/>
  <c r="BN485" i="1"/>
  <c r="BO485" i="1"/>
  <c r="BP485" i="1"/>
  <c r="E486" i="1"/>
  <c r="F486" i="1" s="1"/>
  <c r="BM486" i="1"/>
  <c r="BN486" i="1"/>
  <c r="BO486" i="1"/>
  <c r="BP486" i="1"/>
  <c r="E487" i="1"/>
  <c r="F487" i="1"/>
  <c r="BM487" i="1"/>
  <c r="BN487" i="1"/>
  <c r="BO487" i="1"/>
  <c r="BP487" i="1" s="1"/>
  <c r="E488" i="1"/>
  <c r="F488" i="1"/>
  <c r="BM488" i="1"/>
  <c r="BP488" i="1" s="1"/>
  <c r="BN488" i="1"/>
  <c r="BO488" i="1"/>
  <c r="E489" i="1"/>
  <c r="F489" i="1"/>
  <c r="BM489" i="1"/>
  <c r="BP489" i="1" s="1"/>
  <c r="BN489" i="1"/>
  <c r="BO489" i="1"/>
  <c r="E490" i="1"/>
  <c r="F490" i="1"/>
  <c r="BM490" i="1"/>
  <c r="BN490" i="1"/>
  <c r="BO490" i="1"/>
  <c r="BP490" i="1"/>
  <c r="E491" i="1"/>
  <c r="F491" i="1" s="1"/>
  <c r="BM491" i="1"/>
  <c r="BN491" i="1"/>
  <c r="BO491" i="1"/>
  <c r="BP491" i="1"/>
  <c r="E492" i="1"/>
  <c r="F492" i="1"/>
  <c r="BM492" i="1"/>
  <c r="BN492" i="1"/>
  <c r="BO492" i="1"/>
  <c r="BP492" i="1" s="1"/>
  <c r="E493" i="1"/>
  <c r="F493" i="1"/>
  <c r="BM493" i="1"/>
  <c r="BP493" i="1" s="1"/>
  <c r="BN493" i="1"/>
  <c r="BO493" i="1"/>
  <c r="E494" i="1"/>
  <c r="F494" i="1"/>
  <c r="BM494" i="1"/>
  <c r="BP494" i="1" s="1"/>
  <c r="BN494" i="1"/>
  <c r="BO494" i="1"/>
  <c r="E495" i="1"/>
  <c r="F495" i="1"/>
  <c r="E496" i="1"/>
  <c r="F496" i="1"/>
  <c r="E497" i="1"/>
  <c r="F497" i="1"/>
  <c r="E498" i="1"/>
  <c r="F498" i="1" s="1"/>
  <c r="E499" i="1"/>
  <c r="F499" i="1"/>
  <c r="E500" i="1"/>
  <c r="F500" i="1"/>
  <c r="E501" i="1"/>
  <c r="F501" i="1"/>
  <c r="E502" i="1"/>
  <c r="F502" i="1"/>
  <c r="E503" i="1"/>
  <c r="F503" i="1" s="1"/>
  <c r="E504" i="1"/>
  <c r="F504" i="1"/>
  <c r="E505" i="1"/>
  <c r="F505" i="1"/>
  <c r="E506" i="1"/>
  <c r="F506" i="1"/>
  <c r="E507" i="1"/>
  <c r="F507" i="1"/>
  <c r="E508" i="1"/>
  <c r="F508" i="1" s="1"/>
  <c r="E509" i="1"/>
  <c r="F509" i="1"/>
  <c r="E510" i="1"/>
  <c r="F510" i="1"/>
  <c r="E511" i="1"/>
  <c r="F511" i="1"/>
  <c r="E512" i="1"/>
  <c r="F512" i="1"/>
  <c r="E513" i="1"/>
  <c r="F513" i="1" s="1"/>
  <c r="E514" i="1"/>
  <c r="F514" i="1"/>
  <c r="E515" i="1"/>
  <c r="F515" i="1"/>
  <c r="E516" i="1"/>
  <c r="F516" i="1"/>
  <c r="E517" i="1"/>
  <c r="F517" i="1"/>
  <c r="E518" i="1"/>
  <c r="F518" i="1" s="1"/>
  <c r="E519" i="1"/>
  <c r="F519" i="1"/>
  <c r="E520" i="1"/>
  <c r="F520" i="1"/>
  <c r="E521" i="1"/>
  <c r="F521" i="1"/>
  <c r="E522" i="1"/>
  <c r="F522" i="1"/>
  <c r="E523" i="1"/>
  <c r="F523" i="1" s="1"/>
  <c r="E524" i="1"/>
  <c r="F524" i="1"/>
  <c r="E525" i="1"/>
  <c r="F525" i="1"/>
  <c r="E526" i="1"/>
  <c r="F526" i="1"/>
  <c r="E527" i="1"/>
  <c r="F527" i="1"/>
  <c r="E528" i="1"/>
  <c r="F528" i="1" s="1"/>
  <c r="E529" i="1"/>
  <c r="F529" i="1"/>
  <c r="E530" i="1"/>
  <c r="E531" i="1"/>
  <c r="F531" i="1"/>
  <c r="E532" i="1"/>
  <c r="F532" i="1" s="1"/>
  <c r="E533" i="1"/>
  <c r="F533" i="1"/>
  <c r="E534" i="1"/>
  <c r="F534" i="1" s="1"/>
  <c r="E535" i="1"/>
  <c r="F535" i="1"/>
  <c r="E536" i="1"/>
  <c r="F536" i="1"/>
  <c r="E537" i="1"/>
  <c r="F537" i="1" s="1"/>
  <c r="E538" i="1"/>
  <c r="F538" i="1"/>
  <c r="E539" i="1"/>
  <c r="F539" i="1" s="1"/>
  <c r="E540" i="1"/>
  <c r="F540" i="1"/>
  <c r="E541" i="1"/>
  <c r="F541" i="1"/>
  <c r="E542" i="1"/>
  <c r="F542" i="1" s="1"/>
  <c r="E543" i="1"/>
  <c r="F543" i="1"/>
  <c r="E544" i="1"/>
  <c r="F544" i="1" s="1"/>
  <c r="E545" i="1"/>
  <c r="F545" i="1"/>
  <c r="E546" i="1"/>
  <c r="F546" i="1"/>
  <c r="E547" i="1"/>
  <c r="F547" i="1" s="1"/>
  <c r="E548" i="1"/>
  <c r="F548" i="1"/>
  <c r="E549" i="1"/>
  <c r="F549" i="1" s="1"/>
  <c r="E550" i="1"/>
  <c r="F550" i="1"/>
  <c r="E551" i="1"/>
  <c r="F551" i="1"/>
  <c r="E552" i="1"/>
  <c r="F552" i="1" s="1"/>
  <c r="E553" i="1"/>
  <c r="F553" i="1"/>
  <c r="E554" i="1"/>
  <c r="F554" i="1" s="1"/>
  <c r="E555" i="1"/>
  <c r="F555" i="1"/>
  <c r="E556" i="1"/>
  <c r="F556" i="1"/>
  <c r="E557" i="1"/>
  <c r="F557" i="1" s="1"/>
  <c r="E558" i="1"/>
  <c r="F558" i="1"/>
  <c r="E559" i="1"/>
  <c r="F559" i="1" s="1"/>
  <c r="E560" i="1"/>
  <c r="F560" i="1"/>
  <c r="E561" i="1"/>
  <c r="F561" i="1"/>
  <c r="E562" i="1"/>
  <c r="F562" i="1" s="1"/>
  <c r="E563" i="1"/>
  <c r="F563" i="1"/>
  <c r="E564" i="1"/>
  <c r="F564" i="1" s="1"/>
  <c r="E565" i="1"/>
  <c r="E566" i="1"/>
  <c r="F566" i="1"/>
  <c r="E567" i="1"/>
  <c r="F567" i="1"/>
  <c r="E568" i="1"/>
  <c r="F568" i="1"/>
  <c r="E569" i="1"/>
  <c r="F569" i="1" s="1"/>
  <c r="E570" i="1"/>
  <c r="F570" i="1"/>
  <c r="E571" i="1"/>
  <c r="F571" i="1"/>
  <c r="E572" i="1"/>
  <c r="F572" i="1"/>
  <c r="E573" i="1"/>
  <c r="F573" i="1"/>
  <c r="E574" i="1"/>
  <c r="F574" i="1" s="1"/>
  <c r="E575" i="1"/>
  <c r="F575" i="1"/>
  <c r="E576" i="1"/>
  <c r="F576" i="1"/>
  <c r="E577" i="1"/>
  <c r="F577" i="1"/>
  <c r="E578" i="1"/>
  <c r="F578" i="1"/>
  <c r="E579" i="1"/>
  <c r="F579" i="1" s="1"/>
  <c r="E580" i="1"/>
  <c r="F580" i="1"/>
  <c r="E581" i="1"/>
  <c r="F581" i="1"/>
  <c r="E582" i="1"/>
  <c r="F582" i="1"/>
  <c r="E583" i="1"/>
  <c r="F583" i="1"/>
  <c r="E584" i="1"/>
  <c r="F584" i="1" s="1"/>
  <c r="E585" i="1"/>
  <c r="F585" i="1"/>
  <c r="E586" i="1"/>
  <c r="F586" i="1"/>
  <c r="E587" i="1"/>
  <c r="F587" i="1"/>
  <c r="E588" i="1"/>
  <c r="F588" i="1"/>
  <c r="E589" i="1"/>
  <c r="F589" i="1" s="1"/>
  <c r="E590" i="1"/>
  <c r="F590" i="1"/>
  <c r="E591" i="1"/>
  <c r="F591" i="1"/>
  <c r="E592" i="1"/>
  <c r="F592" i="1"/>
  <c r="E593" i="1"/>
  <c r="F593" i="1"/>
  <c r="E594" i="1"/>
  <c r="F594" i="1" s="1"/>
  <c r="E595" i="1"/>
  <c r="F595" i="1"/>
  <c r="E596" i="1"/>
  <c r="F596" i="1"/>
  <c r="E597" i="1"/>
  <c r="F597" i="1"/>
  <c r="E598" i="1"/>
  <c r="F598" i="1"/>
  <c r="E599" i="1"/>
  <c r="F599" i="1" s="1"/>
  <c r="E600" i="1"/>
  <c r="F600" i="1"/>
  <c r="E601" i="1"/>
  <c r="F601" i="1"/>
  <c r="E602" i="1"/>
  <c r="F602" i="1"/>
  <c r="E603" i="1"/>
  <c r="F603" i="1"/>
  <c r="E604" i="1"/>
  <c r="F604" i="1" s="1"/>
  <c r="E605" i="1"/>
  <c r="F605" i="1"/>
  <c r="E606" i="1"/>
  <c r="F606" i="1"/>
  <c r="E607" i="1"/>
  <c r="F607" i="1"/>
  <c r="E608" i="1"/>
  <c r="F608" i="1"/>
  <c r="E609" i="1"/>
  <c r="F609" i="1" s="1"/>
  <c r="E610" i="1"/>
  <c r="F610" i="1"/>
  <c r="E611" i="1"/>
  <c r="F611" i="1"/>
  <c r="E612" i="1"/>
  <c r="F612" i="1"/>
  <c r="E613" i="1"/>
  <c r="F613" i="1"/>
  <c r="E614" i="1"/>
  <c r="F614" i="1" s="1"/>
  <c r="E615" i="1"/>
  <c r="F615" i="1"/>
  <c r="E616" i="1"/>
  <c r="F616" i="1"/>
  <c r="E617" i="1"/>
  <c r="F617" i="1"/>
  <c r="E618" i="1"/>
  <c r="F618" i="1"/>
  <c r="E619" i="1"/>
  <c r="F619" i="1" s="1"/>
  <c r="E620" i="1"/>
  <c r="F620" i="1"/>
  <c r="E621" i="1"/>
  <c r="F621" i="1"/>
  <c r="E622" i="1"/>
  <c r="F622" i="1"/>
  <c r="E623" i="1"/>
  <c r="F623" i="1"/>
  <c r="E624" i="1"/>
  <c r="F624" i="1" s="1"/>
  <c r="E625" i="1"/>
  <c r="F625" i="1"/>
  <c r="E626" i="1"/>
  <c r="F626" i="1"/>
  <c r="E627" i="1"/>
  <c r="F627" i="1"/>
  <c r="E628" i="1"/>
  <c r="F628" i="1"/>
  <c r="E629" i="1"/>
  <c r="F629" i="1" s="1"/>
  <c r="E630" i="1"/>
  <c r="F630" i="1"/>
  <c r="E631" i="1"/>
  <c r="F631" i="1"/>
  <c r="E632" i="1"/>
  <c r="F632" i="1"/>
  <c r="E633" i="1"/>
  <c r="F633" i="1"/>
  <c r="E634" i="1"/>
  <c r="F634" i="1" s="1"/>
  <c r="E635" i="1"/>
  <c r="F635" i="1"/>
  <c r="E636" i="1"/>
  <c r="F636" i="1"/>
  <c r="E637" i="1"/>
  <c r="F637" i="1"/>
  <c r="E638" i="1"/>
  <c r="F638" i="1"/>
  <c r="E639" i="1"/>
  <c r="F639" i="1" s="1"/>
  <c r="E640" i="1"/>
  <c r="F640" i="1"/>
  <c r="E641" i="1"/>
  <c r="F641" i="1"/>
  <c r="E642" i="1"/>
  <c r="F642" i="1"/>
  <c r="E643" i="1"/>
  <c r="F643" i="1"/>
  <c r="E644" i="1"/>
  <c r="F644" i="1" s="1"/>
  <c r="E645" i="1"/>
  <c r="F645" i="1"/>
  <c r="E646" i="1"/>
  <c r="F646" i="1"/>
  <c r="E647" i="1"/>
  <c r="F647" i="1"/>
  <c r="E648" i="1"/>
  <c r="F648" i="1"/>
  <c r="E649" i="1"/>
  <c r="F649" i="1" s="1"/>
  <c r="E650" i="1"/>
  <c r="F650" i="1"/>
  <c r="E651" i="1"/>
  <c r="F651" i="1"/>
  <c r="E652" i="1"/>
  <c r="F652" i="1"/>
  <c r="E653" i="1"/>
  <c r="F653" i="1"/>
  <c r="E654" i="1"/>
  <c r="F654" i="1" s="1"/>
  <c r="E655" i="1"/>
  <c r="F655" i="1"/>
  <c r="E656" i="1"/>
  <c r="F656" i="1"/>
  <c r="E657" i="1"/>
  <c r="F657" i="1"/>
  <c r="E658" i="1"/>
  <c r="F658" i="1"/>
  <c r="E659" i="1"/>
  <c r="F659" i="1" s="1"/>
  <c r="E660" i="1"/>
  <c r="F660" i="1"/>
  <c r="E661" i="1"/>
  <c r="F661" i="1"/>
  <c r="E662" i="1"/>
  <c r="F662" i="1"/>
  <c r="E663" i="1"/>
  <c r="F663" i="1"/>
  <c r="E664" i="1"/>
  <c r="F664" i="1" s="1"/>
  <c r="E665" i="1"/>
  <c r="F665" i="1"/>
  <c r="E666" i="1"/>
  <c r="F666" i="1"/>
  <c r="E667" i="1"/>
  <c r="F667" i="1"/>
  <c r="E668" i="1"/>
  <c r="F668" i="1"/>
  <c r="E669" i="1"/>
  <c r="F669" i="1" s="1"/>
  <c r="E670" i="1"/>
  <c r="F670" i="1"/>
  <c r="E671" i="1"/>
  <c r="E672" i="1"/>
  <c r="E673" i="1"/>
  <c r="E674" i="1"/>
  <c r="E675" i="1"/>
  <c r="E676" i="1"/>
  <c r="BV325" i="1" l="1"/>
  <c r="BQ324" i="1"/>
  <c r="BV320" i="1"/>
  <c r="BQ319" i="1"/>
  <c r="BV326" i="1"/>
  <c r="BV3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tc={A452539D-B9BC-8C4B-8CF2-2A7899542E36}</author>
    <author>tc={431CD8C7-684C-0043-A449-333DC8499A30}</author>
    <author>tc={C62200ED-C18C-2B4C-8F58-0D8C0B4E6257}</author>
    <author>tc={6317E266-7949-7C43-93AF-43D0D8DD503E}</author>
    <author>tc={FDEC2B10-C19D-4D4B-A608-ADD826FEA470}</author>
    <author>tc={5076BFC0-8EDC-8D41-BD46-65EFFD68467B}</author>
    <author>tc={3469E85F-B1BB-C240-A2A6-449C3CABC995}</author>
    <author>tc={A6BB45F5-8F4E-A841-964D-FB95B6BA975E}</author>
    <author>tc={F87920F9-837F-DD42-BB3D-2F17174CDFD1}</author>
    <author>tc={3D7C053C-7702-0046-9896-FDA4094A24D4}</author>
    <author>tc={B550E7E1-A64A-C345-B6C6-8DADC98716B7}</author>
    <author>tc={8B7D66A2-871A-A242-899F-D0C87126A6AC}</author>
    <author>tc={6FD831BE-1258-9043-B084-96580572B6F8}</author>
    <author>tc={4BE4F93B-863A-7A4E-949D-E39F93DF6612}</author>
    <author>tc={72A6525D-9FCF-6541-9750-9941F02FE2AB}</author>
    <author>tc={87178391-1188-7346-A468-9E8B7537AC06}</author>
    <author>tc={2FD7E1AC-0174-FE40-90E9-E42BB3667603}</author>
    <author>tc={2B47BB5D-FA97-9542-8C67-8AC6E46074F7}</author>
    <author>tc={20E4DBB7-F785-B943-95A5-95E7D418164D}</author>
    <author>tc={7A5B94B3-6F2C-1E43-A412-3178B1EA88A4}</author>
    <author>tc={928C519B-4986-6A4B-93B1-EEE8FDEC946C}</author>
    <author>tc={D7E21610-9136-724D-B125-0E2B495B3E37}</author>
    <author>tc={6E6237A9-5FE0-CA49-B998-2EC1CEFE01CD}</author>
    <author>tc={2C47C6FF-D5E6-E248-83C8-4049BC51F1F2}</author>
    <author>tc={A0A0E6A9-ED9D-F045-A544-5C06E0AF6E8A}</author>
    <author>tc={A98FB4D8-B9F7-614F-80F5-B0B474A4BC1C}</author>
    <author>John Williams</author>
    <author>tc={BCA3B9F6-7175-CD42-BD3D-1E69BD40460E}</author>
    <author>tc={F804A57E-2B5B-9049-BD33-DA096C8073CA}</author>
    <author>tc={513ADA7B-9B86-7743-89A8-8E5B6FD666BB}</author>
    <author>tc={E9CA32D5-9C87-4743-BA7F-92F35D857BB4}</author>
    <author>tc={33E6F68D-1D3F-4044-9296-3D599E1FDD58}</author>
    <author>tc={A0F2B0A7-8DB0-1541-A1C8-6E561CD5F25D}</author>
    <author>tc={F5B47A74-534D-3D49-9A14-35291662C8D4}</author>
    <author>tc={EE89F3B3-9D80-8D48-A1AD-5FC922F2525D}</author>
    <author>tc={74E32BB1-E416-0D44-BD99-698CF823A32A}</author>
    <author>tc={D9DC1556-C1AF-A743-8F07-C4B0EC067B60}</author>
    <author>tc={5AC6F62C-AD63-1C47-86D1-4EF92EEE13EF}</author>
    <author>tc={9C8E0F68-5C70-B545-ABA3-3C4E171509E1}</author>
    <author>tc={F030749F-88D2-AE41-906F-F25294EA0FA4}</author>
    <author>tc={F1BDD423-9D86-4547-A177-4CD724958250}</author>
    <author>tc={4DE7987F-6255-9847-AF8E-0B34CFF2C272}</author>
    <author>tc={6B3FFBD6-DBD7-9C42-AB3D-625615A5DFCE}</author>
    <author>tc={957230FE-499F-E745-8018-7BA893CAE3A8}</author>
    <author>tc={A2276617-E5CE-5E42-9233-70E5FA69613D}</author>
    <author>tc={BC7D5FC9-57B7-A04B-BF1A-AFF63026536D}</author>
    <author>tc={31A9677D-1594-9043-8BDA-0F8908ACC9F9}</author>
    <author>tc={C7389757-D63F-C146-B49A-836F1F4BB499}</author>
    <author>tc={BD7D3188-93EB-8048-8B42-896E9F4C3AB6}</author>
    <author>tc={0C666254-A8BE-6446-B3C4-9012C818719B}</author>
    <author>tc={E1EF61FE-6D6F-D144-9B68-1E5F72E6598D}</author>
    <author>tc={D62D93F3-42A0-1A4D-A415-027F0DD932D6}</author>
    <author>tc={05F3DCBA-4536-0F4E-BE4C-23F3F73D291E}</author>
    <author>tc={0C253100-6408-024A-B4F8-F84DA9891D52}</author>
    <author>tc={1F068208-D8B2-3946-91C1-924B4207D19B}</author>
    <author>tc={532B42D9-0CBE-0D4E-9D01-3D8149EB02DF}</author>
    <author>tc={A4458844-91F2-0248-902C-5AEF7F37A93F}</author>
  </authors>
  <commentList>
    <comment ref="AE1" authorId="0" shapeId="0" xr:uid="{A452539D-B9BC-8C4B-8CF2-2A7899542E36}">
      <text>
        <t>[Threaded comment]
Your version of Excel allows you to read this threaded comment; however, any edits to it will get removed if the file is opened in a newer version of Excel. Learn more: https://go.microsoft.com/fwlink/?linkid=870924
Comment:
    @Simon Yusuf Please complete this.
Reply:
    @Sarmad Soomro Done</t>
      </text>
    </comment>
    <comment ref="T32" authorId="1" shapeId="0" xr:uid="{431CD8C7-684C-0043-A449-333DC8499A30}">
      <text>
        <t xml:space="preserve">[Threaded comment]
Your version of Excel allows you to read this threaded comment; however, any edits to it will get removed if the file is opened in a newer version of Excel. Learn more: https://go.microsoft.com/fwlink/?linkid=870924
Comment:
    hasn't attended week 1 teams or has any activity recorded in canvas for this course.
Reply:
    sent an email via outlook
</t>
      </text>
    </comment>
    <comment ref="AD32" authorId="2" shapeId="0" xr:uid="{C62200ED-C18C-2B4C-8F58-0D8C0B4E6257}">
      <text>
        <t xml:space="preserve">[Threaded comment]
Your version of Excel allows you to read this threaded comment; however, any edits to it will get removed if the file is opened in a newer version of Excel. Learn more: https://go.microsoft.com/fwlink/?linkid=870924
Comment:
    Maxim was online today. So i will keep close eye on him.
</t>
      </text>
    </comment>
    <comment ref="T35" authorId="3" shapeId="0" xr:uid="{6317E266-7949-7C43-93AF-43D0D8DD503E}">
      <text>
        <t xml:space="preserve">[Threaded comment]
Your version of Excel allows you to read this threaded comment; however, any edits to it will get removed if the file is opened in a newer version of Excel. Learn more: https://go.microsoft.com/fwlink/?linkid=870924
Comment:
    hasn't attended week 1 teams or has any activity recorded in canvas for this course.
Reply:
    sent an email via canvas
Reply:
    @Bevan Thomas Please do not allow him to absent from lecturers. He is tricky student and will create problems for us. </t>
      </text>
    </comment>
    <comment ref="G36" authorId="4" shapeId="0" xr:uid="{FDEC2B10-C19D-4D4B-A608-ADD826FEA470}">
      <text>
        <t xml:space="preserve">[Threaded comment]
Your version of Excel allows you to read this threaded comment; however, any edits to it will get removed if the file is opened in a newer version of Excel. Learn more: https://go.microsoft.com/fwlink/?linkid=870924
Comment:
    @Bevan Thomas New Student, she will be enrolled on CANVAS later this week. Please share timetable with her. 
Reply:
    ok thanks
</t>
      </text>
    </comment>
    <comment ref="AB61" authorId="5" shapeId="0" xr:uid="{5076BFC0-8EDC-8D41-BD46-65EFFD68467B}">
      <text>
        <t>[Threaded comment]
Your version of Excel allows you to read this threaded comment; however, any edits to it will get removed if the file is opened in a newer version of Excel. Learn more: https://go.microsoft.com/fwlink/?linkid=870924
Comment:
    George on Tangihanga Leave</t>
      </text>
    </comment>
    <comment ref="Z70" authorId="6" shapeId="0" xr:uid="{3469E85F-B1BB-C240-A2A6-449C3CABC995}">
      <text>
        <t>[Threaded comment]
Your version of Excel allows you to read this threaded comment; however, any edits to it will get removed if the file is opened in a newer version of Excel. Learn more: https://go.microsoft.com/fwlink/?linkid=870924
Comment:
    WD in process</t>
      </text>
    </comment>
    <comment ref="Z80" authorId="7" shapeId="0" xr:uid="{A6BB45F5-8F4E-A841-964D-FB95B6BA975E}">
      <text>
        <t>[Threaded comment]
Your version of Excel allows you to read this threaded comment; however, any edits to it will get removed if the file is opened in a newer version of Excel. Learn more: https://go.microsoft.com/fwlink/?linkid=870924
Comment:
    Workload</t>
      </text>
    </comment>
    <comment ref="Z89" authorId="8" shapeId="0" xr:uid="{F87920F9-837F-DD42-BB3D-2F17174CDFD1}">
      <text>
        <t>[Threaded comment]
Your version of Excel allows you to read this threaded comment; however, any edits to it will get removed if the file is opened in a newer version of Excel. Learn more: https://go.microsoft.com/fwlink/?linkid=870924
Comment:
    VOE in Progress</t>
      </text>
    </comment>
    <comment ref="AV182" authorId="9" shapeId="0" xr:uid="{3D7C053C-7702-0046-9896-FDA4094A24D4}">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A182" authorId="10" shapeId="0" xr:uid="{B550E7E1-A64A-C345-B6C6-8DADC98716B7}">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F182" authorId="11" shapeId="0" xr:uid="{8B7D66A2-871A-A242-899F-D0C87126A6AC}">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AV244" authorId="12" shapeId="0" xr:uid="{6FD831BE-1258-9043-B084-96580572B6F8}">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A244" authorId="13" shapeId="0" xr:uid="{4BE4F93B-863A-7A4E-949D-E39F93DF6612}">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F244" authorId="14" shapeId="0" xr:uid="{72A6525D-9FCF-6541-9750-9941F02FE2AB}">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AV254" authorId="15" shapeId="0" xr:uid="{87178391-1188-7346-A468-9E8B7537AC06}">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BA254" authorId="16" shapeId="0" xr:uid="{2FD7E1AC-0174-FE40-90E9-E42BB3667603}">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BF254" authorId="17" shapeId="0" xr:uid="{2B47BB5D-FA97-9542-8C67-8AC6E46074F7}">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AV302" authorId="18" shapeId="0" xr:uid="{20E4DBB7-F785-B943-95A5-95E7D418164D}">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A302" authorId="19" shapeId="0" xr:uid="{7A5B94B3-6F2C-1E43-A412-3178B1EA88A4}">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F302" authorId="20" shapeId="0" xr:uid="{928C519B-4986-6A4B-93B1-EEE8FDEC946C}">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AV304" authorId="21" shapeId="0" xr:uid="{D7E21610-9136-724D-B125-0E2B495B3E37}">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A304" authorId="22" shapeId="0" xr:uid="{6E6237A9-5FE0-CA49-B998-2EC1CEFE01CD}">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F304" authorId="23" shapeId="0" xr:uid="{2C47C6FF-D5E6-E248-83C8-4049BC51F1F2}">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G311" authorId="24" shapeId="0" xr:uid="{A0A0E6A9-ED9D-F045-A544-5C06E0AF6E8A}">
      <text>
        <t xml:space="preserve">[Threaded comment]
Your version of Excel allows you to read this threaded comment; however, any edits to it will get removed if the file is opened in a newer version of Excel. Learn more: https://go.microsoft.com/fwlink/?linkid=870924
Comment:
    @Pinal Shah  New student, he will be enrolled on CANVAS later this week. </t>
      </text>
    </comment>
    <comment ref="AJ337" authorId="25" shapeId="0" xr:uid="{A98FB4D8-B9F7-614F-80F5-B0B474A4BC1C}">
      <text>
        <t>[Threaded comment]
Your version of Excel allows you to read this threaded comment; however, any edits to it will get removed if the file is opened in a newer version of Excel. Learn more: https://go.microsoft.com/fwlink/?linkid=870924
Comment:
    Is in Hospital and has provided medical certificate</t>
      </text>
    </comment>
    <comment ref="BB346" authorId="26" shapeId="0" xr:uid="{7D80B34D-6861-8B41-9042-3D666F31FBAC}">
      <text>
        <r>
          <rPr>
            <sz val="11"/>
            <color theme="1"/>
            <rFont val="Aptos Narrow"/>
            <family val="2"/>
            <scheme val="minor"/>
          </rPr>
          <t>John Williams:
Sent email this morning to say he was sick and running a fever</t>
        </r>
      </text>
    </comment>
    <comment ref="BH346" authorId="26" shapeId="0" xr:uid="{C2B0280B-3DB8-1E45-82CC-7F3FA3D7A7BF}">
      <text>
        <r>
          <rPr>
            <sz val="11"/>
            <color theme="1"/>
            <rFont val="Aptos Narrow"/>
            <family val="2"/>
            <scheme val="minor"/>
          </rPr>
          <t>John Williams:
Sent email car broke down on mottorway</t>
        </r>
      </text>
    </comment>
    <comment ref="BB348" authorId="26" shapeId="0" xr:uid="{9F9A78EC-ECA3-434B-B59E-21C86E159AA5}">
      <text>
        <r>
          <rPr>
            <sz val="11"/>
            <color theme="1"/>
            <rFont val="Aptos Narrow"/>
            <family val="2"/>
            <scheme val="minor"/>
          </rPr>
          <t>John Williams:
Sent email this morning to say he was sick</t>
        </r>
      </text>
    </comment>
    <comment ref="P357" authorId="27" shapeId="0" xr:uid="{BCA3B9F6-7175-CD42-BD3D-1E69BD40460E}">
      <text>
        <t>[Threaded comment]
Your version of Excel allows you to read this threaded comment; however, any edits to it will get removed if the file is opened in a newer version of Excel. Learn more: https://go.microsoft.com/fwlink/?linkid=870924
Comment:
    Nataniel started on 3rd week of Term</t>
      </text>
    </comment>
    <comment ref="P363" authorId="28" shapeId="0" xr:uid="{F804A57E-2B5B-9049-BD33-DA096C8073CA}">
      <text>
        <t>[Threaded comment]
Your version of Excel allows you to read this threaded comment; however, any edits to it will get removed if the file is opened in a newer version of Excel. Learn more: https://go.microsoft.com/fwlink/?linkid=870924
Comment:
    Talked by phone with Ke Miao Wed  March 2024 and she stated she filled in forms to withdrawal from course last October 2023</t>
      </text>
    </comment>
    <comment ref="AJ363" authorId="29" shapeId="0" xr:uid="{513ADA7B-9B86-7743-89A8-8E5B6FD666BB}">
      <text>
        <t>[Threaded comment]
Your version of Excel allows you to read this threaded comment; however, any edits to it will get removed if the file is opened in a newer version of Excel. Learn more: https://go.microsoft.com/fwlink/?linkid=870924
Comment:
    Withdrawn from course</t>
      </text>
    </comment>
    <comment ref="Z364" authorId="30" shapeId="0" xr:uid="{E9CA32D5-9C87-4743-BA7F-92F35D857BB4}">
      <text>
        <t>[Threaded comment]
Your version of Excel allows you to read this threaded comment; however, any edits to it will get removed if the file is opened in a newer version of Excel. Learn more: https://go.microsoft.com/fwlink/?linkid=870924
Comment:
    Has been deferred for her course</t>
      </text>
    </comment>
    <comment ref="O366" authorId="31" shapeId="0" xr:uid="{33E6F68D-1D3F-4044-9296-3D599E1FDD58}">
      <text>
        <t>[Threaded comment]
Your version of Excel allows you to read this threaded comment; however, any edits to it will get removed if the file is opened in a newer version of Excel. Learn more: https://go.microsoft.com/fwlink/?linkid=870924
Comment:
    Mon 11/03/2024 Griselle confirmed by email Muhammad, Pinal and Jefferey are onto Lovish situation.</t>
      </text>
    </comment>
    <comment ref="P366" authorId="32" shapeId="0" xr:uid="{A0F2B0A7-8DB0-1541-A1C8-6E561CD5F25D}">
      <text>
        <t>[Threaded comment]
Your version of Excel allows you to read this threaded comment; however, any edits to it will get removed if the file is opened in a newer version of Excel. Learn more: https://go.microsoft.com/fwlink/?linkid=870924
Comment:
    Working with Lovish to determine issues and if withdrawing from course or not based on last phone call Wed  March 2024</t>
      </text>
    </comment>
    <comment ref="AI367" authorId="33" shapeId="0" xr:uid="{F5B47A74-534D-3D49-9A14-35291662C8D4}">
      <text>
        <t>[Threaded comment]
Your version of Excel allows you to read this threaded comment; however, any edits to it will get removed if the file is opened in a newer version of Excel. Learn more: https://go.microsoft.com/fwlink/?linkid=870924
Comment:
    Witrhdrawn from course</t>
      </text>
    </comment>
    <comment ref="AI374" authorId="34" shapeId="0" xr:uid="{EE89F3B3-9D80-8D48-A1AD-5FC922F2525D}">
      <text>
        <t>[Threaded comment]
Your version of Excel allows you to read this threaded comment; however, any edits to it will get removed if the file is opened in a newer version of Excel. Learn more: https://go.microsoft.com/fwlink/?linkid=870924
Comment:
    Withdrawn from course</t>
      </text>
    </comment>
    <comment ref="X375" authorId="35" shapeId="0" xr:uid="{74E32BB1-E416-0D44-BD99-698CF823A32A}">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X378" authorId="36" shapeId="0" xr:uid="{D9DC1556-C1AF-A743-8F07-C4B0EC067B60}">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X379" authorId="37" shapeId="0" xr:uid="{5AC6F62C-AD63-1C47-86D1-4EF92EEE13EF}">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L380" authorId="38" shapeId="0" xr:uid="{9C8E0F68-5C70-B545-ABA3-3C4E171509E1}">
      <text>
        <t>[Threaded comment]
Your version of Excel allows you to read this threaded comment; however, any edits to it will get removed if the file is opened in a newer version of Excel. Learn more: https://go.microsoft.com/fwlink/?linkid=870924
Comment:
    We do not have a domestic phone number for Gagandeep only and international number</t>
      </text>
    </comment>
    <comment ref="AG380" authorId="39" shapeId="0" xr:uid="{F030749F-88D2-AE41-906F-F25294EA0FA4}">
      <text>
        <t>[Threaded comment]
Your version of Excel allows you to read this threaded comment; however, any edits to it will get removed if the file is opened in a newer version of Excel. Learn more: https://go.microsoft.com/fwlink/?linkid=870924
Comment:
    First Day today</t>
      </text>
    </comment>
    <comment ref="X381" authorId="40" shapeId="0" xr:uid="{F1BDD423-9D86-4547-A177-4CD724958250}">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W383" authorId="41" shapeId="0" xr:uid="{4DE7987F-6255-9847-AF8E-0B34CFF2C272}">
      <text>
        <t>[Threaded comment]
Your version of Excel allows you to read this threaded comment; however, any edits to it will get removed if the file is opened in a newer version of Excel. Learn more: https://go.microsoft.com/fwlink/?linkid=870924
Comment:
    Has withdrawn from course this week</t>
      </text>
    </comment>
    <comment ref="O387" authorId="42" shapeId="0" xr:uid="{6B3FFBD6-DBD7-9C42-AB3D-625615A5DFCE}">
      <text>
        <t>[Threaded comment]
Your version of Excel allows you to read this threaded comment; however, any edits to it will get removed if the file is opened in a newer version of Excel. Learn more: https://go.microsoft.com/fwlink/?linkid=870924
Comment:
    Griselle gut in touch with Miao on Mon 11/03/2024 and he said he has filled out withdrawal forms.  Need to follow up and email him VoE forms to confirm he filled out the right forms.</t>
      </text>
    </comment>
    <comment ref="AE387" authorId="43" shapeId="0" xr:uid="{957230FE-499F-E745-8018-7BA893CAE3A8}">
      <text>
        <t>[Threaded comment]
Your version of Excel allows you to read this threaded comment; however, any edits to it will get removed if the file is opened in a newer version of Excel. Learn more: https://go.microsoft.com/fwlink/?linkid=870924
Comment:
    Miao sent an email back in 22/02/2024 saying he needed time to study for and obtain his drivers license on 01/03/2024 and have heard nothing from him since.</t>
      </text>
    </comment>
    <comment ref="AD388" authorId="44" shapeId="0" xr:uid="{A2276617-E5CE-5E42-9233-70E5FA69613D}">
      <text>
        <t>[Threaded comment]
Your version of Excel allows you to read this threaded comment; however, any edits to it will get removed if the file is opened in a newer version of Excel. Learn more: https://go.microsoft.com/fwlink/?linkid=870924
Comment:
    Has already completed this course previously.  Discused with Pinal</t>
      </text>
    </comment>
    <comment ref="AE388" authorId="45" shapeId="0" xr:uid="{BC7D5FC9-57B7-A04B-BF1A-AFF63026536D}">
      <text>
        <t>[Threaded comment]
Your version of Excel allows you to read this threaded comment; however, any edits to it will get removed if the file is opened in a newer version of Excel. Learn more: https://go.microsoft.com/fwlink/?linkid=870924
Comment:
    Phone message left 11/03/2024</t>
      </text>
    </comment>
    <comment ref="BB391" authorId="26" shapeId="0" xr:uid="{FD970BC8-557E-B747-A3A0-6842C55C77CF}">
      <text>
        <r>
          <rPr>
            <sz val="11"/>
            <color theme="1"/>
            <rFont val="Aptos Narrow"/>
            <family val="2"/>
            <scheme val="minor"/>
          </rPr>
          <t>John Williams:
Informed Pinal last week he was sick</t>
        </r>
      </text>
    </comment>
    <comment ref="BD391" authorId="26" shapeId="0" xr:uid="{52AA6B7D-0556-5C49-AA1E-9D5D7BE9221F}">
      <text>
        <r>
          <rPr>
            <sz val="11"/>
            <color theme="1"/>
            <rFont val="Aptos Narrow"/>
            <family val="2"/>
            <scheme val="minor"/>
          </rPr>
          <t>John Williams:
He informed Pinal he would be sick this week.</t>
        </r>
      </text>
    </comment>
    <comment ref="AC394" authorId="46" shapeId="0" xr:uid="{31A9677D-1594-9043-8BDA-0F8908ACC9F9}">
      <text>
        <t>[Threaded comment]
Your version of Excel allows you to read this threaded comment; however, any edits to it will get removed if the file is opened in a newer version of Excel. Learn more: https://go.microsoft.com/fwlink/?linkid=870924
Comment:
    Note:  Syed was absent for the first few weeks of the Term and Wednesday and Thursday sessions this week.  His first day of attendance was on the Friday.  He only arrived in New Zealand on the Thursday night he said.</t>
      </text>
    </comment>
    <comment ref="O395" authorId="47" shapeId="0" xr:uid="{C7389757-D63F-C146-B49A-836F1F4BB499}">
      <text>
        <t>[Threaded comment]
Your version of Excel allows you to read this threaded comment; however, any edits to it will get removed if the file is opened in a newer version of Excel. Learn more: https://go.microsoft.com/fwlink/?linkid=870924
Comment:
    Griselle tried to phone Ruqaieh on Mon 11/03/2024 but unable to contact.  We believe his number on file is an international number and unreachable</t>
      </text>
    </comment>
    <comment ref="AE395" authorId="48" shapeId="0" xr:uid="{BD7D3188-93EB-8048-8B42-896E9F4C3AB6}">
      <text>
        <t>[Threaded comment]
Your version of Excel allows you to read this threaded comment; however, any edits to it will get removed if the file is opened in a newer version of Excel. Learn more: https://go.microsoft.com/fwlink/?linkid=870924
Comment:
    Phoned 11/03/2024 number not connected</t>
      </text>
    </comment>
    <comment ref="AR440" authorId="49" shapeId="0" xr:uid="{0C666254-A8BE-6446-B3C4-9012C818719B}">
      <text>
        <t xml:space="preserve">[Threaded comment]
Your version of Excel allows you to read this threaded comment; however, any edits to it will get removed if the file is opened in a newer version of Excel. Learn more: https://go.microsoft.com/fwlink/?linkid=870924
Comment:
    @Sana Alyaseri these should be NA.
Reply:
    this withdrawal case, I forget to complete the case  </t>
      </text>
    </comment>
    <comment ref="S495" authorId="50" shapeId="0" xr:uid="{E1EF61FE-6D6F-D144-9B68-1E5F72E6598D}">
      <text>
        <t>[Threaded comment]
Your version of Excel allows you to read this threaded comment; however, any edits to it will get removed if the file is opened in a newer version of Excel. Learn more: https://go.microsoft.com/fwlink/?linkid=870924
Comment:
    @Uzma Azeem please fill this column</t>
      </text>
    </comment>
    <comment ref="H510" authorId="51" shapeId="0" xr:uid="{D62D93F3-42A0-1A4D-A415-027F0DD932D6}">
      <text>
        <t>[Threaded comment]
Your version of Excel allows you to read this threaded comment; however, any edits to it will get removed if the file is opened in a newer version of Excel. Learn more: https://go.microsoft.com/fwlink/?linkid=870924
Comment:
    Follow up with pastoral team.</t>
      </text>
    </comment>
    <comment ref="B527" authorId="52" shapeId="0" xr:uid="{05F3DCBA-4536-0F4E-BE4C-23F3F73D291E}">
      <text>
        <t>[Threaded comment]
Your version of Excel allows you to read this threaded comment; however, any edits to it will get removed if the file is opened in a newer version of Excel. Learn more: https://go.microsoft.com/fwlink/?linkid=870924
Comment:
    Deleted 4 withdrawn students. Lucas, Lee, Makenzi Rueben
Reply:
    @Uzma Azeem 
Reply:
    @Tasawer Khan Thank you.</t>
      </text>
    </comment>
    <comment ref="D529" authorId="53" shapeId="0" xr:uid="{0C253100-6408-024A-B4F8-F84DA9891D52}">
      <text>
        <t>[Threaded comment]
Your version of Excel allows you to read this threaded comment; however, any edits to it will get removed if the file is opened in a newer version of Excel. Learn more: https://go.microsoft.com/fwlink/?linkid=870924
Comment:
    Copied from Canvas</t>
      </text>
    </comment>
    <comment ref="D530" authorId="54" shapeId="0" xr:uid="{1F068208-D8B2-3946-91C1-924B4207D19B}">
      <text>
        <t xml:space="preserve">[Threaded comment]
Your version of Excel allows you to read this threaded comment; however, any edits to it will get removed if the file is opened in a newer version of Excel. Learn more: https://go.microsoft.com/fwlink/?linkid=870924
Comment:
    Joined class from week 3 </t>
      </text>
    </comment>
    <comment ref="AQ531" authorId="55" shapeId="0" xr:uid="{532B42D9-0CBE-0D4E-9D01-3D8149EB02DF}">
      <text>
        <t>[Threaded comment]
Your version of Excel allows you to read this threaded comment; however, any edits to it will get removed if the file is opened in a newer version of Excel. Learn more: https://go.microsoft.com/fwlink/?linkid=870924
Comment:
    @Tasawer Khan assessment status update please</t>
      </text>
    </comment>
    <comment ref="G580" authorId="56" shapeId="0" xr:uid="{A4458844-91F2-0248-902C-5AEF7F37A93F}">
      <text>
        <t>[Threaded comment]
Your version of Excel allows you to read this threaded comment; however, any edits to it will get removed if the file is opened in a newer version of Excel. Learn more: https://go.microsoft.com/fwlink/?linkid=870924
Comment:
    @Ying Chiu Goh New student, he will be enrolled on CANVAS later this week. 
Reply:
    ok!</t>
      </text>
    </comment>
  </commentList>
</comments>
</file>

<file path=xl/sharedStrings.xml><?xml version="1.0" encoding="utf-8"?>
<sst xmlns="http://schemas.openxmlformats.org/spreadsheetml/2006/main" count="38682" uniqueCount="1501">
  <si>
    <t>NA</t>
  </si>
  <si>
    <t>Present</t>
  </si>
  <si>
    <t>On Track - Learning Activity</t>
  </si>
  <si>
    <t>On Track - Blended</t>
  </si>
  <si>
    <t>Making Progress</t>
  </si>
  <si>
    <t>No Progress</t>
  </si>
  <si>
    <t>Absent</t>
  </si>
  <si>
    <t>On Track</t>
  </si>
  <si>
    <t>Blended</t>
  </si>
  <si>
    <t>Domestic</t>
  </si>
  <si>
    <t xml:space="preserve">	trinhnguyen04102017@gmail.com</t>
  </si>
  <si>
    <t>tngu212@mywhitecliffe.com</t>
  </si>
  <si>
    <t>WGT</t>
  </si>
  <si>
    <t xml:space="preserve">Nguyen </t>
  </si>
  <si>
    <t xml:space="preserve">Thi </t>
  </si>
  <si>
    <t>IT7743_Q4_2023-Q1_2024</t>
  </si>
  <si>
    <t>Interaction Design</t>
  </si>
  <si>
    <t>BAppIT</t>
  </si>
  <si>
    <t>Ying + Ciar</t>
  </si>
  <si>
    <t>Submitted</t>
  </si>
  <si>
    <t>Informed - Absent</t>
  </si>
  <si>
    <t>amrin2049@gmail.com</t>
  </si>
  <si>
    <t>asin211@mywhitecliffe.com</t>
  </si>
  <si>
    <t>CHC</t>
  </si>
  <si>
    <t>Singh</t>
  </si>
  <si>
    <t>Amrinder</t>
  </si>
  <si>
    <t>sammyjohnrawlinson123@gmail.com</t>
  </si>
  <si>
    <t>sraw211@mywhitecliffe.com</t>
  </si>
  <si>
    <t>Rawlinson</t>
  </si>
  <si>
    <t>Sammy</t>
  </si>
  <si>
    <t>jamescaddie@y7mail.com</t>
  </si>
  <si>
    <t>jcad211@mywhitecliffe.com</t>
  </si>
  <si>
    <t>Caddie</t>
  </si>
  <si>
    <t>James</t>
  </si>
  <si>
    <t>terence89chen@gmail.com</t>
  </si>
  <si>
    <t>dche211@mywhitecliffe.com</t>
  </si>
  <si>
    <t>Chen</t>
  </si>
  <si>
    <t>Dongxu</t>
  </si>
  <si>
    <t>meihsiuchen7@gmail.com</t>
  </si>
  <si>
    <t>mche213@mywhitecliffe.com</t>
  </si>
  <si>
    <t>AKL</t>
  </si>
  <si>
    <t>Mei-Hsiu</t>
  </si>
  <si>
    <t>Face-To-Face</t>
  </si>
  <si>
    <t>64 21 228 8998</t>
  </si>
  <si>
    <t>plam201@mywhitecliffe.com</t>
  </si>
  <si>
    <t>20200125@mywhitecliffe.com</t>
  </si>
  <si>
    <t>Lam</t>
  </si>
  <si>
    <t>Peng Yu</t>
  </si>
  <si>
    <t>Software Development Fundamentals</t>
  </si>
  <si>
    <t>NZD WDD</t>
  </si>
  <si>
    <t>International</t>
  </si>
  <si>
    <t>smehakpreet6@gmail.com</t>
  </si>
  <si>
    <t>20230637@mywhitecliffe.com</t>
  </si>
  <si>
    <t>Mehakpreet</t>
  </si>
  <si>
    <t>NZD ITTS</t>
  </si>
  <si>
    <t>Warning Letter - 1</t>
  </si>
  <si>
    <t>sameerdhankhar12@gmail.com</t>
  </si>
  <si>
    <t>20231386@mywhitecliffe.com</t>
  </si>
  <si>
    <t>Sameer</t>
  </si>
  <si>
    <t>~</t>
  </si>
  <si>
    <t>Face-to-Face</t>
  </si>
  <si>
    <t>parikhraj90@gmail.com</t>
  </si>
  <si>
    <t>20231177@mywhitecliffe.com</t>
  </si>
  <si>
    <t>Parikh</t>
  </si>
  <si>
    <t>Raj Sharadbhai</t>
  </si>
  <si>
    <t>roshneemahato@gmail.com</t>
  </si>
  <si>
    <t>20231262@mywhitecliffe.com</t>
  </si>
  <si>
    <t>Mahato</t>
  </si>
  <si>
    <t>Roshnee</t>
  </si>
  <si>
    <t>NZD SD</t>
  </si>
  <si>
    <t>Ruqaieh@gmail.com</t>
  </si>
  <si>
    <t>20220921@mywhitecliffe.com</t>
  </si>
  <si>
    <t>Abd Allah</t>
  </si>
  <si>
    <t>Ruqaieh</t>
  </si>
  <si>
    <t>NZC IT L5</t>
  </si>
  <si>
    <t>yousufsubzwari6419@gmail.com</t>
  </si>
  <si>
    <t>20240259@mywhitecliffe.com</t>
  </si>
  <si>
    <t>Subzwari</t>
  </si>
  <si>
    <t>Syed Yousuf</t>
  </si>
  <si>
    <t>vishnudelu180@gmail.com</t>
  </si>
  <si>
    <t>20231028@mywhitecliffe.com</t>
  </si>
  <si>
    <t>Vishnu</t>
  </si>
  <si>
    <t>jordankalach11@gmail.com</t>
  </si>
  <si>
    <t>20240741@mywhitecliffe.com</t>
  </si>
  <si>
    <t>Kalach</t>
  </si>
  <si>
    <t>Jordan</t>
  </si>
  <si>
    <t>ktleaso@gmail.com</t>
  </si>
  <si>
    <t>20240664@mywhitecliffe.com</t>
  </si>
  <si>
    <t>Leaso</t>
  </si>
  <si>
    <t>Kaleb</t>
  </si>
  <si>
    <t>Not Engaged</t>
  </si>
  <si>
    <t>boparaiharjot999@gmail.com</t>
  </si>
  <si>
    <t>20240026@mywhitecliffe.com</t>
  </si>
  <si>
    <t>Boparai</t>
  </si>
  <si>
    <t>Harjot</t>
  </si>
  <si>
    <t>jawadsyd@gmail.com</t>
  </si>
  <si>
    <t>20240602@mywhitecliffe.com</t>
  </si>
  <si>
    <t>Sayed</t>
  </si>
  <si>
    <t>Jawad</t>
  </si>
  <si>
    <t>skywalkar@skywalkar.com</t>
  </si>
  <si>
    <t>20240590@mywhitecliffe.com</t>
  </si>
  <si>
    <t>Zhang</t>
  </si>
  <si>
    <t>Miao</t>
  </si>
  <si>
    <t>maninderpalsingh100203@gmail.com</t>
  </si>
  <si>
    <t>20231532@mywhitecliffe.com</t>
  </si>
  <si>
    <t>Pannu</t>
  </si>
  <si>
    <t>Maninderpal Singh</t>
  </si>
  <si>
    <t>ankitynr2002@gmail.com</t>
  </si>
  <si>
    <t>20230885@mywhitecliffe.com</t>
  </si>
  <si>
    <t>Ankit</t>
  </si>
  <si>
    <t>karankk082004@gmail.com</t>
  </si>
  <si>
    <t>20231424@mywhitecliffe.com</t>
  </si>
  <si>
    <t>Karan</t>
  </si>
  <si>
    <t>robinbanga489@gmail.com</t>
  </si>
  <si>
    <t>20240147@mywhitecliffe.com</t>
  </si>
  <si>
    <t>Robin Banga</t>
  </si>
  <si>
    <t>raviarr13@gmail.com</t>
  </si>
  <si>
    <t>20240133@mywhitecliffe.com</t>
  </si>
  <si>
    <t>Ravia Rani</t>
  </si>
  <si>
    <t>simranjeetsinghsomaldj23@gmail.com</t>
  </si>
  <si>
    <t>20231130@mywhitecliffe.com</t>
  </si>
  <si>
    <t>Somal</t>
  </si>
  <si>
    <t>Simranjeet Singh</t>
  </si>
  <si>
    <t>ggandeep1151@gmail.com</t>
  </si>
  <si>
    <t>20231939@mywhitecliffe.com</t>
  </si>
  <si>
    <t>Gagandeep Singh</t>
  </si>
  <si>
    <t>sunny25september2000@gmail.com</t>
  </si>
  <si>
    <t>20231337@mywhitecliffe.com</t>
  </si>
  <si>
    <t>Sunny</t>
  </si>
  <si>
    <t>sereipanhachanpersonal@gmail.com</t>
  </si>
  <si>
    <t>20240229@mywhitecliffe.com</t>
  </si>
  <si>
    <t>Chan</t>
  </si>
  <si>
    <t>Sereipanha</t>
  </si>
  <si>
    <t>harshdeepsingh52029@gmail.com</t>
  </si>
  <si>
    <t>20231300@mywhitecliffe.com</t>
  </si>
  <si>
    <t>Banga</t>
  </si>
  <si>
    <t>Harshdeep</t>
  </si>
  <si>
    <t>av563081@gmail.com</t>
  </si>
  <si>
    <t>20231288@mywhitecliffe.com</t>
  </si>
  <si>
    <t>Verma</t>
  </si>
  <si>
    <t>Aditya</t>
  </si>
  <si>
    <t>2mikhailarugay1919@gmail.com</t>
  </si>
  <si>
    <t>20240326@mywhitecliffe.com</t>
  </si>
  <si>
    <t>Arugay</t>
  </si>
  <si>
    <t>Mikhail Karol</t>
  </si>
  <si>
    <t>vanshynr2002@gmail.com</t>
  </si>
  <si>
    <t>20230891@mywhitecliffe.com</t>
  </si>
  <si>
    <t>Vansh</t>
  </si>
  <si>
    <t>santoshdahal630@gmail.com</t>
  </si>
  <si>
    <t>20231181@mywhitecliffe.com</t>
  </si>
  <si>
    <t>Dahal</t>
  </si>
  <si>
    <t>Santosh</t>
  </si>
  <si>
    <t>sumitmahajan556@gmail.com</t>
  </si>
  <si>
    <t>20230745@mywhitecliffe.com</t>
  </si>
  <si>
    <t>Mahajan</t>
  </si>
  <si>
    <t>Sumit</t>
  </si>
  <si>
    <t>nikhil1872002@gmail.com</t>
  </si>
  <si>
    <t>20240143@mywhitecliffe.com</t>
  </si>
  <si>
    <t>Thapa</t>
  </si>
  <si>
    <t>Nikhil</t>
  </si>
  <si>
    <t>rohitpardhan1938@gmail.com</t>
  </si>
  <si>
    <t>20231704@mywhitecliffe.com</t>
  </si>
  <si>
    <t>Rohit</t>
  </si>
  <si>
    <t>adriansuprapto2004@gmail.com</t>
  </si>
  <si>
    <t>20240027@mywhitecliffe.com</t>
  </si>
  <si>
    <t>Suprapto</t>
  </si>
  <si>
    <t>Adrian</t>
  </si>
  <si>
    <t>harpreetsinghb2k@gmail.com</t>
  </si>
  <si>
    <t>20231601@mywhitecliffe.com</t>
  </si>
  <si>
    <t>Harpreet</t>
  </si>
  <si>
    <t>sahilrandhawa277@gmail.com</t>
  </si>
  <si>
    <t>20230013@mywhitecliffe.com</t>
  </si>
  <si>
    <t>Sahilpreet Singh</t>
  </si>
  <si>
    <t>sshivuu080@gmail.com</t>
  </si>
  <si>
    <t>20231393@mywhitecliffe.com</t>
  </si>
  <si>
    <t>Shivani</t>
  </si>
  <si>
    <t>armanlather001@gmail.com</t>
  </si>
  <si>
    <t>20231285@mywhitecliffe.com</t>
  </si>
  <si>
    <t>Kumar</t>
  </si>
  <si>
    <t>Lovish</t>
  </si>
  <si>
    <t>veerpatel3024@gmail.com</t>
  </si>
  <si>
    <t>20231176@mywhitecliffe.com</t>
  </si>
  <si>
    <t>Patel</t>
  </si>
  <si>
    <t>Veer Dipakkumar</t>
  </si>
  <si>
    <t>surajsubedi349@gmail.com</t>
  </si>
  <si>
    <t>20230754@mywhitecliffe.com</t>
  </si>
  <si>
    <t>Subedi</t>
  </si>
  <si>
    <t>Suraj Babu</t>
  </si>
  <si>
    <t>miaoke0725@gmail.com</t>
  </si>
  <si>
    <t>20232012@mywhitecliffe.com</t>
  </si>
  <si>
    <t>Ke</t>
  </si>
  <si>
    <t>vikashbanjade@gmail.com</t>
  </si>
  <si>
    <t>20231044@mywhitecliffe.com</t>
  </si>
  <si>
    <t>Banjade</t>
  </si>
  <si>
    <t>Bikash</t>
  </si>
  <si>
    <t>mohitprajpat798@gmail.com</t>
  </si>
  <si>
    <t>20231232@mywhitecliffe.com</t>
  </si>
  <si>
    <t>Mohit</t>
  </si>
  <si>
    <t>tannodevi84@gmail.com</t>
  </si>
  <si>
    <t>20231426@mywhitecliffe.com</t>
  </si>
  <si>
    <t>Devi</t>
  </si>
  <si>
    <t>Tanno</t>
  </si>
  <si>
    <t>tv3052178@gmail.com</t>
  </si>
  <si>
    <t>20231595@mywhitecliffe.com</t>
  </si>
  <si>
    <t>Tushar</t>
  </si>
  <si>
    <t>shivampasricha7@gmail.com</t>
  </si>
  <si>
    <t>20232084@mywhitecliffe.com</t>
  </si>
  <si>
    <t>Pasricha</t>
  </si>
  <si>
    <t>Shivam</t>
  </si>
  <si>
    <t>trentone.n12@gmail.com</t>
  </si>
  <si>
    <t>20240654@mywhitecliffe.com</t>
  </si>
  <si>
    <t>O'Conner</t>
  </si>
  <si>
    <t>Trent</t>
  </si>
  <si>
    <t>vishal14012208@gmail.com</t>
  </si>
  <si>
    <t>20232083@mywhitecliffe.com</t>
  </si>
  <si>
    <t>Vishal</t>
  </si>
  <si>
    <t>alexglavrus@gmail.com</t>
  </si>
  <si>
    <t>20232059@mywhitecliffe.com</t>
  </si>
  <si>
    <t>Fedotov</t>
  </si>
  <si>
    <t>Aleksei</t>
  </si>
  <si>
    <t>ramandhull59@gmail.com</t>
  </si>
  <si>
    <t>20231479@mywhitecliffe.com</t>
  </si>
  <si>
    <t>Raman</t>
  </si>
  <si>
    <t>Kb125104@gmail.com</t>
  </si>
  <si>
    <t>20231446@mywhitecliffe.com</t>
  </si>
  <si>
    <t>Bansal</t>
  </si>
  <si>
    <t>Kartik</t>
  </si>
  <si>
    <t>raghavkaushal067@gmail.com</t>
  </si>
  <si>
    <t>20231480@mywhitecliffe.com</t>
  </si>
  <si>
    <t>Kaushal</t>
  </si>
  <si>
    <t>Raghav</t>
  </si>
  <si>
    <t>vedantbhavsar4150@gmail.com</t>
  </si>
  <si>
    <t>20231016@mywhitecliffe.com</t>
  </si>
  <si>
    <t>Bhavsar</t>
  </si>
  <si>
    <t>Vedant Chiragkumar</t>
  </si>
  <si>
    <t>bhindersabb24@gmail.com</t>
  </si>
  <si>
    <t>20231531@mywhitecliffe.com</t>
  </si>
  <si>
    <t>Harsimranjit SIngh</t>
  </si>
  <si>
    <t>anntasharma0023@gmail.com</t>
  </si>
  <si>
    <t>20231403@mywhitecliffe.com</t>
  </si>
  <si>
    <t>Annta</t>
  </si>
  <si>
    <t>Tardy</t>
  </si>
  <si>
    <t>prafulkashyap419@gmail.com</t>
  </si>
  <si>
    <t>20230370@mywhitecliffe.com</t>
  </si>
  <si>
    <t>Kashyap</t>
  </si>
  <si>
    <t>Praful</t>
  </si>
  <si>
    <t>poojathakkar175@gmail.com</t>
  </si>
  <si>
    <t>20231000@mywhitecliffe.com</t>
  </si>
  <si>
    <t>Thakkar</t>
  </si>
  <si>
    <t>Poojaben</t>
  </si>
  <si>
    <t>dhruvraj.d1611@gmail.com</t>
  </si>
  <si>
    <t>20231815@mywhitecliffe.com</t>
  </si>
  <si>
    <t>Desai</t>
  </si>
  <si>
    <t>Dhruvrajsinh</t>
  </si>
  <si>
    <t>shahdarshan200221@gmail.com</t>
  </si>
  <si>
    <t>20231326@mywhitecliffe.com</t>
  </si>
  <si>
    <t>Shah</t>
  </si>
  <si>
    <t>Darshan Janakbhai</t>
  </si>
  <si>
    <t>muhammadhanan23230@gmail.com</t>
  </si>
  <si>
    <t>20231686@mywhitecliffe.com</t>
  </si>
  <si>
    <t>Hanan</t>
  </si>
  <si>
    <t>Muhammad</t>
  </si>
  <si>
    <t>jashanlabana7@gmail.com</t>
  </si>
  <si>
    <t>20230901@mywhitecliffe.com</t>
  </si>
  <si>
    <t>Jashan Preet</t>
  </si>
  <si>
    <t>Hemantmalhotra740@gmail.com</t>
  </si>
  <si>
    <t>20231041@mywhitecliffe.com</t>
  </si>
  <si>
    <t>Malhotra</t>
  </si>
  <si>
    <t>Hemant</t>
  </si>
  <si>
    <t>rishabhmahajan5040@gmail.com</t>
  </si>
  <si>
    <t>20230425@mywhitecliffe.com</t>
  </si>
  <si>
    <t>Rishabh</t>
  </si>
  <si>
    <t>singhmanhar29@gmail.com</t>
  </si>
  <si>
    <t>20231142@mywhitecliffe.com</t>
  </si>
  <si>
    <t>Harman Singh</t>
  </si>
  <si>
    <t>sshubhdeep548@gmail.com</t>
  </si>
  <si>
    <t>20230904@mywhitecliffe.com</t>
  </si>
  <si>
    <t>Shubhdeep Singh</t>
  </si>
  <si>
    <t>ns7049896@gmail.com</t>
  </si>
  <si>
    <t>20230928@mywhitecliffe.com</t>
  </si>
  <si>
    <t>Navjot</t>
  </si>
  <si>
    <t>manvirdhindsa405@gmail.com</t>
  </si>
  <si>
    <t>20231231@mywhitecliffe.com</t>
  </si>
  <si>
    <t>Manvir Singh</t>
  </si>
  <si>
    <t>guri7087870924@gmail.com</t>
  </si>
  <si>
    <t>20231602@mywhitecliffe.com</t>
  </si>
  <si>
    <t>Gurmukh Singh</t>
  </si>
  <si>
    <t>axjbutt@gmail.com</t>
  </si>
  <si>
    <t>20220468@mywhitecliffe.com</t>
  </si>
  <si>
    <t>Butt</t>
  </si>
  <si>
    <t>Alexander</t>
  </si>
  <si>
    <t>Software Project</t>
  </si>
  <si>
    <t>alyssa@kvasl.com</t>
  </si>
  <si>
    <t>20220501@mywhitecliffe.com</t>
  </si>
  <si>
    <t>Pilbrow</t>
  </si>
  <si>
    <t>Alyssa</t>
  </si>
  <si>
    <t>chrisjung2002@gmail.com</t>
  </si>
  <si>
    <t>hjun211@mywhitecliffe.com</t>
  </si>
  <si>
    <t>Jung</t>
  </si>
  <si>
    <t>Hyunwoo</t>
  </si>
  <si>
    <t>sebhilltop@gmail.com</t>
  </si>
  <si>
    <t>sper211@mywhitecliffe.com</t>
  </si>
  <si>
    <t>Pernot</t>
  </si>
  <si>
    <t>Sebastien</t>
  </si>
  <si>
    <t>smaxim1970@gmail.com</t>
  </si>
  <si>
    <t>mser211@mywhitecliffe.com</t>
  </si>
  <si>
    <t>Seryakov</t>
  </si>
  <si>
    <t>Maxim</t>
  </si>
  <si>
    <t>0preetrsh7@gmail.com</t>
  </si>
  <si>
    <t>20230200@mywhitecliffe.com</t>
  </si>
  <si>
    <t>Arshpreet</t>
  </si>
  <si>
    <t>IT Management</t>
  </si>
  <si>
    <t>Simon</t>
  </si>
  <si>
    <t>jamesmisa18@gmail.com</t>
  </si>
  <si>
    <t>20230721@mywhitecliffe.com</t>
  </si>
  <si>
    <t>Misa</t>
  </si>
  <si>
    <t>Nathaniel James Borsoto</t>
  </si>
  <si>
    <t>Follow up email and Call</t>
  </si>
  <si>
    <t>On Track - CANVAS</t>
  </si>
  <si>
    <t>joshua.drayton@hotmail.com</t>
  </si>
  <si>
    <t>20230683@mywhitecliffe.com</t>
  </si>
  <si>
    <t>Drayton</t>
  </si>
  <si>
    <t>Joshua</t>
  </si>
  <si>
    <t>rowland.rudman@gmail.com</t>
  </si>
  <si>
    <t>20220747@mywhitecliffe.com</t>
  </si>
  <si>
    <t>Rudman</t>
  </si>
  <si>
    <t>Rowland</t>
  </si>
  <si>
    <t>``</t>
  </si>
  <si>
    <t>Harshdeepbajwa20@gmail.com</t>
  </si>
  <si>
    <t>20233024@mywhitecliffe.com</t>
  </si>
  <si>
    <t>Harshdeep Singh</t>
  </si>
  <si>
    <t>kumararsh942@gmail.com</t>
  </si>
  <si>
    <t>20220932@mywhitecliffe.com</t>
  </si>
  <si>
    <t>Arsh</t>
  </si>
  <si>
    <t>benposthuma04@gmail.com</t>
  </si>
  <si>
    <t>20221080@mywhitecliffe.com</t>
  </si>
  <si>
    <t>Posthuma</t>
  </si>
  <si>
    <t>Ben</t>
  </si>
  <si>
    <t>sneha8anu@gmail.com</t>
  </si>
  <si>
    <t>20231085@mywhitecliffe.com</t>
  </si>
  <si>
    <t>Choudhary</t>
  </si>
  <si>
    <t>Sneha</t>
  </si>
  <si>
    <t>naomitomasson@gmail.com</t>
  </si>
  <si>
    <t>20240768@mywhitecliffe.com</t>
  </si>
  <si>
    <t>Tomasson</t>
  </si>
  <si>
    <t>Naomi</t>
  </si>
  <si>
    <t>haiweixu29@gmail.com</t>
  </si>
  <si>
    <t>20240573@mywhitecliffe.com</t>
  </si>
  <si>
    <t>Xu</t>
  </si>
  <si>
    <t>Haiwei</t>
  </si>
  <si>
    <t>slaughtercult.info@gmail.com</t>
  </si>
  <si>
    <t>20240471@mywhitecliffe.com</t>
  </si>
  <si>
    <t>McMillan</t>
  </si>
  <si>
    <t>Tracy</t>
  </si>
  <si>
    <t>raymanish829@gmail.com</t>
  </si>
  <si>
    <t>20231503@mywhitecliffe.com</t>
  </si>
  <si>
    <t>Ray</t>
  </si>
  <si>
    <t>Manish Kumar</t>
  </si>
  <si>
    <t>23kartikg24@gmail.com</t>
  </si>
  <si>
    <t>20231208@mywhitecliffe.com</t>
  </si>
  <si>
    <t>leahrampono@gmail.com</t>
  </si>
  <si>
    <t>20231562@mywhitecliffe.com</t>
  </si>
  <si>
    <t>Rampono</t>
  </si>
  <si>
    <t>Leah</t>
  </si>
  <si>
    <t>diveshyadav37@gmail.com</t>
  </si>
  <si>
    <t>20232008@mywhitecliffe.com</t>
  </si>
  <si>
    <t>Yadav</t>
  </si>
  <si>
    <t>Divesh</t>
  </si>
  <si>
    <t>aleks.merser.com@gmail.com</t>
  </si>
  <si>
    <t>20231004@mywhitecliffe.com</t>
  </si>
  <si>
    <t>Kovalev</t>
  </si>
  <si>
    <t>Nikita</t>
  </si>
  <si>
    <t>sudharsh1992@gmail.com</t>
  </si>
  <si>
    <t>20232004@mywhitecliffe.com</t>
  </si>
  <si>
    <t>Ganesan</t>
  </si>
  <si>
    <t>Sudharshiya</t>
  </si>
  <si>
    <t>guruprasaath14@gmail.com</t>
  </si>
  <si>
    <t>20231284@mywhitecliffe.com</t>
  </si>
  <si>
    <t>Gopalakrishnan</t>
  </si>
  <si>
    <t>Guruprasaath</t>
  </si>
  <si>
    <t>abinashvj1221@gmail.com</t>
  </si>
  <si>
    <t>20231246@mywhitecliffe.com</t>
  </si>
  <si>
    <t>Vibin</t>
  </si>
  <si>
    <t>Abinash</t>
  </si>
  <si>
    <t>aliimran5443@gmail.com</t>
  </si>
  <si>
    <t>20230850@mywhitecliffe.com</t>
  </si>
  <si>
    <t>Imran</t>
  </si>
  <si>
    <t>Muhammad Ali</t>
  </si>
  <si>
    <t xml:space="preserve">	64220381227</t>
  </si>
  <si>
    <t xml:space="preserve">	s.hislop@hotmail.com</t>
  </si>
  <si>
    <t>20220639@mywhitecliffe.com</t>
  </si>
  <si>
    <t>Hislop</t>
  </si>
  <si>
    <t>Shane</t>
  </si>
  <si>
    <t>Tasawer</t>
  </si>
  <si>
    <t>ruizmarianoe@gmail.com</t>
  </si>
  <si>
    <t>mrui211@mywhitecliffe.com</t>
  </si>
  <si>
    <t>Ruiz</t>
  </si>
  <si>
    <t>Mariano</t>
  </si>
  <si>
    <t>+64 21 247 0889</t>
  </si>
  <si>
    <t>steveravenwoodservices1@gmail.com</t>
  </si>
  <si>
    <t>20220993@mywhitecliffe.com</t>
  </si>
  <si>
    <t>Jonathan</t>
  </si>
  <si>
    <t>Tania</t>
  </si>
  <si>
    <t>Secure Web Application Development with Server-side Scripting</t>
  </si>
  <si>
    <t>sub_all@hotmail.com</t>
  </si>
  <si>
    <t>20230504@mywhitecliffe.com</t>
  </si>
  <si>
    <t>Naidu</t>
  </si>
  <si>
    <t>Vijeshni</t>
  </si>
  <si>
    <t>anuradha012@gmail.com</t>
  </si>
  <si>
    <t>20220897@mywhitecliffe.com</t>
  </si>
  <si>
    <t>Mangalpalli</t>
  </si>
  <si>
    <t>Anuradha</t>
  </si>
  <si>
    <t>sacredrider0203@gmail.com</t>
  </si>
  <si>
    <t>20220889@mywhitecliffe.com</t>
  </si>
  <si>
    <t>Guzel</t>
  </si>
  <si>
    <t>Yasar</t>
  </si>
  <si>
    <t>raji.chebrolu@gmail.com</t>
  </si>
  <si>
    <t>20220728@mywhitecliffe.com</t>
  </si>
  <si>
    <t>Chebrolu</t>
  </si>
  <si>
    <t>Rajyalakshmi</t>
  </si>
  <si>
    <t>guilleozan25@gmail.com</t>
  </si>
  <si>
    <t>20220676@mywhitecliffe.com</t>
  </si>
  <si>
    <t>Ozan</t>
  </si>
  <si>
    <t>Guillermo</t>
  </si>
  <si>
    <t>justinmanuelnz@gmail.com</t>
  </si>
  <si>
    <t>20220255@mywhitecliffe.com</t>
  </si>
  <si>
    <t>Manuel</t>
  </si>
  <si>
    <t>Justin</t>
  </si>
  <si>
    <t>hotspot5410@gmail.com</t>
  </si>
  <si>
    <t>dkea201@mywhitecliffe.com</t>
  </si>
  <si>
    <t>Keating</t>
  </si>
  <si>
    <t>Dallas</t>
  </si>
  <si>
    <t>myekamiya@yahoo.co.jp</t>
  </si>
  <si>
    <t>20220920@mywhitecliffe.com</t>
  </si>
  <si>
    <t>Kamiya</t>
  </si>
  <si>
    <t>Kentaro</t>
  </si>
  <si>
    <t>No tasks submitted, no evidence of any work done</t>
  </si>
  <si>
    <t>nicolle.lim@gmail.com</t>
  </si>
  <si>
    <t>20220815@mywhitecliffe.com</t>
  </si>
  <si>
    <t>Lim</t>
  </si>
  <si>
    <t>Nicolle</t>
  </si>
  <si>
    <t>lanapoilawellington@gmail.com</t>
  </si>
  <si>
    <t>lpoi211@mywhitecliffe.com</t>
  </si>
  <si>
    <t>Poila</t>
  </si>
  <si>
    <t>Lana</t>
  </si>
  <si>
    <t>mihiraval102@gmail.com</t>
  </si>
  <si>
    <t>20220674@mywhitecliffe.com</t>
  </si>
  <si>
    <t>Raval</t>
  </si>
  <si>
    <t>Mihir</t>
  </si>
  <si>
    <t>naisargp123@gmail.com</t>
  </si>
  <si>
    <t>20220675@mywhitecliffe.com</t>
  </si>
  <si>
    <t>Naisarg</t>
  </si>
  <si>
    <t xml:space="preserve">	+64 22 156 6285</t>
  </si>
  <si>
    <t>20220160@mywhitecliffe.com</t>
  </si>
  <si>
    <t>Andrews</t>
  </si>
  <si>
    <t>Zak</t>
  </si>
  <si>
    <t>IT7520_Q1_2024</t>
  </si>
  <si>
    <t>Client-side Development</t>
  </si>
  <si>
    <t>+64 22 063 1570</t>
  </si>
  <si>
    <t>eytbas@gmail.com</t>
  </si>
  <si>
    <t>20220971@mywhitecliffe.com</t>
  </si>
  <si>
    <t>Basila</t>
  </si>
  <si>
    <t>Eight</t>
  </si>
  <si>
    <t xml:space="preserve">	+64 22 193 9581</t>
  </si>
  <si>
    <t>mdia211@mywhitecliffe.com</t>
  </si>
  <si>
    <t>Catherine</t>
  </si>
  <si>
    <t>Mary</t>
  </si>
  <si>
    <t>bskene3902@gmail.com</t>
  </si>
  <si>
    <t>20230350@mywhitecliffe.com</t>
  </si>
  <si>
    <t>Skene</t>
  </si>
  <si>
    <t>Bailey James</t>
  </si>
  <si>
    <t>xiaan_b@hotmail.com</t>
  </si>
  <si>
    <t>20230873@mywhitecliffe.com</t>
  </si>
  <si>
    <t>Boshoff</t>
  </si>
  <si>
    <t>Christiaan</t>
  </si>
  <si>
    <t>lvar4688@gmail.com</t>
  </si>
  <si>
    <t>20231410@mywhitecliffe.com</t>
  </si>
  <si>
    <t>Nairi</t>
  </si>
  <si>
    <t>Leonid</t>
  </si>
  <si>
    <t>rimshaaleem40@gmail.com</t>
  </si>
  <si>
    <t>20231890@mywhitecliffe.com</t>
  </si>
  <si>
    <t>Rimsha Aleem</t>
  </si>
  <si>
    <t>She is back and has resolved her issues. Says , she is unenrolled</t>
  </si>
  <si>
    <t>hchsjulianasy@gmail.com</t>
  </si>
  <si>
    <t>20231360@mywhitecliffe.com</t>
  </si>
  <si>
    <t>Sy</t>
  </si>
  <si>
    <t>Juliana</t>
  </si>
  <si>
    <t>jayasree.vishnubhotla@gmail.com</t>
  </si>
  <si>
    <t>20220909@mywhitecliffe.com</t>
  </si>
  <si>
    <t>MAN</t>
  </si>
  <si>
    <t>Vishnubhotla</t>
  </si>
  <si>
    <t>Jayasree</t>
  </si>
  <si>
    <t>dhillonmanjinder001@gmail.com</t>
  </si>
  <si>
    <t>20230992@mywhitecliffe.com</t>
  </si>
  <si>
    <t>Manjinder Singh</t>
  </si>
  <si>
    <t>Had a chat on call. He said he intends to complete assessments but cannot attend classes this quarter</t>
  </si>
  <si>
    <t>john.aholima@hotmail.com</t>
  </si>
  <si>
    <t>20230707@mywhitecliffe.com</t>
  </si>
  <si>
    <t>Aholima</t>
  </si>
  <si>
    <t>John Junior Ben Taupiasi</t>
  </si>
  <si>
    <t>Warning Letter - 2</t>
  </si>
  <si>
    <t>No reply to emails, texts</t>
  </si>
  <si>
    <t>At Risk</t>
  </si>
  <si>
    <t>jireh.aviu@gmail.com</t>
  </si>
  <si>
    <t>20230851@mywhitecliffe.com</t>
  </si>
  <si>
    <t>Tearea</t>
  </si>
  <si>
    <t>Jireh</t>
  </si>
  <si>
    <t>shanghainuuausala@hotmail.com</t>
  </si>
  <si>
    <t>20230736@mywhitecliffe.com</t>
  </si>
  <si>
    <t>Nuuausala</t>
  </si>
  <si>
    <t>Shanghai</t>
  </si>
  <si>
    <t>jay@venske.net</t>
  </si>
  <si>
    <t>20231508@mywhitecliffe.com</t>
  </si>
  <si>
    <t>Venske</t>
  </si>
  <si>
    <t>Phoebe</t>
  </si>
  <si>
    <t>jamierogangeorge@gmail.com</t>
  </si>
  <si>
    <t>20231443@mywhitecliffe.com</t>
  </si>
  <si>
    <t>Horsefield</t>
  </si>
  <si>
    <t>Jamie</t>
  </si>
  <si>
    <t>tovola0215@gmail.com</t>
  </si>
  <si>
    <t>20231234@mywhitecliffe.com</t>
  </si>
  <si>
    <t>Tovola</t>
  </si>
  <si>
    <t>Akuila</t>
  </si>
  <si>
    <t>gblackledge88@gmail.com</t>
  </si>
  <si>
    <t>20231434@mywhitecliffe.com</t>
  </si>
  <si>
    <t>Blackledge</t>
  </si>
  <si>
    <t>Graham</t>
  </si>
  <si>
    <t>gurkaramsingh00@gmail.com</t>
  </si>
  <si>
    <t>20230802@mywhitecliffe.com</t>
  </si>
  <si>
    <t>Gurkaram</t>
  </si>
  <si>
    <t>kumarchetank39@gmail.com</t>
  </si>
  <si>
    <t>20231047@mywhitecliffe.com</t>
  </si>
  <si>
    <t>Chetan Kumar</t>
  </si>
  <si>
    <t>jossanpawan7@gmail.com</t>
  </si>
  <si>
    <t>20230343@mywhitecliffe.com</t>
  </si>
  <si>
    <t>Pawandeep Singh</t>
  </si>
  <si>
    <t>Harkawal7171@gmail.com</t>
  </si>
  <si>
    <t>20230578@mywhitecliffe.com</t>
  </si>
  <si>
    <t>Harkawaljeet Singh</t>
  </si>
  <si>
    <t>mainigourav17@gmail.com</t>
  </si>
  <si>
    <t>20233021@mywhitecliffe.com</t>
  </si>
  <si>
    <t>Gourav Maini</t>
  </si>
  <si>
    <t>was not well, all good. Did not attend session again</t>
  </si>
  <si>
    <t>dilawar2072001@gmail.com</t>
  </si>
  <si>
    <t>20230519@mywhitecliffe.com</t>
  </si>
  <si>
    <t>Dilawar Singh</t>
  </si>
  <si>
    <t>Called and emailed agian. No responce. No reply to emails, texts</t>
  </si>
  <si>
    <t>mail2laxmi2018@gmail.com</t>
  </si>
  <si>
    <t>20231561@mywhitecliffe.com</t>
  </si>
  <si>
    <t>Laxmi</t>
  </si>
  <si>
    <t>Administrative Withdrawn</t>
  </si>
  <si>
    <t>arunodani.kl@gmail.com</t>
  </si>
  <si>
    <t>20231560@mywhitecliffe.com</t>
  </si>
  <si>
    <t>Withanage Don</t>
  </si>
  <si>
    <t>Arunodani</t>
  </si>
  <si>
    <t>prabhrai143@gmail.com</t>
  </si>
  <si>
    <t>20231306@mywhitecliffe.com</t>
  </si>
  <si>
    <t>Prabhjot Kaur</t>
  </si>
  <si>
    <t>sandhutalwinder36@gmail.com</t>
  </si>
  <si>
    <t>20230110@mywhitecliffe.com</t>
  </si>
  <si>
    <t>Talwinder Singh</t>
  </si>
  <si>
    <t>souravchahal1710@gmail.com</t>
  </si>
  <si>
    <t>20231008@mywhitecliffe.com</t>
  </si>
  <si>
    <t>Sourav</t>
  </si>
  <si>
    <t>choudharyonkar0001@gmail.com</t>
  </si>
  <si>
    <t>20231236@mywhitecliffe.com</t>
  </si>
  <si>
    <t>Onkar Nath</t>
  </si>
  <si>
    <t>nathandoan24@gmail.com</t>
  </si>
  <si>
    <t>20230825@mywhitecliffe.com</t>
  </si>
  <si>
    <t>Doan</t>
  </si>
  <si>
    <t>Van</t>
  </si>
  <si>
    <t>falwindersingh0812@gmail.com</t>
  </si>
  <si>
    <t>20230606@mywhitecliffe.com</t>
  </si>
  <si>
    <t>Falwinder Singh</t>
  </si>
  <si>
    <t>ylese.jose@gmail.com</t>
  </si>
  <si>
    <t>20231319@mywhitecliffe.com</t>
  </si>
  <si>
    <t>Jose</t>
  </si>
  <si>
    <t>Lyle Francene Ocampo</t>
  </si>
  <si>
    <t>jashanrandhawa532@gmail.com</t>
  </si>
  <si>
    <t>20230516@mywhitecliffe.com</t>
  </si>
  <si>
    <t>Jashandeep Singh</t>
  </si>
  <si>
    <t>beniwalp9874@gmail.com</t>
  </si>
  <si>
    <t>20230818@mywhitecliffe.com</t>
  </si>
  <si>
    <t>Beniwal</t>
  </si>
  <si>
    <t>Punit</t>
  </si>
  <si>
    <t>gillkamal13420@gmail.com</t>
  </si>
  <si>
    <t>20233026@mywhitecliffe.com</t>
  </si>
  <si>
    <t>Gill</t>
  </si>
  <si>
    <t>Harkamalpreet Singh</t>
  </si>
  <si>
    <t>Joined class from week 3 and not on CANVAS yet</t>
  </si>
  <si>
    <t>IT7509_Q1_2024</t>
  </si>
  <si>
    <t>Advanced Web Scripting</t>
  </si>
  <si>
    <t>Uzma</t>
  </si>
  <si>
    <t>Diaz</t>
  </si>
  <si>
    <t>Kate</t>
  </si>
  <si>
    <t>Joined from Week 3</t>
  </si>
  <si>
    <t>No reply to call / e-mail</t>
  </si>
  <si>
    <t>Follow up with pastoral team.</t>
  </si>
  <si>
    <t>received reply to drop the college and have informed Ashley</t>
  </si>
  <si>
    <t>VOE - personal issues</t>
  </si>
  <si>
    <t>jaimittal0808@gmail.com</t>
  </si>
  <si>
    <t>20230594@mywhitecliffe.com</t>
  </si>
  <si>
    <t>Mittal</t>
  </si>
  <si>
    <t>Jai</t>
  </si>
  <si>
    <t>kldelarosa27@yahoo.com</t>
  </si>
  <si>
    <t>20230424@mywhitecliffe.com</t>
  </si>
  <si>
    <t>Dela Rosa</t>
  </si>
  <si>
    <t>Karen</t>
  </si>
  <si>
    <t>Web Application Capstone Project</t>
  </si>
  <si>
    <t>Vivian</t>
  </si>
  <si>
    <t>On Track - Assessments</t>
  </si>
  <si>
    <t>Buchukurialeks@gmail.com</t>
  </si>
  <si>
    <t>20231124@mywhitecliffe.com</t>
  </si>
  <si>
    <t>Buchukuri</t>
  </si>
  <si>
    <t>Aleksandre</t>
  </si>
  <si>
    <t>kinfekidu@gmail.com</t>
  </si>
  <si>
    <t>20220566@mywhitecliffe.com</t>
  </si>
  <si>
    <t>Teklemariam</t>
  </si>
  <si>
    <t>Kinfe</t>
  </si>
  <si>
    <t>Software Testing and Maintenance</t>
  </si>
  <si>
    <t>late start</t>
  </si>
  <si>
    <t>+64 22 350 0184</t>
  </si>
  <si>
    <t xml:space="preserve">	divjot236@gmail.com</t>
  </si>
  <si>
    <t>20220905@mywhitecliffe.com</t>
  </si>
  <si>
    <t>Kaur</t>
  </si>
  <si>
    <t>+91 79738 08717</t>
  </si>
  <si>
    <t>shubhdeep717@gmail.com</t>
  </si>
  <si>
    <t>20220951@mywhitecliffe.com</t>
  </si>
  <si>
    <t>Shubhdeep</t>
  </si>
  <si>
    <t>Other</t>
  </si>
  <si>
    <t>Pastoral Care</t>
  </si>
  <si>
    <t>mannanthind.mt@gmail.com</t>
  </si>
  <si>
    <t>20220731@mywhitecliffe.com</t>
  </si>
  <si>
    <t>Jagmannan</t>
  </si>
  <si>
    <t>devanshkumar20444@gmail.com</t>
  </si>
  <si>
    <t>20220671@mywhitecliffe.com</t>
  </si>
  <si>
    <t>Devansh</t>
  </si>
  <si>
    <t>VOE - work commitments</t>
  </si>
  <si>
    <t>natassjiamonteiro@gmail.com</t>
  </si>
  <si>
    <t>20220984@mywhitecliffe.com</t>
  </si>
  <si>
    <t>Bouchard Monteiro</t>
  </si>
  <si>
    <t>Natassjia</t>
  </si>
  <si>
    <t>acriss1414@gmail.com</t>
  </si>
  <si>
    <t>20230685@mywhitecliffe.com</t>
  </si>
  <si>
    <t>Walden</t>
  </si>
  <si>
    <t>Zane</t>
  </si>
  <si>
    <t>harneetbhullar21@gmail.com</t>
  </si>
  <si>
    <t>20220594@mywhitecliffe.com</t>
  </si>
  <si>
    <t>Harneet Singh</t>
  </si>
  <si>
    <t>chaudharykrish097@gmail.com</t>
  </si>
  <si>
    <t>20230571@mywhitecliffe.com</t>
  </si>
  <si>
    <t>Krish Chinubhai</t>
  </si>
  <si>
    <t>sukhmanchahal2650@gmail.com</t>
  </si>
  <si>
    <t>20221014@mywhitecliffe.com</t>
  </si>
  <si>
    <t>Sukhmandeep</t>
  </si>
  <si>
    <t>20221011@mywhitecliffe.com</t>
  </si>
  <si>
    <t>Chahal</t>
  </si>
  <si>
    <t>Sukhmanjot</t>
  </si>
  <si>
    <t>aina2031@hotmail.com</t>
  </si>
  <si>
    <t>20220797@mywhitecliffe.com</t>
  </si>
  <si>
    <t>Sharma</t>
  </si>
  <si>
    <t>Aina</t>
  </si>
  <si>
    <t>rdjokosetio@gmail.com</t>
  </si>
  <si>
    <t>20230394@mywhitecliffe.com</t>
  </si>
  <si>
    <t>Djokosetio</t>
  </si>
  <si>
    <t>Renard</t>
  </si>
  <si>
    <t>jeffari16@gmail.com</t>
  </si>
  <si>
    <t>20220020@mywhitecliffe.com</t>
  </si>
  <si>
    <t>Sievers</t>
  </si>
  <si>
    <t>Jeffrey</t>
  </si>
  <si>
    <t>kunalgogna116@gmail.com</t>
  </si>
  <si>
    <t>20220997@mywhitecliffe.com</t>
  </si>
  <si>
    <t>Kunal Gogna</t>
  </si>
  <si>
    <t>priyamgajjar7@gmail.com</t>
  </si>
  <si>
    <t>20230113@mywhitecliffe.com</t>
  </si>
  <si>
    <t>Gajjar</t>
  </si>
  <si>
    <t>Priyam</t>
  </si>
  <si>
    <t>prabsandhu269@gmail.com</t>
  </si>
  <si>
    <t>20220986@mywhitecliffe.com</t>
  </si>
  <si>
    <t>Prabjit Singh</t>
  </si>
  <si>
    <t>dgurnoor183@gmail.com</t>
  </si>
  <si>
    <t>20220996@mywhitecliffe.com</t>
  </si>
  <si>
    <t>Gurnoorpreet Singh</t>
  </si>
  <si>
    <t>psr6862@gmail.com</t>
  </si>
  <si>
    <t>20221009@mywhitecliffe.com</t>
  </si>
  <si>
    <t>Prabhjot Singh</t>
  </si>
  <si>
    <t>parveensharma040399@gmail.com</t>
  </si>
  <si>
    <t>20220510@mywhitecliffe.com</t>
  </si>
  <si>
    <t>Manish</t>
  </si>
  <si>
    <t>jedi24garcia@gmail.com</t>
  </si>
  <si>
    <t>ggar191@mywhitecliffe.com</t>
  </si>
  <si>
    <t>Garcia</t>
  </si>
  <si>
    <t>Giodyll</t>
  </si>
  <si>
    <t>simonleenz20@gmail.com</t>
  </si>
  <si>
    <t>slee213@mywhitecliffe.com</t>
  </si>
  <si>
    <t>Lee</t>
  </si>
  <si>
    <t>Seungmin</t>
  </si>
  <si>
    <t>jjjoewalker@gmail.com</t>
  </si>
  <si>
    <t>jwal212@mywhitecliffe.com</t>
  </si>
  <si>
    <t>Walker</t>
  </si>
  <si>
    <t>Joseph</t>
  </si>
  <si>
    <t>gracemorganmaxwell@gmail.com</t>
  </si>
  <si>
    <t>gmor201@mywhitecliffe.com</t>
  </si>
  <si>
    <t>Morgan-Maxwell</t>
  </si>
  <si>
    <t>Grace</t>
  </si>
  <si>
    <t>ankushpal3690@gmail.com</t>
  </si>
  <si>
    <t>20220935@mywhitecliffe.com</t>
  </si>
  <si>
    <t>Pal</t>
  </si>
  <si>
    <t>Ankush</t>
  </si>
  <si>
    <t>rhovillenatividad@yahoo.com</t>
  </si>
  <si>
    <t>20221034@mywhitecliffe.com</t>
  </si>
  <si>
    <t>Natividad</t>
  </si>
  <si>
    <t>Rhoville</t>
  </si>
  <si>
    <t>Testing and Deployment of Web Application</t>
  </si>
  <si>
    <t>shaun.tuia.1@gmail.com</t>
  </si>
  <si>
    <t>stui201@mywhitecliffe.com</t>
  </si>
  <si>
    <t>Tuia</t>
  </si>
  <si>
    <t>Shaun</t>
  </si>
  <si>
    <t>Troubleshooting IP Networks</t>
  </si>
  <si>
    <t>Seyed</t>
  </si>
  <si>
    <t>joshmataku@gmail.com</t>
  </si>
  <si>
    <t>20220879@mywhitecliffe.com</t>
  </si>
  <si>
    <t>Brown</t>
  </si>
  <si>
    <t>IT7741_Q4_2023-Q1_2024</t>
  </si>
  <si>
    <t>trinhnguyen04102017@gmail.com</t>
  </si>
  <si>
    <t>IT7742_Q4_2023-Q1_2024</t>
  </si>
  <si>
    <t>Advanced Programming</t>
  </si>
  <si>
    <t>Sarmad</t>
  </si>
  <si>
    <t>divinedemonking@gmail.com</t>
  </si>
  <si>
    <t>jker211@mywhitecliffe.com</t>
  </si>
  <si>
    <t>Kerr</t>
  </si>
  <si>
    <t>Jacob</t>
  </si>
  <si>
    <t>Sana</t>
  </si>
  <si>
    <t>singhprabhjot2103@gmail.com</t>
  </si>
  <si>
    <t>20231983@mywhitecliffe.com</t>
  </si>
  <si>
    <t>Prabhjot</t>
  </si>
  <si>
    <t>sangwanalok0958@gmail.com</t>
  </si>
  <si>
    <t>20231038@mywhitecliffe.com</t>
  </si>
  <si>
    <t>Sangwan</t>
  </si>
  <si>
    <t>Alok</t>
  </si>
  <si>
    <t>lakshyasangwan555@gmail.com</t>
  </si>
  <si>
    <t>20240190@mywhitecliffe.com</t>
  </si>
  <si>
    <t>Lokesh</t>
  </si>
  <si>
    <t>rajkamal.27082003@gmail.com</t>
  </si>
  <si>
    <t>20231048@mywhitecliffe.com</t>
  </si>
  <si>
    <t>Kamal</t>
  </si>
  <si>
    <t>Raj</t>
  </si>
  <si>
    <t>ks1444489@gmail.com</t>
  </si>
  <si>
    <t>20240274@mywhitecliffe.com</t>
  </si>
  <si>
    <t>Karandeep Singh</t>
  </si>
  <si>
    <t>singurpreet002@gmail.com</t>
  </si>
  <si>
    <t>20240099@mywhitecliffe.com</t>
  </si>
  <si>
    <t>Gurpreet Singh</t>
  </si>
  <si>
    <t>bladehohaia@outlook.com</t>
  </si>
  <si>
    <t>20231428@mywhitecliffe.com</t>
  </si>
  <si>
    <t>Cook</t>
  </si>
  <si>
    <t>Blade</t>
  </si>
  <si>
    <t>dylanaspden545@gmail.com</t>
  </si>
  <si>
    <t>20231485@mywhitecliffe.com</t>
  </si>
  <si>
    <t>Aspden</t>
  </si>
  <si>
    <t>Dylan</t>
  </si>
  <si>
    <t>kyussvanhalen@gmail.com</t>
  </si>
  <si>
    <t>20230952@mywhitecliffe.com</t>
  </si>
  <si>
    <t>Burnell</t>
  </si>
  <si>
    <t>Kyuss Wolff Va'afusuaga</t>
  </si>
  <si>
    <t>kcee.pinn57@gmail.com</t>
  </si>
  <si>
    <t>20230847@mywhitecliffe.com</t>
  </si>
  <si>
    <t>Pinn</t>
  </si>
  <si>
    <t>K'Cee</t>
  </si>
  <si>
    <t>zannasharp@outlook.com</t>
  </si>
  <si>
    <t>20230035@mywhitecliffe.com</t>
  </si>
  <si>
    <t>Sharp</t>
  </si>
  <si>
    <t>Zanna</t>
  </si>
  <si>
    <t>piyushtatwani@gmail.com</t>
  </si>
  <si>
    <t>20231455@mywhitecliffe.com</t>
  </si>
  <si>
    <t>Tatwani</t>
  </si>
  <si>
    <t>Piyush</t>
  </si>
  <si>
    <t>karanmahal839@gmail.com</t>
  </si>
  <si>
    <t>20231058@mywhitecliffe.com</t>
  </si>
  <si>
    <t>Jaskaranbir</t>
  </si>
  <si>
    <t>karanpreetsingh9056@gmail.com</t>
  </si>
  <si>
    <t>20231059@mywhitecliffe.com</t>
  </si>
  <si>
    <t>Karan Preet Singh</t>
  </si>
  <si>
    <t>gagancr22@gmail.com</t>
  </si>
  <si>
    <t>20231053@mywhitecliffe.com</t>
  </si>
  <si>
    <t>tarunynr38@gmail.com</t>
  </si>
  <si>
    <t>20231095@mywhitecliffe.com</t>
  </si>
  <si>
    <t>Tarun</t>
  </si>
  <si>
    <t>manjitsingh34781@gmail.com</t>
  </si>
  <si>
    <t>20231463@mywhitecliffe.com</t>
  </si>
  <si>
    <t>Arshdeep Singh</t>
  </si>
  <si>
    <t>hundaljatt866@gmail.com</t>
  </si>
  <si>
    <t>20231445@mywhitecliffe.com</t>
  </si>
  <si>
    <t>Gurwinder</t>
  </si>
  <si>
    <t>charliecanning85@gmail.com</t>
  </si>
  <si>
    <t>CCAN211@mywhitecliffe.com</t>
  </si>
  <si>
    <t>Canning</t>
  </si>
  <si>
    <t xml:space="preserve">Charles </t>
  </si>
  <si>
    <t>Event-driven Programming</t>
  </si>
  <si>
    <t>ciar.smythe@gmail.com</t>
  </si>
  <si>
    <t>csmy211@mywhitecliffe.com</t>
  </si>
  <si>
    <t>Smythe</t>
  </si>
  <si>
    <t>Ciar</t>
  </si>
  <si>
    <t>20210993</t>
  </si>
  <si>
    <t>declan@wattz.dev</t>
  </si>
  <si>
    <t>20240832@mywhitecliffe.com</t>
  </si>
  <si>
    <t>Watts</t>
  </si>
  <si>
    <t>Declan</t>
  </si>
  <si>
    <t>readjethro@gmail.com</t>
  </si>
  <si>
    <t>20220213@mywhitecliffe.com</t>
  </si>
  <si>
    <t>Read</t>
  </si>
  <si>
    <t>Jethro</t>
  </si>
  <si>
    <t>Sehajpreetsinghsandhu@yahoo.com</t>
  </si>
  <si>
    <t>20230607@mywhitecliffe.com</t>
  </si>
  <si>
    <t>Sehajpreet Singh</t>
  </si>
  <si>
    <t xml:space="preserve">
singhyuvraj2601@gmail.com</t>
  </si>
  <si>
    <t>20230587@mywhitecliffe.com</t>
  </si>
  <si>
    <t xml:space="preserve">Youvraj </t>
  </si>
  <si>
    <t>Despite not responding to emails, the Auckland campus team managed to meet with him. He claims that he cannot find the class link in Canvas, despite Canvas showing that he has been engaged for 4 minutes.</t>
  </si>
  <si>
    <t>20220951</t>
  </si>
  <si>
    <t>Friends are saying he moved to AUS</t>
  </si>
  <si>
    <t>maninderaujla108@gmail.com</t>
  </si>
  <si>
    <t>20220998@mywhitecliffe.com</t>
  </si>
  <si>
    <t>Maninder</t>
  </si>
  <si>
    <t>gray.hawes28@gmail.com</t>
  </si>
  <si>
    <t>20220228@mywhitecliffe.com</t>
  </si>
  <si>
    <t>Hawes</t>
  </si>
  <si>
    <t>Gray</t>
  </si>
  <si>
    <t>pyppeer@gmail.com</t>
  </si>
  <si>
    <t>pmcc211@mywhitecliffe.com</t>
  </si>
  <si>
    <t>McCreanor-Rupe</t>
  </si>
  <si>
    <t>Pyper</t>
  </si>
  <si>
    <t>danielfraser.twenty05@gmail.com</t>
  </si>
  <si>
    <t>20230682@mywhitecliffe.com</t>
  </si>
  <si>
    <t>Fraser</t>
  </si>
  <si>
    <t>Daniel Mark</t>
  </si>
  <si>
    <t>sukhdakoha5653@gmail.com</t>
  </si>
  <si>
    <t>20230345@mywhitecliffe.com</t>
  </si>
  <si>
    <t>Sukhbinder</t>
  </si>
  <si>
    <t>fatehwallia099@gmail.com</t>
  </si>
  <si>
    <t>20230517@mywhitecliffe.com</t>
  </si>
  <si>
    <t>Ashish</t>
  </si>
  <si>
    <t>Satwinder63977@gmail.com</t>
  </si>
  <si>
    <t>20230352@mywhitecliffe.com</t>
  </si>
  <si>
    <t>Satwinder Singh</t>
  </si>
  <si>
    <t>Technical Support Fundamentals</t>
  </si>
  <si>
    <t>prabhchainewal@gmail.com</t>
  </si>
  <si>
    <t>rajkamalgarg461@gmail.com</t>
  </si>
  <si>
    <t>tufuefiso@gmail.com</t>
  </si>
  <si>
    <t>tfis211@mywhitecliffe.com</t>
  </si>
  <si>
    <t>Fiso</t>
  </si>
  <si>
    <t>Tufue</t>
  </si>
  <si>
    <t>IT Security Fundamentals</t>
  </si>
  <si>
    <t>Rashid + John</t>
  </si>
  <si>
    <t>+64277411745,+64274958333</t>
  </si>
  <si>
    <t>stefanroththomas@gmail.com</t>
  </si>
  <si>
    <t>srot211@mywhitecliffe.com</t>
  </si>
  <si>
    <t>Roth-Thomas</t>
  </si>
  <si>
    <t>Stefan</t>
  </si>
  <si>
    <t>Network Management</t>
  </si>
  <si>
    <t>VOE - dissatisfied with the course</t>
  </si>
  <si>
    <t>Gagandeep</t>
  </si>
  <si>
    <t>nathaniel.mincham@gmail.com</t>
  </si>
  <si>
    <t>20240893@mywhitecliffe.com</t>
  </si>
  <si>
    <t>Mincham</t>
  </si>
  <si>
    <t>Nathaniel</t>
  </si>
  <si>
    <t>Started Thursday week 2</t>
  </si>
  <si>
    <t>022 684 6403</t>
  </si>
  <si>
    <t>j.elliottcostain@gmail.com</t>
  </si>
  <si>
    <t>20240890@mywhitecliffe.com</t>
  </si>
  <si>
    <t>Elliott-Costain</t>
  </si>
  <si>
    <t>Jacob (Jake)</t>
  </si>
  <si>
    <t>Information Management</t>
  </si>
  <si>
    <t>Rob</t>
  </si>
  <si>
    <t>021 101 4005</t>
  </si>
  <si>
    <t>josheves888@gmail.com</t>
  </si>
  <si>
    <t>20240830@mywhitecliffe.com</t>
  </si>
  <si>
    <t>Eves</t>
  </si>
  <si>
    <t>Josh</t>
  </si>
  <si>
    <t>NZC IT L4</t>
  </si>
  <si>
    <t>03 352 2833</t>
  </si>
  <si>
    <t>hungryperrys@gmail.com</t>
  </si>
  <si>
    <t>20240591@mywhitecliffe.com</t>
  </si>
  <si>
    <t>Perry</t>
  </si>
  <si>
    <t>Samuel (Sam)</t>
  </si>
  <si>
    <t>027 590 8290</t>
  </si>
  <si>
    <t>rds-19@hotmail.com</t>
  </si>
  <si>
    <t>20240504@mywhitecliffe.com</t>
  </si>
  <si>
    <t>Da Silva Morillas</t>
  </si>
  <si>
    <t>Ruben</t>
  </si>
  <si>
    <t>022 361 0208</t>
  </si>
  <si>
    <t>lrespuesto13@gmail.com</t>
  </si>
  <si>
    <t>20240509@mywhitecliffe.com</t>
  </si>
  <si>
    <t>Respuesto</t>
  </si>
  <si>
    <t>Lordwill (Will)</t>
  </si>
  <si>
    <t>028 466 9077</t>
  </si>
  <si>
    <t>falconer.keith@gmail.com</t>
  </si>
  <si>
    <t>20240041@mywhitecliffe.com</t>
  </si>
  <si>
    <t>Falconer</t>
  </si>
  <si>
    <t>Keith</t>
  </si>
  <si>
    <t>022 059 4354</t>
  </si>
  <si>
    <t>jordanchaseofficial@gmail.com</t>
  </si>
  <si>
    <t>20240513@mywhitecliffe.com</t>
  </si>
  <si>
    <t>Chase</t>
  </si>
  <si>
    <t>Jordan (Avery)</t>
  </si>
  <si>
    <t>021 253 1596</t>
  </si>
  <si>
    <t>jack.mccartney42@gmail.com</t>
  </si>
  <si>
    <t>20240511@mywhitecliffe.com</t>
  </si>
  <si>
    <t>McCartney</t>
  </si>
  <si>
    <t>Jack</t>
  </si>
  <si>
    <t>028 8511 7339</t>
  </si>
  <si>
    <t>briar_thelning@hotmail.com</t>
  </si>
  <si>
    <t>20240071@mywhitecliffe.com</t>
  </si>
  <si>
    <t>Thelning</t>
  </si>
  <si>
    <t>Briar</t>
  </si>
  <si>
    <t>IT Fundamentals</t>
  </si>
  <si>
    <t>IT7744_Q4_2023-Q1_2024</t>
  </si>
  <si>
    <t>Web Technologies</t>
  </si>
  <si>
    <t>Pinal</t>
  </si>
  <si>
    <t>submitted all three assessments</t>
  </si>
  <si>
    <t>Irregular in class but on track for assessment</t>
  </si>
  <si>
    <t>Emergency Contact</t>
  </si>
  <si>
    <t>yerimyu7@gmail.com</t>
  </si>
  <si>
    <t>20231015@mywhitecliffe.com</t>
  </si>
  <si>
    <t>Online</t>
  </si>
  <si>
    <t>Yu</t>
  </si>
  <si>
    <t>Yelim</t>
  </si>
  <si>
    <t>Web Concepts</t>
  </si>
  <si>
    <t>NZD WDD Online</t>
  </si>
  <si>
    <t>jdlaverdet@gmail.com</t>
  </si>
  <si>
    <t>20231926@mywhitecliffe.com</t>
  </si>
  <si>
    <t>Laverde Torres</t>
  </si>
  <si>
    <t>Juan</t>
  </si>
  <si>
    <t>fayyazqadeer@gmail.com</t>
  </si>
  <si>
    <t>20231892@mywhitecliffe.com</t>
  </si>
  <si>
    <t>Qadeer</t>
  </si>
  <si>
    <t>Fayyaz</t>
  </si>
  <si>
    <t>Dannigorr@gmail.com</t>
  </si>
  <si>
    <t>20230718@mywhitecliffe.com</t>
  </si>
  <si>
    <t>Gordon</t>
  </si>
  <si>
    <t>Danielle</t>
  </si>
  <si>
    <t>20240843@mywhitecliffe.com</t>
  </si>
  <si>
    <t>Hillebrandt</t>
  </si>
  <si>
    <t>Charles</t>
  </si>
  <si>
    <t>madhan.kamalakannan@outlook.com</t>
  </si>
  <si>
    <t>20230907@mywhitecliffe.com</t>
  </si>
  <si>
    <t>Kamalakannan</t>
  </si>
  <si>
    <t>Madhan</t>
  </si>
  <si>
    <t>laumck05@gmail.com</t>
  </si>
  <si>
    <t>20231092@mywhitecliffe.com</t>
  </si>
  <si>
    <t>McKinnon</t>
  </si>
  <si>
    <t>Laura Anne</t>
  </si>
  <si>
    <t>drewfraser03@icloud.com</t>
  </si>
  <si>
    <t>20231858@mywhitecliffe.com</t>
  </si>
  <si>
    <t>Drew</t>
  </si>
  <si>
    <t>Not Submitted</t>
  </si>
  <si>
    <t>deferal request</t>
  </si>
  <si>
    <t>helenthomas79@gmail.com</t>
  </si>
  <si>
    <t>20231199@mywhitecliffe.com</t>
  </si>
  <si>
    <t>Thomas</t>
  </si>
  <si>
    <t>Helen</t>
  </si>
  <si>
    <t>vanbiljond@outlook.com</t>
  </si>
  <si>
    <t>20221002@mywhitecliffe.com</t>
  </si>
  <si>
    <t>Van Biljon</t>
  </si>
  <si>
    <t>Donne</t>
  </si>
  <si>
    <t>neteree@gmail.com</t>
  </si>
  <si>
    <t>20240493@mywhitecliffe.com</t>
  </si>
  <si>
    <t>Belcher</t>
  </si>
  <si>
    <t>Cameron</t>
  </si>
  <si>
    <t>tjarvis1993@gmail.com</t>
  </si>
  <si>
    <t>20232063@mywhitecliffe.com</t>
  </si>
  <si>
    <t>Jarvis</t>
  </si>
  <si>
    <t>Tyler</t>
  </si>
  <si>
    <t>kaurharneet477@yahoo.com</t>
  </si>
  <si>
    <t>20232085@mywhitecliffe.com</t>
  </si>
  <si>
    <t>Sandhu</t>
  </si>
  <si>
    <t>Harneet</t>
  </si>
  <si>
    <t>Remove- special circumstances pass</t>
  </si>
  <si>
    <t>20221027@mywhitecliffe.com</t>
  </si>
  <si>
    <t>Fleur MacRae</t>
  </si>
  <si>
    <t>alice29137959@gmail.com</t>
  </si>
  <si>
    <t>20240150@mywhitecliffe.com</t>
  </si>
  <si>
    <t>Yuting</t>
  </si>
  <si>
    <t>tjelpiseteuati@gmail.com</t>
  </si>
  <si>
    <t>20240688@mywhitecliffe.com</t>
  </si>
  <si>
    <t>Eteuati</t>
  </si>
  <si>
    <t>Titi</t>
  </si>
  <si>
    <t>supreet_31@hotmail.com</t>
  </si>
  <si>
    <t>20232019@mywhitecliffe.com</t>
  </si>
  <si>
    <t>Supreet</t>
  </si>
  <si>
    <t>stacey.edgcombe@gmail.com</t>
  </si>
  <si>
    <t>20231382@mywhitecliffe.com</t>
  </si>
  <si>
    <t>Edgcombe</t>
  </si>
  <si>
    <t>Stacey</t>
  </si>
  <si>
    <t>shokhinayadavggn@gmail.com</t>
  </si>
  <si>
    <t>20232065@mywhitecliffe.com</t>
  </si>
  <si>
    <t>Shokhina</t>
  </si>
  <si>
    <t>safi_08@hotmail.com</t>
  </si>
  <si>
    <t>20231928@mywhitecliffe.com</t>
  </si>
  <si>
    <t>Alibaba</t>
  </si>
  <si>
    <t>Sapiah Binte</t>
  </si>
  <si>
    <t>sabica_khan@yahoo.com</t>
  </si>
  <si>
    <t>20232120@mywhitecliffe.com</t>
  </si>
  <si>
    <t>Ansar</t>
  </si>
  <si>
    <t>Saliha</t>
  </si>
  <si>
    <t>saleha@xtra.co.nz</t>
  </si>
  <si>
    <t>20232076@mywhitecliffe.com</t>
  </si>
  <si>
    <t>Mubashar</t>
  </si>
  <si>
    <t>Saleha</t>
  </si>
  <si>
    <t>samir.rafsan@gmail.com</t>
  </si>
  <si>
    <t>20231361@mywhitecliffe.com</t>
  </si>
  <si>
    <t>Samir</t>
  </si>
  <si>
    <t>Rafsan</t>
  </si>
  <si>
    <t>nazkaleem@yahoo.com</t>
  </si>
  <si>
    <t>20232088@mywhitecliffe.com</t>
  </si>
  <si>
    <t>Kaleem</t>
  </si>
  <si>
    <t>Nazia</t>
  </si>
  <si>
    <t>naglaa.abdo2002@gmail.com</t>
  </si>
  <si>
    <t>20232087@mywhitecliffe.com</t>
  </si>
  <si>
    <t>Abdo</t>
  </si>
  <si>
    <t>Naglaa</t>
  </si>
  <si>
    <t>mustafa.syl85@gmail.com</t>
  </si>
  <si>
    <t>20231539@mywhitecliffe.com</t>
  </si>
  <si>
    <t>Mustafa</t>
  </si>
  <si>
    <t>moch_lacida@yahoo.com</t>
  </si>
  <si>
    <t>20232125@mywhitecliffe.com</t>
  </si>
  <si>
    <t>Lacida</t>
  </si>
  <si>
    <t>Moch</t>
  </si>
  <si>
    <t>failed courses</t>
  </si>
  <si>
    <t>livisamuelu@gmail.com</t>
  </si>
  <si>
    <t>20232046@mywhitecliffe.com</t>
  </si>
  <si>
    <t>Samuelu</t>
  </si>
  <si>
    <t>Livigisitone</t>
  </si>
  <si>
    <t>withdraw request?</t>
  </si>
  <si>
    <t>gezeaz12@gmail.com</t>
  </si>
  <si>
    <t>20232117@mywhitecliffe.com</t>
  </si>
  <si>
    <t>Tupe</t>
  </si>
  <si>
    <t>Lilli-Lee</t>
  </si>
  <si>
    <t>lwang@micro-wang.com</t>
  </si>
  <si>
    <t>20232097@mywhitecliffe.com</t>
  </si>
  <si>
    <t>Wang</t>
  </si>
  <si>
    <t>Liang</t>
  </si>
  <si>
    <t>lealucan@gmail.com</t>
  </si>
  <si>
    <t>20232034@mywhitecliffe.com</t>
  </si>
  <si>
    <t>Lucanova</t>
  </si>
  <si>
    <t>Leona</t>
  </si>
  <si>
    <t>lauraalba89@gmail.com</t>
  </si>
  <si>
    <t>20231993@mywhitecliffe.com</t>
  </si>
  <si>
    <t>Alba Amaya</t>
  </si>
  <si>
    <t>Laura Stephany</t>
  </si>
  <si>
    <t>kalpana_ops@yahoo.co.nz</t>
  </si>
  <si>
    <t>20231909@mywhitecliffe.com</t>
  </si>
  <si>
    <t>Rout</t>
  </si>
  <si>
    <t>Kalpana</t>
  </si>
  <si>
    <t>jordynterangi@gmail.com</t>
  </si>
  <si>
    <t>20232124@mywhitecliffe.com</t>
  </si>
  <si>
    <t>Purdon</t>
  </si>
  <si>
    <t>Jordyn</t>
  </si>
  <si>
    <t>accessed canvas</t>
  </si>
  <si>
    <t>130912gc@gmail.com</t>
  </si>
  <si>
    <t>20231995@mywhitecliffe.com</t>
  </si>
  <si>
    <t>Guo</t>
  </si>
  <si>
    <t>glenradovan357@gmail.com</t>
  </si>
  <si>
    <t>20240837@mywhitecliffe.com</t>
  </si>
  <si>
    <t>Radovan</t>
  </si>
  <si>
    <t>Glen</t>
  </si>
  <si>
    <t>kikotimkang11@gmail.com</t>
  </si>
  <si>
    <t>20232092@mywhitecliffe.com</t>
  </si>
  <si>
    <t>Timkang</t>
  </si>
  <si>
    <t>Francis Lorenzo</t>
  </si>
  <si>
    <t>farhan.ali97@outlook.com</t>
  </si>
  <si>
    <t>20230874@mywhitecliffe.com</t>
  </si>
  <si>
    <t>Ali</t>
  </si>
  <si>
    <t>Farhan Umar Zayed</t>
  </si>
  <si>
    <t>menakachampika002@gmail.com</t>
  </si>
  <si>
    <t>20232112@mywhitecliffe.com</t>
  </si>
  <si>
    <t>Wijerathne</t>
  </si>
  <si>
    <t>Dodhawaththa</t>
  </si>
  <si>
    <t>chriseast0817@gmail.com</t>
  </si>
  <si>
    <t>20240668@mywhitecliffe.com</t>
  </si>
  <si>
    <t>East</t>
  </si>
  <si>
    <t>Christopher</t>
  </si>
  <si>
    <t>chiragbhalala499@gmail.com</t>
  </si>
  <si>
    <t>20231805@mywhitecliffe.com</t>
  </si>
  <si>
    <t>Bhalala</t>
  </si>
  <si>
    <t>Chirag Kalubhai</t>
  </si>
  <si>
    <t>cbrungar71@gmail.com</t>
  </si>
  <si>
    <t>20231377@mywhitecliffe.com</t>
  </si>
  <si>
    <t>Brungar</t>
  </si>
  <si>
    <t>Chenoa</t>
  </si>
  <si>
    <t>cameronmaughan1@gmail.com</t>
  </si>
  <si>
    <t>20232100@mywhitecliffe.com</t>
  </si>
  <si>
    <t>Maughan</t>
  </si>
  <si>
    <t>amelianoise@gmail.com</t>
  </si>
  <si>
    <t>20240647@mywhitecliffe.com</t>
  </si>
  <si>
    <t>Lambess</t>
  </si>
  <si>
    <t>Amelia</t>
  </si>
  <si>
    <t>ryanaa56@gmail.com</t>
  </si>
  <si>
    <t>20232102@mywhitecliffe.com</t>
  </si>
  <si>
    <t>Ansari</t>
  </si>
  <si>
    <t>Afzal</t>
  </si>
  <si>
    <t>Withdrawn</t>
  </si>
  <si>
    <t>2 courses failed, withdraw</t>
  </si>
  <si>
    <t>F</t>
  </si>
  <si>
    <t>tulley.gray@randstaddigital.com</t>
  </si>
  <si>
    <t>20232110@mywhitecliffe.com</t>
  </si>
  <si>
    <t>Tulley</t>
  </si>
  <si>
    <t>4 courses failed, withdraw</t>
  </si>
  <si>
    <t>requested withdraw last term</t>
  </si>
  <si>
    <t>requested to withdraw?</t>
  </si>
  <si>
    <t>D</t>
  </si>
  <si>
    <t>nseym07@yahoo.com</t>
  </si>
  <si>
    <t>20232060@mywhitecliffe.com</t>
  </si>
  <si>
    <t>Seym</t>
  </si>
  <si>
    <t>Norma</t>
  </si>
  <si>
    <t>Information Systems</t>
  </si>
  <si>
    <t>lorencejuguilon@yahoo.co.nz</t>
  </si>
  <si>
    <t>20220981@mywhitecliffe.com</t>
  </si>
  <si>
    <t>Juguilon</t>
  </si>
  <si>
    <t>Lorence</t>
  </si>
  <si>
    <t>elvira636583@gmail.com</t>
  </si>
  <si>
    <t>20232050@mywhitecliffe.com</t>
  </si>
  <si>
    <t>Sidorenko</t>
  </si>
  <si>
    <t>Elvira</t>
  </si>
  <si>
    <t>Charles Hillebrandt</t>
  </si>
  <si>
    <t>jiny.park1226@gmail.com</t>
  </si>
  <si>
    <t>20231448@mywhitecliffe.com</t>
  </si>
  <si>
    <t>Park</t>
  </si>
  <si>
    <t>Yejin</t>
  </si>
  <si>
    <t>parismoknz@gmail.com</t>
  </si>
  <si>
    <t>20231416@mywhitecliffe.com</t>
  </si>
  <si>
    <t>Mo</t>
  </si>
  <si>
    <t>Xiaoxin</t>
  </si>
  <si>
    <t>altairiwegdan@gmail.com</t>
  </si>
  <si>
    <t>20230899@mywhitecliffe.com</t>
  </si>
  <si>
    <t>Al-tairi</t>
  </si>
  <si>
    <t>Wegdan Rashad Abdulrahman</t>
  </si>
  <si>
    <t>4 courses failed, withdraw, ACCESSED CANVAS</t>
  </si>
  <si>
    <t>shahzadmahmood988@gmail.com</t>
  </si>
  <si>
    <t>20231826@mywhitecliffe.com</t>
  </si>
  <si>
    <t>Mahmood</t>
  </si>
  <si>
    <t>Shahzad</t>
  </si>
  <si>
    <t>370647967@qq.com</t>
  </si>
  <si>
    <t>20231848@mywhitecliffe.com</t>
  </si>
  <si>
    <t>Shi</t>
  </si>
  <si>
    <t>Qiaoming</t>
  </si>
  <si>
    <t>ornthira@gmail.com</t>
  </si>
  <si>
    <t>20230986@mywhitecliffe.com</t>
  </si>
  <si>
    <t>Khamna</t>
  </si>
  <si>
    <t>Ornthira</t>
  </si>
  <si>
    <t>manishh817@gmail.com</t>
  </si>
  <si>
    <t>20231873@mywhitecliffe.com</t>
  </si>
  <si>
    <t>Heera</t>
  </si>
  <si>
    <t>krishna_sharma91@hotmail.com</t>
  </si>
  <si>
    <t>20231825@mywhitecliffe.com</t>
  </si>
  <si>
    <t>Krishna</t>
  </si>
  <si>
    <t>kaydovenz@gmail.com</t>
  </si>
  <si>
    <t>20231874@mywhitecliffe.com</t>
  </si>
  <si>
    <t>Ayaz</t>
  </si>
  <si>
    <t>Khurram</t>
  </si>
  <si>
    <t>joyarohav@gmail.com</t>
  </si>
  <si>
    <t>20231535@mywhitecliffe.com</t>
  </si>
  <si>
    <t>Vercoe</t>
  </si>
  <si>
    <t>Joyce</t>
  </si>
  <si>
    <t>jorawarnz@gmail.com</t>
  </si>
  <si>
    <t>20231809@mywhitecliffe.com</t>
  </si>
  <si>
    <t>Dev</t>
  </si>
  <si>
    <t>Jorawar</t>
  </si>
  <si>
    <t>jana.souzag@hotmail.com</t>
  </si>
  <si>
    <t>jdes211@mywhitecliffe.com</t>
  </si>
  <si>
    <t>De Souza Goncalves</t>
  </si>
  <si>
    <t>Janaina</t>
  </si>
  <si>
    <t>20231443@mywhitecliffe.co</t>
  </si>
  <si>
    <t>Jamie Horsefield</t>
  </si>
  <si>
    <t>lep512nz@gmail.com</t>
  </si>
  <si>
    <t>20231417@mywhitecliffe.com</t>
  </si>
  <si>
    <t>Li</t>
  </si>
  <si>
    <t>Erpei</t>
  </si>
  <si>
    <t>cjmanzo24@gmail.com</t>
  </si>
  <si>
    <t>20231624@mywhitecliffe.com</t>
  </si>
  <si>
    <t>Manzo</t>
  </si>
  <si>
    <t>CJ Terrence</t>
  </si>
  <si>
    <t>angelanathanias@gmail.com</t>
  </si>
  <si>
    <t>20231076@mywhitecliffe.com</t>
  </si>
  <si>
    <t>Soegijono</t>
  </si>
  <si>
    <t>Angela</t>
  </si>
  <si>
    <t>aliya.rehan@outlook.com</t>
  </si>
  <si>
    <t>20231864@mywhitecliffe.com</t>
  </si>
  <si>
    <t>Rehan</t>
  </si>
  <si>
    <t>Aliya</t>
  </si>
  <si>
    <t>n.sekhri1993@gmail.com</t>
  </si>
  <si>
    <t>20231869@mywhitecliffe.com</t>
  </si>
  <si>
    <t>Navtesh</t>
  </si>
  <si>
    <t>active for 6 mints</t>
  </si>
  <si>
    <t>active for two mints today, 4 courses failed, withdraw</t>
  </si>
  <si>
    <t>active for 10 minutes today on 1st march</t>
  </si>
  <si>
    <t>33 mints only</t>
  </si>
  <si>
    <t>active for two minutes this week</t>
  </si>
  <si>
    <t>Spent a week outside the city, informed absence</t>
  </si>
  <si>
    <t>IP Routing</t>
  </si>
  <si>
    <t>Maaz</t>
  </si>
  <si>
    <t>noahvink7@gmail.com</t>
  </si>
  <si>
    <t>20231343@mywhitecliffe.com</t>
  </si>
  <si>
    <t>Vink</t>
  </si>
  <si>
    <t>Noah</t>
  </si>
  <si>
    <t>Networking</t>
  </si>
  <si>
    <t>mnoor.baigs@gmail.com</t>
  </si>
  <si>
    <t>20231865@mywhitecliffe.com</t>
  </si>
  <si>
    <t>Muneer</t>
  </si>
  <si>
    <t>Noor Us Saba</t>
  </si>
  <si>
    <t>He will be listening to recording of the lectures</t>
  </si>
  <si>
    <t>yahewage98@gmail.com</t>
  </si>
  <si>
    <t>20230548@mywhitecliffe.com</t>
  </si>
  <si>
    <t>Hewage</t>
  </si>
  <si>
    <t>Yohan</t>
  </si>
  <si>
    <t>bukshahsan10@gmail.com</t>
  </si>
  <si>
    <t>20230826@mywhitecliffe.com</t>
  </si>
  <si>
    <t>Buksh</t>
  </si>
  <si>
    <t>Ahsan Muizz</t>
  </si>
  <si>
    <t>muazmashahbaz@gmail.com</t>
  </si>
  <si>
    <t>20231126@mywhitecliffe.com</t>
  </si>
  <si>
    <t>Shahbaz</t>
  </si>
  <si>
    <t>Muazma</t>
  </si>
  <si>
    <t>Informed Absent</t>
  </si>
  <si>
    <t>benjamincharlesolds@yahoo.com</t>
  </si>
  <si>
    <t>bold211@mywhitecliffe.com</t>
  </si>
  <si>
    <t>Olds</t>
  </si>
  <si>
    <t>Benjamin</t>
  </si>
  <si>
    <t>Failed last courses</t>
  </si>
  <si>
    <t>Liamrobb@live.com</t>
  </si>
  <si>
    <t>lrob211@mywhitecliffe.com</t>
  </si>
  <si>
    <t>Robb</t>
  </si>
  <si>
    <t>Liam</t>
  </si>
  <si>
    <t>victorgupta87@gmail.com</t>
  </si>
  <si>
    <t>20230853@mywhitecliffe.com</t>
  </si>
  <si>
    <t>Gupta</t>
  </si>
  <si>
    <t>Vikas</t>
  </si>
  <si>
    <t>riteshghanghas9983@gmail.com</t>
  </si>
  <si>
    <t>20231060@mywhitecliffe.com</t>
  </si>
  <si>
    <t>Ritesh</t>
  </si>
  <si>
    <t>Amandeep7802@gmail.com</t>
  </si>
  <si>
    <t>20231012@mywhitecliffe.com</t>
  </si>
  <si>
    <t>Nagi</t>
  </si>
  <si>
    <t>Amandeep Singh</t>
  </si>
  <si>
    <t>negazemo1@gmail.com</t>
  </si>
  <si>
    <t>20231453@mywhitecliffe.com</t>
  </si>
  <si>
    <t>Lewtu</t>
  </si>
  <si>
    <t>Nega</t>
  </si>
  <si>
    <t>rajsnehrathod@gmail.com</t>
  </si>
  <si>
    <t>20231430@mywhitecliffe.com</t>
  </si>
  <si>
    <t>Rathod</t>
  </si>
  <si>
    <t>Pruthviraj Sangaji</t>
  </si>
  <si>
    <t>damansinghrampal01@gmail.com</t>
  </si>
  <si>
    <t>20230512@mywhitecliffe.com</t>
  </si>
  <si>
    <t>Rampal</t>
  </si>
  <si>
    <t>Daman</t>
  </si>
  <si>
    <t>sainipriyank819@gmail.com</t>
  </si>
  <si>
    <t>20231533@mywhitecliffe.com</t>
  </si>
  <si>
    <t>Priyanka</t>
  </si>
  <si>
    <t>rahulsaini111321@gmail.com</t>
  </si>
  <si>
    <t>20230875@mywhitecliffe.com</t>
  </si>
  <si>
    <t>Saini</t>
  </si>
  <si>
    <t>Rahul</t>
  </si>
  <si>
    <t>dhruvdarji298@gmail.com</t>
  </si>
  <si>
    <t>20231244@mywhitecliffe.com</t>
  </si>
  <si>
    <t>Darji</t>
  </si>
  <si>
    <t>Dhruv</t>
  </si>
  <si>
    <t>gopibhinder0570@gmail.com</t>
  </si>
  <si>
    <t>20230342@mywhitecliffe.com</t>
  </si>
  <si>
    <t>Enrolled in Week 3</t>
  </si>
  <si>
    <t>+64 20 4158 3818</t>
  </si>
  <si>
    <t>juliusstrickland47@gmail.com</t>
  </si>
  <si>
    <t>20240919@mywhitecliffe.com</t>
  </si>
  <si>
    <t>Strickland</t>
  </si>
  <si>
    <t xml:space="preserve">
Julius</t>
  </si>
  <si>
    <t>Jun</t>
  </si>
  <si>
    <t>levi_harrison@rocketmail.com</t>
  </si>
  <si>
    <t>20240823@mywhitecliffe.com</t>
  </si>
  <si>
    <t>Harrison</t>
  </si>
  <si>
    <t>Levi</t>
  </si>
  <si>
    <t>anthonyvaneeden.nz@gmail.com</t>
  </si>
  <si>
    <t>20240792@mywhitecliffe.com</t>
  </si>
  <si>
    <t>Van Eeden</t>
  </si>
  <si>
    <t>Anthony</t>
  </si>
  <si>
    <t>kotaregrace5@gmail.com</t>
  </si>
  <si>
    <t>20240783@mywhitecliffe.com</t>
  </si>
  <si>
    <t>Kotare</t>
  </si>
  <si>
    <t>stefanplayswow@gmail.com</t>
  </si>
  <si>
    <t>20240601@mywhitecliffe.com</t>
  </si>
  <si>
    <t>Smith-Steunenberg</t>
  </si>
  <si>
    <t>lukaslomas27@gmail.com</t>
  </si>
  <si>
    <t>20240570@mywhitecliffe.com</t>
  </si>
  <si>
    <t>Lomas</t>
  </si>
  <si>
    <t>Lukas</t>
  </si>
  <si>
    <t>a_chand2010@hotmail.com</t>
  </si>
  <si>
    <t>20240308@mywhitecliffe.com</t>
  </si>
  <si>
    <t>Chand</t>
  </si>
  <si>
    <t>Avhinesh</t>
  </si>
  <si>
    <t>Julius
Julius</t>
  </si>
  <si>
    <t>Web Programming</t>
  </si>
  <si>
    <t xml:space="preserve">
+64210567737</t>
  </si>
  <si>
    <t>singhyuvraj2601@gmail.com</t>
  </si>
  <si>
    <t>Warning letter sent by Pinal</t>
  </si>
  <si>
    <t>Personalised Study Plan / Extra Sessions</t>
  </si>
  <si>
    <t>got internship in 8th week</t>
  </si>
  <si>
    <t>clidgett111@gmail.com</t>
  </si>
  <si>
    <t>clid181@mywhitecliffe.com</t>
  </si>
  <si>
    <t>Lidgett</t>
  </si>
  <si>
    <t>Collin</t>
  </si>
  <si>
    <t>IT7745_Q4_2023-Q1_2024</t>
  </si>
  <si>
    <t>IT Project Q4 23 - Q1 24</t>
  </si>
  <si>
    <t>Sarmad to contact</t>
  </si>
  <si>
    <t>kallanbaars1@gmail.com</t>
  </si>
  <si>
    <t>kbaa201@mywhitecliffe.com</t>
  </si>
  <si>
    <t>Baars</t>
  </si>
  <si>
    <t>Kallan</t>
  </si>
  <si>
    <t>krauzedelita49@gmail.com</t>
  </si>
  <si>
    <t>lkra201@mywhitecliffe.com</t>
  </si>
  <si>
    <t>Krauze</t>
  </si>
  <si>
    <t>Leone</t>
  </si>
  <si>
    <t>andrevcampos@hotmail.com</t>
  </si>
  <si>
    <t>acam201@mywhitecliffe.com</t>
  </si>
  <si>
    <t>Campos</t>
  </si>
  <si>
    <t>Andre</t>
  </si>
  <si>
    <t>no internship</t>
  </si>
  <si>
    <t>rishavrishi1200@gmail.com</t>
  </si>
  <si>
    <t>rris211@mywhitecliffe.com</t>
  </si>
  <si>
    <t>Rishi</t>
  </si>
  <si>
    <t>Rishav</t>
  </si>
  <si>
    <t>IT7745_Q1_Q2_2024</t>
  </si>
  <si>
    <t>IT Project Q1 - Q2 24</t>
  </si>
  <si>
    <t>quinn.weekes@hotmail.com</t>
  </si>
  <si>
    <t>qwee191@mywhitecliffe.com</t>
  </si>
  <si>
    <t>Weekes</t>
  </si>
  <si>
    <t>Quinn</t>
  </si>
  <si>
    <t>neelamranjit123@gmail.com</t>
  </si>
  <si>
    <t>nran211@mywhitecliffe.com</t>
  </si>
  <si>
    <t>Ranjit</t>
  </si>
  <si>
    <t>Neelam</t>
  </si>
  <si>
    <t>msm-k0304@hotmail.com</t>
  </si>
  <si>
    <t>msto211@mywhitecliffe.com</t>
  </si>
  <si>
    <t>Stonebridge</t>
  </si>
  <si>
    <t>Masami</t>
  </si>
  <si>
    <t>Joseph contacting VN school</t>
  </si>
  <si>
    <t>gurjeethundal93@yahoo.com</t>
  </si>
  <si>
    <t>g213@mywhitecliffe.com</t>
  </si>
  <si>
    <t>Gurjeet</t>
  </si>
  <si>
    <t>jomasbenfell@gmail.com</t>
  </si>
  <si>
    <t>20240825@mywhitecliffe.com</t>
  </si>
  <si>
    <t>Benfell-Mccormick</t>
  </si>
  <si>
    <t>Jomas</t>
  </si>
  <si>
    <t>Joga</t>
  </si>
  <si>
    <t>arisbbiadora12@gmail.com</t>
  </si>
  <si>
    <t>20240394@mywhitecliffe.com</t>
  </si>
  <si>
    <t>Biadora</t>
  </si>
  <si>
    <t>Aristoteles JR</t>
  </si>
  <si>
    <t>ranabhatsandesh76@gmail.com</t>
  </si>
  <si>
    <t>20231328@mywhitecliffe.com</t>
  </si>
  <si>
    <t>Ranabhat</t>
  </si>
  <si>
    <t>Sandesh</t>
  </si>
  <si>
    <t>Informed Ashyn</t>
  </si>
  <si>
    <t>joshhammond3344@gmail.com</t>
  </si>
  <si>
    <t>20240644@mywhitecliffe.com</t>
  </si>
  <si>
    <t>Hammond</t>
  </si>
  <si>
    <t>Jamiethprickett@gmail.com</t>
  </si>
  <si>
    <t>20231818@mywhitecliffe.com</t>
  </si>
  <si>
    <t>Prickett</t>
  </si>
  <si>
    <t>leightonsutcliffe4@gmail.com</t>
  </si>
  <si>
    <t>20231594@mywhitecliffe.com</t>
  </si>
  <si>
    <t>Sutcliffe</t>
  </si>
  <si>
    <t>Leighton</t>
  </si>
  <si>
    <t>kellymcnabb01@gmail.com</t>
  </si>
  <si>
    <t>20231486@mywhitecliffe.com</t>
  </si>
  <si>
    <t>McNabb</t>
  </si>
  <si>
    <t>Kelly</t>
  </si>
  <si>
    <t>harrymcalister724@gmail.com</t>
  </si>
  <si>
    <t>20231381@mywhitecliffe.com</t>
  </si>
  <si>
    <t>McAlister</t>
  </si>
  <si>
    <t>Harry</t>
  </si>
  <si>
    <t>awoodfield@xtra.co.nz</t>
  </si>
  <si>
    <t>20231351@mywhitecliffe.com</t>
  </si>
  <si>
    <t>Woodfield</t>
  </si>
  <si>
    <t>Allan</t>
  </si>
  <si>
    <t>mohitsarkaria761@gmail.com</t>
  </si>
  <si>
    <t>20231522@mywhitecliffe.com</t>
  </si>
  <si>
    <t>Mohitpreet Singh</t>
  </si>
  <si>
    <t>sandysachdeva5911@gmail.com</t>
  </si>
  <si>
    <t>20240107@mywhitecliffe.com</t>
  </si>
  <si>
    <t>Baljeet Singh</t>
  </si>
  <si>
    <t>kumarparshant022@gmail.com</t>
  </si>
  <si>
    <t>20231162@mywhitecliffe.com</t>
  </si>
  <si>
    <t>Prashant</t>
  </si>
  <si>
    <t>gajjartirth2744@gmail.com</t>
  </si>
  <si>
    <t>20230638@mywhitecliffe.com</t>
  </si>
  <si>
    <t>Tirth</t>
  </si>
  <si>
    <t>shalikramtimilsina8@gmail.com</t>
  </si>
  <si>
    <t>20231323@mywhitecliffe.com</t>
  </si>
  <si>
    <t>Timilsina</t>
  </si>
  <si>
    <t>Shalikram</t>
  </si>
  <si>
    <t>shubhamv292005@gmail.com</t>
  </si>
  <si>
    <t>20231376@mywhitecliffe.com</t>
  </si>
  <si>
    <t>Shubham</t>
  </si>
  <si>
    <t>subinraj021@gmail.com</t>
  </si>
  <si>
    <t>20232078@mywhitecliffe.com</t>
  </si>
  <si>
    <t>Rajbanshi</t>
  </si>
  <si>
    <t>Subin</t>
  </si>
  <si>
    <t>abhinavdhanda565@gmail.com</t>
  </si>
  <si>
    <t>20231033@mywhitecliffe.com</t>
  </si>
  <si>
    <t>Abhinav</t>
  </si>
  <si>
    <t>shresthasubin622@gmail.com</t>
  </si>
  <si>
    <t>20231412@mywhitecliffe.com</t>
  </si>
  <si>
    <t>Shrestha</t>
  </si>
  <si>
    <t>singhharkirat1414@gmail.com</t>
  </si>
  <si>
    <t>20230939@mywhitecliffe.com</t>
  </si>
  <si>
    <t>Harkirat</t>
  </si>
  <si>
    <t>Agile Project Management</t>
  </si>
  <si>
    <t>George</t>
  </si>
  <si>
    <t>Vijeshni(Vini)</t>
  </si>
  <si>
    <t>Rajyalakshmi(Raji)</t>
  </si>
  <si>
    <t xml:space="preserve"> Singh</t>
  </si>
  <si>
    <t>Giodyll(Jed)</t>
  </si>
  <si>
    <t>He was Sick and on track</t>
  </si>
  <si>
    <t>reaver.terask@gmail.com</t>
  </si>
  <si>
    <t>20240851@mywhitecliffe.com</t>
  </si>
  <si>
    <t xml:space="preserve">stephen </t>
  </si>
  <si>
    <t>bradwell</t>
  </si>
  <si>
    <t>Bilal</t>
  </si>
  <si>
    <t>johnearllibradilla@gmail.com</t>
  </si>
  <si>
    <t>20220534@mywhitecliffe.com</t>
  </si>
  <si>
    <t>Libradilla</t>
  </si>
  <si>
    <t>John</t>
  </si>
  <si>
    <t xml:space="preserve"> Data Access and Management</t>
  </si>
  <si>
    <t>simranjitsinghbabbar@gmail.com</t>
  </si>
  <si>
    <t>20220613@mywhitecliffe.com</t>
  </si>
  <si>
    <t>Babbar</t>
  </si>
  <si>
    <t>Simranjit</t>
  </si>
  <si>
    <t>plarav@gmail.com</t>
  </si>
  <si>
    <t>plar211@mywhitecliffe.com</t>
  </si>
  <si>
    <t>Lara Villegas</t>
  </si>
  <si>
    <t>Patricia</t>
  </si>
  <si>
    <t>kimberley.suan@hotmail.com</t>
  </si>
  <si>
    <t>ksua211@mywhitecliffe.com</t>
  </si>
  <si>
    <t>Suan</t>
  </si>
  <si>
    <t>Kimberley</t>
  </si>
  <si>
    <t xml:space="preserve">	kimberley.suan@hotmail.com</t>
  </si>
  <si>
    <t>Web Services</t>
  </si>
  <si>
    <t>Bevan</t>
  </si>
  <si>
    <t>John  hasn't been to the evening sessions by has been active in canvas. not sure if he is at risk or not. However John is responding to email and replying to email. He works in the evening.</t>
  </si>
  <si>
    <t>hasn't been attending or even active on canvas for the course. Only today has Maxim replied to my emails</t>
  </si>
  <si>
    <t>Routing and Switching</t>
  </si>
  <si>
    <t>Amal</t>
  </si>
  <si>
    <t>IP Switched Networks</t>
  </si>
  <si>
    <t>andrevonrhenen83@gmail.com</t>
  </si>
  <si>
    <t>avon191@mywhitecliffe.com</t>
  </si>
  <si>
    <t>Von Rhenen</t>
  </si>
  <si>
    <t>meena-rai@hotmail.com</t>
  </si>
  <si>
    <t>20220860@mywhitecliffe.com</t>
  </si>
  <si>
    <t>Rai</t>
  </si>
  <si>
    <t>Meena</t>
  </si>
  <si>
    <t>Database Administration and Management</t>
  </si>
  <si>
    <t>no respone to email and team message</t>
  </si>
  <si>
    <t>wants to distinue due to family issues</t>
  </si>
  <si>
    <t>batagodamh@yahoo.com</t>
  </si>
  <si>
    <t>20220585@mywhitecliffe.com</t>
  </si>
  <si>
    <t>Batagoda</t>
  </si>
  <si>
    <t>Milinda</t>
  </si>
  <si>
    <t>failed last courses</t>
  </si>
  <si>
    <t>Gurpreet</t>
  </si>
  <si>
    <t>Follow Up</t>
  </si>
  <si>
    <t>Action</t>
  </si>
  <si>
    <t>Engagement</t>
  </si>
  <si>
    <t>Session 2</t>
  </si>
  <si>
    <t>Session 1</t>
  </si>
  <si>
    <t>Assessment Checkpoint 3</t>
  </si>
  <si>
    <t>Assessment Checkpoint 2</t>
  </si>
  <si>
    <t>Assessment Checkpoint 1</t>
  </si>
  <si>
    <t>Observation/Feedback</t>
  </si>
  <si>
    <t>Final Status</t>
  </si>
  <si>
    <t>Mode</t>
  </si>
  <si>
    <t>Locality</t>
  </si>
  <si>
    <t>Phone Number</t>
  </si>
  <si>
    <t>Personal Email</t>
  </si>
  <si>
    <t>Student Email</t>
  </si>
  <si>
    <t>Campus</t>
  </si>
  <si>
    <t>Last Name</t>
  </si>
  <si>
    <t>First Name</t>
  </si>
  <si>
    <t>Unit Offer Code</t>
  </si>
  <si>
    <t>Uniq</t>
  </si>
  <si>
    <t>Student ID</t>
  </si>
  <si>
    <t xml:space="preserve">Course </t>
  </si>
  <si>
    <t>Programme</t>
  </si>
  <si>
    <t>Teacher</t>
  </si>
  <si>
    <t>Week 9</t>
  </si>
  <si>
    <t>Week 8</t>
  </si>
  <si>
    <t>Week 7</t>
  </si>
  <si>
    <t>Week 6</t>
  </si>
  <si>
    <t>Week 5</t>
  </si>
  <si>
    <t>Week 4</t>
  </si>
  <si>
    <t>Week 3</t>
  </si>
  <si>
    <t>Week 2</t>
  </si>
  <si>
    <t>Week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</si>
</sst>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8">
    <font>
      <sz val="11"/>
      <color theme="1"/>
      <name val="Aptos Narrow"/>
      <family val="2"/>
      <scheme val="minor"/>
    </font>
    <font>
      <sz val="11"/>
      <color rgb="FF000000"/>
      <name val="Calibri"/>
      <family val="2"/>
    </font>
    <font>
      <u/>
      <sz val="11"/>
      <color theme="10"/>
      <name val="Aptos Narrow"/>
      <family val="2"/>
      <scheme val="minor"/>
    </font>
    <font>
      <sz val="11"/>
      <color rgb="FF2D3B45"/>
      <name val="Lato Extended"/>
      <charset val="1"/>
    </font>
    <font>
      <sz val="9"/>
      <color rgb="FF333333"/>
      <name val="Segoe UI"/>
      <family val="2"/>
    </font>
    <font>
      <sz val="11"/>
      <color rgb="FF4D4D4D"/>
      <name val="Nunito"/>
      <charset val="1"/>
    </font>
    <font>
      <sz val="11"/>
      <color rgb="FFFF0000"/>
      <name val="Aptos Narrow"/>
      <family val="2"/>
      <scheme val="minor"/>
    </font>
    <font>
      <b/>
      <sz val="11"/>
      <color rgb="FF000000"/>
      <name val="Aptos Narrow"/>
      <family val="2"/>
      <scheme val="minor"/>
    </font>
    <font>
      <sz val="11"/>
      <color rgb="FFFF0000"/>
      <name val="Calibri"/>
      <family val="2"/>
    </font>
    <font>
      <sz val="11"/>
      <color rgb="FF000000"/>
      <name val="Aptos Narrow"/>
      <family val="2"/>
      <scheme val="minor"/>
    </font>
    <font>
      <b/>
      <sz val="11"/>
      <color rgb="FF000000"/>
      <name val="Calibri"/>
      <family val="2"/>
    </font>
    <font>
      <sz val="11"/>
      <color rgb="FF000000"/>
      <name val="Calibri"/>
      <family val="2"/>
      <charset val="1"/>
    </font>
    <font>
      <sz val="11"/>
      <color theme="1"/>
      <name val="Nunito"/>
      <charset val="1"/>
    </font>
    <font>
      <sz val="11"/>
      <color theme="1"/>
      <name val="Lato Extended"/>
      <charset val="1"/>
    </font>
    <font>
      <sz val="11"/>
      <color theme="1"/>
      <name val="Calibri"/>
      <family val="2"/>
    </font>
    <font>
      <b/>
      <sz val="10"/>
      <color rgb="FF000000"/>
      <name val="Arial"/>
      <family val="2"/>
    </font>
    <font>
      <b/>
      <sz val="11"/>
      <color theme="1"/>
      <name val="Aptos Narrow"/>
      <family val="2"/>
      <scheme val="minor"/>
    </font>
    <font>
      <sz val="10"/>
      <color rgb="FF000000"/>
      <name val="Tahoma"/>
      <family val="2"/>
    </font>
  </fonts>
  <fills count="23">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D9E1F2"/>
        <bgColor rgb="FFD9E1F2"/>
      </patternFill>
    </fill>
    <fill>
      <patternFill patternType="solid">
        <fgColor rgb="FFC6EFCE"/>
        <bgColor rgb="FF000000"/>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FA6E0"/>
        <bgColor indexed="64"/>
      </patternFill>
    </fill>
    <fill>
      <patternFill patternType="solid">
        <fgColor rgb="FFE39FE1"/>
        <bgColor indexed="64"/>
      </patternFill>
    </fill>
    <fill>
      <patternFill patternType="solid">
        <fgColor rgb="FFFF0000"/>
        <bgColor indexed="64"/>
      </patternFill>
    </fill>
    <fill>
      <patternFill patternType="solid">
        <fgColor rgb="FFD0CECE"/>
        <bgColor indexed="64"/>
      </patternFill>
    </fill>
    <fill>
      <patternFill patternType="solid">
        <fgColor rgb="FFFFC000"/>
        <bgColor indexed="64"/>
      </patternFill>
    </fill>
  </fills>
  <borders count="54">
    <border>
      <left/>
      <right/>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rgb="FF000000"/>
      </left>
      <right/>
      <top/>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medium">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58">
    <xf numFmtId="0" fontId="0" fillId="0" borderId="0" xfId="0"/>
    <xf numFmtId="0" fontId="0" fillId="2" borderId="1" xfId="0"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0" fillId="3" borderId="2" xfId="0" applyFill="1" applyBorder="1" applyAlignment="1">
      <alignment horizontal="center" vertical="center"/>
    </xf>
    <xf numFmtId="0" fontId="0" fillId="5" borderId="5" xfId="0" applyFill="1" applyBorder="1" applyAlignment="1">
      <alignment horizontal="left"/>
    </xf>
    <xf numFmtId="0" fontId="2" fillId="0" borderId="0" xfId="1"/>
    <xf numFmtId="0" fontId="0" fillId="6" borderId="0" xfId="0" applyFill="1"/>
    <xf numFmtId="0" fontId="0" fillId="7" borderId="0" xfId="0" applyFill="1"/>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 fillId="8" borderId="0" xfId="0" applyFont="1" applyFill="1"/>
    <xf numFmtId="11" fontId="1" fillId="8" borderId="0" xfId="0" applyNumberFormat="1" applyFont="1" applyFill="1"/>
    <xf numFmtId="0" fontId="0" fillId="8" borderId="0" xfId="0" applyFill="1"/>
    <xf numFmtId="0" fontId="2" fillId="8" borderId="0" xfId="1" applyFill="1"/>
    <xf numFmtId="0" fontId="0" fillId="9" borderId="1" xfId="0" applyFill="1" applyBorder="1" applyAlignment="1">
      <alignment horizontal="center" vertical="center"/>
    </xf>
    <xf numFmtId="0" fontId="1" fillId="9" borderId="2" xfId="0" applyFont="1" applyFill="1" applyBorder="1" applyAlignment="1">
      <alignment horizontal="center" vertical="center"/>
    </xf>
    <xf numFmtId="0" fontId="1" fillId="9" borderId="3" xfId="0" applyFont="1" applyFill="1" applyBorder="1" applyAlignment="1">
      <alignment horizontal="center" vertical="center"/>
    </xf>
    <xf numFmtId="0" fontId="1" fillId="9" borderId="4" xfId="0" applyFont="1" applyFill="1" applyBorder="1" applyAlignment="1">
      <alignment horizontal="center" vertical="center"/>
    </xf>
    <xf numFmtId="0" fontId="0" fillId="9" borderId="8" xfId="0" applyFill="1" applyBorder="1" applyAlignment="1">
      <alignment horizontal="center" vertical="center"/>
    </xf>
    <xf numFmtId="0" fontId="0" fillId="9" borderId="7" xfId="0" applyFill="1" applyBorder="1" applyAlignment="1">
      <alignment horizontal="center" vertical="center"/>
    </xf>
    <xf numFmtId="0" fontId="0" fillId="9" borderId="5" xfId="0" applyFill="1" applyBorder="1" applyAlignment="1">
      <alignment horizontal="left"/>
    </xf>
    <xf numFmtId="0" fontId="0" fillId="9" borderId="0" xfId="0" applyFill="1"/>
    <xf numFmtId="0" fontId="0" fillId="0" borderId="2" xfId="0" applyBorder="1" applyAlignment="1">
      <alignment horizontal="center" vertical="center"/>
    </xf>
    <xf numFmtId="0" fontId="2" fillId="6" borderId="0" xfId="1" applyFill="1"/>
    <xf numFmtId="0" fontId="0" fillId="3" borderId="1" xfId="0" applyFill="1" applyBorder="1" applyAlignment="1">
      <alignment horizontal="center" vertical="center"/>
    </xf>
    <xf numFmtId="0" fontId="0" fillId="2" borderId="9" xfId="0" applyFill="1" applyBorder="1" applyAlignment="1">
      <alignment horizontal="center" vertical="center"/>
    </xf>
    <xf numFmtId="0" fontId="1" fillId="10" borderId="3" xfId="0" applyFont="1" applyFill="1" applyBorder="1" applyAlignment="1">
      <alignment horizontal="center" vertical="center"/>
    </xf>
    <xf numFmtId="0" fontId="0" fillId="5" borderId="8" xfId="0" applyFill="1" applyBorder="1" applyAlignment="1">
      <alignment horizontal="left"/>
    </xf>
    <xf numFmtId="0" fontId="0" fillId="11" borderId="0" xfId="0" applyFill="1"/>
    <xf numFmtId="0" fontId="0" fillId="0" borderId="10"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left" vertical="center"/>
    </xf>
    <xf numFmtId="0" fontId="0" fillId="11" borderId="0" xfId="0" applyFill="1" applyAlignment="1">
      <alignment horizontal="right"/>
    </xf>
    <xf numFmtId="0" fontId="0" fillId="12" borderId="0" xfId="0" applyFill="1"/>
    <xf numFmtId="0" fontId="0" fillId="12" borderId="0" xfId="0" applyFill="1" applyAlignment="1">
      <alignment horizontal="right"/>
    </xf>
    <xf numFmtId="0" fontId="2" fillId="12" borderId="0" xfId="1" applyFill="1"/>
    <xf numFmtId="0" fontId="3" fillId="12" borderId="0" xfId="0" applyFont="1" applyFill="1"/>
    <xf numFmtId="0" fontId="1" fillId="12" borderId="0" xfId="0" applyFont="1" applyFill="1"/>
    <xf numFmtId="11" fontId="1" fillId="12" borderId="0" xfId="0" applyNumberFormat="1" applyFont="1" applyFill="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5" xfId="0" applyFill="1" applyBorder="1" applyAlignment="1">
      <alignment horizontal="left"/>
    </xf>
    <xf numFmtId="0" fontId="0" fillId="3" borderId="0" xfId="0" applyFill="1"/>
    <xf numFmtId="0" fontId="0" fillId="12" borderId="1" xfId="0" applyFill="1" applyBorder="1" applyAlignment="1">
      <alignment horizontal="center" vertical="center"/>
    </xf>
    <xf numFmtId="0" fontId="1" fillId="12" borderId="2" xfId="0" applyFont="1" applyFill="1" applyBorder="1" applyAlignment="1">
      <alignment horizontal="center" vertical="center"/>
    </xf>
    <xf numFmtId="0" fontId="1" fillId="12" borderId="3" xfId="0" applyFont="1" applyFill="1" applyBorder="1" applyAlignment="1">
      <alignment horizontal="center" vertical="center"/>
    </xf>
    <xf numFmtId="0" fontId="1" fillId="12" borderId="4" xfId="0" applyFont="1" applyFill="1" applyBorder="1" applyAlignment="1">
      <alignment horizontal="center" vertical="center"/>
    </xf>
    <xf numFmtId="0" fontId="0" fillId="12" borderId="6" xfId="0" applyFill="1" applyBorder="1" applyAlignment="1">
      <alignment horizontal="center" vertical="center"/>
    </xf>
    <xf numFmtId="0" fontId="0" fillId="12" borderId="7" xfId="0" applyFill="1" applyBorder="1" applyAlignment="1">
      <alignment horizontal="center" vertical="center"/>
    </xf>
    <xf numFmtId="0" fontId="0" fillId="12" borderId="5" xfId="0" applyFill="1" applyBorder="1" applyAlignment="1">
      <alignment horizontal="left"/>
    </xf>
    <xf numFmtId="0" fontId="0" fillId="5" borderId="1" xfId="0"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0" xfId="0" applyFill="1"/>
    <xf numFmtId="0" fontId="4" fillId="0" borderId="0" xfId="0" applyFont="1"/>
    <xf numFmtId="0" fontId="1" fillId="3" borderId="0" xfId="0" applyFont="1" applyFill="1"/>
    <xf numFmtId="11" fontId="1" fillId="3" borderId="0" xfId="0" applyNumberFormat="1" applyFont="1" applyFill="1"/>
    <xf numFmtId="0" fontId="2" fillId="0" borderId="0" xfId="1" applyFill="1"/>
    <xf numFmtId="0" fontId="1" fillId="0" borderId="0" xfId="0" applyFont="1"/>
    <xf numFmtId="10" fontId="0" fillId="0" borderId="12" xfId="0" applyNumberFormat="1" applyBorder="1" applyAlignment="1">
      <alignment horizontal="left" vertical="center"/>
    </xf>
    <xf numFmtId="0" fontId="0" fillId="0" borderId="2" xfId="0" applyBorder="1" applyAlignment="1">
      <alignment horizontal="lef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5" borderId="15" xfId="0" applyFill="1" applyBorder="1"/>
    <xf numFmtId="0" fontId="2" fillId="7" borderId="0" xfId="1" applyFill="1"/>
    <xf numFmtId="0" fontId="5" fillId="7" borderId="0" xfId="0" applyFont="1" applyFill="1"/>
    <xf numFmtId="0" fontId="0" fillId="12" borderId="14" xfId="0" applyFill="1" applyBorder="1" applyAlignment="1">
      <alignment horizontal="center" vertical="center"/>
    </xf>
    <xf numFmtId="0" fontId="6" fillId="2" borderId="14" xfId="0" applyFont="1" applyFill="1" applyBorder="1" applyAlignment="1">
      <alignment horizontal="center" vertical="center"/>
    </xf>
    <xf numFmtId="0" fontId="6" fillId="0" borderId="14" xfId="0" applyFont="1" applyBorder="1" applyAlignment="1">
      <alignment horizontal="center" vertical="center"/>
    </xf>
    <xf numFmtId="0" fontId="7" fillId="13" borderId="14" xfId="0" applyFont="1" applyFill="1" applyBorder="1" applyAlignment="1">
      <alignment horizontal="center" vertical="center"/>
    </xf>
    <xf numFmtId="0" fontId="0" fillId="0" borderId="16" xfId="0" applyBorder="1" applyAlignment="1">
      <alignment horizontal="center" vertical="center"/>
    </xf>
    <xf numFmtId="0" fontId="0" fillId="0" borderId="0" xfId="0" applyAlignment="1">
      <alignment horizontal="left" vertical="center"/>
    </xf>
    <xf numFmtId="0" fontId="1" fillId="14" borderId="7" xfId="0" applyFont="1" applyFill="1" applyBorder="1"/>
    <xf numFmtId="0" fontId="1" fillId="11" borderId="0" xfId="0" applyFont="1" applyFill="1"/>
    <xf numFmtId="0" fontId="1" fillId="11" borderId="0" xfId="0" applyFont="1" applyFill="1" applyAlignment="1">
      <alignment horizontal="center"/>
    </xf>
    <xf numFmtId="0" fontId="2" fillId="11" borderId="0" xfId="1" applyFill="1" applyBorder="1" applyAlignment="1"/>
    <xf numFmtId="11" fontId="1" fillId="11" borderId="0" xfId="0" applyNumberFormat="1" applyFont="1" applyFill="1" applyAlignment="1">
      <alignment horizontal="center"/>
    </xf>
    <xf numFmtId="0" fontId="0" fillId="6" borderId="0" xfId="0" applyFill="1" applyAlignment="1">
      <alignment horizontal="center"/>
    </xf>
    <xf numFmtId="0" fontId="0" fillId="2" borderId="17" xfId="0"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0" fillId="8" borderId="3" xfId="0" applyFill="1" applyBorder="1" applyAlignment="1">
      <alignment horizontal="left"/>
    </xf>
    <xf numFmtId="0" fontId="0" fillId="0" borderId="17" xfId="0" applyBorder="1"/>
    <xf numFmtId="164" fontId="0" fillId="0" borderId="18" xfId="0" applyNumberFormat="1" applyBorder="1"/>
    <xf numFmtId="0" fontId="0" fillId="0" borderId="18" xfId="0" applyBorder="1"/>
    <xf numFmtId="49" fontId="0" fillId="0" borderId="18" xfId="0" applyNumberFormat="1" applyBorder="1"/>
    <xf numFmtId="0" fontId="0" fillId="0" borderId="20" xfId="0" applyBorder="1"/>
    <xf numFmtId="0" fontId="0" fillId="0" borderId="1" xfId="0" applyBorder="1"/>
    <xf numFmtId="164" fontId="0" fillId="0" borderId="2" xfId="0" applyNumberFormat="1" applyBorder="1"/>
    <xf numFmtId="0" fontId="0" fillId="0" borderId="2" xfId="0" applyBorder="1"/>
    <xf numFmtId="49" fontId="0" fillId="0" borderId="2" xfId="0" applyNumberFormat="1" applyBorder="1"/>
    <xf numFmtId="0" fontId="0" fillId="0" borderId="4" xfId="0" applyBorder="1"/>
    <xf numFmtId="0" fontId="0" fillId="2" borderId="21" xfId="0"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6" xfId="0" applyFont="1" applyFill="1" applyBorder="1" applyAlignment="1">
      <alignment horizontal="center" vertical="center"/>
    </xf>
    <xf numFmtId="0" fontId="0" fillId="2" borderId="27" xfId="0" applyFill="1" applyBorder="1" applyAlignment="1">
      <alignment horizontal="center" vertical="center"/>
    </xf>
    <xf numFmtId="0" fontId="0" fillId="0" borderId="12" xfId="0" applyBorder="1" applyAlignment="1">
      <alignment horizontal="center" vertical="center"/>
    </xf>
    <xf numFmtId="0" fontId="0" fillId="8" borderId="25" xfId="0" applyFill="1" applyBorder="1" applyAlignment="1">
      <alignment horizontal="left"/>
    </xf>
    <xf numFmtId="0" fontId="0" fillId="0" borderId="21" xfId="0" applyBorder="1"/>
    <xf numFmtId="164" fontId="0" fillId="0" borderId="22" xfId="0" applyNumberFormat="1" applyBorder="1"/>
    <xf numFmtId="0" fontId="0" fillId="0" borderId="22" xfId="0" applyBorder="1"/>
    <xf numFmtId="49" fontId="0" fillId="0" borderId="22" xfId="0" applyNumberFormat="1" applyBorder="1"/>
    <xf numFmtId="0" fontId="0" fillId="0" borderId="24" xfId="0" applyBorder="1"/>
    <xf numFmtId="0" fontId="0" fillId="2" borderId="28" xfId="0" applyFill="1" applyBorder="1" applyAlignment="1">
      <alignment horizontal="center" vertical="center"/>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0" fillId="2" borderId="7" xfId="0" applyFill="1" applyBorder="1" applyAlignment="1">
      <alignment horizontal="center" vertical="center"/>
    </xf>
    <xf numFmtId="0" fontId="0" fillId="2" borderId="31" xfId="0"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8" borderId="20" xfId="0" applyFill="1" applyBorder="1" applyAlignment="1">
      <alignment horizontal="left"/>
    </xf>
    <xf numFmtId="0" fontId="0" fillId="11" borderId="34" xfId="0" applyFill="1" applyBorder="1"/>
    <xf numFmtId="164" fontId="0" fillId="11" borderId="35" xfId="0" applyNumberFormat="1" applyFill="1" applyBorder="1"/>
    <xf numFmtId="0" fontId="0" fillId="11" borderId="35" xfId="0" applyFill="1" applyBorder="1"/>
    <xf numFmtId="0" fontId="2" fillId="11" borderId="35" xfId="1" applyFill="1" applyBorder="1"/>
    <xf numFmtId="49" fontId="0" fillId="11" borderId="35" xfId="0" applyNumberFormat="1" applyFill="1" applyBorder="1"/>
    <xf numFmtId="0" fontId="1" fillId="2" borderId="1" xfId="0" applyFont="1" applyFill="1" applyBorder="1" applyAlignment="1">
      <alignment horizontal="center" vertical="center"/>
    </xf>
    <xf numFmtId="0" fontId="0" fillId="8" borderId="4" xfId="0" applyFill="1" applyBorder="1" applyAlignment="1">
      <alignment horizontal="left"/>
    </xf>
    <xf numFmtId="0" fontId="0" fillId="11" borderId="9" xfId="0" applyFill="1" applyBorder="1"/>
    <xf numFmtId="164" fontId="0" fillId="11" borderId="2" xfId="0" applyNumberFormat="1" applyFill="1" applyBorder="1"/>
    <xf numFmtId="0" fontId="0" fillId="11" borderId="2" xfId="0" applyFill="1" applyBorder="1"/>
    <xf numFmtId="0" fontId="2" fillId="11" borderId="2" xfId="1" applyFill="1" applyBorder="1"/>
    <xf numFmtId="49" fontId="0" fillId="11" borderId="2" xfId="0" applyNumberFormat="1" applyFill="1" applyBorder="1"/>
    <xf numFmtId="0" fontId="5" fillId="11" borderId="2" xfId="0" applyFont="1" applyFill="1" applyBorder="1" applyAlignment="1">
      <alignment wrapText="1"/>
    </xf>
    <xf numFmtId="0" fontId="5" fillId="11" borderId="2" xfId="0" applyFont="1" applyFill="1" applyBorder="1"/>
    <xf numFmtId="0" fontId="1" fillId="2" borderId="27" xfId="0" applyFont="1" applyFill="1" applyBorder="1" applyAlignment="1">
      <alignment horizontal="center" vertical="center"/>
    </xf>
    <xf numFmtId="0" fontId="0" fillId="0" borderId="22" xfId="0" applyBorder="1" applyAlignment="1">
      <alignment horizontal="center" vertical="center"/>
    </xf>
    <xf numFmtId="0" fontId="0" fillId="8" borderId="24" xfId="0" applyFill="1" applyBorder="1" applyAlignment="1">
      <alignment horizontal="left"/>
    </xf>
    <xf numFmtId="0" fontId="0" fillId="11" borderId="36" xfId="0" applyFill="1" applyBorder="1"/>
    <xf numFmtId="164" fontId="0" fillId="11" borderId="12" xfId="0" applyNumberFormat="1" applyFill="1" applyBorder="1"/>
    <xf numFmtId="0" fontId="0" fillId="11" borderId="12" xfId="0" applyFill="1" applyBorder="1"/>
    <xf numFmtId="49" fontId="0" fillId="11" borderId="12" xfId="0" applyNumberFormat="1" applyFill="1" applyBorder="1"/>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0" fillId="2" borderId="34" xfId="0" applyFill="1" applyBorder="1" applyAlignment="1">
      <alignment horizontal="center" vertical="center"/>
    </xf>
    <xf numFmtId="0" fontId="0" fillId="0" borderId="35" xfId="0" applyBorder="1" applyAlignment="1">
      <alignment horizontal="center" vertical="center"/>
    </xf>
    <xf numFmtId="0" fontId="0" fillId="8" borderId="29" xfId="0" applyFill="1" applyBorder="1" applyAlignment="1">
      <alignment horizontal="left"/>
    </xf>
    <xf numFmtId="2" fontId="0" fillId="0" borderId="18" xfId="0" applyNumberFormat="1" applyBorder="1"/>
    <xf numFmtId="0" fontId="2" fillId="0" borderId="2" xfId="1" applyBorder="1"/>
    <xf numFmtId="0" fontId="1" fillId="2" borderId="21" xfId="0" applyFont="1" applyFill="1" applyBorder="1" applyAlignment="1">
      <alignment horizontal="center" vertical="center"/>
    </xf>
    <xf numFmtId="0" fontId="0" fillId="0" borderId="37" xfId="0" applyBorder="1" applyAlignment="1">
      <alignment horizontal="center" vertical="center"/>
    </xf>
    <xf numFmtId="0" fontId="0" fillId="0" borderId="5" xfId="0" applyBorder="1" applyAlignment="1">
      <alignment horizontal="left"/>
    </xf>
    <xf numFmtId="0" fontId="0" fillId="7" borderId="2" xfId="0" applyFill="1" applyBorder="1"/>
    <xf numFmtId="0" fontId="1" fillId="10" borderId="2" xfId="0" applyFont="1" applyFill="1" applyBorder="1"/>
    <xf numFmtId="11" fontId="1" fillId="10" borderId="2" xfId="0" applyNumberFormat="1" applyFont="1" applyFill="1" applyBorder="1"/>
    <xf numFmtId="0" fontId="1" fillId="12" borderId="2" xfId="0" applyFont="1" applyFill="1" applyBorder="1"/>
    <xf numFmtId="0" fontId="6"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0" fillId="10" borderId="2" xfId="0" applyFill="1" applyBorder="1"/>
    <xf numFmtId="0" fontId="9" fillId="2" borderId="1" xfId="0" applyFont="1" applyFill="1" applyBorder="1" applyAlignment="1">
      <alignment horizontal="center" vertical="center"/>
    </xf>
    <xf numFmtId="10" fontId="0" fillId="0" borderId="2" xfId="0" applyNumberFormat="1" applyBorder="1" applyAlignment="1">
      <alignment horizontal="left" vertical="center"/>
    </xf>
    <xf numFmtId="0" fontId="0" fillId="15" borderId="2" xfId="0" applyFill="1" applyBorder="1" applyAlignment="1">
      <alignment horizontal="center" vertical="center"/>
    </xf>
    <xf numFmtId="0" fontId="1" fillId="15" borderId="2" xfId="0" applyFont="1" applyFill="1" applyBorder="1" applyAlignment="1">
      <alignment horizontal="center" vertical="center"/>
    </xf>
    <xf numFmtId="0" fontId="0" fillId="0" borderId="2" xfId="0" applyBorder="1" applyAlignment="1">
      <alignment horizontal="left" vertical="center" indent="1"/>
    </xf>
    <xf numFmtId="0" fontId="0" fillId="16" borderId="2" xfId="0" applyFill="1" applyBorder="1" applyAlignment="1">
      <alignment horizontal="left" vertical="center" indent="1"/>
    </xf>
    <xf numFmtId="0" fontId="0" fillId="16" borderId="2" xfId="0" applyFill="1" applyBorder="1" applyAlignment="1">
      <alignment vertical="center"/>
    </xf>
    <xf numFmtId="49" fontId="0" fillId="16" borderId="2" xfId="0" applyNumberFormat="1" applyFill="1" applyBorder="1" applyAlignment="1">
      <alignment horizontal="left" vertical="center"/>
    </xf>
    <xf numFmtId="49" fontId="0" fillId="16" borderId="2" xfId="0" applyNumberFormat="1" applyFill="1" applyBorder="1" applyAlignment="1">
      <alignment vertical="center"/>
    </xf>
    <xf numFmtId="0" fontId="10" fillId="0" borderId="2" xfId="0" applyFont="1" applyBorder="1" applyAlignment="1">
      <alignment horizontal="left" vertical="center" indent="1"/>
    </xf>
    <xf numFmtId="0" fontId="0" fillId="17" borderId="2" xfId="0" applyFill="1" applyBorder="1" applyAlignment="1">
      <alignment horizontal="left" vertical="center" indent="1"/>
    </xf>
    <xf numFmtId="0" fontId="0" fillId="17" borderId="2" xfId="0" applyFill="1" applyBorder="1" applyAlignment="1">
      <alignment vertical="center"/>
    </xf>
    <xf numFmtId="49" fontId="0" fillId="17" borderId="2" xfId="0" applyNumberFormat="1" applyFill="1" applyBorder="1" applyAlignment="1">
      <alignment horizontal="left" vertical="center"/>
    </xf>
    <xf numFmtId="49" fontId="0" fillId="17" borderId="2" xfId="0" applyNumberFormat="1" applyFill="1" applyBorder="1" applyAlignment="1">
      <alignment vertical="center"/>
    </xf>
    <xf numFmtId="0" fontId="0" fillId="0" borderId="0" xfId="0" applyAlignment="1">
      <alignment horizontal="center" vertical="center"/>
    </xf>
    <xf numFmtId="0" fontId="0" fillId="5" borderId="3" xfId="0" applyFill="1" applyBorder="1" applyAlignment="1">
      <alignment horizontal="left"/>
    </xf>
    <xf numFmtId="0" fontId="11" fillId="0" borderId="0" xfId="0" applyFont="1"/>
    <xf numFmtId="0" fontId="0" fillId="0" borderId="0" xfId="0" applyAlignment="1">
      <alignment wrapText="1"/>
    </xf>
    <xf numFmtId="17" fontId="0" fillId="0" borderId="2" xfId="0" applyNumberFormat="1" applyBorder="1" applyAlignment="1">
      <alignment horizontal="center" vertical="center"/>
    </xf>
    <xf numFmtId="11" fontId="1" fillId="0" borderId="0" xfId="0" applyNumberFormat="1" applyFont="1"/>
    <xf numFmtId="0" fontId="0" fillId="2" borderId="6" xfId="0" applyFill="1" applyBorder="1" applyAlignment="1">
      <alignment horizontal="center" vertical="center"/>
    </xf>
    <xf numFmtId="0" fontId="0" fillId="2" borderId="0" xfId="0" applyFill="1" applyAlignment="1">
      <alignment horizontal="center" vertical="center"/>
    </xf>
    <xf numFmtId="0" fontId="0" fillId="2" borderId="16" xfId="0" applyFill="1" applyBorder="1" applyAlignment="1">
      <alignment horizontal="center" vertical="center"/>
    </xf>
    <xf numFmtId="0" fontId="5" fillId="0" borderId="0" xfId="0" applyFont="1"/>
    <xf numFmtId="0" fontId="0" fillId="11" borderId="0" xfId="0" applyFill="1" applyAlignment="1">
      <alignment wrapText="1"/>
    </xf>
    <xf numFmtId="0" fontId="3" fillId="0" borderId="0" xfId="0" applyFont="1"/>
    <xf numFmtId="49" fontId="5" fillId="0" borderId="0" xfId="0" applyNumberFormat="1" applyFont="1"/>
    <xf numFmtId="0" fontId="5" fillId="2" borderId="0" xfId="0" applyFont="1" applyFill="1" applyAlignment="1">
      <alignment wrapText="1"/>
    </xf>
    <xf numFmtId="0" fontId="0" fillId="0" borderId="0" xfId="0" applyAlignment="1">
      <alignment vertical="center"/>
    </xf>
    <xf numFmtId="0" fontId="0" fillId="5" borderId="2" xfId="0" applyFill="1" applyBorder="1" applyAlignment="1">
      <alignment horizontal="center"/>
    </xf>
    <xf numFmtId="0" fontId="0" fillId="18" borderId="0" xfId="0" applyFill="1"/>
    <xf numFmtId="0" fontId="1" fillId="19" borderId="0" xfId="0" applyFont="1" applyFill="1"/>
    <xf numFmtId="0" fontId="0" fillId="19" borderId="0" xfId="0" applyFill="1"/>
    <xf numFmtId="0" fontId="0" fillId="17" borderId="2" xfId="0" applyFill="1" applyBorder="1"/>
    <xf numFmtId="0" fontId="9" fillId="5" borderId="8" xfId="0" applyFont="1" applyFill="1" applyBorder="1" applyAlignment="1">
      <alignment horizontal="left"/>
    </xf>
    <xf numFmtId="0" fontId="0" fillId="2" borderId="2" xfId="0" applyFill="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5" borderId="29" xfId="0" applyFill="1" applyBorder="1" applyAlignment="1">
      <alignment horizontal="center"/>
    </xf>
    <xf numFmtId="0" fontId="0" fillId="5" borderId="3" xfId="0" applyFill="1" applyBorder="1" applyAlignment="1">
      <alignment horizontal="center"/>
    </xf>
    <xf numFmtId="0" fontId="3" fillId="11" borderId="2" xfId="0" applyFont="1" applyFill="1" applyBorder="1"/>
    <xf numFmtId="0" fontId="1" fillId="11" borderId="2" xfId="0" applyFont="1" applyFill="1" applyBorder="1"/>
    <xf numFmtId="0" fontId="0" fillId="20" borderId="1" xfId="0" applyFill="1" applyBorder="1" applyAlignment="1">
      <alignment horizontal="center" vertical="center"/>
    </xf>
    <xf numFmtId="11" fontId="1" fillId="11" borderId="2" xfId="0" applyNumberFormat="1" applyFont="1" applyFill="1" applyBorder="1"/>
    <xf numFmtId="0" fontId="0" fillId="0" borderId="40" xfId="0" applyBorder="1" applyAlignment="1">
      <alignment horizontal="center" vertical="center"/>
    </xf>
    <xf numFmtId="0" fontId="0" fillId="0" borderId="8" xfId="0" applyBorder="1" applyAlignment="1">
      <alignment vertical="center"/>
    </xf>
    <xf numFmtId="0" fontId="0" fillId="7" borderId="0" xfId="0" applyFill="1" applyAlignment="1">
      <alignment horizontal="center" vertical="center"/>
    </xf>
    <xf numFmtId="0" fontId="12" fillId="7" borderId="0" xfId="0" applyFont="1" applyFill="1"/>
    <xf numFmtId="0" fontId="13" fillId="7" borderId="0" xfId="0" applyFont="1" applyFill="1"/>
    <xf numFmtId="0" fontId="0" fillId="7" borderId="0" xfId="0" applyFill="1" applyAlignment="1">
      <alignment vertical="center"/>
    </xf>
    <xf numFmtId="0" fontId="0" fillId="7" borderId="0" xfId="0" applyFill="1" applyAlignment="1">
      <alignment horizontal="left" vertical="center"/>
    </xf>
    <xf numFmtId="0" fontId="0" fillId="3" borderId="28" xfId="0" applyFill="1" applyBorder="1" applyAlignment="1">
      <alignment horizontal="center" vertical="center"/>
    </xf>
    <xf numFmtId="0" fontId="1" fillId="3" borderId="35"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xf>
    <xf numFmtId="0" fontId="0" fillId="3" borderId="41" xfId="0" applyFill="1" applyBorder="1" applyAlignment="1">
      <alignment horizontal="center" vertical="center"/>
    </xf>
    <xf numFmtId="0" fontId="0" fillId="3" borderId="8" xfId="0" applyFill="1" applyBorder="1" applyAlignment="1">
      <alignment vertical="center"/>
    </xf>
    <xf numFmtId="0" fontId="14" fillId="7" borderId="0" xfId="0" applyFont="1" applyFill="1"/>
    <xf numFmtId="11" fontId="14" fillId="7" borderId="0" xfId="0" applyNumberFormat="1" applyFont="1" applyFill="1"/>
    <xf numFmtId="0" fontId="9" fillId="0" borderId="0" xfId="0" applyFont="1"/>
    <xf numFmtId="0" fontId="0" fillId="0" borderId="8" xfId="0" applyBorder="1" applyAlignment="1">
      <alignment horizontal="center" vertical="center" wrapText="1"/>
    </xf>
    <xf numFmtId="0" fontId="0" fillId="0" borderId="9" xfId="0" applyBorder="1" applyAlignment="1">
      <alignment horizontal="center" vertical="center"/>
    </xf>
    <xf numFmtId="0" fontId="0" fillId="0" borderId="6" xfId="0" applyBorder="1" applyAlignment="1">
      <alignment horizontal="center" vertical="center" wrapText="1"/>
    </xf>
    <xf numFmtId="0" fontId="7" fillId="21" borderId="1" xfId="0" applyFont="1" applyFill="1" applyBorder="1" applyAlignment="1">
      <alignment horizontal="center" vertical="center"/>
    </xf>
    <xf numFmtId="0" fontId="7" fillId="21" borderId="2" xfId="0" applyFont="1" applyFill="1" applyBorder="1" applyAlignment="1">
      <alignment horizontal="center" vertical="center"/>
    </xf>
    <xf numFmtId="0" fontId="7" fillId="21" borderId="3" xfId="0" applyFont="1" applyFill="1" applyBorder="1" applyAlignment="1">
      <alignment horizontal="center" vertical="center"/>
    </xf>
    <xf numFmtId="0" fontId="7" fillId="21" borderId="4" xfId="0" applyFont="1" applyFill="1" applyBorder="1" applyAlignment="1">
      <alignment horizontal="center" vertical="center"/>
    </xf>
    <xf numFmtId="0" fontId="7" fillId="13" borderId="42" xfId="0" applyFont="1" applyFill="1" applyBorder="1" applyAlignment="1">
      <alignment horizontal="center" vertical="center"/>
    </xf>
    <xf numFmtId="0" fontId="7" fillId="21" borderId="9" xfId="0" applyFont="1" applyFill="1" applyBorder="1" applyAlignment="1">
      <alignment horizontal="center" vertical="center"/>
    </xf>
    <xf numFmtId="0" fontId="7" fillId="21" borderId="42" xfId="0" applyFont="1" applyFill="1" applyBorder="1" applyAlignment="1">
      <alignment horizontal="center" vertical="center"/>
    </xf>
    <xf numFmtId="0" fontId="7" fillId="21"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13" borderId="7" xfId="0" applyFont="1" applyFill="1" applyBorder="1" applyAlignment="1">
      <alignment horizontal="center" vertical="center"/>
    </xf>
    <xf numFmtId="0" fontId="7" fillId="13" borderId="43" xfId="0" applyFont="1" applyFill="1" applyBorder="1" applyAlignment="1">
      <alignment horizontal="center" vertical="center"/>
    </xf>
    <xf numFmtId="0" fontId="15" fillId="13" borderId="39" xfId="0" applyFont="1" applyFill="1" applyBorder="1" applyAlignment="1">
      <alignment horizontal="center" vertical="center"/>
    </xf>
    <xf numFmtId="0" fontId="7" fillId="13" borderId="44" xfId="0" applyFont="1" applyFill="1" applyBorder="1" applyAlignment="1">
      <alignment horizontal="center" vertical="center"/>
    </xf>
    <xf numFmtId="0" fontId="7" fillId="13" borderId="45" xfId="0" applyFont="1" applyFill="1" applyBorder="1" applyAlignment="1">
      <alignment horizontal="center" vertical="center"/>
    </xf>
    <xf numFmtId="0" fontId="16" fillId="22" borderId="46" xfId="0" applyFont="1" applyFill="1" applyBorder="1" applyAlignment="1">
      <alignment horizontal="center" vertical="center"/>
    </xf>
    <xf numFmtId="0" fontId="16" fillId="22" borderId="47" xfId="0" applyFont="1" applyFill="1" applyBorder="1" applyAlignment="1">
      <alignment horizontal="center" vertical="center"/>
    </xf>
    <xf numFmtId="0" fontId="16" fillId="22" borderId="48" xfId="0" applyFont="1" applyFill="1" applyBorder="1" applyAlignment="1">
      <alignment horizontal="center" vertical="center"/>
    </xf>
    <xf numFmtId="0" fontId="16" fillId="22" borderId="49" xfId="0" applyFont="1" applyFill="1" applyBorder="1" applyAlignment="1">
      <alignment horizontal="center" vertical="center"/>
    </xf>
    <xf numFmtId="0" fontId="0" fillId="0" borderId="50" xfId="0" applyBorder="1" applyAlignment="1">
      <alignment horizontal="center" vertical="center"/>
    </xf>
    <xf numFmtId="0" fontId="16" fillId="22" borderId="21" xfId="0" applyFont="1" applyFill="1" applyBorder="1" applyAlignment="1">
      <alignment horizontal="center" vertical="center"/>
    </xf>
    <xf numFmtId="0" fontId="16" fillId="22" borderId="22" xfId="0" applyFont="1" applyFill="1" applyBorder="1" applyAlignment="1">
      <alignment horizontal="center" vertical="center"/>
    </xf>
    <xf numFmtId="0" fontId="16" fillId="22" borderId="24" xfId="0" applyFont="1" applyFill="1" applyBorder="1" applyAlignment="1">
      <alignment horizontal="center" vertical="center"/>
    </xf>
    <xf numFmtId="0" fontId="0" fillId="0" borderId="51" xfId="0" applyBorder="1" applyAlignment="1">
      <alignment horizontal="center" vertical="center"/>
    </xf>
    <xf numFmtId="0" fontId="0" fillId="0" borderId="47" xfId="0" applyBorder="1" applyAlignment="1">
      <alignment horizontal="center" vertical="center"/>
    </xf>
    <xf numFmtId="0" fontId="9" fillId="0" borderId="52" xfId="0" applyFont="1" applyBorder="1" applyAlignment="1">
      <alignment horizontal="center" vertical="center"/>
    </xf>
    <xf numFmtId="0" fontId="9" fillId="0" borderId="39" xfId="0" applyFont="1" applyBorder="1" applyAlignment="1">
      <alignment horizontal="center" vertical="center"/>
    </xf>
    <xf numFmtId="0" fontId="9" fillId="0" borderId="53" xfId="0" applyFont="1" applyBorder="1"/>
  </cellXfs>
  <cellStyles count="2">
    <cellStyle name="Hyperlink" xfId="1" builtinId="8"/>
    <cellStyle name="Normal" xfId="0" builtinId="0"/>
  </cellStyles>
  <dxfs count="17745">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uhammadA/Desktop/Desktop/Work/Time%20Table/2024/Q1/Enrolments%208%20March.CSV" TargetMode="External"/><Relationship Id="rId1" Type="http://schemas.openxmlformats.org/officeDocument/2006/relationships/externalLinkPath" Target="file:///C:/Users/MuhammadA/Desktop/Desktop/Work/Time%20Table/2024/Q1/Enrolments%208%20March.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nrolments 8 March"/>
    </sheetNames>
    <sheetDataSet>
      <sheetData sheetId="0">
        <row r="1">
          <cell r="AH1" t="str">
            <v>Uni</v>
          </cell>
          <cell r="AI1" t="str">
            <v>unit offer code</v>
          </cell>
        </row>
        <row r="2">
          <cell r="AH2" t="str">
            <v>20230342Computer Servicing Skills</v>
          </cell>
          <cell r="AI2" t="str">
            <v>IT7515_Q2_2024</v>
          </cell>
        </row>
        <row r="3">
          <cell r="AH3" t="str">
            <v>20231244Computer Servicing Skills</v>
          </cell>
          <cell r="AI3" t="str">
            <v>IT7515_Q2_2024</v>
          </cell>
        </row>
        <row r="4">
          <cell r="AH4" t="str">
            <v>20231602Computer Servicing Skills</v>
          </cell>
          <cell r="AI4" t="str">
            <v>IT7515_Q2_2024</v>
          </cell>
        </row>
        <row r="5">
          <cell r="AH5" t="str">
            <v>20231231Computer Servicing Skills</v>
          </cell>
          <cell r="AI5" t="str">
            <v>IT7515_Q2_2024</v>
          </cell>
        </row>
        <row r="6">
          <cell r="AH6" t="str">
            <v>20230928Computer Servicing Skills</v>
          </cell>
          <cell r="AI6" t="str">
            <v>IT7515_Q2_2024</v>
          </cell>
        </row>
        <row r="7">
          <cell r="AH7" t="str">
            <v>20230904Computer Servicing Skills</v>
          </cell>
          <cell r="AI7" t="str">
            <v>IT7515_Q2_2024</v>
          </cell>
        </row>
        <row r="8">
          <cell r="AH8" t="str">
            <v>20231142Computer Servicing Skills</v>
          </cell>
          <cell r="AI8" t="str">
            <v>IT7515_Q2_2024</v>
          </cell>
        </row>
        <row r="9">
          <cell r="AH9" t="str">
            <v>20230425Computer Servicing Skills</v>
          </cell>
          <cell r="AI9" t="str">
            <v>IT7515_Q2_2024</v>
          </cell>
        </row>
        <row r="10">
          <cell r="AH10" t="str">
            <v>20230342Database Administration and Management</v>
          </cell>
          <cell r="AI10" t="str">
            <v>IT7508_Q1_2024</v>
          </cell>
        </row>
        <row r="11">
          <cell r="AH11" t="str">
            <v>20231244Database Administration and Management</v>
          </cell>
          <cell r="AI11" t="str">
            <v>IT7508_Q1_2024</v>
          </cell>
        </row>
        <row r="12">
          <cell r="AH12" t="str">
            <v>20230342Networking</v>
          </cell>
          <cell r="AI12" t="str">
            <v>IT7517_Q1_2024</v>
          </cell>
        </row>
        <row r="13">
          <cell r="AH13" t="str">
            <v>20231244Networking</v>
          </cell>
          <cell r="AI13" t="str">
            <v>IT7517_Q1_2024</v>
          </cell>
        </row>
        <row r="14">
          <cell r="AH14" t="str">
            <v>20230342Operating Systems</v>
          </cell>
          <cell r="AI14" t="str">
            <v>IT7516_Q2_2024</v>
          </cell>
        </row>
        <row r="15">
          <cell r="AH15" t="str">
            <v>20231244Operating Systems</v>
          </cell>
          <cell r="AI15" t="str">
            <v>IT7516_Q2_2024</v>
          </cell>
        </row>
        <row r="16">
          <cell r="AH16" t="str">
            <v>20231602Operating Systems</v>
          </cell>
          <cell r="AI16" t="str">
            <v>IT7516_Q2_2024</v>
          </cell>
        </row>
        <row r="17">
          <cell r="AH17" t="str">
            <v>20231231Operating Systems</v>
          </cell>
          <cell r="AI17" t="str">
            <v>IT7516_Q2_2024</v>
          </cell>
        </row>
        <row r="18">
          <cell r="AH18" t="str">
            <v>20230928Operating Systems</v>
          </cell>
          <cell r="AI18" t="str">
            <v>IT7516_Q2_2024</v>
          </cell>
        </row>
        <row r="19">
          <cell r="AH19" t="str">
            <v>20230904Operating Systems</v>
          </cell>
          <cell r="AI19" t="str">
            <v>IT7516_Q2_2024</v>
          </cell>
        </row>
        <row r="20">
          <cell r="AH20" t="str">
            <v>20231142Operating Systems</v>
          </cell>
          <cell r="AI20" t="str">
            <v>IT7516_Q2_2024</v>
          </cell>
        </row>
        <row r="21">
          <cell r="AH21" t="str">
            <v>20230425Operating Systems</v>
          </cell>
          <cell r="AI21" t="str">
            <v>IT7516_Q2_2024</v>
          </cell>
        </row>
        <row r="22">
          <cell r="AH22" t="str">
            <v>20231602Software Development Fundamentals</v>
          </cell>
          <cell r="AI22" t="str">
            <v>IT7522_Q1_2024</v>
          </cell>
        </row>
        <row r="23">
          <cell r="AH23" t="str">
            <v>20231231Software Development Fundamentals</v>
          </cell>
          <cell r="AI23" t="str">
            <v>IT7522_Q1_2024</v>
          </cell>
        </row>
        <row r="24">
          <cell r="AH24" t="str">
            <v>20230928Software Development Fundamentals</v>
          </cell>
          <cell r="AI24" t="str">
            <v>IT7522_Q1_2024</v>
          </cell>
        </row>
        <row r="25">
          <cell r="AH25" t="str">
            <v>20230904Software Development Fundamentals</v>
          </cell>
          <cell r="AI25" t="str">
            <v>IT7522_Q1_2024</v>
          </cell>
        </row>
        <row r="26">
          <cell r="AH26" t="str">
            <v>20231142Software Development Fundamentals</v>
          </cell>
          <cell r="AI26" t="str">
            <v>IT7522_Q1_2024</v>
          </cell>
        </row>
        <row r="27">
          <cell r="AH27" t="str">
            <v>20230425Software Development Fundamentals</v>
          </cell>
          <cell r="AI27" t="str">
            <v>IT7522_Q1_2024</v>
          </cell>
        </row>
        <row r="28">
          <cell r="AH28" t="str">
            <v>20231602Technical Support Fundamentals</v>
          </cell>
          <cell r="AI28" t="str">
            <v>IT7510_Q1_2024</v>
          </cell>
        </row>
        <row r="29">
          <cell r="AH29" t="str">
            <v>20231231Technical Support Fundamentals</v>
          </cell>
          <cell r="AI29" t="str">
            <v>IT7510_Q1_2024</v>
          </cell>
        </row>
        <row r="30">
          <cell r="AH30" t="str">
            <v>20230928Technical Support Fundamentals</v>
          </cell>
          <cell r="AI30" t="str">
            <v>IT7510_Q1_2024</v>
          </cell>
        </row>
        <row r="31">
          <cell r="AH31" t="str">
            <v>20230904Technical Support Fundamentals</v>
          </cell>
          <cell r="AI31" t="str">
            <v>IT7510_Q1_2024</v>
          </cell>
        </row>
        <row r="32">
          <cell r="AH32" t="str">
            <v>20231142Technical Support Fundamentals</v>
          </cell>
          <cell r="AI32" t="str">
            <v>IT7510_Q1_2024</v>
          </cell>
        </row>
        <row r="33">
          <cell r="AH33" t="str">
            <v>20230425Technical Support Fundamentals</v>
          </cell>
          <cell r="AI33" t="str">
            <v>IT7510_Q1_2024</v>
          </cell>
        </row>
        <row r="34">
          <cell r="AH34" t="str">
            <v>20230875Computer Servicing Skills</v>
          </cell>
          <cell r="AI34" t="str">
            <v>IT7515_Q2_2024</v>
          </cell>
        </row>
        <row r="35">
          <cell r="AH35" t="str">
            <v>20230939Computer Servicing Skills</v>
          </cell>
          <cell r="AI35" t="str">
            <v>IT7515_Q2_2024</v>
          </cell>
        </row>
        <row r="36">
          <cell r="AH36" t="str">
            <v>20230875Database Administration and Management</v>
          </cell>
          <cell r="AI36" t="str">
            <v>IT7508_Q1_2024</v>
          </cell>
        </row>
        <row r="37">
          <cell r="AH37" t="str">
            <v>20230875Networking</v>
          </cell>
          <cell r="AI37" t="str">
            <v>IT7517_Q1_2024</v>
          </cell>
        </row>
        <row r="38">
          <cell r="AH38" t="str">
            <v>20230875Operating Systems</v>
          </cell>
          <cell r="AI38" t="str">
            <v>IT7516_Q2_2024</v>
          </cell>
        </row>
        <row r="39">
          <cell r="AH39" t="str">
            <v>20230939Operating Systems</v>
          </cell>
          <cell r="AI39" t="str">
            <v>IT7516_Q2_2024</v>
          </cell>
        </row>
        <row r="40">
          <cell r="AH40" t="str">
            <v>20230939Software Development Fundamentals</v>
          </cell>
          <cell r="AI40" t="str">
            <v>IT7522_Q1_2024</v>
          </cell>
        </row>
        <row r="41">
          <cell r="AH41" t="str">
            <v>20230939Technical Support Fundamentals</v>
          </cell>
          <cell r="AI41" t="str">
            <v>IT5010_Q1_2024</v>
          </cell>
        </row>
        <row r="42">
          <cell r="AH42" t="str">
            <v>20231533Computer Servicing Skills</v>
          </cell>
          <cell r="AI42" t="str">
            <v>IT7515_Q2_2024</v>
          </cell>
        </row>
        <row r="43">
          <cell r="AH43" t="str">
            <v>20231533Database Administration and Management</v>
          </cell>
          <cell r="AI43" t="str">
            <v>IT7508_Q1_2024</v>
          </cell>
        </row>
        <row r="44">
          <cell r="AH44" t="str">
            <v>20231533Networking</v>
          </cell>
          <cell r="AI44" t="str">
            <v>IT7517_Q1_2024</v>
          </cell>
        </row>
        <row r="45">
          <cell r="AH45" t="str">
            <v>20231533Operating Systems</v>
          </cell>
          <cell r="AI45" t="str">
            <v>IT7516_Q2_2024</v>
          </cell>
        </row>
        <row r="46">
          <cell r="AH46" t="str">
            <v>20230850Computer Servicing Skills</v>
          </cell>
          <cell r="AI46" t="str">
            <v>IT7515_Q2_2024</v>
          </cell>
        </row>
        <row r="47">
          <cell r="AH47" t="str">
            <v>20231085Connecting Networks</v>
          </cell>
          <cell r="AI47" t="str">
            <v>IT7630_Q2_2024</v>
          </cell>
        </row>
        <row r="48">
          <cell r="AH48" t="str">
            <v>20221080Connecting Networks</v>
          </cell>
          <cell r="AI48" t="str">
            <v>IT7630_Q2_2024</v>
          </cell>
        </row>
        <row r="49">
          <cell r="AH49" t="str">
            <v>20231085IT Management</v>
          </cell>
          <cell r="AI49" t="str">
            <v>IT7635_Q1_2024</v>
          </cell>
        </row>
        <row r="50">
          <cell r="AH50" t="str">
            <v>20221080IT Management</v>
          </cell>
          <cell r="AI50" t="str">
            <v>IT7635_Q1_2024</v>
          </cell>
        </row>
        <row r="51">
          <cell r="AH51" t="str">
            <v>20210185Network Management</v>
          </cell>
          <cell r="AI51" t="str">
            <v>IT7631_Q1_2024</v>
          </cell>
        </row>
        <row r="52">
          <cell r="AH52" t="str">
            <v>20230850Operating Systems</v>
          </cell>
          <cell r="AI52" t="str">
            <v>IT7516_Q2_2024</v>
          </cell>
        </row>
        <row r="53">
          <cell r="AH53" t="str">
            <v>20231085Routing and Switching</v>
          </cell>
          <cell r="AI53" t="str">
            <v>IT7629_Q1_2024</v>
          </cell>
        </row>
        <row r="54">
          <cell r="AH54" t="str">
            <v>20221080Routing and Switching</v>
          </cell>
          <cell r="AI54" t="str">
            <v>IT7629_Q1_2024</v>
          </cell>
        </row>
        <row r="55">
          <cell r="AH55" t="str">
            <v>20230850Software Development Fundamentals</v>
          </cell>
          <cell r="AI55" t="str">
            <v>IT7522_Q1_2024</v>
          </cell>
        </row>
        <row r="56">
          <cell r="AH56" t="str">
            <v>20230850Technical Support Fundamentals</v>
          </cell>
          <cell r="AI56" t="str">
            <v>IT5010_Q1_2024</v>
          </cell>
        </row>
        <row r="57">
          <cell r="AH57" t="str">
            <v>20231085Wireless Networking</v>
          </cell>
          <cell r="AI57" t="str">
            <v>IT7632_Q2_2024</v>
          </cell>
        </row>
        <row r="58">
          <cell r="AH58" t="str">
            <v>20221080Wireless Networking</v>
          </cell>
          <cell r="AI58" t="str">
            <v>IT7632_Q2_2024</v>
          </cell>
        </row>
        <row r="59">
          <cell r="AH59" t="str">
            <v>20200513IP Routing</v>
          </cell>
          <cell r="AI59" t="str">
            <v>IT7740_Q1_Q2_2024</v>
          </cell>
        </row>
        <row r="60">
          <cell r="AH60" t="str">
            <v>20200513IP Switched Networks</v>
          </cell>
          <cell r="AI60" t="str">
            <v>IT7739_Q1_Q2_2024</v>
          </cell>
        </row>
        <row r="61">
          <cell r="AH61" t="str">
            <v>20200513Troubleshooting IP Networks</v>
          </cell>
          <cell r="AI61" t="str">
            <v>IT7741_Q1_2024-Q2_2024</v>
          </cell>
        </row>
        <row r="62">
          <cell r="AH62" t="str">
            <v>20233026Advanced Web Scripting</v>
          </cell>
          <cell r="AI62" t="str">
            <v>IT7509_Q1_2024</v>
          </cell>
        </row>
        <row r="63">
          <cell r="AH63" t="str">
            <v>20230818Advanced Web Scripting</v>
          </cell>
          <cell r="AI63" t="str">
            <v>IT7509_Q1_2024</v>
          </cell>
        </row>
        <row r="64">
          <cell r="AH64" t="str">
            <v>20230516Advanced Web Scripting</v>
          </cell>
          <cell r="AI64" t="str">
            <v>IT7509_Q1_2024</v>
          </cell>
        </row>
        <row r="65">
          <cell r="AH65" t="str">
            <v>20230594Advanced Web Scripting</v>
          </cell>
          <cell r="AI65" t="str">
            <v>IT7509_Q1_2024</v>
          </cell>
        </row>
        <row r="66">
          <cell r="AH66" t="str">
            <v>20231319Advanced Web Scripting</v>
          </cell>
          <cell r="AI66" t="str">
            <v>IT7509_Q1_2024</v>
          </cell>
        </row>
        <row r="67">
          <cell r="AH67" t="str">
            <v>20230606Advanced Web Scripting</v>
          </cell>
          <cell r="AI67" t="str">
            <v>IT7509_Q1_2024</v>
          </cell>
        </row>
        <row r="68">
          <cell r="AH68" t="str">
            <v>20230825Advanced Web Scripting</v>
          </cell>
          <cell r="AI68" t="str">
            <v>IT7509_Q1_2024</v>
          </cell>
        </row>
        <row r="69">
          <cell r="AH69" t="str">
            <v>20231236Advanced Web Scripting</v>
          </cell>
          <cell r="AI69" t="str">
            <v>IT7509_Q1_2024</v>
          </cell>
        </row>
        <row r="70">
          <cell r="AH70" t="str">
            <v>20231008Advanced Web Scripting</v>
          </cell>
          <cell r="AI70" t="str">
            <v>IT7509_Q1_2024</v>
          </cell>
        </row>
        <row r="71">
          <cell r="AH71" t="str">
            <v>20230110Advanced Web Scripting</v>
          </cell>
          <cell r="AI71" t="str">
            <v>IT7509_Q1_2024</v>
          </cell>
        </row>
        <row r="72">
          <cell r="AH72" t="str">
            <v>20231306Advanced Web Scripting</v>
          </cell>
          <cell r="AI72" t="str">
            <v>IT7509_Q1_2024</v>
          </cell>
        </row>
        <row r="73">
          <cell r="AH73" t="str">
            <v>20231041Advanced Web Scripting</v>
          </cell>
          <cell r="AI73" t="str">
            <v>IT7509_Q2_2024</v>
          </cell>
        </row>
        <row r="74">
          <cell r="AH74" t="str">
            <v>20230901Advanced Web Scripting</v>
          </cell>
          <cell r="AI74" t="str">
            <v>IT7509_Q2_2024</v>
          </cell>
        </row>
        <row r="75">
          <cell r="AH75" t="str">
            <v>20231686Advanced Web Scripting</v>
          </cell>
          <cell r="AI75" t="str">
            <v>IT7509_Q2_2024</v>
          </cell>
        </row>
        <row r="76">
          <cell r="AH76" t="str">
            <v>20231326Advanced Web Scripting</v>
          </cell>
          <cell r="AI76" t="str">
            <v>IT7509_Q2_2024</v>
          </cell>
        </row>
        <row r="77">
          <cell r="AH77" t="str">
            <v>20231815Advanced Web Scripting</v>
          </cell>
          <cell r="AI77" t="str">
            <v>IT7509_Q2_2024</v>
          </cell>
        </row>
        <row r="78">
          <cell r="AH78" t="str">
            <v>20231000Advanced Web Scripting</v>
          </cell>
          <cell r="AI78" t="str">
            <v>IT7509_Q2_2024</v>
          </cell>
        </row>
        <row r="79">
          <cell r="AH79" t="str">
            <v>20230370Advanced Web Scripting</v>
          </cell>
          <cell r="AI79" t="str">
            <v>IT7509_Q2_2024</v>
          </cell>
        </row>
        <row r="80">
          <cell r="AH80" t="str">
            <v>20231403Advanced Web Scripting</v>
          </cell>
          <cell r="AI80" t="str">
            <v>IT7509_Q2_2024</v>
          </cell>
        </row>
        <row r="81">
          <cell r="AH81" t="str">
            <v>20231531Advanced Web Scripting</v>
          </cell>
          <cell r="AI81" t="str">
            <v>IT7509_Q2_2024</v>
          </cell>
        </row>
        <row r="82">
          <cell r="AH82" t="str">
            <v>20231016Advanced Web Scripting</v>
          </cell>
          <cell r="AI82" t="str">
            <v>IT7509_Q2_2024</v>
          </cell>
        </row>
        <row r="83">
          <cell r="AH83" t="str">
            <v>20231480Advanced Web Scripting</v>
          </cell>
          <cell r="AI83" t="str">
            <v>IT7509_Q2_2024</v>
          </cell>
        </row>
        <row r="84">
          <cell r="AH84" t="str">
            <v>20231446Advanced Web Scripting</v>
          </cell>
          <cell r="AI84" t="str">
            <v>IT7509_Q2_2024</v>
          </cell>
        </row>
        <row r="85">
          <cell r="AH85" t="str">
            <v>20231479Advanced Web Scripting</v>
          </cell>
          <cell r="AI85" t="str">
            <v>IT7509_Q2_2024</v>
          </cell>
        </row>
        <row r="86">
          <cell r="AH86" t="str">
            <v>20233026Client-side Development</v>
          </cell>
          <cell r="AI86" t="str">
            <v>IT7520_Q1_2024</v>
          </cell>
        </row>
        <row r="87">
          <cell r="AH87" t="str">
            <v>20230818Client-side Development</v>
          </cell>
          <cell r="AI87" t="str">
            <v>IT7520_Q1_2024</v>
          </cell>
        </row>
        <row r="88">
          <cell r="AH88" t="str">
            <v>20230516Client-side Development</v>
          </cell>
          <cell r="AI88" t="str">
            <v>IT7520_Q1_2024</v>
          </cell>
        </row>
        <row r="89">
          <cell r="AH89" t="str">
            <v>20231319Client-side Development</v>
          </cell>
          <cell r="AI89" t="str">
            <v>IT7520_Q1_2024</v>
          </cell>
        </row>
        <row r="90">
          <cell r="AH90" t="str">
            <v>20230606Client-side Development</v>
          </cell>
          <cell r="AI90" t="str">
            <v>IT7520_Q1_2024</v>
          </cell>
        </row>
        <row r="91">
          <cell r="AH91" t="str">
            <v>20230825Client-side Development</v>
          </cell>
          <cell r="AI91" t="str">
            <v>IT7520_Q1_2024</v>
          </cell>
        </row>
        <row r="92">
          <cell r="AH92" t="str">
            <v>20231236Client-side Development</v>
          </cell>
          <cell r="AI92" t="str">
            <v>IT7520_Q1_2024</v>
          </cell>
        </row>
        <row r="93">
          <cell r="AH93" t="str">
            <v>20231008Client-side Development</v>
          </cell>
          <cell r="AI93" t="str">
            <v>IT7520_Q1_2024</v>
          </cell>
        </row>
        <row r="94">
          <cell r="AH94" t="str">
            <v>20230110Client-side Development</v>
          </cell>
          <cell r="AI94" t="str">
            <v>IT7520_Q1_2024</v>
          </cell>
        </row>
        <row r="95">
          <cell r="AH95" t="str">
            <v>20231306Client-side Development</v>
          </cell>
          <cell r="AI95" t="str">
            <v>IT7520_Q1_2024</v>
          </cell>
        </row>
        <row r="96">
          <cell r="AH96" t="str">
            <v>20231041Client-side Development</v>
          </cell>
          <cell r="AI96" t="str">
            <v>IT7520_Q2_2024</v>
          </cell>
        </row>
        <row r="97">
          <cell r="AH97" t="str">
            <v>20230901Client-side Development</v>
          </cell>
          <cell r="AI97" t="str">
            <v>IT7520_Q2_2024</v>
          </cell>
        </row>
        <row r="98">
          <cell r="AH98" t="str">
            <v>20231686Client-side Development</v>
          </cell>
          <cell r="AI98" t="str">
            <v>IT7520_Q2_2024</v>
          </cell>
        </row>
        <row r="99">
          <cell r="AH99" t="str">
            <v>20231326Client-side Development</v>
          </cell>
          <cell r="AI99" t="str">
            <v>IT7520_Q2_2024</v>
          </cell>
        </row>
        <row r="100">
          <cell r="AH100" t="str">
            <v>20231815Client-side Development</v>
          </cell>
          <cell r="AI100" t="str">
            <v>IT7520_Q2_2024</v>
          </cell>
        </row>
        <row r="101">
          <cell r="AH101" t="str">
            <v>20231000Client-side Development</v>
          </cell>
          <cell r="AI101" t="str">
            <v>IT7520_Q2_2024</v>
          </cell>
        </row>
        <row r="102">
          <cell r="AH102" t="str">
            <v>20230370Client-side Development</v>
          </cell>
          <cell r="AI102" t="str">
            <v>IT7520_Q2_2024</v>
          </cell>
        </row>
        <row r="103">
          <cell r="AH103" t="str">
            <v>20231403Client-side Development</v>
          </cell>
          <cell r="AI103" t="str">
            <v>IT7520_Q2_2024</v>
          </cell>
        </row>
        <row r="104">
          <cell r="AH104" t="str">
            <v>20231531Client-side Development</v>
          </cell>
          <cell r="AI104" t="str">
            <v>IT7520_Q2_2024</v>
          </cell>
        </row>
        <row r="105">
          <cell r="AH105" t="str">
            <v>20231016Client-side Development</v>
          </cell>
          <cell r="AI105" t="str">
            <v>IT7520_Q2_2024</v>
          </cell>
        </row>
        <row r="106">
          <cell r="AH106" t="str">
            <v>20231480Client-side Development</v>
          </cell>
          <cell r="AI106" t="str">
            <v>IT7520_Q2_2024</v>
          </cell>
        </row>
        <row r="107">
          <cell r="AH107" t="str">
            <v>20231446Client-side Development</v>
          </cell>
          <cell r="AI107" t="str">
            <v>IT7520_Q2_2024</v>
          </cell>
        </row>
        <row r="108">
          <cell r="AH108" t="str">
            <v>20231479Client-side Development</v>
          </cell>
          <cell r="AI108" t="str">
            <v>IT7520_Q2_2024</v>
          </cell>
        </row>
        <row r="109">
          <cell r="AH109" t="str">
            <v>20233026Event-driven Programming</v>
          </cell>
          <cell r="AI109" t="str">
            <v>IT7536_Q2_2024</v>
          </cell>
        </row>
        <row r="110">
          <cell r="AH110" t="str">
            <v>20230818Event-driven Programming</v>
          </cell>
          <cell r="AI110" t="str">
            <v>IT7536_Q2_2024</v>
          </cell>
        </row>
        <row r="111">
          <cell r="AH111" t="str">
            <v>20230516Event-driven Programming</v>
          </cell>
          <cell r="AI111" t="str">
            <v>IT7536_Q2_2024</v>
          </cell>
        </row>
        <row r="112">
          <cell r="AH112" t="str">
            <v>20230594Event-driven Programming</v>
          </cell>
          <cell r="AI112" t="str">
            <v>IT7536_Q2_2024</v>
          </cell>
        </row>
        <row r="113">
          <cell r="AH113" t="str">
            <v>20231319Event-driven Programming</v>
          </cell>
          <cell r="AI113" t="str">
            <v>IT7536_Q2_2024</v>
          </cell>
        </row>
        <row r="114">
          <cell r="AH114" t="str">
            <v>20230606Event-driven Programming</v>
          </cell>
          <cell r="AI114" t="str">
            <v>IT7536_Q2_2024</v>
          </cell>
        </row>
        <row r="115">
          <cell r="AH115" t="str">
            <v>20230825Event-driven Programming</v>
          </cell>
          <cell r="AI115" t="str">
            <v>IT7536_Q2_2024</v>
          </cell>
        </row>
        <row r="116">
          <cell r="AH116" t="str">
            <v>20231236Event-driven Programming</v>
          </cell>
          <cell r="AI116" t="str">
            <v>IT7536_Q2_2024</v>
          </cell>
        </row>
        <row r="117">
          <cell r="AH117" t="str">
            <v>20231008Event-driven Programming</v>
          </cell>
          <cell r="AI117" t="str">
            <v>IT7536_Q2_2024</v>
          </cell>
        </row>
        <row r="118">
          <cell r="AH118" t="str">
            <v>20230110Event-driven Programming</v>
          </cell>
          <cell r="AI118" t="str">
            <v>IT7536_Q2_2024</v>
          </cell>
        </row>
        <row r="119">
          <cell r="AH119" t="str">
            <v>20231306Event-driven Programming</v>
          </cell>
          <cell r="AI119" t="str">
            <v>IT7536_Q2_2024</v>
          </cell>
        </row>
        <row r="120">
          <cell r="AH120" t="str">
            <v>20231041Software Development Fundamentals</v>
          </cell>
          <cell r="AI120" t="str">
            <v>IT7522_Q1_2024</v>
          </cell>
        </row>
        <row r="121">
          <cell r="AH121" t="str">
            <v>20230901Software Development Fundamentals</v>
          </cell>
          <cell r="AI121" t="str">
            <v>IT7522_Q1_2024</v>
          </cell>
        </row>
        <row r="122">
          <cell r="AH122" t="str">
            <v>20231686Software Development Fundamentals</v>
          </cell>
          <cell r="AI122" t="str">
            <v>IT7522_Q1_2024</v>
          </cell>
        </row>
        <row r="123">
          <cell r="AH123" t="str">
            <v>20231326Software Development Fundamentals</v>
          </cell>
          <cell r="AI123" t="str">
            <v>IT7522_Q1_2024</v>
          </cell>
        </row>
        <row r="124">
          <cell r="AH124" t="str">
            <v>20231815Software Development Fundamentals</v>
          </cell>
          <cell r="AI124" t="str">
            <v>IT7522_Q1_2024</v>
          </cell>
        </row>
        <row r="125">
          <cell r="AH125" t="str">
            <v>20231000Software Development Fundamentals</v>
          </cell>
          <cell r="AI125" t="str">
            <v>IT7522_Q1_2024</v>
          </cell>
        </row>
        <row r="126">
          <cell r="AH126" t="str">
            <v>20230370Software Development Fundamentals</v>
          </cell>
          <cell r="AI126" t="str">
            <v>IT7522_Q1_2024</v>
          </cell>
        </row>
        <row r="127">
          <cell r="AH127" t="str">
            <v>20231403Software Development Fundamentals</v>
          </cell>
          <cell r="AI127" t="str">
            <v>IT7522_Q1_2024</v>
          </cell>
        </row>
        <row r="128">
          <cell r="AH128" t="str">
            <v>20231531Software Development Fundamentals</v>
          </cell>
          <cell r="AI128" t="str">
            <v>IT7522_Q1_2024</v>
          </cell>
        </row>
        <row r="129">
          <cell r="AH129" t="str">
            <v>20231016Software Development Fundamentals</v>
          </cell>
          <cell r="AI129" t="str">
            <v>IT7522_Q1_2024</v>
          </cell>
        </row>
        <row r="130">
          <cell r="AH130" t="str">
            <v>20231480Software Development Fundamentals</v>
          </cell>
          <cell r="AI130" t="str">
            <v>IT7522_Q1_2024</v>
          </cell>
        </row>
        <row r="131">
          <cell r="AH131" t="str">
            <v>20231446Software Development Fundamentals</v>
          </cell>
          <cell r="AI131" t="str">
            <v>IT7522_Q1_2024</v>
          </cell>
        </row>
        <row r="132">
          <cell r="AH132" t="str">
            <v>20231479Software Development Fundamentals</v>
          </cell>
          <cell r="AI132" t="str">
            <v>IT7522_Q1_2024</v>
          </cell>
        </row>
        <row r="133">
          <cell r="AH133" t="str">
            <v>20231041Technical Support Fundamentals</v>
          </cell>
          <cell r="AI133" t="str">
            <v>IT7510_Q1_2024</v>
          </cell>
        </row>
        <row r="134">
          <cell r="AH134" t="str">
            <v>20230901Technical Support Fundamentals</v>
          </cell>
          <cell r="AI134" t="str">
            <v>IT7510_Q1_2024</v>
          </cell>
        </row>
        <row r="135">
          <cell r="AH135" t="str">
            <v>20231686Technical Support Fundamentals</v>
          </cell>
          <cell r="AI135" t="str">
            <v>IT7510_Q1_2024</v>
          </cell>
        </row>
        <row r="136">
          <cell r="AH136" t="str">
            <v>20231326Technical Support Fundamentals</v>
          </cell>
          <cell r="AI136" t="str">
            <v>IT7510_Q1_2024</v>
          </cell>
        </row>
        <row r="137">
          <cell r="AH137" t="str">
            <v>20231815Technical Support Fundamentals</v>
          </cell>
          <cell r="AI137" t="str">
            <v>IT7510_Q1_2024</v>
          </cell>
        </row>
        <row r="138">
          <cell r="AH138" t="str">
            <v>20231000Technical Support Fundamentals</v>
          </cell>
          <cell r="AI138" t="str">
            <v>IT7510_Q1_2024</v>
          </cell>
        </row>
        <row r="139">
          <cell r="AH139" t="str">
            <v>20230370Technical Support Fundamentals</v>
          </cell>
          <cell r="AI139" t="str">
            <v>IT7510_Q1_2024</v>
          </cell>
        </row>
        <row r="140">
          <cell r="AH140" t="str">
            <v>20231403Technical Support Fundamentals</v>
          </cell>
          <cell r="AI140" t="str">
            <v>IT7510_Q1_2024</v>
          </cell>
        </row>
        <row r="141">
          <cell r="AH141" t="str">
            <v>20231531Technical Support Fundamentals</v>
          </cell>
          <cell r="AI141" t="str">
            <v>IT7510_Q1_2024</v>
          </cell>
        </row>
        <row r="142">
          <cell r="AH142" t="str">
            <v>20231016Technical Support Fundamentals</v>
          </cell>
          <cell r="AI142" t="str">
            <v>IT7510_Q1_2024</v>
          </cell>
        </row>
        <row r="143">
          <cell r="AH143" t="str">
            <v>20231480Technical Support Fundamentals</v>
          </cell>
          <cell r="AI143" t="str">
            <v>IT7510_Q1_2024</v>
          </cell>
        </row>
        <row r="144">
          <cell r="AH144" t="str">
            <v>20231446Technical Support Fundamentals</v>
          </cell>
          <cell r="AI144" t="str">
            <v>IT7510_Q1_2024</v>
          </cell>
        </row>
        <row r="145">
          <cell r="AH145" t="str">
            <v>20231479Technical Support Fundamentals</v>
          </cell>
          <cell r="AI145" t="str">
            <v>IT7510_Q1_2024</v>
          </cell>
        </row>
        <row r="146">
          <cell r="AH146" t="str">
            <v>20233026Web Programming</v>
          </cell>
          <cell r="AI146" t="str">
            <v>IT7537_Q2_2024</v>
          </cell>
        </row>
        <row r="147">
          <cell r="AH147" t="str">
            <v>20230818Web Programming</v>
          </cell>
          <cell r="AI147" t="str">
            <v>IT7537_Q2_2024</v>
          </cell>
        </row>
        <row r="148">
          <cell r="AH148" t="str">
            <v>20230516Web Programming</v>
          </cell>
          <cell r="AI148" t="str">
            <v>IT7537_Q2_2024</v>
          </cell>
        </row>
        <row r="149">
          <cell r="AH149" t="str">
            <v>20230594Web Programming</v>
          </cell>
          <cell r="AI149" t="str">
            <v>IT7537_Q2_2024</v>
          </cell>
        </row>
        <row r="150">
          <cell r="AH150" t="str">
            <v>20231319Web Programming</v>
          </cell>
          <cell r="AI150" t="str">
            <v>IT7537_Q2_2024</v>
          </cell>
        </row>
        <row r="151">
          <cell r="AH151" t="str">
            <v>20230606Web Programming</v>
          </cell>
          <cell r="AI151" t="str">
            <v>IT7537_Q2_2024</v>
          </cell>
        </row>
        <row r="152">
          <cell r="AH152" t="str">
            <v>20230825Web Programming</v>
          </cell>
          <cell r="AI152" t="str">
            <v>IT7537_Q2_2024</v>
          </cell>
        </row>
        <row r="153">
          <cell r="AH153" t="str">
            <v>20231236Web Programming</v>
          </cell>
          <cell r="AI153" t="str">
            <v>IT7537_Q2_2024</v>
          </cell>
        </row>
        <row r="154">
          <cell r="AH154" t="str">
            <v>20231008Web Programming</v>
          </cell>
          <cell r="AI154" t="str">
            <v>IT7537_Q2_2024</v>
          </cell>
        </row>
        <row r="155">
          <cell r="AH155" t="str">
            <v>20230110Web Programming</v>
          </cell>
          <cell r="AI155" t="str">
            <v>IT7537_Q2_2024</v>
          </cell>
        </row>
        <row r="156">
          <cell r="AH156" t="str">
            <v>20231306Web Programming</v>
          </cell>
          <cell r="AI156" t="str">
            <v>IT7537_Q2_2024</v>
          </cell>
        </row>
        <row r="157">
          <cell r="AH157" t="str">
            <v>20231560Advanced Web Scripting</v>
          </cell>
          <cell r="AI157" t="str">
            <v>IT7509_Q1_2024</v>
          </cell>
        </row>
        <row r="158">
          <cell r="AH158" t="str">
            <v>20231561Advanced Web Scripting</v>
          </cell>
          <cell r="AI158" t="str">
            <v>IT7509_Q1_2024</v>
          </cell>
        </row>
        <row r="159">
          <cell r="AH159" t="str">
            <v>20231412Advanced Web Scripting</v>
          </cell>
          <cell r="AI159" t="str">
            <v>IT7509_Q2_2024</v>
          </cell>
        </row>
        <row r="160">
          <cell r="AH160" t="str">
            <v>20221034Agile Project Management</v>
          </cell>
          <cell r="AI160" t="str">
            <v>IT7628_Q1_2024</v>
          </cell>
        </row>
        <row r="161">
          <cell r="AH161" t="str">
            <v>20231560Client-side Development</v>
          </cell>
          <cell r="AI161" t="str">
            <v>IT7520_Q1_2024</v>
          </cell>
        </row>
        <row r="162">
          <cell r="AH162" t="str">
            <v>20231561Client-side Development</v>
          </cell>
          <cell r="AI162" t="str">
            <v>IT7520_Q1_2024</v>
          </cell>
        </row>
        <row r="163">
          <cell r="AH163" t="str">
            <v>20231412Client-side Development</v>
          </cell>
          <cell r="AI163" t="str">
            <v>IT7520_Q2_2024</v>
          </cell>
        </row>
        <row r="164">
          <cell r="AH164" t="str">
            <v>20231560Event-driven Programming</v>
          </cell>
          <cell r="AI164" t="str">
            <v>IT7536_Q2_2024</v>
          </cell>
        </row>
        <row r="165">
          <cell r="AH165" t="str">
            <v>20231561Event-driven Programming</v>
          </cell>
          <cell r="AI165" t="str">
            <v>IT7536_Q2_2024</v>
          </cell>
        </row>
        <row r="166">
          <cell r="AH166" t="str">
            <v>20231412Software Development Fundamentals</v>
          </cell>
          <cell r="AI166" t="str">
            <v>IT7522_Q1_2024</v>
          </cell>
        </row>
        <row r="167">
          <cell r="AH167" t="str">
            <v>20221034Software Testing and Maintenance</v>
          </cell>
          <cell r="AI167" t="str">
            <v>IT7627_Q1_2024</v>
          </cell>
        </row>
        <row r="168">
          <cell r="AH168" t="str">
            <v>20231412Technical Support Fundamentals</v>
          </cell>
          <cell r="AI168" t="str">
            <v>IT5010_Q1_2024</v>
          </cell>
        </row>
        <row r="169">
          <cell r="AH169" t="str">
            <v>20231560Web Programming</v>
          </cell>
          <cell r="AI169" t="str">
            <v>IT7537_Q2_2024</v>
          </cell>
        </row>
        <row r="170">
          <cell r="AH170" t="str">
            <v>20231561Web Programming</v>
          </cell>
          <cell r="AI170" t="str">
            <v>IT7537_Q2_2024</v>
          </cell>
        </row>
        <row r="171">
          <cell r="AH171" t="str">
            <v>20230519Advanced Web Scripting</v>
          </cell>
          <cell r="AI171" t="str">
            <v>IT7509_Q1_2024</v>
          </cell>
        </row>
        <row r="172">
          <cell r="AH172" t="str">
            <v>20233021Advanced Web Scripting</v>
          </cell>
          <cell r="AI172" t="str">
            <v>IT7509_Q1_2024</v>
          </cell>
        </row>
        <row r="173">
          <cell r="AH173" t="str">
            <v>20230578Advanced Web Scripting</v>
          </cell>
          <cell r="AI173" t="str">
            <v>IT7509_Q1_2024</v>
          </cell>
        </row>
        <row r="174">
          <cell r="AH174" t="str">
            <v>20230343Advanced Web Scripting</v>
          </cell>
          <cell r="AI174" t="str">
            <v>IT7509_Q1_2024</v>
          </cell>
        </row>
        <row r="175">
          <cell r="AH175" t="str">
            <v>20231047Advanced Web Scripting</v>
          </cell>
          <cell r="AI175" t="str">
            <v>IT7509_Q1_2024</v>
          </cell>
        </row>
        <row r="176">
          <cell r="AH176" t="str">
            <v>20230802Advanced Web Scripting</v>
          </cell>
          <cell r="AI176" t="str">
            <v>IT7509_Q1_2024</v>
          </cell>
        </row>
        <row r="177">
          <cell r="AH177" t="str">
            <v>20231445Advanced Web Scripting</v>
          </cell>
          <cell r="AI177" t="str">
            <v>IT7509_Q2_2024</v>
          </cell>
        </row>
        <row r="178">
          <cell r="AH178" t="str">
            <v>20231463Advanced Web Scripting</v>
          </cell>
          <cell r="AI178" t="str">
            <v>IT7509_Q2_2024</v>
          </cell>
        </row>
        <row r="179">
          <cell r="AH179" t="str">
            <v>20231095Advanced Web Scripting</v>
          </cell>
          <cell r="AI179" t="str">
            <v>IT7509_Q2_2024</v>
          </cell>
        </row>
        <row r="180">
          <cell r="AH180" t="str">
            <v>20231053Advanced Web Scripting</v>
          </cell>
          <cell r="AI180" t="str">
            <v>IT7509_Q2_2024</v>
          </cell>
        </row>
        <row r="181">
          <cell r="AH181" t="str">
            <v>20231059Advanced Web Scripting</v>
          </cell>
          <cell r="AI181" t="str">
            <v>IT7509_Q2_2024</v>
          </cell>
        </row>
        <row r="182">
          <cell r="AH182" t="str">
            <v>20230519Client-side Development</v>
          </cell>
          <cell r="AI182" t="str">
            <v>IT7520_Q1_2024</v>
          </cell>
        </row>
        <row r="183">
          <cell r="AH183" t="str">
            <v>20233021Client-side Development</v>
          </cell>
          <cell r="AI183" t="str">
            <v>IT7520_Q1_2024</v>
          </cell>
        </row>
        <row r="184">
          <cell r="AH184" t="str">
            <v>20230578Client-side Development</v>
          </cell>
          <cell r="AI184" t="str">
            <v>IT7520_Q1_2024</v>
          </cell>
        </row>
        <row r="185">
          <cell r="AH185" t="str">
            <v>20230343Client-side Development</v>
          </cell>
          <cell r="AI185" t="str">
            <v>IT7520_Q1_2024</v>
          </cell>
        </row>
        <row r="186">
          <cell r="AH186" t="str">
            <v>20231047Client-side Development</v>
          </cell>
          <cell r="AI186" t="str">
            <v>IT7520_Q1_2024</v>
          </cell>
        </row>
        <row r="187">
          <cell r="AH187" t="str">
            <v>20230802Client-side Development</v>
          </cell>
          <cell r="AI187" t="str">
            <v>IT7520_Q1_2024</v>
          </cell>
        </row>
        <row r="188">
          <cell r="AH188" t="str">
            <v>20231445Client-side Development</v>
          </cell>
          <cell r="AI188" t="str">
            <v>IT7520_Q2_2024</v>
          </cell>
        </row>
        <row r="189">
          <cell r="AH189" t="str">
            <v>20231463Client-side Development</v>
          </cell>
          <cell r="AI189" t="str">
            <v>IT7520_Q2_2024</v>
          </cell>
        </row>
        <row r="190">
          <cell r="AH190" t="str">
            <v>20231095Client-side Development</v>
          </cell>
          <cell r="AI190" t="str">
            <v>IT7520_Q2_2024</v>
          </cell>
        </row>
        <row r="191">
          <cell r="AH191" t="str">
            <v>20231053Client-side Development</v>
          </cell>
          <cell r="AI191" t="str">
            <v>IT7520_Q2_2024</v>
          </cell>
        </row>
        <row r="192">
          <cell r="AH192" t="str">
            <v>20231059Client-side Development</v>
          </cell>
          <cell r="AI192" t="str">
            <v>IT7520_Q2_2024</v>
          </cell>
        </row>
        <row r="193">
          <cell r="AH193" t="str">
            <v>20230519Event-driven Programming</v>
          </cell>
          <cell r="AI193" t="str">
            <v>IT7536_Q2_2024</v>
          </cell>
        </row>
        <row r="194">
          <cell r="AH194" t="str">
            <v>20233021Event-driven Programming</v>
          </cell>
          <cell r="AI194" t="str">
            <v>IT7536_Q2_2024</v>
          </cell>
        </row>
        <row r="195">
          <cell r="AH195" t="str">
            <v>20230578Event-driven Programming</v>
          </cell>
          <cell r="AI195" t="str">
            <v>IT7536_Q2_2024</v>
          </cell>
        </row>
        <row r="196">
          <cell r="AH196" t="str">
            <v>20230607Event-driven Programming</v>
          </cell>
          <cell r="AI196" t="str">
            <v>IT7536_Q1_2024</v>
          </cell>
        </row>
        <row r="197">
          <cell r="AH197" t="str">
            <v>20230343Event-driven Programming</v>
          </cell>
          <cell r="AI197" t="str">
            <v>IT7536_Q2_2024</v>
          </cell>
        </row>
        <row r="198">
          <cell r="AH198" t="str">
            <v>20231047Event-driven Programming</v>
          </cell>
          <cell r="AI198" t="str">
            <v>IT7536_Q2_2024</v>
          </cell>
        </row>
        <row r="199">
          <cell r="AH199" t="str">
            <v>20230802Event-driven Programming</v>
          </cell>
          <cell r="AI199" t="str">
            <v>IT7536_Q2_2024</v>
          </cell>
        </row>
        <row r="200">
          <cell r="AH200" t="str">
            <v>20230519Information Systems</v>
          </cell>
          <cell r="AI200" t="str">
            <v>IT7521_Q2_2024</v>
          </cell>
        </row>
        <row r="201">
          <cell r="AH201" t="str">
            <v>20230607Information Systems</v>
          </cell>
          <cell r="AI201" t="str">
            <v>IT7521_Q2_2024</v>
          </cell>
        </row>
        <row r="202">
          <cell r="AH202" t="str">
            <v>20231445Software Development Fundamentals</v>
          </cell>
          <cell r="AI202" t="str">
            <v>IT7522_Q1_2024</v>
          </cell>
        </row>
        <row r="203">
          <cell r="AH203" t="str">
            <v>20231463Software Development Fundamentals</v>
          </cell>
          <cell r="AI203" t="str">
            <v>IT7522_Q1_2024</v>
          </cell>
        </row>
        <row r="204">
          <cell r="AH204" t="str">
            <v>20231095Software Development Fundamentals</v>
          </cell>
          <cell r="AI204" t="str">
            <v>IT7522_Q1_2024</v>
          </cell>
        </row>
        <row r="205">
          <cell r="AH205" t="str">
            <v>20231053Software Development Fundamentals</v>
          </cell>
          <cell r="AI205" t="str">
            <v>IT7522_Q1_2024</v>
          </cell>
        </row>
        <row r="206">
          <cell r="AH206" t="str">
            <v>20231059Software Development Fundamentals</v>
          </cell>
          <cell r="AI206" t="str">
            <v>IT7522_Q1_2024</v>
          </cell>
        </row>
        <row r="207">
          <cell r="AH207" t="str">
            <v>20231445Technical Support Fundamentals</v>
          </cell>
          <cell r="AI207" t="str">
            <v>IT7510_Q1_2024</v>
          </cell>
        </row>
        <row r="208">
          <cell r="AH208" t="str">
            <v>20231463Technical Support Fundamentals</v>
          </cell>
          <cell r="AI208" t="str">
            <v>IT7510_Q1_2024</v>
          </cell>
        </row>
        <row r="209">
          <cell r="AH209" t="str">
            <v>20231095Technical Support Fundamentals</v>
          </cell>
          <cell r="AI209" t="str">
            <v>IT7510_Q1_2024</v>
          </cell>
        </row>
        <row r="210">
          <cell r="AH210" t="str">
            <v>20231053Technical Support Fundamentals</v>
          </cell>
          <cell r="AI210" t="str">
            <v>IT7510_Q1_2024</v>
          </cell>
        </row>
        <row r="211">
          <cell r="AH211" t="str">
            <v>20231059Technical Support Fundamentals</v>
          </cell>
          <cell r="AI211" t="str">
            <v>IT7510_Q1_2024</v>
          </cell>
        </row>
        <row r="212">
          <cell r="AH212" t="str">
            <v>20230607Web Concepts</v>
          </cell>
          <cell r="AI212" t="str">
            <v>IT7502_Q2_2024</v>
          </cell>
        </row>
        <row r="213">
          <cell r="AH213" t="str">
            <v>20233021Web Programming</v>
          </cell>
          <cell r="AI213" t="str">
            <v>IT7537_Q2_2024</v>
          </cell>
        </row>
        <row r="214">
          <cell r="AH214" t="str">
            <v>20230578Web Programming</v>
          </cell>
          <cell r="AI214" t="str">
            <v>IT7537_Q2_2024</v>
          </cell>
        </row>
        <row r="215">
          <cell r="AH215" t="str">
            <v>20230607Web Programming</v>
          </cell>
          <cell r="AI215" t="str">
            <v>IT7537_Q1_2024</v>
          </cell>
        </row>
        <row r="216">
          <cell r="AH216" t="str">
            <v>20230343Web Programming</v>
          </cell>
          <cell r="AI216" t="str">
            <v>IT7537_Q2_2024</v>
          </cell>
        </row>
        <row r="217">
          <cell r="AH217" t="str">
            <v>20231047Web Programming</v>
          </cell>
          <cell r="AI217" t="str">
            <v>IT7537_Q2_2024</v>
          </cell>
        </row>
        <row r="218">
          <cell r="AH218" t="str">
            <v>20230802Web Programming</v>
          </cell>
          <cell r="AI218" t="str">
            <v>IT7537_Q2_2024</v>
          </cell>
        </row>
        <row r="219">
          <cell r="AH219" t="str">
            <v>20231246Advanced Web Scripting</v>
          </cell>
          <cell r="AI219" t="str">
            <v>IT7509_Q2_2024</v>
          </cell>
        </row>
        <row r="220">
          <cell r="AH220" t="str">
            <v>20231284Advanced Web Scripting</v>
          </cell>
          <cell r="AI220" t="str">
            <v>IT7509_Q2_2024</v>
          </cell>
        </row>
        <row r="221">
          <cell r="AH221" t="str">
            <v>20231246Client-side Development</v>
          </cell>
          <cell r="AI221" t="str">
            <v>IT7520_Q2_2024</v>
          </cell>
        </row>
        <row r="222">
          <cell r="AH222" t="str">
            <v>20231284Client-side Development</v>
          </cell>
          <cell r="AI222" t="str">
            <v>IT7520_Q2_2024</v>
          </cell>
        </row>
        <row r="223">
          <cell r="AH223" t="str">
            <v>20231246Software Development Fundamentals</v>
          </cell>
          <cell r="AI223" t="str">
            <v>IT7522_Q1_2024</v>
          </cell>
        </row>
        <row r="224">
          <cell r="AH224" t="str">
            <v>20231284Software Development Fundamentals</v>
          </cell>
          <cell r="AI224" t="str">
            <v>IT7522_Q1_2024</v>
          </cell>
        </row>
        <row r="225">
          <cell r="AH225" t="str">
            <v>20231246Technical Support Fundamentals</v>
          </cell>
          <cell r="AI225" t="str">
            <v>IT7510_Q1_2024</v>
          </cell>
        </row>
        <row r="226">
          <cell r="AH226" t="str">
            <v>20231284Technical Support Fundamentals</v>
          </cell>
          <cell r="AI226" t="str">
            <v>IT7510_Q1_2024</v>
          </cell>
        </row>
        <row r="227">
          <cell r="AH227" t="str">
            <v>20220935Agile Project Management</v>
          </cell>
          <cell r="AI227" t="str">
            <v>IT7628_Q1_2024</v>
          </cell>
        </row>
        <row r="228">
          <cell r="AH228" t="str">
            <v>20220935Mobile Development</v>
          </cell>
          <cell r="AI228" t="str">
            <v>IT7623_Q2_2024</v>
          </cell>
        </row>
        <row r="229">
          <cell r="AH229" t="str">
            <v>20220935Software Testing and Maintenance</v>
          </cell>
          <cell r="AI229" t="str">
            <v>IT7627_Q1_2024</v>
          </cell>
        </row>
        <row r="230">
          <cell r="AH230" t="str">
            <v>20220935Web Services</v>
          </cell>
          <cell r="AI230" t="str">
            <v>IT7626_Q2_2024</v>
          </cell>
        </row>
        <row r="231">
          <cell r="AH231" t="str">
            <v>20200261Agile Project Management</v>
          </cell>
          <cell r="AI231" t="str">
            <v>IT7628_Q1_2024</v>
          </cell>
        </row>
        <row r="232">
          <cell r="AH232" t="str">
            <v>20220675Agile Project Management</v>
          </cell>
          <cell r="AI232" t="str">
            <v>IT7628_Q1_2024</v>
          </cell>
        </row>
        <row r="233">
          <cell r="AH233" t="str">
            <v>20220674Agile Project Management</v>
          </cell>
          <cell r="AI233" t="str">
            <v>IT7628_Q1_2024</v>
          </cell>
        </row>
        <row r="234">
          <cell r="AH234" t="str">
            <v>20200261Data Access and Management</v>
          </cell>
          <cell r="AI234" t="str">
            <v>IT7625_Q2_2024</v>
          </cell>
        </row>
        <row r="235">
          <cell r="AH235" t="str">
            <v>20220675Data Access and Management</v>
          </cell>
          <cell r="AI235" t="str">
            <v>IT7625_Q2_2024</v>
          </cell>
        </row>
        <row r="236">
          <cell r="AH236" t="str">
            <v>20220674Data Access and Management</v>
          </cell>
          <cell r="AI236" t="str">
            <v>IT7625_Q2_2024</v>
          </cell>
        </row>
        <row r="237">
          <cell r="AH237" t="str">
            <v>20220675Secure Web Application Development with Server-side Scripting</v>
          </cell>
          <cell r="AI237" t="str">
            <v>IT7604_Q1_2024</v>
          </cell>
        </row>
        <row r="238">
          <cell r="AH238" t="str">
            <v>20220674Secure Web Application Development with Server-side Scripting</v>
          </cell>
          <cell r="AI238" t="str">
            <v>IT7604_Q1_2024</v>
          </cell>
        </row>
        <row r="239">
          <cell r="AH239" t="str">
            <v>20200261Software Testing and Maintenance</v>
          </cell>
          <cell r="AI239" t="str">
            <v>IT7627_Q1_2024</v>
          </cell>
        </row>
        <row r="240">
          <cell r="AH240" t="str">
            <v>20200261Web Services</v>
          </cell>
          <cell r="AI240" t="str">
            <v>IT7626_Q2_2024</v>
          </cell>
        </row>
        <row r="241">
          <cell r="AH241" t="str">
            <v>20220675Web Services</v>
          </cell>
          <cell r="AI241" t="str">
            <v>IT7626_Q2_2024</v>
          </cell>
        </row>
        <row r="242">
          <cell r="AH242" t="str">
            <v>20220674Web Services</v>
          </cell>
          <cell r="AI242" t="str">
            <v>IT7626_Q2_2024</v>
          </cell>
        </row>
        <row r="243">
          <cell r="AH243" t="str">
            <v>20210533IT Project</v>
          </cell>
          <cell r="AI243" t="str">
            <v>IT7745_Q1_Q2_2024</v>
          </cell>
        </row>
        <row r="244">
          <cell r="AH244" t="str">
            <v>20210165IT Project</v>
          </cell>
          <cell r="AI244" t="str">
            <v>IT7745_Q2_Q3_2024</v>
          </cell>
        </row>
        <row r="245">
          <cell r="AH245" t="str">
            <v>20210522IT Project</v>
          </cell>
          <cell r="AI245" t="str">
            <v>IT7745_Q2_Q3_2024</v>
          </cell>
        </row>
        <row r="246">
          <cell r="AH246" t="str">
            <v>20210714IT Project</v>
          </cell>
          <cell r="AI246" t="str">
            <v>IT7745_Q1_Q2_2024</v>
          </cell>
        </row>
        <row r="247">
          <cell r="AH247" t="str">
            <v>20210742IT Project</v>
          </cell>
          <cell r="AI247" t="str">
            <v>IT7745_Q2_Q3_2024</v>
          </cell>
        </row>
        <row r="248">
          <cell r="AH248" t="str">
            <v>20210882IT Project</v>
          </cell>
          <cell r="AI248" t="str">
            <v>IT7745_Q1_Q2_2024</v>
          </cell>
        </row>
        <row r="249">
          <cell r="AH249" t="str">
            <v>20210910IT Project</v>
          </cell>
          <cell r="AI249" t="str">
            <v>IT7745_Q2_Q3_2024</v>
          </cell>
        </row>
        <row r="250">
          <cell r="AH250" t="str">
            <v>20210631IT Project</v>
          </cell>
          <cell r="AI250" t="str">
            <v>IT7745_Q2-Q3_2024</v>
          </cell>
        </row>
        <row r="251">
          <cell r="AH251" t="str">
            <v>20230916Cyber Security</v>
          </cell>
          <cell r="AI251" t="str">
            <v>IT8103_S1_2024</v>
          </cell>
        </row>
        <row r="252">
          <cell r="AH252" t="str">
            <v>20232068Cyber Security</v>
          </cell>
          <cell r="AI252" t="str">
            <v>IT8103_S1_2024</v>
          </cell>
        </row>
        <row r="253">
          <cell r="AH253" t="str">
            <v>20231338Data Science: Introduction, Management and Practice</v>
          </cell>
          <cell r="AI253" t="str">
            <v>IT8108_S1_2024</v>
          </cell>
        </row>
        <row r="254">
          <cell r="AH254" t="str">
            <v>20230640Data Science: Introduction, Management and Practice</v>
          </cell>
          <cell r="AI254" t="str">
            <v>IT8108_S1_2024</v>
          </cell>
        </row>
        <row r="255">
          <cell r="AH255" t="str">
            <v>20231551Data Science: Introduction, Management and Practice</v>
          </cell>
          <cell r="AI255" t="str">
            <v>IT8108_S1_2024</v>
          </cell>
        </row>
        <row r="256">
          <cell r="AH256" t="str">
            <v>20231588Data Science: Introduction, Management and Practice</v>
          </cell>
          <cell r="AI256" t="str">
            <v>IT8108_S1_2024</v>
          </cell>
        </row>
        <row r="257">
          <cell r="AH257" t="str">
            <v>20231619Data Science: Introduction, Management and Practice</v>
          </cell>
          <cell r="AI257" t="str">
            <v>IT8108_S1_2024</v>
          </cell>
        </row>
        <row r="258">
          <cell r="AH258" t="str">
            <v>20231099Data Science: Introduction, Management and Practice</v>
          </cell>
          <cell r="AI258" t="str">
            <v>IT8108_S1_2024</v>
          </cell>
        </row>
        <row r="259">
          <cell r="AH259" t="str">
            <v>20231625Data Science: Introduction, Management and Practice</v>
          </cell>
          <cell r="AI259" t="str">
            <v>IT8108_S1_2024</v>
          </cell>
        </row>
        <row r="260">
          <cell r="AH260" t="str">
            <v>20231605Data Science: Introduction, Management and Practice</v>
          </cell>
          <cell r="AI260" t="str">
            <v>IT8108_S1_2024</v>
          </cell>
        </row>
        <row r="261">
          <cell r="AH261" t="str">
            <v>20231110Data Science: Introduction, Management and Practice</v>
          </cell>
          <cell r="AI261" t="str">
            <v>IT8108_S1_2024</v>
          </cell>
        </row>
        <row r="262">
          <cell r="AH262" t="str">
            <v>20231118Data Science: Introduction, Management and Practice</v>
          </cell>
          <cell r="AI262" t="str">
            <v>IT8108_S1_2024</v>
          </cell>
        </row>
        <row r="263">
          <cell r="AH263" t="str">
            <v>20231111Data Science: Introduction, Management and Practice</v>
          </cell>
          <cell r="AI263" t="str">
            <v>IT8108_S1_2024</v>
          </cell>
        </row>
        <row r="264">
          <cell r="AH264" t="str">
            <v>20231341Data Science: Introduction, Management and Practice</v>
          </cell>
          <cell r="AI264" t="str">
            <v>IT8108_S1_2024</v>
          </cell>
        </row>
        <row r="265">
          <cell r="AH265" t="str">
            <v>20231615Data Science: Introduction, Management and Practice</v>
          </cell>
          <cell r="AI265" t="str">
            <v>IT8108_S1_2024</v>
          </cell>
        </row>
        <row r="266">
          <cell r="AH266" t="str">
            <v>20231856Data Science: Introduction, Management and Practice</v>
          </cell>
          <cell r="AI266" t="str">
            <v>IT8108_S1_2024</v>
          </cell>
        </row>
        <row r="267">
          <cell r="AH267" t="str">
            <v>20231861Data Science: Introduction, Management and Practice</v>
          </cell>
          <cell r="AI267" t="str">
            <v>IT8108_S1_2024</v>
          </cell>
        </row>
        <row r="268">
          <cell r="AH268" t="str">
            <v>20231512Data Science: Introduction, Management and Practice</v>
          </cell>
          <cell r="AI268" t="str">
            <v>IT8108_S1_2024</v>
          </cell>
        </row>
        <row r="269">
          <cell r="AH269" t="str">
            <v>20231893Data Science: Introduction, Management and Practice</v>
          </cell>
          <cell r="AI269" t="str">
            <v>IT8108_S1_2024</v>
          </cell>
        </row>
        <row r="270">
          <cell r="AH270" t="str">
            <v>20231885Data Science: Introduction, Management and Practice</v>
          </cell>
          <cell r="AI270" t="str">
            <v>IT8108_S1_2024</v>
          </cell>
        </row>
        <row r="271">
          <cell r="AH271" t="str">
            <v>20231897Data Science: Introduction, Management and Practice</v>
          </cell>
          <cell r="AI271" t="str">
            <v>IT8108_S1_2024</v>
          </cell>
        </row>
        <row r="272">
          <cell r="AH272" t="str">
            <v>20231887Data Science: Introduction, Management and Practice</v>
          </cell>
          <cell r="AI272" t="str">
            <v>IT8108_S1_2024</v>
          </cell>
        </row>
        <row r="273">
          <cell r="AH273" t="str">
            <v>20231914Data Science: Introduction, Management and Practice</v>
          </cell>
          <cell r="AI273" t="str">
            <v>IT8108_S1_2024</v>
          </cell>
        </row>
        <row r="274">
          <cell r="AH274" t="str">
            <v>20231902Data Science: Introduction, Management and Practice</v>
          </cell>
          <cell r="AI274" t="str">
            <v>IT8108_S1_2024</v>
          </cell>
        </row>
        <row r="275">
          <cell r="AH275" t="str">
            <v>20231924Data Science: Introduction, Management and Practice</v>
          </cell>
          <cell r="AI275" t="str">
            <v>IT8108_S1_2024</v>
          </cell>
        </row>
        <row r="276">
          <cell r="AH276" t="str">
            <v>20231950Data Science: Introduction, Management and Practice</v>
          </cell>
          <cell r="AI276" t="str">
            <v>IT8108_S1_2024</v>
          </cell>
        </row>
        <row r="277">
          <cell r="AH277" t="str">
            <v>20231922Data Science: Introduction, Management and Practice</v>
          </cell>
          <cell r="AI277" t="str">
            <v>IT8108_S1_2024</v>
          </cell>
        </row>
        <row r="278">
          <cell r="AH278" t="str">
            <v>20231954Data Science: Introduction, Management and Practice</v>
          </cell>
          <cell r="AI278" t="str">
            <v>IT8108_S1_2024</v>
          </cell>
        </row>
        <row r="279">
          <cell r="AH279" t="str">
            <v>20231953Data Science: Introduction, Management and Practice</v>
          </cell>
          <cell r="AI279" t="str">
            <v>IT8108_S1_2024</v>
          </cell>
        </row>
        <row r="280">
          <cell r="AH280" t="str">
            <v>20231965Data Science: Introduction, Management and Practice</v>
          </cell>
          <cell r="AI280" t="str">
            <v>IT8108_S1_2024</v>
          </cell>
        </row>
        <row r="281">
          <cell r="AH281" t="str">
            <v>20232009Data Science: Introduction, Management and Practice</v>
          </cell>
          <cell r="AI281" t="str">
            <v>IT8108_S1_2024</v>
          </cell>
        </row>
        <row r="282">
          <cell r="AH282" t="str">
            <v>20232006Data Science: Introduction, Management and Practice</v>
          </cell>
          <cell r="AI282" t="str">
            <v>IT8108_S1_2024</v>
          </cell>
        </row>
        <row r="283">
          <cell r="AH283" t="str">
            <v>20232023Data Science: Introduction, Management and Practice</v>
          </cell>
          <cell r="AI283" t="str">
            <v>IT8108_S1_2024</v>
          </cell>
        </row>
        <row r="284">
          <cell r="AH284" t="str">
            <v>20232033Data Science: Introduction, Management and Practice</v>
          </cell>
          <cell r="AI284" t="str">
            <v>IT8108_S1_2024</v>
          </cell>
        </row>
        <row r="285">
          <cell r="AH285" t="str">
            <v>20232068Data Science: Introduction, Management and Practice</v>
          </cell>
          <cell r="AI285" t="str">
            <v>IT8108_S1_2024</v>
          </cell>
        </row>
        <row r="286">
          <cell r="AH286" t="str">
            <v>20232044Data Science: Introduction, Management and Practice</v>
          </cell>
          <cell r="AI286" t="str">
            <v>IT8108_S1_2024</v>
          </cell>
        </row>
        <row r="287">
          <cell r="AH287" t="str">
            <v>20232045Data Science: Introduction, Management and Practice</v>
          </cell>
          <cell r="AI287" t="str">
            <v>IT8108_S1_2024</v>
          </cell>
        </row>
        <row r="288">
          <cell r="AH288" t="str">
            <v>20232090Data Science: Introduction, Management and Practice</v>
          </cell>
          <cell r="AI288" t="str">
            <v>IT8108_S1_2024</v>
          </cell>
        </row>
        <row r="289">
          <cell r="AH289" t="str">
            <v>20232079Data Science: Introduction, Management and Practice</v>
          </cell>
          <cell r="AI289" t="str">
            <v>IT8108_S1_2024</v>
          </cell>
        </row>
        <row r="290">
          <cell r="AH290" t="str">
            <v>20232071Data Science: Introduction, Management and Practice</v>
          </cell>
          <cell r="AI290" t="str">
            <v>IT8108_S1_2024</v>
          </cell>
        </row>
        <row r="291">
          <cell r="AH291" t="str">
            <v>20232106Data Science: Introduction, Management and Practice</v>
          </cell>
          <cell r="AI291" t="str">
            <v>IT8108_S1_2024</v>
          </cell>
        </row>
        <row r="292">
          <cell r="AH292" t="str">
            <v>20232081Data Science: Introduction, Management and Practice</v>
          </cell>
          <cell r="AI292" t="str">
            <v>IT8108_S1_2024</v>
          </cell>
        </row>
        <row r="293">
          <cell r="AH293" t="str">
            <v>20232077Data Science: Introduction, Management and Practice</v>
          </cell>
          <cell r="AI293" t="str">
            <v>IT8108_S1_2024</v>
          </cell>
        </row>
        <row r="294">
          <cell r="AH294" t="str">
            <v>20232118Data Science: Introduction, Management and Practice</v>
          </cell>
          <cell r="AI294" t="str">
            <v>IT8108_S1_2024</v>
          </cell>
        </row>
        <row r="295">
          <cell r="AH295" t="str">
            <v>20232119Data Science: Introduction, Management and Practice</v>
          </cell>
          <cell r="AI295" t="str">
            <v>IT8108_S1_2024</v>
          </cell>
        </row>
        <row r="296">
          <cell r="AH296" t="str">
            <v>20220965Data Science: Introduction, Management and Practice</v>
          </cell>
          <cell r="AI296" t="str">
            <v>IT8108_S1_2024</v>
          </cell>
        </row>
        <row r="297">
          <cell r="AH297" t="str">
            <v>20231187Information Security Standards and Operations</v>
          </cell>
          <cell r="AI297" t="str">
            <v>IT8107_S1_2024</v>
          </cell>
        </row>
        <row r="298">
          <cell r="AH298" t="str">
            <v>20231097Information Security Standards and Operations</v>
          </cell>
          <cell r="AI298" t="str">
            <v>IT8107_S1_2024</v>
          </cell>
        </row>
        <row r="299">
          <cell r="AH299" t="str">
            <v>20231493Information Security Standards and Operations</v>
          </cell>
          <cell r="AI299" t="str">
            <v>IT8107_S1_2024</v>
          </cell>
        </row>
        <row r="300">
          <cell r="AH300" t="str">
            <v>20231487Information Security Standards and Operations</v>
          </cell>
          <cell r="AI300" t="str">
            <v>IT8107_S1_2024</v>
          </cell>
        </row>
        <row r="301">
          <cell r="AH301" t="str">
            <v>20231507Information Security Standards and Operations</v>
          </cell>
          <cell r="AI301" t="str">
            <v>IT8107_S1_2024</v>
          </cell>
        </row>
        <row r="302">
          <cell r="AH302" t="str">
            <v>20231489Information Security Standards and Operations</v>
          </cell>
          <cell r="AI302" t="str">
            <v>IT8107_S1_2024</v>
          </cell>
        </row>
        <row r="303">
          <cell r="AH303" t="str">
            <v>20231488Information Security Standards and Operations</v>
          </cell>
          <cell r="AI303" t="str">
            <v>IT8107_S1_2024</v>
          </cell>
        </row>
        <row r="304">
          <cell r="AH304" t="str">
            <v>20231046Information Security Standards and Operations</v>
          </cell>
          <cell r="AI304" t="str">
            <v>IT8107_S1_2024</v>
          </cell>
        </row>
        <row r="305">
          <cell r="AH305" t="str">
            <v>20231237Information Security Standards and Operations</v>
          </cell>
          <cell r="AI305" t="str">
            <v>IT8107_S1_2024</v>
          </cell>
        </row>
        <row r="306">
          <cell r="AH306" t="str">
            <v>20230916Information Security Standards and Operations</v>
          </cell>
          <cell r="AI306" t="str">
            <v>IT8107_S1_2024</v>
          </cell>
        </row>
        <row r="307">
          <cell r="AH307" t="str">
            <v>20231153Information Security Standards and Operations</v>
          </cell>
          <cell r="AI307" t="str">
            <v>IT8107_S1_2024</v>
          </cell>
        </row>
        <row r="308">
          <cell r="AH308" t="str">
            <v>20233025Information Security Standards and Operations</v>
          </cell>
          <cell r="AI308" t="str">
            <v>IT8107_S1_2024</v>
          </cell>
        </row>
        <row r="309">
          <cell r="AH309" t="str">
            <v>20230565Information Security Standards and Operations</v>
          </cell>
          <cell r="AI309" t="str">
            <v>IT8107_S1_2024</v>
          </cell>
        </row>
        <row r="310">
          <cell r="AH310" t="str">
            <v>20231509Information Security Standards and Operations</v>
          </cell>
          <cell r="AI310" t="str">
            <v>IT8107_S1_2024</v>
          </cell>
        </row>
        <row r="311">
          <cell r="AH311" t="str">
            <v>20231478Information Security Standards and Operations</v>
          </cell>
          <cell r="AI311" t="str">
            <v>IT8107_S1_2024</v>
          </cell>
        </row>
        <row r="312">
          <cell r="AH312" t="str">
            <v>20231589Information Security Standards and Operations</v>
          </cell>
          <cell r="AI312" t="str">
            <v>IT8107_S1_2024</v>
          </cell>
        </row>
        <row r="313">
          <cell r="AH313" t="str">
            <v>20231570Information Security Standards and Operations</v>
          </cell>
          <cell r="AI313" t="str">
            <v>IT8107_S1_2024</v>
          </cell>
        </row>
        <row r="314">
          <cell r="AH314" t="str">
            <v>20231616Information Security Standards and Operations</v>
          </cell>
          <cell r="AI314" t="str">
            <v>IT8107_S1_2024</v>
          </cell>
        </row>
        <row r="315">
          <cell r="AH315" t="str">
            <v>20231617Information Security Standards and Operations</v>
          </cell>
          <cell r="AI315" t="str">
            <v>IT8107_S1_2024</v>
          </cell>
        </row>
        <row r="316">
          <cell r="AH316" t="str">
            <v>20231609Information Security Standards and Operations</v>
          </cell>
          <cell r="AI316" t="str">
            <v>IT8107_S1_2024</v>
          </cell>
        </row>
        <row r="317">
          <cell r="AH317" t="str">
            <v>20231576Information Security Standards and Operations</v>
          </cell>
          <cell r="AI317" t="str">
            <v>IT8107_S1_2024</v>
          </cell>
        </row>
        <row r="318">
          <cell r="AH318" t="str">
            <v>20231621Information Security Standards and Operations</v>
          </cell>
          <cell r="AI318" t="str">
            <v>IT8107_S1_2024</v>
          </cell>
        </row>
        <row r="319">
          <cell r="AH319" t="str">
            <v>20230876Information Security Standards and Operations</v>
          </cell>
          <cell r="AI319" t="str">
            <v>IT8107_S1_2024</v>
          </cell>
        </row>
        <row r="320">
          <cell r="AH320" t="str">
            <v>20231074Information Security Standards and Operations</v>
          </cell>
          <cell r="AI320" t="str">
            <v>IT8107_S1_2024</v>
          </cell>
        </row>
        <row r="321">
          <cell r="AH321" t="str">
            <v>20231610Information Security Standards and Operations</v>
          </cell>
          <cell r="AI321" t="str">
            <v>IT8107_S1_2024</v>
          </cell>
        </row>
        <row r="322">
          <cell r="AH322" t="str">
            <v>20231542Information Security Standards and Operations</v>
          </cell>
          <cell r="AI322" t="str">
            <v>IT8107_S1_2024</v>
          </cell>
        </row>
        <row r="323">
          <cell r="AH323" t="str">
            <v>20231091Information Security Standards and Operations</v>
          </cell>
          <cell r="AI323" t="str">
            <v>IT8107_S1_2024</v>
          </cell>
        </row>
        <row r="324">
          <cell r="AH324" t="str">
            <v>20231604Information Security Standards and Operations</v>
          </cell>
          <cell r="AI324" t="str">
            <v>IT8107_S1_2024</v>
          </cell>
        </row>
        <row r="325">
          <cell r="AH325" t="str">
            <v>20231072Information Security Standards and Operations</v>
          </cell>
          <cell r="AI325" t="str">
            <v>IT8107_S1_2024</v>
          </cell>
        </row>
        <row r="326">
          <cell r="AH326" t="str">
            <v>20231802Information Security Standards and Operations</v>
          </cell>
          <cell r="AI326" t="str">
            <v>IT8107_S1_2024</v>
          </cell>
        </row>
        <row r="327">
          <cell r="AH327" t="str">
            <v>20231073Information Security Standards and Operations</v>
          </cell>
          <cell r="AI327" t="str">
            <v>IT8107_S1_2024</v>
          </cell>
        </row>
        <row r="328">
          <cell r="AH328" t="str">
            <v>20231863Information Security Standards and Operations</v>
          </cell>
          <cell r="AI328" t="str">
            <v>IT8107_S1_2024</v>
          </cell>
        </row>
        <row r="329">
          <cell r="AH329" t="str">
            <v>20231860Information Security Standards and Operations</v>
          </cell>
          <cell r="AI329" t="str">
            <v>IT8107_S1_2024</v>
          </cell>
        </row>
        <row r="330">
          <cell r="AH330" t="str">
            <v>20231350Information Security Standards and Operations</v>
          </cell>
          <cell r="AI330" t="str">
            <v>IT8107_S1_2024</v>
          </cell>
        </row>
        <row r="331">
          <cell r="AH331" t="str">
            <v>20230674Information Security Standards and Operations</v>
          </cell>
          <cell r="AI331" t="str">
            <v>IT8107_S1_2024</v>
          </cell>
        </row>
        <row r="332">
          <cell r="AH332" t="str">
            <v>20230924Information Security Standards and Operations</v>
          </cell>
          <cell r="AI332" t="str">
            <v>IT8107_S1_2024</v>
          </cell>
        </row>
        <row r="333">
          <cell r="AH333" t="str">
            <v>20231877Information Security Standards and Operations</v>
          </cell>
          <cell r="AI333" t="str">
            <v>IT8107_S1_2024</v>
          </cell>
        </row>
        <row r="334">
          <cell r="AH334" t="str">
            <v>20231876Information Security Standards and Operations</v>
          </cell>
          <cell r="AI334" t="str">
            <v>IT8107_S1_2024</v>
          </cell>
        </row>
        <row r="335">
          <cell r="AH335" t="str">
            <v>20231835Information Security Standards and Operations</v>
          </cell>
          <cell r="AI335" t="str">
            <v>IT8107_S1_2024</v>
          </cell>
        </row>
        <row r="336">
          <cell r="AH336" t="str">
            <v>20231857Information Security Standards and Operations</v>
          </cell>
          <cell r="AI336" t="str">
            <v>IT8107_S1_2024</v>
          </cell>
        </row>
        <row r="337">
          <cell r="AH337" t="str">
            <v>20231901Information Security Standards and Operations</v>
          </cell>
          <cell r="AI337" t="str">
            <v>IT8107_S1_2024</v>
          </cell>
        </row>
        <row r="338">
          <cell r="AH338" t="str">
            <v>20231903Information Security Standards and Operations</v>
          </cell>
          <cell r="AI338" t="str">
            <v>IT8107_S1_2024</v>
          </cell>
        </row>
        <row r="339">
          <cell r="AH339" t="str">
            <v>20231891Information Security Standards and Operations</v>
          </cell>
          <cell r="AI339" t="str">
            <v>IT8107_S1_2024</v>
          </cell>
        </row>
        <row r="340">
          <cell r="AH340" t="str">
            <v>20231908Information Security Standards and Operations</v>
          </cell>
          <cell r="AI340" t="str">
            <v>IT8107_S1_2024</v>
          </cell>
        </row>
        <row r="341">
          <cell r="AH341" t="str">
            <v>20231895Information Security Standards and Operations</v>
          </cell>
          <cell r="AI341" t="str">
            <v>IT8107_S1_2024</v>
          </cell>
        </row>
        <row r="342">
          <cell r="AH342" t="str">
            <v>20231911Information Security Standards and Operations</v>
          </cell>
          <cell r="AI342" t="str">
            <v>IT8107_S1_2024</v>
          </cell>
        </row>
        <row r="343">
          <cell r="AH343" t="str">
            <v>20231913Information Security Standards and Operations</v>
          </cell>
          <cell r="AI343" t="str">
            <v>IT8107_S1_2024</v>
          </cell>
        </row>
        <row r="344">
          <cell r="AH344" t="str">
            <v>20231932Information Security Standards and Operations</v>
          </cell>
          <cell r="AI344" t="str">
            <v>IT8107_S1_2024</v>
          </cell>
        </row>
        <row r="345">
          <cell r="AH345" t="str">
            <v>20231940Information Security Standards and Operations</v>
          </cell>
          <cell r="AI345" t="str">
            <v>IT8107_S1_2024</v>
          </cell>
        </row>
        <row r="346">
          <cell r="AH346" t="str">
            <v>20231947Information Security Standards and Operations</v>
          </cell>
          <cell r="AI346" t="str">
            <v>IT8107_S1_2024</v>
          </cell>
        </row>
        <row r="347">
          <cell r="AH347" t="str">
            <v>20231952Information Security Standards and Operations</v>
          </cell>
          <cell r="AI347" t="str">
            <v>IT8107_S1_2024</v>
          </cell>
        </row>
        <row r="348">
          <cell r="AH348" t="str">
            <v>20232014Information Security Standards and Operations</v>
          </cell>
          <cell r="AI348" t="str">
            <v>IT8107_S1_2024</v>
          </cell>
        </row>
        <row r="349">
          <cell r="AH349" t="str">
            <v>20232020Information Security Standards and Operations</v>
          </cell>
          <cell r="AI349" t="str">
            <v>IT8107_S1_2024</v>
          </cell>
        </row>
        <row r="350">
          <cell r="AH350" t="str">
            <v>20232005Information Security Standards and Operations</v>
          </cell>
          <cell r="AI350" t="str">
            <v>IT8107_S1_2024</v>
          </cell>
        </row>
        <row r="351">
          <cell r="AH351" t="str">
            <v>20232007Information Security Standards and Operations</v>
          </cell>
          <cell r="AI351" t="str">
            <v>IT8107_S1_2024</v>
          </cell>
        </row>
        <row r="352">
          <cell r="AH352" t="str">
            <v>20232025Information Security Standards and Operations</v>
          </cell>
          <cell r="AI352" t="str">
            <v>IT8107_S1_2024</v>
          </cell>
        </row>
        <row r="353">
          <cell r="AH353" t="str">
            <v>20232032Information Security Standards and Operations</v>
          </cell>
          <cell r="AI353" t="str">
            <v>IT8107_S1_2024</v>
          </cell>
        </row>
        <row r="354">
          <cell r="AH354" t="str">
            <v>20232031Information Security Standards and Operations</v>
          </cell>
          <cell r="AI354" t="str">
            <v>IT8107_S1_2024</v>
          </cell>
        </row>
        <row r="355">
          <cell r="AH355" t="str">
            <v>20232048Information Security Standards and Operations</v>
          </cell>
          <cell r="AI355" t="str">
            <v>IT8107_S1_2024</v>
          </cell>
        </row>
        <row r="356">
          <cell r="AH356" t="str">
            <v>20232057Information Security Standards and Operations</v>
          </cell>
          <cell r="AI356" t="str">
            <v>IT8107_S1_2024</v>
          </cell>
        </row>
        <row r="357">
          <cell r="AH357" t="str">
            <v>20232035Information Security Standards and Operations</v>
          </cell>
          <cell r="AI357" t="str">
            <v>IT8107_S1_2024</v>
          </cell>
        </row>
        <row r="358">
          <cell r="AH358" t="str">
            <v>20232075Information Security Standards and Operations</v>
          </cell>
          <cell r="AI358" t="str">
            <v>IT8107_S1_2024</v>
          </cell>
        </row>
        <row r="359">
          <cell r="AH359" t="str">
            <v>20232069Information Security Standards and Operations</v>
          </cell>
          <cell r="AI359" t="str">
            <v>IT8107_S1_2024</v>
          </cell>
        </row>
        <row r="360">
          <cell r="AH360" t="str">
            <v>20232011Information Security Standards and Operations</v>
          </cell>
          <cell r="AI360" t="str">
            <v>IT8107_S1_2024</v>
          </cell>
        </row>
        <row r="361">
          <cell r="AH361" t="str">
            <v>20232101Information Security Standards and Operations</v>
          </cell>
          <cell r="AI361" t="str">
            <v>IT8107_S1_2024</v>
          </cell>
        </row>
        <row r="362">
          <cell r="AH362" t="str">
            <v>20232104Information Security Standards and Operations</v>
          </cell>
          <cell r="AI362" t="str">
            <v>IT8107_S1_2024</v>
          </cell>
        </row>
        <row r="363">
          <cell r="AH363" t="str">
            <v>20232049Information Security Standards and Operations</v>
          </cell>
          <cell r="AI363" t="str">
            <v>IT8107_S1_2024</v>
          </cell>
        </row>
        <row r="364">
          <cell r="AH364" t="str">
            <v>20232080Information Security Standards and Operations</v>
          </cell>
          <cell r="AI364" t="str">
            <v>IT8107_S1_2024</v>
          </cell>
        </row>
        <row r="365">
          <cell r="AH365" t="str">
            <v>20232114Information Security Standards and Operations</v>
          </cell>
          <cell r="AI365" t="str">
            <v>IT8107_S1_2024</v>
          </cell>
        </row>
        <row r="366">
          <cell r="AH366" t="str">
            <v>20232121Information Security Standards and Operations</v>
          </cell>
          <cell r="AI366" t="str">
            <v>IT8107_S1_2024</v>
          </cell>
        </row>
        <row r="367">
          <cell r="AH367" t="str">
            <v>20232089Information Security Standards and Operations</v>
          </cell>
          <cell r="AI367" t="str">
            <v>IT8107_S1_2024</v>
          </cell>
        </row>
        <row r="368">
          <cell r="AH368" t="str">
            <v>20232122Information Security Standards and Operations</v>
          </cell>
          <cell r="AI368" t="str">
            <v>IT8107_S1_2024</v>
          </cell>
        </row>
        <row r="369">
          <cell r="AH369" t="str">
            <v>20232094Information Security Standards and Operations</v>
          </cell>
          <cell r="AI369" t="str">
            <v>IT8107_S1_2024</v>
          </cell>
        </row>
        <row r="370">
          <cell r="AH370" t="str">
            <v>20232126Information Security Standards and Operations</v>
          </cell>
          <cell r="AI370" t="str">
            <v>IT8107_S1_2024</v>
          </cell>
        </row>
        <row r="371">
          <cell r="AH371" t="str">
            <v>20221039Information Security Standards and Operations</v>
          </cell>
          <cell r="AI371" t="str">
            <v>IT8107_S1_2024</v>
          </cell>
        </row>
        <row r="372">
          <cell r="AH372" t="str">
            <v>20231911Machine Learning</v>
          </cell>
          <cell r="AI372" t="str">
            <v>IT8105_S1_2024</v>
          </cell>
        </row>
        <row r="373">
          <cell r="AH373" t="str">
            <v>20232006Machine Learning</v>
          </cell>
          <cell r="AI373" t="str">
            <v>IT8105_S1_2024</v>
          </cell>
        </row>
        <row r="374">
          <cell r="AH374" t="str">
            <v>20232023Machine Learning</v>
          </cell>
          <cell r="AI374" t="str">
            <v>IT8105_S1_2024</v>
          </cell>
        </row>
        <row r="375">
          <cell r="AH375" t="str">
            <v>20232044Machine Learning</v>
          </cell>
          <cell r="AI375" t="str">
            <v>IT8105_S1_2024</v>
          </cell>
        </row>
        <row r="376">
          <cell r="AH376" t="str">
            <v>20232045Machine Learning</v>
          </cell>
          <cell r="AI376" t="str">
            <v>IT8105_S1_2024</v>
          </cell>
        </row>
        <row r="377">
          <cell r="AH377" t="str">
            <v>20232069Machine Learning</v>
          </cell>
          <cell r="AI377" t="str">
            <v>IT8105_S1_2024</v>
          </cell>
        </row>
        <row r="378">
          <cell r="AH378" t="str">
            <v>20232090Machine Learning</v>
          </cell>
          <cell r="AI378" t="str">
            <v>IT8105_S1_2024</v>
          </cell>
        </row>
        <row r="379">
          <cell r="AH379" t="str">
            <v>20232079Machine Learning</v>
          </cell>
          <cell r="AI379" t="str">
            <v>IT8105_S1_2024</v>
          </cell>
        </row>
        <row r="380">
          <cell r="AH380" t="str">
            <v>20232071Machine Learning</v>
          </cell>
          <cell r="AI380" t="str">
            <v>IT8105_S1_2024</v>
          </cell>
        </row>
        <row r="381">
          <cell r="AH381" t="str">
            <v>20232106Machine Learning</v>
          </cell>
          <cell r="AI381" t="str">
            <v>IT8105_S1_2024</v>
          </cell>
        </row>
        <row r="382">
          <cell r="AH382" t="str">
            <v>20232081Machine Learning</v>
          </cell>
          <cell r="AI382" t="str">
            <v>IT8105_S1_2024</v>
          </cell>
        </row>
        <row r="383">
          <cell r="AH383" t="str">
            <v>20232118Machine Learning</v>
          </cell>
          <cell r="AI383" t="str">
            <v>IT8105_S1_2024</v>
          </cell>
        </row>
        <row r="384">
          <cell r="AH384" t="str">
            <v>20220965Machine Learning</v>
          </cell>
          <cell r="AI384" t="str">
            <v>IT8105_S1_2024</v>
          </cell>
        </row>
        <row r="385">
          <cell r="AH385" t="str">
            <v>20231187Special Topic</v>
          </cell>
          <cell r="AI385" t="str">
            <v>IT8109_S1_2024</v>
          </cell>
        </row>
        <row r="386">
          <cell r="AH386" t="str">
            <v>20231097Special Topic</v>
          </cell>
          <cell r="AI386" t="str">
            <v>IT8109_S1_2024</v>
          </cell>
        </row>
        <row r="387">
          <cell r="AH387" t="str">
            <v>20231493Special Topic</v>
          </cell>
          <cell r="AI387" t="str">
            <v>IT8109_S1_2024</v>
          </cell>
        </row>
        <row r="388">
          <cell r="AH388" t="str">
            <v>20231487Special Topic</v>
          </cell>
          <cell r="AI388" t="str">
            <v>IT8109_S1_2024</v>
          </cell>
        </row>
        <row r="389">
          <cell r="AH389" t="str">
            <v>20231507Special Topic</v>
          </cell>
          <cell r="AI389" t="str">
            <v>IT8109_S1_2024</v>
          </cell>
        </row>
        <row r="390">
          <cell r="AH390" t="str">
            <v>20231489Special Topic</v>
          </cell>
          <cell r="AI390" t="str">
            <v>IT8109_S1_2024</v>
          </cell>
        </row>
        <row r="391">
          <cell r="AH391" t="str">
            <v>20231488Special Topic</v>
          </cell>
          <cell r="AI391" t="str">
            <v>IT8109_S1_2024</v>
          </cell>
        </row>
        <row r="392">
          <cell r="AH392" t="str">
            <v>20231046Special Topic</v>
          </cell>
          <cell r="AI392" t="str">
            <v>IT8109_S1_2024</v>
          </cell>
        </row>
        <row r="393">
          <cell r="AH393" t="str">
            <v>20231237Special Topic</v>
          </cell>
          <cell r="AI393" t="str">
            <v>IT8109_S1_2024</v>
          </cell>
        </row>
        <row r="394">
          <cell r="AH394" t="str">
            <v>20231338Special Topic</v>
          </cell>
          <cell r="AI394" t="str">
            <v>IT8109_S1_2024</v>
          </cell>
        </row>
        <row r="395">
          <cell r="AH395" t="str">
            <v>20230916Special Topic</v>
          </cell>
          <cell r="AI395" t="str">
            <v>IT8109_S1_2024</v>
          </cell>
        </row>
        <row r="396">
          <cell r="AH396" t="str">
            <v>20231153Special Topic</v>
          </cell>
          <cell r="AI396" t="str">
            <v>IT8109_S1_2024</v>
          </cell>
        </row>
        <row r="397">
          <cell r="AH397" t="str">
            <v>20230640Special Topic</v>
          </cell>
          <cell r="AI397" t="str">
            <v>IT8109_S1_2024</v>
          </cell>
        </row>
        <row r="398">
          <cell r="AH398" t="str">
            <v>20233025Special Topic</v>
          </cell>
          <cell r="AI398" t="str">
            <v>IT8109_S1_2024</v>
          </cell>
        </row>
        <row r="399">
          <cell r="AH399" t="str">
            <v>20230565Special Topic</v>
          </cell>
          <cell r="AI399" t="str">
            <v>IT8109_S1_2024</v>
          </cell>
        </row>
        <row r="400">
          <cell r="AH400" t="str">
            <v>20231509Special Topic</v>
          </cell>
          <cell r="AI400" t="str">
            <v>IT8109_S1_2024</v>
          </cell>
        </row>
        <row r="401">
          <cell r="AH401" t="str">
            <v>20231551Special Topic</v>
          </cell>
          <cell r="AI401" t="str">
            <v>IT8109_S1_2024</v>
          </cell>
        </row>
        <row r="402">
          <cell r="AH402" t="str">
            <v>20231478Special Topic</v>
          </cell>
          <cell r="AI402" t="str">
            <v>IT8109_S1_2024</v>
          </cell>
        </row>
        <row r="403">
          <cell r="AH403" t="str">
            <v>20231589Special Topic</v>
          </cell>
          <cell r="AI403" t="str">
            <v>IT8109_S1_2024</v>
          </cell>
        </row>
        <row r="404">
          <cell r="AH404" t="str">
            <v>20231570Special Topic</v>
          </cell>
          <cell r="AI404" t="str">
            <v>IT8109_S1_2024</v>
          </cell>
        </row>
        <row r="405">
          <cell r="AH405" t="str">
            <v>20231588Special Topic</v>
          </cell>
          <cell r="AI405" t="str">
            <v>IT8109_S1_2024</v>
          </cell>
        </row>
        <row r="406">
          <cell r="AH406" t="str">
            <v>20231616Special Topic</v>
          </cell>
          <cell r="AI406" t="str">
            <v>IT8109_S1_2024</v>
          </cell>
        </row>
        <row r="407">
          <cell r="AH407" t="str">
            <v>20231617Special Topic</v>
          </cell>
          <cell r="AI407" t="str">
            <v>IT8109_S1_2024</v>
          </cell>
        </row>
        <row r="408">
          <cell r="AH408" t="str">
            <v>20231609Special Topic</v>
          </cell>
          <cell r="AI408" t="str">
            <v>IT8109_S1_2024</v>
          </cell>
        </row>
        <row r="409">
          <cell r="AH409" t="str">
            <v>20231619Special Topic</v>
          </cell>
          <cell r="AI409" t="str">
            <v>IT8109_S1_2024</v>
          </cell>
        </row>
        <row r="410">
          <cell r="AH410" t="str">
            <v>20231576Special Topic</v>
          </cell>
          <cell r="AI410" t="str">
            <v>IT8109_S1_2024</v>
          </cell>
        </row>
        <row r="411">
          <cell r="AH411" t="str">
            <v>20231099Special Topic</v>
          </cell>
          <cell r="AI411" t="str">
            <v>IT8109_S1_2024</v>
          </cell>
        </row>
        <row r="412">
          <cell r="AH412" t="str">
            <v>20231625Special Topic</v>
          </cell>
          <cell r="AI412" t="str">
            <v>IT8109_S1_2024</v>
          </cell>
        </row>
        <row r="413">
          <cell r="AH413" t="str">
            <v>20231621Special Topic</v>
          </cell>
          <cell r="AI413" t="str">
            <v>IT8109_S1_2024</v>
          </cell>
        </row>
        <row r="414">
          <cell r="AH414" t="str">
            <v>20230876Special Topic</v>
          </cell>
          <cell r="AI414" t="str">
            <v>IT8109_S1_2024</v>
          </cell>
        </row>
        <row r="415">
          <cell r="AH415" t="str">
            <v>20231074Special Topic</v>
          </cell>
          <cell r="AI415" t="str">
            <v>IT8109_S1_2024</v>
          </cell>
        </row>
        <row r="416">
          <cell r="AH416" t="str">
            <v>20231610Special Topic</v>
          </cell>
          <cell r="AI416" t="str">
            <v>IT8109_S1_2024</v>
          </cell>
        </row>
        <row r="417">
          <cell r="AH417" t="str">
            <v>20231542Special Topic</v>
          </cell>
          <cell r="AI417" t="str">
            <v>IT8109_S1_2024</v>
          </cell>
        </row>
        <row r="418">
          <cell r="AH418" t="str">
            <v>20231605Special Topic</v>
          </cell>
          <cell r="AI418" t="str">
            <v>IT8109_S1_2024</v>
          </cell>
        </row>
        <row r="419">
          <cell r="AH419" t="str">
            <v>20231110Special Topic</v>
          </cell>
          <cell r="AI419" t="str">
            <v>IT8109_S1_2024</v>
          </cell>
        </row>
        <row r="420">
          <cell r="AH420" t="str">
            <v>20231091Special Topic</v>
          </cell>
          <cell r="AI420" t="str">
            <v>IT8109_S1_2024</v>
          </cell>
        </row>
        <row r="421">
          <cell r="AH421" t="str">
            <v>20231118Special Topic</v>
          </cell>
          <cell r="AI421" t="str">
            <v>IT8109_S1_2024</v>
          </cell>
        </row>
        <row r="422">
          <cell r="AH422" t="str">
            <v>20231111Special Topic</v>
          </cell>
          <cell r="AI422" t="str">
            <v>IT8109_S1_2024</v>
          </cell>
        </row>
        <row r="423">
          <cell r="AH423" t="str">
            <v>20231341Special Topic</v>
          </cell>
          <cell r="AI423" t="str">
            <v>IT8109_S1_2024</v>
          </cell>
        </row>
        <row r="424">
          <cell r="AH424" t="str">
            <v>20231604Special Topic</v>
          </cell>
          <cell r="AI424" t="str">
            <v>IT8109_S1_2024</v>
          </cell>
        </row>
        <row r="425">
          <cell r="AH425" t="str">
            <v>20231072Special Topic</v>
          </cell>
          <cell r="AI425" t="str">
            <v>IT8109_S1_2024</v>
          </cell>
        </row>
        <row r="426">
          <cell r="AH426" t="str">
            <v>20231802Special Topic</v>
          </cell>
          <cell r="AI426" t="str">
            <v>IT8109_S1_2024</v>
          </cell>
        </row>
        <row r="427">
          <cell r="AH427" t="str">
            <v>20231073Special Topic</v>
          </cell>
          <cell r="AI427" t="str">
            <v>IT8109_S1_2024</v>
          </cell>
        </row>
        <row r="428">
          <cell r="AH428" t="str">
            <v>20231615Special Topic</v>
          </cell>
          <cell r="AI428" t="str">
            <v>IT8109_S1_2024</v>
          </cell>
        </row>
        <row r="429">
          <cell r="AH429" t="str">
            <v>20231856Special Topic</v>
          </cell>
          <cell r="AI429" t="str">
            <v>IT8109_S1_2024</v>
          </cell>
        </row>
        <row r="430">
          <cell r="AH430" t="str">
            <v>20231861Special Topic</v>
          </cell>
          <cell r="AI430" t="str">
            <v>IT8109_S1_2024</v>
          </cell>
        </row>
        <row r="431">
          <cell r="AH431" t="str">
            <v>20231863Special Topic</v>
          </cell>
          <cell r="AI431" t="str">
            <v>IT8109_S1_2024</v>
          </cell>
        </row>
        <row r="432">
          <cell r="AH432" t="str">
            <v>20231860Special Topic</v>
          </cell>
          <cell r="AI432" t="str">
            <v>IT8109_S1_2024</v>
          </cell>
        </row>
        <row r="433">
          <cell r="AH433" t="str">
            <v>20231350Special Topic</v>
          </cell>
          <cell r="AI433" t="str">
            <v>IT8109_S1_2024</v>
          </cell>
        </row>
        <row r="434">
          <cell r="AH434" t="str">
            <v>20230674Special Topic</v>
          </cell>
          <cell r="AI434" t="str">
            <v>IT8109_S1_2024</v>
          </cell>
        </row>
        <row r="435">
          <cell r="AH435" t="str">
            <v>20230924Special Topic</v>
          </cell>
          <cell r="AI435" t="str">
            <v>IT8109_S1_2024</v>
          </cell>
        </row>
        <row r="436">
          <cell r="AH436" t="str">
            <v>20231512Special Topic</v>
          </cell>
          <cell r="AI436" t="str">
            <v>IT8109_S1_2024</v>
          </cell>
        </row>
        <row r="437">
          <cell r="AH437" t="str">
            <v>20231877Special Topic</v>
          </cell>
          <cell r="AI437" t="str">
            <v>IT8109_S1_2024</v>
          </cell>
        </row>
        <row r="438">
          <cell r="AH438" t="str">
            <v>20231876Special Topic</v>
          </cell>
          <cell r="AI438" t="str">
            <v>IT8109_S1_2024</v>
          </cell>
        </row>
        <row r="439">
          <cell r="AH439" t="str">
            <v>20231835Special Topic</v>
          </cell>
          <cell r="AI439" t="str">
            <v>IT8109_S1_2024</v>
          </cell>
        </row>
        <row r="440">
          <cell r="AH440" t="str">
            <v>20231857Special Topic</v>
          </cell>
          <cell r="AI440" t="str">
            <v>IT8109_S1_2024</v>
          </cell>
        </row>
        <row r="441">
          <cell r="AH441" t="str">
            <v>20231893Special Topic</v>
          </cell>
          <cell r="AI441" t="str">
            <v>IT8109_S1_2024</v>
          </cell>
        </row>
        <row r="442">
          <cell r="AH442" t="str">
            <v>20231901Special Topic</v>
          </cell>
          <cell r="AI442" t="str">
            <v>IT8109_S1_2024</v>
          </cell>
        </row>
        <row r="443">
          <cell r="AH443" t="str">
            <v>20231885Special Topic</v>
          </cell>
          <cell r="AI443" t="str">
            <v>IT8109_S1_2024</v>
          </cell>
        </row>
        <row r="444">
          <cell r="AH444" t="str">
            <v>20231897Special Topic</v>
          </cell>
          <cell r="AI444" t="str">
            <v>IT8109_S1_2024</v>
          </cell>
        </row>
        <row r="445">
          <cell r="AH445" t="str">
            <v>20231903Special Topic</v>
          </cell>
          <cell r="AI445" t="str">
            <v>IT8109_S1_2024</v>
          </cell>
        </row>
        <row r="446">
          <cell r="AH446" t="str">
            <v>20231891Special Topic</v>
          </cell>
          <cell r="AI446" t="str">
            <v>IT8109_S1_2024</v>
          </cell>
        </row>
        <row r="447">
          <cell r="AH447" t="str">
            <v>20231908Special Topic</v>
          </cell>
          <cell r="AI447" t="str">
            <v>IT8109_S1_2024</v>
          </cell>
        </row>
        <row r="448">
          <cell r="AH448" t="str">
            <v>20231887Special Topic</v>
          </cell>
          <cell r="AI448" t="str">
            <v>IT8109_S1_2024</v>
          </cell>
        </row>
        <row r="449">
          <cell r="AH449" t="str">
            <v>20231914Special Topic</v>
          </cell>
          <cell r="AI449" t="str">
            <v>IT8109_S1_2024</v>
          </cell>
        </row>
        <row r="450">
          <cell r="AH450" t="str">
            <v>20231902Special Topic</v>
          </cell>
          <cell r="AI450" t="str">
            <v>IT8109_S1_2024</v>
          </cell>
        </row>
        <row r="451">
          <cell r="AH451" t="str">
            <v>20231895Special Topic</v>
          </cell>
          <cell r="AI451" t="str">
            <v>IT8109_S1_2024</v>
          </cell>
        </row>
        <row r="452">
          <cell r="AH452" t="str">
            <v>20231911Special Topic</v>
          </cell>
          <cell r="AI452" t="str">
            <v>IT8109_S1_2024</v>
          </cell>
        </row>
        <row r="453">
          <cell r="AH453" t="str">
            <v>20231924Special Topic</v>
          </cell>
          <cell r="AI453" t="str">
            <v>IT8109_S1_2024</v>
          </cell>
        </row>
        <row r="454">
          <cell r="AH454" t="str">
            <v>20231913Special Topic</v>
          </cell>
          <cell r="AI454" t="str">
            <v>IT8109_S1_2024</v>
          </cell>
        </row>
        <row r="455">
          <cell r="AH455" t="str">
            <v>20231932Special Topic</v>
          </cell>
          <cell r="AI455" t="str">
            <v>IT8109_S1_2024</v>
          </cell>
        </row>
        <row r="456">
          <cell r="AH456" t="str">
            <v>20231940Special Topic</v>
          </cell>
          <cell r="AI456" t="str">
            <v>IT8109_S1_2024</v>
          </cell>
        </row>
        <row r="457">
          <cell r="AH457" t="str">
            <v>20231950Special Topic</v>
          </cell>
          <cell r="AI457" t="str">
            <v>IT8109_S1_2024</v>
          </cell>
        </row>
        <row r="458">
          <cell r="AH458" t="str">
            <v>20231947Special Topic</v>
          </cell>
          <cell r="AI458" t="str">
            <v>IT8109_S1_2024</v>
          </cell>
        </row>
        <row r="459">
          <cell r="AH459" t="str">
            <v>20231922Special Topic</v>
          </cell>
          <cell r="AI459" t="str">
            <v>IT8109_S1_2024</v>
          </cell>
        </row>
        <row r="460">
          <cell r="AH460" t="str">
            <v>20231954Special Topic</v>
          </cell>
          <cell r="AI460" t="str">
            <v>IT8109_S1_2024</v>
          </cell>
        </row>
        <row r="461">
          <cell r="AH461" t="str">
            <v>20231953Special Topic</v>
          </cell>
          <cell r="AI461" t="str">
            <v>IT8109_S1_2024</v>
          </cell>
        </row>
        <row r="462">
          <cell r="AH462" t="str">
            <v>20231952Special Topic</v>
          </cell>
          <cell r="AI462" t="str">
            <v>IT8109_S1_2024</v>
          </cell>
        </row>
        <row r="463">
          <cell r="AH463" t="str">
            <v>20231965Special Topic</v>
          </cell>
          <cell r="AI463" t="str">
            <v>IT8109_S1_2024</v>
          </cell>
        </row>
        <row r="464">
          <cell r="AH464" t="str">
            <v>20232009Special Topic</v>
          </cell>
          <cell r="AI464" t="str">
            <v>IT8109_S1_2024</v>
          </cell>
        </row>
        <row r="465">
          <cell r="AH465" t="str">
            <v>20232014Special Topic</v>
          </cell>
          <cell r="AI465" t="str">
            <v>IT8109_S1_2024</v>
          </cell>
        </row>
        <row r="466">
          <cell r="AH466" t="str">
            <v>20232020Special Topic</v>
          </cell>
          <cell r="AI466" t="str">
            <v>IT8109_S1_2024</v>
          </cell>
        </row>
        <row r="467">
          <cell r="AH467" t="str">
            <v>20232005Special Topic</v>
          </cell>
          <cell r="AI467" t="str">
            <v>IT8109_S1_2024</v>
          </cell>
        </row>
        <row r="468">
          <cell r="AH468" t="str">
            <v>20232007Special Topic</v>
          </cell>
          <cell r="AI468" t="str">
            <v>IT8109_S1_2024</v>
          </cell>
        </row>
        <row r="469">
          <cell r="AH469" t="str">
            <v>20232025Special Topic</v>
          </cell>
          <cell r="AI469" t="str">
            <v>IT8109_S1_2024</v>
          </cell>
        </row>
        <row r="470">
          <cell r="AH470" t="str">
            <v>20232032Special Topic</v>
          </cell>
          <cell r="AI470" t="str">
            <v>IT8109_S1_2024</v>
          </cell>
        </row>
        <row r="471">
          <cell r="AH471" t="str">
            <v>20232006Special Topic</v>
          </cell>
          <cell r="AI471" t="str">
            <v>IT8109_S1_2024</v>
          </cell>
        </row>
        <row r="472">
          <cell r="AH472" t="str">
            <v>20232031Special Topic</v>
          </cell>
          <cell r="AI472" t="str">
            <v>IT8109_S1_2024</v>
          </cell>
        </row>
        <row r="473">
          <cell r="AH473" t="str">
            <v>20232023Special Topic</v>
          </cell>
          <cell r="AI473" t="str">
            <v>IT8109_S1_2024</v>
          </cell>
        </row>
        <row r="474">
          <cell r="AH474" t="str">
            <v>20232048Special Topic</v>
          </cell>
          <cell r="AI474" t="str">
            <v>IT8109_S1_2024</v>
          </cell>
        </row>
        <row r="475">
          <cell r="AH475" t="str">
            <v>20232057Special Topic</v>
          </cell>
          <cell r="AI475" t="str">
            <v>IT8109_S1_2024</v>
          </cell>
        </row>
        <row r="476">
          <cell r="AH476" t="str">
            <v>20232035Special Topic</v>
          </cell>
          <cell r="AI476" t="str">
            <v>IT8109_S1_2024</v>
          </cell>
        </row>
        <row r="477">
          <cell r="AH477" t="str">
            <v>20232033Special Topic</v>
          </cell>
          <cell r="AI477" t="str">
            <v>IT8109_S1_2024</v>
          </cell>
        </row>
        <row r="478">
          <cell r="AH478" t="str">
            <v>20232068Special Topic</v>
          </cell>
          <cell r="AI478" t="str">
            <v>IT8109_S1_2024</v>
          </cell>
        </row>
        <row r="479">
          <cell r="AH479" t="str">
            <v>20232044Special Topic</v>
          </cell>
          <cell r="AI479" t="str">
            <v>IT8109_S1_2024</v>
          </cell>
        </row>
        <row r="480">
          <cell r="AH480" t="str">
            <v>20232045Special Topic</v>
          </cell>
          <cell r="AI480" t="str">
            <v>IT8109_S1_2024</v>
          </cell>
        </row>
        <row r="481">
          <cell r="AH481" t="str">
            <v>20232075Special Topic</v>
          </cell>
          <cell r="AI481" t="str">
            <v>IT8109_S1_2024</v>
          </cell>
        </row>
        <row r="482">
          <cell r="AH482" t="str">
            <v>20232069Special Topic</v>
          </cell>
          <cell r="AI482" t="str">
            <v>IT8109_S1_2024</v>
          </cell>
        </row>
        <row r="483">
          <cell r="AH483" t="str">
            <v>20232011Special Topic</v>
          </cell>
          <cell r="AI483" t="str">
            <v>IT8109_S1_2024</v>
          </cell>
        </row>
        <row r="484">
          <cell r="AH484" t="str">
            <v>20232090Special Topic</v>
          </cell>
          <cell r="AI484" t="str">
            <v>IT8109_S1_2024</v>
          </cell>
        </row>
        <row r="485">
          <cell r="AH485" t="str">
            <v>20232101Special Topic</v>
          </cell>
          <cell r="AI485" t="str">
            <v>IT8109_S1_2024</v>
          </cell>
        </row>
        <row r="486">
          <cell r="AH486" t="str">
            <v>20232079Special Topic</v>
          </cell>
          <cell r="AI486" t="str">
            <v>IT8109_S1_2024</v>
          </cell>
        </row>
        <row r="487">
          <cell r="AH487" t="str">
            <v>20232071Special Topic</v>
          </cell>
          <cell r="AI487" t="str">
            <v>IT8109_S1_2024</v>
          </cell>
        </row>
        <row r="488">
          <cell r="AH488" t="str">
            <v>20232106Special Topic</v>
          </cell>
          <cell r="AI488" t="str">
            <v>IT8109_S1_2024</v>
          </cell>
        </row>
        <row r="489">
          <cell r="AH489" t="str">
            <v>20232104Special Topic</v>
          </cell>
          <cell r="AI489" t="str">
            <v>IT8109_S1_2024</v>
          </cell>
        </row>
        <row r="490">
          <cell r="AH490" t="str">
            <v>20232081Special Topic</v>
          </cell>
          <cell r="AI490" t="str">
            <v>IT8109_S1_2024</v>
          </cell>
        </row>
        <row r="491">
          <cell r="AH491" t="str">
            <v>20232049Special Topic</v>
          </cell>
          <cell r="AI491" t="str">
            <v>IT8109_S1_2024</v>
          </cell>
        </row>
        <row r="492">
          <cell r="AH492" t="str">
            <v>20232080Special Topic</v>
          </cell>
          <cell r="AI492" t="str">
            <v>IT8109_S1_2024</v>
          </cell>
        </row>
        <row r="493">
          <cell r="AH493" t="str">
            <v>20232114Special Topic</v>
          </cell>
          <cell r="AI493" t="str">
            <v>IT8109_S1_2024</v>
          </cell>
        </row>
        <row r="494">
          <cell r="AH494" t="str">
            <v>20232121Special Topic</v>
          </cell>
          <cell r="AI494" t="str">
            <v>IT8109_S1_2024</v>
          </cell>
        </row>
        <row r="495">
          <cell r="AH495" t="str">
            <v>20232077Special Topic</v>
          </cell>
          <cell r="AI495" t="str">
            <v>IT8109_S1_2024</v>
          </cell>
        </row>
        <row r="496">
          <cell r="AH496" t="str">
            <v>20232089Special Topic</v>
          </cell>
          <cell r="AI496" t="str">
            <v>IT8109_S1_2024</v>
          </cell>
        </row>
        <row r="497">
          <cell r="AH497" t="str">
            <v>20232118Special Topic</v>
          </cell>
          <cell r="AI497" t="str">
            <v>IT8109_S1_2024</v>
          </cell>
        </row>
        <row r="498">
          <cell r="AH498" t="str">
            <v>20232122Special Topic</v>
          </cell>
          <cell r="AI498" t="str">
            <v>IT8109_S1_2024</v>
          </cell>
        </row>
        <row r="499">
          <cell r="AH499" t="str">
            <v>20232094Special Topic</v>
          </cell>
          <cell r="AI499" t="str">
            <v>IT8109_S1_2024</v>
          </cell>
        </row>
        <row r="500">
          <cell r="AH500" t="str">
            <v>20232126Special Topic</v>
          </cell>
          <cell r="AI500" t="str">
            <v>IT8109_S1_2024</v>
          </cell>
        </row>
        <row r="501">
          <cell r="AH501" t="str">
            <v>20232119Special Topic</v>
          </cell>
          <cell r="AI501" t="str">
            <v>IT8109_S1_2024</v>
          </cell>
        </row>
        <row r="502">
          <cell r="AH502" t="str">
            <v>20220965Special Topic</v>
          </cell>
          <cell r="AI502" t="str">
            <v>IT8109_S1_2024</v>
          </cell>
        </row>
        <row r="503">
          <cell r="AH503" t="str">
            <v>20221039Special Topic</v>
          </cell>
          <cell r="AI503" t="str">
            <v>IT8109_S1_2024</v>
          </cell>
        </row>
        <row r="504">
          <cell r="AH504" t="str">
            <v>20232005Ubiquitous Computing and Intelligent Systems</v>
          </cell>
          <cell r="AI504" t="str">
            <v>IT8106_S1_2024</v>
          </cell>
        </row>
        <row r="505">
          <cell r="AH505" t="str">
            <v>20232121Ubiquitous Computing and Intelligent Systems</v>
          </cell>
          <cell r="AI505" t="str">
            <v>IT8106_S1_2024</v>
          </cell>
        </row>
        <row r="506">
          <cell r="AH506" t="str">
            <v>20231593Data Science: Introduction, Management and Practice</v>
          </cell>
          <cell r="AI506" t="str">
            <v>IT8108_S1_2024</v>
          </cell>
        </row>
        <row r="507">
          <cell r="AH507" t="str">
            <v>20231565Data Science: Introduction, Management and Practice</v>
          </cell>
          <cell r="AI507" t="str">
            <v>IT8108_S1_2024</v>
          </cell>
        </row>
        <row r="508">
          <cell r="AH508" t="str">
            <v>20231082Data Science: Introduction, Management and Practice</v>
          </cell>
          <cell r="AI508" t="str">
            <v>IT8108_S1_2024</v>
          </cell>
        </row>
        <row r="509">
          <cell r="AH509" t="str">
            <v>20231626Data Science: Introduction, Management and Practice</v>
          </cell>
          <cell r="AI509" t="str">
            <v>IT8108_S1_2024</v>
          </cell>
        </row>
        <row r="510">
          <cell r="AH510" t="str">
            <v>20231089Data Science: Introduction, Management and Practice</v>
          </cell>
          <cell r="AI510" t="str">
            <v>IT8108_S1_2024</v>
          </cell>
        </row>
        <row r="511">
          <cell r="AH511" t="str">
            <v>20231951Data Science: Introduction, Management and Practice</v>
          </cell>
          <cell r="AI511" t="str">
            <v>IT8108_S1_2024</v>
          </cell>
        </row>
        <row r="512">
          <cell r="AH512" t="str">
            <v>20232095Data Science: Introduction, Management and Practice</v>
          </cell>
          <cell r="AI512" t="str">
            <v>IT8108_S1_2024</v>
          </cell>
        </row>
        <row r="513">
          <cell r="AH513" t="str">
            <v>20232070Data Science: Introduction, Management and Practice</v>
          </cell>
          <cell r="AI513" t="str">
            <v>IT8108_S1_2024</v>
          </cell>
        </row>
        <row r="514">
          <cell r="AH514" t="str">
            <v>20232108Data Science: Introduction, Management and Practice</v>
          </cell>
          <cell r="AI514" t="str">
            <v>IT8108_S1_2024</v>
          </cell>
        </row>
        <row r="515">
          <cell r="AH515" t="str">
            <v>20232113Data Science: Introduction, Management and Practice</v>
          </cell>
          <cell r="AI515" t="str">
            <v>IT8108_S1_2024</v>
          </cell>
        </row>
        <row r="516">
          <cell r="AH516" t="str">
            <v>92060016Data Science: Introduction, Management and Practice</v>
          </cell>
          <cell r="AI516" t="str">
            <v>IT8108_S1_2024</v>
          </cell>
        </row>
        <row r="517">
          <cell r="AH517" t="str">
            <v>20230676Information Security Standards and Operations</v>
          </cell>
          <cell r="AI517" t="str">
            <v>IT8107_S1_2024</v>
          </cell>
        </row>
        <row r="518">
          <cell r="AH518" t="str">
            <v>20230929Information Security Standards and Operations</v>
          </cell>
          <cell r="AI518" t="str">
            <v>IT8107_S1_2024</v>
          </cell>
        </row>
        <row r="519">
          <cell r="AH519" t="str">
            <v>20231584Information Security Standards and Operations</v>
          </cell>
          <cell r="AI519" t="str">
            <v>IT8107_S1_2024</v>
          </cell>
        </row>
        <row r="520">
          <cell r="AH520" t="str">
            <v>20231606Information Security Standards and Operations</v>
          </cell>
          <cell r="AI520" t="str">
            <v>IT8107_S1_2024</v>
          </cell>
        </row>
        <row r="521">
          <cell r="AH521" t="str">
            <v>20231089Information Security Standards and Operations</v>
          </cell>
          <cell r="AI521" t="str">
            <v>IT8107_S1_2024</v>
          </cell>
        </row>
        <row r="522">
          <cell r="AH522" t="str">
            <v>20231348Information Security Standards and Operations</v>
          </cell>
          <cell r="AI522" t="str">
            <v>IT8107_S1_2024</v>
          </cell>
        </row>
        <row r="523">
          <cell r="AH523" t="str">
            <v>20232098Information Security Standards and Operations</v>
          </cell>
          <cell r="AI523" t="str">
            <v>IT8107_S1_2024</v>
          </cell>
        </row>
        <row r="524">
          <cell r="AH524" t="str">
            <v>20232128Information Security Standards and Operations</v>
          </cell>
          <cell r="AI524" t="str">
            <v>IT8107_S1_2024</v>
          </cell>
        </row>
        <row r="525">
          <cell r="AH525" t="str">
            <v>20232095Machine Learning</v>
          </cell>
          <cell r="AI525" t="str">
            <v>IT8105_S1_2024</v>
          </cell>
        </row>
        <row r="526">
          <cell r="AH526" t="str">
            <v>20232070Machine Learning</v>
          </cell>
          <cell r="AI526" t="str">
            <v>IT8105_S1_2024</v>
          </cell>
        </row>
        <row r="527">
          <cell r="AH527" t="str">
            <v>20232108Machine Learning</v>
          </cell>
          <cell r="AI527" t="str">
            <v>IT8105_S1_2024</v>
          </cell>
        </row>
        <row r="528">
          <cell r="AH528" t="str">
            <v>20232113Machine Learning</v>
          </cell>
          <cell r="AI528" t="str">
            <v>IT8105_S1_2024</v>
          </cell>
        </row>
        <row r="529">
          <cell r="AH529" t="str">
            <v>92060016Machine Learning</v>
          </cell>
          <cell r="AI529" t="str">
            <v>IT8105_S1_2024</v>
          </cell>
        </row>
        <row r="530">
          <cell r="AH530" t="str">
            <v>20230676Special Topic</v>
          </cell>
          <cell r="AI530" t="str">
            <v>IT8109_S1_2024</v>
          </cell>
        </row>
        <row r="531">
          <cell r="AH531" t="str">
            <v>20230929Special Topic</v>
          </cell>
          <cell r="AI531" t="str">
            <v>IT8109_S1_2024</v>
          </cell>
        </row>
        <row r="532">
          <cell r="AH532" t="str">
            <v>20231593Special Topic</v>
          </cell>
          <cell r="AI532" t="str">
            <v>IT8109_S1_2024</v>
          </cell>
        </row>
        <row r="533">
          <cell r="AH533" t="str">
            <v>20231584Special Topic</v>
          </cell>
          <cell r="AI533" t="str">
            <v>IT8109_S1_2024</v>
          </cell>
        </row>
        <row r="534">
          <cell r="AH534" t="str">
            <v>20231565Special Topic</v>
          </cell>
          <cell r="AI534" t="str">
            <v>IT8109_S1_2024</v>
          </cell>
        </row>
        <row r="535">
          <cell r="AH535" t="str">
            <v>20231082Special Topic</v>
          </cell>
          <cell r="AI535" t="str">
            <v>IT8109_S1_2024</v>
          </cell>
        </row>
        <row r="536">
          <cell r="AH536" t="str">
            <v>20231606Special Topic</v>
          </cell>
          <cell r="AI536" t="str">
            <v>IT8109_S1_2024</v>
          </cell>
        </row>
        <row r="537">
          <cell r="AH537" t="str">
            <v>20231626Special Topic</v>
          </cell>
          <cell r="AI537" t="str">
            <v>IT8109_S1_2024</v>
          </cell>
        </row>
        <row r="538">
          <cell r="AH538" t="str">
            <v>20231089Special Topic</v>
          </cell>
          <cell r="AI538" t="str">
            <v>IT8109_S1_2024</v>
          </cell>
        </row>
        <row r="539">
          <cell r="AH539" t="str">
            <v>20231348Special Topic</v>
          </cell>
          <cell r="AI539" t="str">
            <v>IT8109_S1_2024</v>
          </cell>
        </row>
        <row r="540">
          <cell r="AH540" t="str">
            <v>20231951Special Topic</v>
          </cell>
          <cell r="AI540" t="str">
            <v>IT8109_S1_2024</v>
          </cell>
        </row>
        <row r="541">
          <cell r="AH541" t="str">
            <v>20232098Special Topic</v>
          </cell>
          <cell r="AI541" t="str">
            <v>IT8109_S1_2024</v>
          </cell>
        </row>
        <row r="542">
          <cell r="AH542" t="str">
            <v>20232095Special Topic</v>
          </cell>
          <cell r="AI542" t="str">
            <v>IT8109_S1_2024</v>
          </cell>
        </row>
        <row r="543">
          <cell r="AH543" t="str">
            <v>20232070Special Topic</v>
          </cell>
          <cell r="AI543" t="str">
            <v>IT8109_S1_2024</v>
          </cell>
        </row>
        <row r="544">
          <cell r="AH544" t="str">
            <v>20232108Special Topic</v>
          </cell>
          <cell r="AI544" t="str">
            <v>IT8109_S1_2024</v>
          </cell>
        </row>
        <row r="545">
          <cell r="AH545" t="str">
            <v>20232113Special Topic</v>
          </cell>
          <cell r="AI545" t="str">
            <v>IT8109_S1_2024</v>
          </cell>
        </row>
        <row r="546">
          <cell r="AH546" t="str">
            <v>20232128Special Topic</v>
          </cell>
          <cell r="AI546" t="str">
            <v>IT8109_S1_2024</v>
          </cell>
        </row>
        <row r="547">
          <cell r="AH547" t="str">
            <v>92060016Special Topic</v>
          </cell>
          <cell r="AI547" t="str">
            <v>IT8109_S1_2024</v>
          </cell>
        </row>
        <row r="548">
          <cell r="AH548" t="str">
            <v>20231516Data Science: Introduction, Management and Practice</v>
          </cell>
          <cell r="AI548" t="str">
            <v>IT8108_S1_2024</v>
          </cell>
        </row>
        <row r="549">
          <cell r="AH549" t="str">
            <v>20231290Data Science: Introduction, Management and Practice</v>
          </cell>
          <cell r="AI549" t="str">
            <v>IT8108_S1_2024</v>
          </cell>
        </row>
        <row r="550">
          <cell r="AH550" t="str">
            <v>20231087Data Science: Introduction, Management and Practice</v>
          </cell>
          <cell r="AI550" t="str">
            <v>IT8108_S1_2024</v>
          </cell>
        </row>
        <row r="551">
          <cell r="AH551" t="str">
            <v>20231611Data Science: Introduction, Management and Practice</v>
          </cell>
          <cell r="AI551" t="str">
            <v>IT8108_S1_2024</v>
          </cell>
        </row>
        <row r="552">
          <cell r="AH552" t="str">
            <v>20231832Data Science: Introduction, Management and Practice</v>
          </cell>
          <cell r="AI552" t="str">
            <v>IT8108_S1_2024</v>
          </cell>
        </row>
        <row r="553">
          <cell r="AH553" t="str">
            <v>20230765Data Science: Introduction, Management and Practice</v>
          </cell>
          <cell r="AI553" t="str">
            <v>IT8108_S1_2024</v>
          </cell>
        </row>
        <row r="554">
          <cell r="AH554" t="str">
            <v>20231875Data Science: Introduction, Management and Practice</v>
          </cell>
          <cell r="AI554" t="str">
            <v>IT8108_S1_2024</v>
          </cell>
        </row>
        <row r="555">
          <cell r="AH555" t="str">
            <v>20231915Data Science: Introduction, Management and Practice</v>
          </cell>
          <cell r="AI555" t="str">
            <v>IT8108_S1_2024</v>
          </cell>
        </row>
        <row r="556">
          <cell r="AH556" t="str">
            <v>20220992Data Science: Introduction, Management and Practice</v>
          </cell>
          <cell r="AI556" t="str">
            <v>IT8108_S1_2024</v>
          </cell>
        </row>
        <row r="557">
          <cell r="AH557" t="str">
            <v>20231591Information Security Standards and Operations</v>
          </cell>
          <cell r="AI557" t="str">
            <v>IT8107_S1_2024</v>
          </cell>
        </row>
        <row r="558">
          <cell r="AH558" t="str">
            <v>20231618Information Security Standards and Operations</v>
          </cell>
          <cell r="AI558" t="str">
            <v>IT8107_S1_2024</v>
          </cell>
        </row>
        <row r="559">
          <cell r="AH559" t="str">
            <v>20231810Information Security Standards and Operations</v>
          </cell>
          <cell r="AI559" t="str">
            <v>IT8107_S1_2024</v>
          </cell>
        </row>
        <row r="560">
          <cell r="AH560" t="str">
            <v>20231833Information Security Standards and Operations</v>
          </cell>
          <cell r="AI560" t="str">
            <v>IT8107_S1_2024</v>
          </cell>
        </row>
        <row r="561">
          <cell r="AH561" t="str">
            <v>20231870Information Security Standards and Operations</v>
          </cell>
          <cell r="AI561" t="str">
            <v>IT8107_S1_2024</v>
          </cell>
        </row>
        <row r="562">
          <cell r="AH562" t="str">
            <v>20231882Information Security Standards and Operations</v>
          </cell>
          <cell r="AI562" t="str">
            <v>IT8107_S1_2024</v>
          </cell>
        </row>
        <row r="563">
          <cell r="AH563" t="str">
            <v>20231867Information Security Standards and Operations</v>
          </cell>
          <cell r="AI563" t="str">
            <v>IT8107_S1_2024</v>
          </cell>
        </row>
        <row r="564">
          <cell r="AH564" t="str">
            <v>20231970Information Security Standards and Operations</v>
          </cell>
          <cell r="AI564" t="str">
            <v>IT8107_S1_2024</v>
          </cell>
        </row>
        <row r="565">
          <cell r="AH565" t="str">
            <v>20232013Information Security Standards and Operations</v>
          </cell>
          <cell r="AI565" t="str">
            <v>IT8107_S1_2024</v>
          </cell>
        </row>
        <row r="566">
          <cell r="AH566" t="str">
            <v>20232018Information Security Standards and Operations</v>
          </cell>
          <cell r="AI566" t="str">
            <v>IT8107_S1_2024</v>
          </cell>
        </row>
        <row r="567">
          <cell r="AH567" t="str">
            <v>20232042Information Security Standards and Operations</v>
          </cell>
          <cell r="AI567" t="str">
            <v>IT8107_S1_2024</v>
          </cell>
        </row>
        <row r="568">
          <cell r="AH568" t="str">
            <v>20232073Information Security Standards and Operations</v>
          </cell>
          <cell r="AI568" t="str">
            <v>IT8107_S1_2024</v>
          </cell>
        </row>
        <row r="569">
          <cell r="AH569" t="str">
            <v>20232091Information Security Standards and Operations</v>
          </cell>
          <cell r="AI569" t="str">
            <v>IT8107_S1_2024</v>
          </cell>
        </row>
        <row r="570">
          <cell r="AH570" t="str">
            <v>20232062Information Security Standards and Operations</v>
          </cell>
          <cell r="AI570" t="str">
            <v>IT8107_S1_2024</v>
          </cell>
        </row>
        <row r="571">
          <cell r="AH571" t="str">
            <v>20220992Information Security Standards and Operations</v>
          </cell>
          <cell r="AI571" t="str">
            <v>IT8107_S1_2024</v>
          </cell>
        </row>
        <row r="572">
          <cell r="AH572" t="str">
            <v>20220572Project</v>
          </cell>
          <cell r="AI572" t="str">
            <v>IT9115_S1_2024</v>
          </cell>
        </row>
        <row r="573">
          <cell r="AH573" t="str">
            <v>20231516Special Topic</v>
          </cell>
          <cell r="AI573" t="str">
            <v>IT8109_S1_2024</v>
          </cell>
        </row>
        <row r="574">
          <cell r="AH574" t="str">
            <v>20231290Special Topic</v>
          </cell>
          <cell r="AI574" t="str">
            <v>IT8109_S1_2024</v>
          </cell>
        </row>
        <row r="575">
          <cell r="AH575" t="str">
            <v>20231591Special Topic</v>
          </cell>
          <cell r="AI575" t="str">
            <v>IT8109_S1_2024</v>
          </cell>
        </row>
        <row r="576">
          <cell r="AH576" t="str">
            <v>20231087Special Topic</v>
          </cell>
          <cell r="AI576" t="str">
            <v>IT8109_S1_2024</v>
          </cell>
        </row>
        <row r="577">
          <cell r="AH577" t="str">
            <v>20231611Special Topic</v>
          </cell>
          <cell r="AI577" t="str">
            <v>IT8109_S1_2024</v>
          </cell>
        </row>
        <row r="578">
          <cell r="AH578" t="str">
            <v>20231832Special Topic</v>
          </cell>
          <cell r="AI578" t="str">
            <v>IT8109_S1_2024</v>
          </cell>
        </row>
        <row r="579">
          <cell r="AH579" t="str">
            <v>20231618Special Topic</v>
          </cell>
          <cell r="AI579" t="str">
            <v>IT8109_S1_2024</v>
          </cell>
        </row>
        <row r="580">
          <cell r="AH580" t="str">
            <v>20231810Special Topic</v>
          </cell>
          <cell r="AI580" t="str">
            <v>IT8109_S1_2024</v>
          </cell>
        </row>
        <row r="581">
          <cell r="AH581" t="str">
            <v>20231833Special Topic</v>
          </cell>
          <cell r="AI581" t="str">
            <v>IT8109_S1_2024</v>
          </cell>
        </row>
        <row r="582">
          <cell r="AH582" t="str">
            <v>20231870Special Topic</v>
          </cell>
          <cell r="AI582" t="str">
            <v>IT8109_S1_2024</v>
          </cell>
        </row>
        <row r="583">
          <cell r="AH583" t="str">
            <v>20231882Special Topic</v>
          </cell>
          <cell r="AI583" t="str">
            <v>IT8109_S1_2024</v>
          </cell>
        </row>
        <row r="584">
          <cell r="AH584" t="str">
            <v>20230765Special Topic</v>
          </cell>
          <cell r="AI584" t="str">
            <v>IT8109_S1_2024</v>
          </cell>
        </row>
        <row r="585">
          <cell r="AH585" t="str">
            <v>20231867Special Topic</v>
          </cell>
          <cell r="AI585" t="str">
            <v>IT8109_S1_2024</v>
          </cell>
        </row>
        <row r="586">
          <cell r="AH586" t="str">
            <v>20231875Special Topic</v>
          </cell>
          <cell r="AI586" t="str">
            <v>IT8109_S1_2024</v>
          </cell>
        </row>
        <row r="587">
          <cell r="AH587" t="str">
            <v>20231915Special Topic</v>
          </cell>
          <cell r="AI587" t="str">
            <v>IT8109_S1_2024</v>
          </cell>
        </row>
        <row r="588">
          <cell r="AH588" t="str">
            <v>20231970Special Topic</v>
          </cell>
          <cell r="AI588" t="str">
            <v>IT8109_S1_2024</v>
          </cell>
        </row>
        <row r="589">
          <cell r="AH589" t="str">
            <v>20232013Special Topic</v>
          </cell>
          <cell r="AI589" t="str">
            <v>IT8109_S1_2024</v>
          </cell>
        </row>
        <row r="590">
          <cell r="AH590" t="str">
            <v>20232018Special Topic</v>
          </cell>
          <cell r="AI590" t="str">
            <v>IT8109_S1_2024</v>
          </cell>
        </row>
        <row r="591">
          <cell r="AH591" t="str">
            <v>20232042Special Topic</v>
          </cell>
          <cell r="AI591" t="str">
            <v>IT8109_S1_2024</v>
          </cell>
        </row>
        <row r="592">
          <cell r="AH592" t="str">
            <v>20232073Special Topic</v>
          </cell>
          <cell r="AI592" t="str">
            <v>IT8109_S1_2024</v>
          </cell>
        </row>
        <row r="593">
          <cell r="AH593" t="str">
            <v>20232091Special Topic</v>
          </cell>
          <cell r="AI593" t="str">
            <v>IT8109_S1_2024</v>
          </cell>
        </row>
        <row r="594">
          <cell r="AH594" t="str">
            <v>20232062Special Topic</v>
          </cell>
          <cell r="AI594" t="str">
            <v>IT8109_S1_2024</v>
          </cell>
        </row>
        <row r="595">
          <cell r="AH595" t="str">
            <v>20220992Special Topic</v>
          </cell>
          <cell r="AI595" t="str">
            <v>IT8109_S1_2024</v>
          </cell>
        </row>
        <row r="596">
          <cell r="AH596" t="str">
            <v>20233034Data Science: Introduction, Management and Practice</v>
          </cell>
          <cell r="AI596" t="str">
            <v>IT8108_S1_2024</v>
          </cell>
        </row>
        <row r="597">
          <cell r="AH597" t="str">
            <v>20231518Data Science: Introduction, Management and Practice</v>
          </cell>
          <cell r="AI597" t="str">
            <v>IT8108_S1_2024</v>
          </cell>
        </row>
        <row r="598">
          <cell r="AH598" t="str">
            <v>20231963Data Science: Introduction, Management and Practice</v>
          </cell>
          <cell r="AI598" t="str">
            <v>IT8108_S1_2024</v>
          </cell>
        </row>
        <row r="599">
          <cell r="AH599" t="str">
            <v>20230442Information Security Standards and Operations</v>
          </cell>
          <cell r="AI599" t="str">
            <v>IT8107_S1_2024</v>
          </cell>
        </row>
        <row r="600">
          <cell r="AH600" t="str">
            <v>20230627Information Security Standards and Operations</v>
          </cell>
          <cell r="AI600" t="str">
            <v>IT8107_S1_2024</v>
          </cell>
        </row>
        <row r="601">
          <cell r="AH601" t="str">
            <v>20233034Special Topic</v>
          </cell>
          <cell r="AI601" t="str">
            <v>IT8109_S1_2024</v>
          </cell>
        </row>
        <row r="602">
          <cell r="AH602" t="str">
            <v>20230442Special Topic</v>
          </cell>
          <cell r="AI602" t="str">
            <v>IT8109_S1_2024</v>
          </cell>
        </row>
        <row r="603">
          <cell r="AH603" t="str">
            <v>20231518Special Topic</v>
          </cell>
          <cell r="AI603" t="str">
            <v>IT8109_S1_2024</v>
          </cell>
        </row>
        <row r="604">
          <cell r="AH604" t="str">
            <v>20230627Special Topic</v>
          </cell>
          <cell r="AI604" t="str">
            <v>IT8109_S1_2024</v>
          </cell>
        </row>
        <row r="605">
          <cell r="AH605" t="str">
            <v>20231963Special Topic</v>
          </cell>
          <cell r="AI605" t="str">
            <v>IT8109_S1_2024</v>
          </cell>
        </row>
        <row r="606">
          <cell r="AH606" t="str">
            <v>20230356Data Science: Introduction, Management and Practice</v>
          </cell>
          <cell r="AI606" t="str">
            <v>IT8108_S1_2024</v>
          </cell>
        </row>
        <row r="607">
          <cell r="AH607" t="str">
            <v>20230356Special Topic</v>
          </cell>
          <cell r="AI607" t="str">
            <v>IT8109_S1_2024</v>
          </cell>
        </row>
        <row r="608">
          <cell r="AH608" t="str">
            <v>20231598Data Science: Introduction, Management and Practice</v>
          </cell>
          <cell r="AI608" t="str">
            <v>IT8108_S1_2024</v>
          </cell>
        </row>
        <row r="609">
          <cell r="AH609" t="str">
            <v>20232015Data Science: Introduction, Management and Practice</v>
          </cell>
          <cell r="AI609" t="str">
            <v>IT8108_S1_2024</v>
          </cell>
        </row>
        <row r="610">
          <cell r="AH610" t="str">
            <v>20231598Special Topic</v>
          </cell>
          <cell r="AI610" t="str">
            <v>IT8109_S1_2024</v>
          </cell>
        </row>
        <row r="611">
          <cell r="AH611" t="str">
            <v>20232015Special Topic</v>
          </cell>
          <cell r="AI611" t="str">
            <v>IT8109_S1_2024</v>
          </cell>
        </row>
        <row r="612">
          <cell r="AH612" t="str">
            <v>20232059Software Development Fundamentals</v>
          </cell>
          <cell r="AI612" t="str">
            <v>IT5016_Q1_2024</v>
          </cell>
        </row>
        <row r="613">
          <cell r="AH613" t="str">
            <v>20232059Technical Support Fundamentals</v>
          </cell>
          <cell r="AI613" t="str">
            <v>IT5010_Q1_2024</v>
          </cell>
        </row>
        <row r="614">
          <cell r="AH614" t="str">
            <v>20231892Information Systems</v>
          </cell>
          <cell r="AI614" t="str">
            <v>IT5015D_Q1_2024</v>
          </cell>
        </row>
        <row r="615">
          <cell r="AH615" t="str">
            <v>20232112Information Systems</v>
          </cell>
          <cell r="AI615" t="str">
            <v>IT5015D_Q1_2024</v>
          </cell>
        </row>
        <row r="616">
          <cell r="AH616" t="str">
            <v>20220981Information Systems</v>
          </cell>
          <cell r="AI616" t="str">
            <v>IT5015D_Q1_2024</v>
          </cell>
        </row>
        <row r="617">
          <cell r="AH617" t="str">
            <v>20231361Software Development Fundamentals</v>
          </cell>
          <cell r="AI617" t="str">
            <v>IT5016D_Q1_2024</v>
          </cell>
        </row>
        <row r="618">
          <cell r="AH618" t="str">
            <v>20232046Software Development Fundamentals</v>
          </cell>
          <cell r="AI618" t="str">
            <v>IT5016D_Q1_2024</v>
          </cell>
        </row>
        <row r="619">
          <cell r="AH619" t="str">
            <v>20232076Software Development Fundamentals</v>
          </cell>
          <cell r="AI619" t="str">
            <v>IT5016D_Q1_2024</v>
          </cell>
        </row>
        <row r="620">
          <cell r="AH620" t="str">
            <v>20232092Software Development Fundamentals</v>
          </cell>
          <cell r="AI620" t="str">
            <v>IT5016D_Q1_2024</v>
          </cell>
        </row>
        <row r="621">
          <cell r="AH621" t="str">
            <v>20232087Software Development Fundamentals</v>
          </cell>
          <cell r="AI621" t="str">
            <v>IT5016D_Q1_2024</v>
          </cell>
        </row>
        <row r="622">
          <cell r="AH622" t="str">
            <v>20232125Software Development Fundamentals</v>
          </cell>
          <cell r="AI622" t="str">
            <v>IT5016D_Q1_2024</v>
          </cell>
        </row>
        <row r="623">
          <cell r="AH623" t="str">
            <v>20232124Software Development Fundamentals</v>
          </cell>
          <cell r="AI623" t="str">
            <v>IT5016D_Q1_2024</v>
          </cell>
        </row>
        <row r="624">
          <cell r="AH624" t="str">
            <v>20231361Technical Support Fundamentals</v>
          </cell>
          <cell r="AI624" t="str">
            <v>IT5010D_Q1_2024</v>
          </cell>
        </row>
        <row r="625">
          <cell r="AH625" t="str">
            <v>20232046Technical Support Fundamentals</v>
          </cell>
          <cell r="AI625" t="str">
            <v>IT5010D_Q1_2024</v>
          </cell>
        </row>
        <row r="626">
          <cell r="AH626" t="str">
            <v>20232076Technical Support Fundamentals</v>
          </cell>
          <cell r="AI626" t="str">
            <v>IT5010D_Q1_2024</v>
          </cell>
        </row>
        <row r="627">
          <cell r="AH627" t="str">
            <v>20232092Technical Support Fundamentals</v>
          </cell>
          <cell r="AI627" t="str">
            <v>IT5010D_Q1_2024</v>
          </cell>
        </row>
        <row r="628">
          <cell r="AH628" t="str">
            <v>20232087Technical Support Fundamentals</v>
          </cell>
          <cell r="AI628" t="str">
            <v>IT5010D_Q1_2024</v>
          </cell>
        </row>
        <row r="629">
          <cell r="AH629" t="str">
            <v>20232112Technical Support Fundamentals</v>
          </cell>
          <cell r="AI629" t="str">
            <v>IT5010D_Q1_2024</v>
          </cell>
        </row>
        <row r="630">
          <cell r="AH630" t="str">
            <v>20232125Technical Support Fundamentals</v>
          </cell>
          <cell r="AI630" t="str">
            <v>IT5010D_Q1_2024</v>
          </cell>
        </row>
        <row r="631">
          <cell r="AH631" t="str">
            <v>20232124Technical Support Fundamentals</v>
          </cell>
          <cell r="AI631" t="str">
            <v>IT5010D_Q1_2024</v>
          </cell>
        </row>
        <row r="632">
          <cell r="AH632" t="str">
            <v>20231892Web Concepts</v>
          </cell>
          <cell r="AI632" t="str">
            <v>IT5017D_Q1_2024</v>
          </cell>
        </row>
        <row r="633">
          <cell r="AH633" t="str">
            <v>20231430Computer Servicing Skills</v>
          </cell>
          <cell r="AI633" t="str">
            <v>IT5025_Q2_2024</v>
          </cell>
        </row>
        <row r="634">
          <cell r="AH634" t="str">
            <v>20231453Computer Servicing Skills</v>
          </cell>
          <cell r="AI634" t="str">
            <v>IT5025_Q2_2024</v>
          </cell>
        </row>
        <row r="635">
          <cell r="AH635" t="str">
            <v>20231012Computer Servicing Skills</v>
          </cell>
          <cell r="AI635" t="str">
            <v>IT5025_Q2_2024</v>
          </cell>
        </row>
        <row r="636">
          <cell r="AH636" t="str">
            <v>20231060Computer Servicing Skills</v>
          </cell>
          <cell r="AI636" t="str">
            <v>IT5025_Q2_2024</v>
          </cell>
        </row>
        <row r="637">
          <cell r="AH637" t="str">
            <v>20232083Computer Servicing Skills</v>
          </cell>
          <cell r="AI637" t="str">
            <v>IT5025_Q2_2024</v>
          </cell>
        </row>
        <row r="638">
          <cell r="AH638" t="str">
            <v>20232084Computer Servicing Skills</v>
          </cell>
          <cell r="AI638" t="str">
            <v>IT5025_Q2_2024</v>
          </cell>
        </row>
        <row r="639">
          <cell r="AH639" t="str">
            <v>20231595Computer Servicing Skills</v>
          </cell>
          <cell r="AI639" t="str">
            <v>IT5025_Q2_2024</v>
          </cell>
        </row>
        <row r="640">
          <cell r="AH640" t="str">
            <v>20231426Computer Servicing Skills</v>
          </cell>
          <cell r="AI640" t="str">
            <v>IT5025_Q2_2024</v>
          </cell>
        </row>
        <row r="641">
          <cell r="AH641" t="str">
            <v>20231232Computer Servicing Skills</v>
          </cell>
          <cell r="AI641" t="str">
            <v>IT5025_Q2_2024</v>
          </cell>
        </row>
        <row r="642">
          <cell r="AH642" t="str">
            <v>20231044Computer Servicing Skills</v>
          </cell>
          <cell r="AI642" t="str">
            <v>IT5025_Q2_2024</v>
          </cell>
        </row>
        <row r="643">
          <cell r="AH643" t="str">
            <v>20230512Database Administration and Management</v>
          </cell>
          <cell r="AI643" t="str">
            <v>IT5008_Q1_2024</v>
          </cell>
        </row>
        <row r="644">
          <cell r="AH644" t="str">
            <v>20231430Database Administration and Management</v>
          </cell>
          <cell r="AI644" t="str">
            <v>IT5008_Q1_2024</v>
          </cell>
        </row>
        <row r="645">
          <cell r="AH645" t="str">
            <v>20231453Database Administration and Management</v>
          </cell>
          <cell r="AI645" t="str">
            <v>IT5008_Q1_2024</v>
          </cell>
        </row>
        <row r="646">
          <cell r="AH646" t="str">
            <v>20231012Database Administration and Management</v>
          </cell>
          <cell r="AI646" t="str">
            <v>IT5008_Q1_2024</v>
          </cell>
        </row>
        <row r="647">
          <cell r="AH647" t="str">
            <v>20231060Database Administration and Management</v>
          </cell>
          <cell r="AI647" t="str">
            <v>IT5008_Q1_2024</v>
          </cell>
        </row>
        <row r="648">
          <cell r="AH648" t="str">
            <v>20230512Networking</v>
          </cell>
          <cell r="AI648" t="str">
            <v>IT5027_Q1_2024</v>
          </cell>
        </row>
        <row r="649">
          <cell r="AH649" t="str">
            <v>20231430Networking</v>
          </cell>
          <cell r="AI649" t="str">
            <v>IT5027_Q1_2024</v>
          </cell>
        </row>
        <row r="650">
          <cell r="AH650" t="str">
            <v>20231453Networking</v>
          </cell>
          <cell r="AI650" t="str">
            <v>IT5027_Q1_2024</v>
          </cell>
        </row>
        <row r="651">
          <cell r="AH651" t="str">
            <v>20231012Networking</v>
          </cell>
          <cell r="AI651" t="str">
            <v>IT5027_Q1_2024</v>
          </cell>
        </row>
        <row r="652">
          <cell r="AH652" t="str">
            <v>20231060Networking</v>
          </cell>
          <cell r="AI652" t="str">
            <v>IT5027_Q1_2024</v>
          </cell>
        </row>
        <row r="653">
          <cell r="AH653" t="str">
            <v>20231430Operating Systems</v>
          </cell>
          <cell r="AI653" t="str">
            <v>IT5026_Q2_2024</v>
          </cell>
        </row>
        <row r="654">
          <cell r="AH654" t="str">
            <v>20231453Operating Systems</v>
          </cell>
          <cell r="AI654" t="str">
            <v>IT5026_Q2_2024</v>
          </cell>
        </row>
        <row r="655">
          <cell r="AH655" t="str">
            <v>20231012Operating Systems</v>
          </cell>
          <cell r="AI655" t="str">
            <v>IT5026_Q2_2024</v>
          </cell>
        </row>
        <row r="656">
          <cell r="AH656" t="str">
            <v>20231060Operating Systems</v>
          </cell>
          <cell r="AI656" t="str">
            <v>IT5026_Q2_2024</v>
          </cell>
        </row>
        <row r="657">
          <cell r="AH657" t="str">
            <v>20232083Operating Systems</v>
          </cell>
          <cell r="AI657" t="str">
            <v>IT5026_Q2_2024</v>
          </cell>
        </row>
        <row r="658">
          <cell r="AH658" t="str">
            <v>20232084Operating Systems</v>
          </cell>
          <cell r="AI658" t="str">
            <v>IT5026_Q2_2024</v>
          </cell>
        </row>
        <row r="659">
          <cell r="AH659" t="str">
            <v>20231595Operating Systems</v>
          </cell>
          <cell r="AI659" t="str">
            <v>IT5026_Q2_2024</v>
          </cell>
        </row>
        <row r="660">
          <cell r="AH660" t="str">
            <v>20231426Operating Systems</v>
          </cell>
          <cell r="AI660" t="str">
            <v>IT5026_Q2_2024</v>
          </cell>
        </row>
        <row r="661">
          <cell r="AH661" t="str">
            <v>20231232Operating Systems</v>
          </cell>
          <cell r="AI661" t="str">
            <v>IT5026_Q2_2024</v>
          </cell>
        </row>
        <row r="662">
          <cell r="AH662" t="str">
            <v>20231044Operating Systems</v>
          </cell>
          <cell r="AI662" t="str">
            <v>IT5026_Q2_2024</v>
          </cell>
        </row>
        <row r="663">
          <cell r="AH663" t="str">
            <v>20232083Software Development Fundamentals</v>
          </cell>
          <cell r="AI663" t="str">
            <v>IT5016_Q1_2024</v>
          </cell>
        </row>
        <row r="664">
          <cell r="AH664" t="str">
            <v>20232084Software Development Fundamentals</v>
          </cell>
          <cell r="AI664" t="str">
            <v>IT5016_Q1_2024</v>
          </cell>
        </row>
        <row r="665">
          <cell r="AH665" t="str">
            <v>20231595Software Development Fundamentals</v>
          </cell>
          <cell r="AI665" t="str">
            <v>IT5016_Q1_2024</v>
          </cell>
        </row>
        <row r="666">
          <cell r="AH666" t="str">
            <v>20231426Software Development Fundamentals</v>
          </cell>
          <cell r="AI666" t="str">
            <v>IT5016_Q1_2024</v>
          </cell>
        </row>
        <row r="667">
          <cell r="AH667" t="str">
            <v>20231232Software Development Fundamentals</v>
          </cell>
          <cell r="AI667" t="str">
            <v>IT5016_Q1_2024</v>
          </cell>
        </row>
        <row r="668">
          <cell r="AH668" t="str">
            <v>20231044Software Development Fundamentals</v>
          </cell>
          <cell r="AI668" t="str">
            <v>IT5016_Q1_2024</v>
          </cell>
        </row>
        <row r="669">
          <cell r="AH669" t="str">
            <v>20232083Technical Support Fundamentals</v>
          </cell>
          <cell r="AI669" t="str">
            <v>IT5010_Q1_2024</v>
          </cell>
        </row>
        <row r="670">
          <cell r="AH670" t="str">
            <v>20232084Technical Support Fundamentals</v>
          </cell>
          <cell r="AI670" t="str">
            <v>IT5010_Q1_2024</v>
          </cell>
        </row>
        <row r="671">
          <cell r="AH671" t="str">
            <v>20231595Technical Support Fundamentals</v>
          </cell>
          <cell r="AI671" t="str">
            <v>IT5010_Q1_2024</v>
          </cell>
        </row>
        <row r="672">
          <cell r="AH672" t="str">
            <v>20231426Technical Support Fundamentals</v>
          </cell>
          <cell r="AI672" t="str">
            <v>IT5010_Q1_2024</v>
          </cell>
        </row>
        <row r="673">
          <cell r="AH673" t="str">
            <v>20231232Technical Support Fundamentals</v>
          </cell>
          <cell r="AI673" t="str">
            <v>IT5010_Q1_2024</v>
          </cell>
        </row>
        <row r="674">
          <cell r="AH674" t="str">
            <v>20231044Technical Support Fundamentals</v>
          </cell>
          <cell r="AI674" t="str">
            <v>IT5010_Q1_2024</v>
          </cell>
        </row>
        <row r="675">
          <cell r="AH675" t="str">
            <v>20230853Computer Servicing Skills</v>
          </cell>
          <cell r="AI675" t="str">
            <v>IT5025_Q2_2024</v>
          </cell>
        </row>
        <row r="676">
          <cell r="AH676" t="str">
            <v>20231033Computer Servicing Skills</v>
          </cell>
          <cell r="AI676" t="str">
            <v>IT5025_Q2_2024</v>
          </cell>
        </row>
        <row r="677">
          <cell r="AH677" t="str">
            <v>20232078Computer Servicing Skills</v>
          </cell>
          <cell r="AI677" t="str">
            <v>IT5025_Q2_2024</v>
          </cell>
        </row>
        <row r="678">
          <cell r="AH678" t="str">
            <v>20230853Database Administration and Management</v>
          </cell>
          <cell r="AI678" t="str">
            <v>IT5008_Q1_2024</v>
          </cell>
        </row>
        <row r="679">
          <cell r="AH679" t="str">
            <v>20210661Database Administration and Management</v>
          </cell>
          <cell r="AI679" t="str">
            <v>IT5008_Q1_2024</v>
          </cell>
        </row>
        <row r="680">
          <cell r="AH680" t="str">
            <v>20211000Database Administration and Management</v>
          </cell>
          <cell r="AI680" t="str">
            <v>IT5008_Q1_2024</v>
          </cell>
        </row>
        <row r="681">
          <cell r="AH681" t="str">
            <v>20230853Networking</v>
          </cell>
          <cell r="AI681" t="str">
            <v>IT5027_Q1_2024</v>
          </cell>
        </row>
        <row r="682">
          <cell r="AH682" t="str">
            <v>20210661Networking</v>
          </cell>
          <cell r="AI682" t="str">
            <v>IT5027_Q1_2024</v>
          </cell>
        </row>
        <row r="683">
          <cell r="AH683" t="str">
            <v>20211000Networking</v>
          </cell>
          <cell r="AI683" t="str">
            <v>IT5027_Q1_2024</v>
          </cell>
        </row>
        <row r="684">
          <cell r="AH684" t="str">
            <v>20230853Operating Systems</v>
          </cell>
          <cell r="AI684" t="str">
            <v>IT5026_Q2_2024</v>
          </cell>
        </row>
        <row r="685">
          <cell r="AH685" t="str">
            <v>20231033Operating Systems</v>
          </cell>
          <cell r="AI685" t="str">
            <v>IT5026_Q2_2024</v>
          </cell>
        </row>
        <row r="686">
          <cell r="AH686" t="str">
            <v>20232078Operating Systems</v>
          </cell>
          <cell r="AI686" t="str">
            <v>IT5026_Q2_2024</v>
          </cell>
        </row>
        <row r="687">
          <cell r="AH687" t="str">
            <v>20231033Software Development Fundamentals</v>
          </cell>
          <cell r="AI687" t="str">
            <v>IT5016_Q1_2024</v>
          </cell>
        </row>
        <row r="688">
          <cell r="AH688" t="str">
            <v>20232078Software Development Fundamentals</v>
          </cell>
          <cell r="AI688" t="str">
            <v>IT5016_Q1_2024</v>
          </cell>
        </row>
        <row r="689">
          <cell r="AH689" t="str">
            <v>20231033Technical Support Fundamentals</v>
          </cell>
          <cell r="AI689" t="str">
            <v>IT5010_Q1_2024</v>
          </cell>
        </row>
        <row r="690">
          <cell r="AH690" t="str">
            <v>20232078Technical Support Fundamentals</v>
          </cell>
          <cell r="AI690" t="str">
            <v>IT5010_Q1_2024</v>
          </cell>
        </row>
        <row r="691">
          <cell r="AH691" t="str">
            <v>20230548Computer Servicing Skills</v>
          </cell>
          <cell r="AI691" t="str">
            <v>IT5025_Q2_2024</v>
          </cell>
        </row>
        <row r="692">
          <cell r="AH692" t="str">
            <v>20231865Computer Servicing Skills</v>
          </cell>
          <cell r="AI692" t="str">
            <v>IT5025_Q2_2024</v>
          </cell>
        </row>
        <row r="693">
          <cell r="AH693" t="str">
            <v>20232004Computer Servicing Skills</v>
          </cell>
          <cell r="AI693" t="str">
            <v>IT5025_Q2_2024</v>
          </cell>
        </row>
        <row r="694">
          <cell r="AH694" t="str">
            <v>20231004Computer Servicing Skills</v>
          </cell>
          <cell r="AI694" t="str">
            <v>IT5025_Q2_2024</v>
          </cell>
        </row>
        <row r="695">
          <cell r="AH695" t="str">
            <v>20231126Database Administration and Management</v>
          </cell>
          <cell r="AI695" t="str">
            <v>IT5008_Q1_2024</v>
          </cell>
        </row>
        <row r="696">
          <cell r="AH696" t="str">
            <v>20230826Database Administration and Management</v>
          </cell>
          <cell r="AI696" t="str">
            <v>IT5008_Q1_2024</v>
          </cell>
        </row>
        <row r="697">
          <cell r="AH697" t="str">
            <v>20230548Database Administration and Management</v>
          </cell>
          <cell r="AI697" t="str">
            <v>IT5008_Q1_2024</v>
          </cell>
        </row>
        <row r="698">
          <cell r="AH698" t="str">
            <v>20231865Database Administration and Management</v>
          </cell>
          <cell r="AI698" t="str">
            <v>IT5008_Q1_2024</v>
          </cell>
        </row>
        <row r="699">
          <cell r="AH699" t="str">
            <v>20231126Networking</v>
          </cell>
          <cell r="AI699" t="str">
            <v>IT5027_Q1_2024</v>
          </cell>
        </row>
        <row r="700">
          <cell r="AH700" t="str">
            <v>20230826Networking</v>
          </cell>
          <cell r="AI700" t="str">
            <v>IT5027_Q1_2024</v>
          </cell>
        </row>
        <row r="701">
          <cell r="AH701" t="str">
            <v>20230548Networking</v>
          </cell>
          <cell r="AI701" t="str">
            <v>IT5027_Q1_2024</v>
          </cell>
        </row>
        <row r="702">
          <cell r="AH702" t="str">
            <v>20231865Networking</v>
          </cell>
          <cell r="AI702" t="str">
            <v>IT5027_Q1_2024</v>
          </cell>
        </row>
        <row r="703">
          <cell r="AH703" t="str">
            <v>20230548Operating Systems</v>
          </cell>
          <cell r="AI703" t="str">
            <v>IT5026_Q2_2024</v>
          </cell>
        </row>
        <row r="704">
          <cell r="AH704" t="str">
            <v>20231865Operating Systems</v>
          </cell>
          <cell r="AI704" t="str">
            <v>IT5026_Q2_2024</v>
          </cell>
        </row>
        <row r="705">
          <cell r="AH705" t="str">
            <v>20232004Operating Systems</v>
          </cell>
          <cell r="AI705" t="str">
            <v>IT5026_Q2_2024</v>
          </cell>
        </row>
        <row r="706">
          <cell r="AH706" t="str">
            <v>20231004Operating Systems</v>
          </cell>
          <cell r="AI706" t="str">
            <v>IT5026_Q2_2024</v>
          </cell>
        </row>
        <row r="707">
          <cell r="AH707" t="str">
            <v>20232004Software Development Fundamentals</v>
          </cell>
          <cell r="AI707" t="str">
            <v>IT5016_Q1_2024</v>
          </cell>
        </row>
        <row r="708">
          <cell r="AH708" t="str">
            <v>20231004Software Development Fundamentals</v>
          </cell>
          <cell r="AI708" t="str">
            <v>IT5016_Q1_2024</v>
          </cell>
        </row>
        <row r="709">
          <cell r="AH709" t="str">
            <v>20232004Technical Support Fundamentals</v>
          </cell>
          <cell r="AI709" t="str">
            <v>IT5010_Q1_2024</v>
          </cell>
        </row>
        <row r="710">
          <cell r="AH710" t="str">
            <v>20231004Technical Support Fundamentals</v>
          </cell>
          <cell r="AI710" t="str">
            <v>IT5010_Q1_2024</v>
          </cell>
        </row>
        <row r="711">
          <cell r="AH711" t="str">
            <v>20210760 Data Access and Management</v>
          </cell>
          <cell r="AI711" t="str">
            <v>IT6037_Q1_2024</v>
          </cell>
        </row>
        <row r="712">
          <cell r="AH712" t="str">
            <v>20210799 Data Access and Management</v>
          </cell>
          <cell r="AI712" t="str">
            <v>IT6037_Q2_2024</v>
          </cell>
        </row>
        <row r="713">
          <cell r="AH713" t="str">
            <v>20210873 Data Access and Management</v>
          </cell>
          <cell r="AI713" t="str">
            <v>IT6037_Q2_2024</v>
          </cell>
        </row>
        <row r="714">
          <cell r="AH714" t="str">
            <v>20220815 Data Access and Management</v>
          </cell>
          <cell r="AI714" t="str">
            <v>IT6037_Q2_2024</v>
          </cell>
        </row>
        <row r="715">
          <cell r="AH715" t="str">
            <v>20220920 Data Access and Management</v>
          </cell>
          <cell r="AI715" t="str">
            <v>IT6037_Q2_2024</v>
          </cell>
        </row>
        <row r="716">
          <cell r="AH716" t="str">
            <v>20231434Advanced Web Scripting</v>
          </cell>
          <cell r="AI716" t="str">
            <v>IT5005_Q1_2024</v>
          </cell>
        </row>
        <row r="717">
          <cell r="AH717" t="str">
            <v>20210799Agile Project Management</v>
          </cell>
          <cell r="AI717" t="str">
            <v>IT6040_Q1_2024</v>
          </cell>
        </row>
        <row r="718">
          <cell r="AH718" t="str">
            <v>20210873Agile Project Management</v>
          </cell>
          <cell r="AI718" t="str">
            <v>IT6040_Q1_2024</v>
          </cell>
        </row>
        <row r="719">
          <cell r="AH719" t="str">
            <v>20220815Agile Project Management</v>
          </cell>
          <cell r="AI719" t="str">
            <v>IT6040_Q1_2024</v>
          </cell>
        </row>
        <row r="720">
          <cell r="AH720" t="str">
            <v>20220920Agile Project Management</v>
          </cell>
          <cell r="AI720" t="str">
            <v>IT6040_Q1_2024</v>
          </cell>
        </row>
        <row r="721">
          <cell r="AH721" t="str">
            <v>20231434Client-side Development</v>
          </cell>
          <cell r="AI721" t="str">
            <v>IT5039_Q1_2024</v>
          </cell>
        </row>
        <row r="722">
          <cell r="AH722" t="str">
            <v>20231434Data Structures and Algorithms</v>
          </cell>
          <cell r="AI722" t="str">
            <v>IT6033_Q2_2024</v>
          </cell>
        </row>
        <row r="723">
          <cell r="AH723" t="str">
            <v>20231434Mobile Development</v>
          </cell>
          <cell r="AI723" t="str">
            <v>IT6035_Q2_2024</v>
          </cell>
        </row>
        <row r="724">
          <cell r="AH724" t="str">
            <v>20210873Secure Web Application Development with Server-side Scripting</v>
          </cell>
          <cell r="AI724" t="str">
            <v>IT6006_Q1_2024</v>
          </cell>
        </row>
        <row r="725">
          <cell r="AH725" t="str">
            <v>20220815Secure Web Application Development with Server-side Scripting</v>
          </cell>
          <cell r="AI725" t="str">
            <v>IT6006_Q1_2024</v>
          </cell>
        </row>
        <row r="726">
          <cell r="AH726" t="str">
            <v>20220920Secure Web Application Development with Server-side Scripting</v>
          </cell>
          <cell r="AI726" t="str">
            <v>IT6006_Q1_2024</v>
          </cell>
        </row>
        <row r="727">
          <cell r="AH727" t="str">
            <v>20210883Software Project</v>
          </cell>
          <cell r="AI727" t="str">
            <v>IT6041_Q1_2024</v>
          </cell>
        </row>
        <row r="728">
          <cell r="AH728" t="str">
            <v>20210716Software Testing and Maintenance</v>
          </cell>
          <cell r="AI728" t="str">
            <v>IT6039_Q1_2024</v>
          </cell>
        </row>
        <row r="729">
          <cell r="AH729" t="str">
            <v>20210799Software Testing and Maintenance</v>
          </cell>
          <cell r="AI729" t="str">
            <v>IT6039_Q1_2024</v>
          </cell>
        </row>
        <row r="730">
          <cell r="AH730" t="str">
            <v>20210760Web Services</v>
          </cell>
          <cell r="AI730" t="str">
            <v>IT6038_Q1_2024</v>
          </cell>
        </row>
        <row r="731">
          <cell r="AH731" t="str">
            <v>20210799Web Services</v>
          </cell>
          <cell r="AI731" t="str">
            <v>IT6038_Q2_2024</v>
          </cell>
        </row>
        <row r="732">
          <cell r="AH732" t="str">
            <v>20210873Web Services</v>
          </cell>
          <cell r="AI732" t="str">
            <v>IT6038_Q2_2024</v>
          </cell>
        </row>
        <row r="733">
          <cell r="AH733" t="str">
            <v>20210883Web Services</v>
          </cell>
          <cell r="AI733" t="str">
            <v>IT6038_Q1_2024</v>
          </cell>
        </row>
        <row r="734">
          <cell r="AH734" t="str">
            <v>20220815Web Services</v>
          </cell>
          <cell r="AI734" t="str">
            <v>IT6038_Q2_2024</v>
          </cell>
        </row>
        <row r="735">
          <cell r="AH735" t="str">
            <v>20220920Web Services</v>
          </cell>
          <cell r="AI735" t="str">
            <v>IT6038_Q2_2024</v>
          </cell>
        </row>
        <row r="736">
          <cell r="AH736" t="str">
            <v>20200800 Data Access and Management</v>
          </cell>
          <cell r="AI736" t="str">
            <v>IT6037_Q2_2024</v>
          </cell>
        </row>
        <row r="737">
          <cell r="AH737" t="str">
            <v>20220255 Data Access and Management</v>
          </cell>
          <cell r="AI737" t="str">
            <v>IT6037_Q2_2024</v>
          </cell>
        </row>
        <row r="738">
          <cell r="AH738" t="str">
            <v>20220676 Data Access and Management</v>
          </cell>
          <cell r="AI738" t="str">
            <v>IT6037_Q2_2024</v>
          </cell>
        </row>
        <row r="739">
          <cell r="AH739" t="str">
            <v>20220993 Data Access and Management</v>
          </cell>
          <cell r="AI739" t="str">
            <v>IT6037_Q2_2024</v>
          </cell>
        </row>
        <row r="740">
          <cell r="AH740" t="str">
            <v>20231234Advanced Web Scripting</v>
          </cell>
          <cell r="AI740" t="str">
            <v>IT5007_Q1_2024</v>
          </cell>
        </row>
        <row r="741">
          <cell r="AH741" t="str">
            <v>20200800Agile Project Management</v>
          </cell>
          <cell r="AI741" t="str">
            <v>IT6040_Q1_2024</v>
          </cell>
        </row>
        <row r="742">
          <cell r="AH742" t="str">
            <v>20220255Agile Project Management</v>
          </cell>
          <cell r="AI742" t="str">
            <v>IT6040_Q1_2024</v>
          </cell>
        </row>
        <row r="743">
          <cell r="AH743" t="str">
            <v>20220676Agile Project Management</v>
          </cell>
          <cell r="AI743" t="str">
            <v>IT6040_Q1_2024</v>
          </cell>
        </row>
        <row r="744">
          <cell r="AH744" t="str">
            <v>20220993Agile Project Management</v>
          </cell>
          <cell r="AI744" t="str">
            <v>IT6040_Q1_2024</v>
          </cell>
        </row>
        <row r="745">
          <cell r="AH745" t="str">
            <v>20231234Client-side Development</v>
          </cell>
          <cell r="AI745" t="str">
            <v>IT5048_Q1_2024</v>
          </cell>
        </row>
        <row r="746">
          <cell r="AH746" t="str">
            <v>20231234Data Structures and Algorithms</v>
          </cell>
          <cell r="AI746" t="str">
            <v>IT6033_Q2_2024</v>
          </cell>
        </row>
        <row r="747">
          <cell r="AH747" t="str">
            <v>20231234Mobile Development</v>
          </cell>
          <cell r="AI747" t="str">
            <v>IT6035_Q2_2024</v>
          </cell>
        </row>
        <row r="748">
          <cell r="AH748" t="str">
            <v>20200800Secure Web Application Development with Server-side Scripting</v>
          </cell>
          <cell r="AI748" t="str">
            <v>IT6006_Q1_2024</v>
          </cell>
        </row>
        <row r="749">
          <cell r="AH749" t="str">
            <v>20220255Secure Web Application Development with Server-side Scripting</v>
          </cell>
          <cell r="AI749" t="str">
            <v>IT6006_Q1_2024</v>
          </cell>
        </row>
        <row r="750">
          <cell r="AH750" t="str">
            <v>20220676Secure Web Application Development with Server-side Scripting</v>
          </cell>
          <cell r="AI750" t="str">
            <v>IT6006_Q1_2024</v>
          </cell>
        </row>
        <row r="751">
          <cell r="AH751" t="str">
            <v>20220993Secure Web Application Development with Server-side Scripting</v>
          </cell>
          <cell r="AI751" t="str">
            <v>IT6006_Q1_2024</v>
          </cell>
        </row>
        <row r="752">
          <cell r="AH752" t="str">
            <v>20210862Software Project</v>
          </cell>
          <cell r="AI752" t="str">
            <v>IT6041_Q1_2024</v>
          </cell>
        </row>
        <row r="753">
          <cell r="AH753" t="str">
            <v>20200800Web Services</v>
          </cell>
          <cell r="AI753" t="str">
            <v>IT6038_Q2_2024</v>
          </cell>
        </row>
        <row r="754">
          <cell r="AH754" t="str">
            <v>20220255Web Services</v>
          </cell>
          <cell r="AI754" t="str">
            <v>IT6038_Q2_2024</v>
          </cell>
        </row>
        <row r="755">
          <cell r="AH755" t="str">
            <v>20220676Web Services</v>
          </cell>
          <cell r="AI755" t="str">
            <v>IT6038_Q2_2024</v>
          </cell>
        </row>
        <row r="756">
          <cell r="AH756" t="str">
            <v>20220993Web Services</v>
          </cell>
          <cell r="AI756" t="str">
            <v>IT6038_Q2_2024</v>
          </cell>
        </row>
        <row r="757">
          <cell r="AH757" t="str">
            <v>91050027 Data Access and Management</v>
          </cell>
          <cell r="AI757" t="str">
            <v>IT6037_Q2_2024</v>
          </cell>
        </row>
        <row r="758">
          <cell r="AH758" t="str">
            <v>20210751 Data Access and Management</v>
          </cell>
          <cell r="AI758" t="str">
            <v>IT6037_Q1_2024</v>
          </cell>
        </row>
        <row r="759">
          <cell r="AH759" t="str">
            <v>20220728 Data Access and Management</v>
          </cell>
          <cell r="AI759" t="str">
            <v>IT6037_Q2_2024</v>
          </cell>
        </row>
        <row r="760">
          <cell r="AH760" t="str">
            <v>20220613 Data Access and Management</v>
          </cell>
          <cell r="AI760" t="str">
            <v>IT6037_Q1_2024</v>
          </cell>
        </row>
        <row r="761">
          <cell r="AH761" t="str">
            <v>20220897 Data Access and Management</v>
          </cell>
          <cell r="AI761" t="str">
            <v>IT6037_Q2_2024</v>
          </cell>
        </row>
        <row r="762">
          <cell r="AH762" t="str">
            <v>91050027Agile Project Management</v>
          </cell>
          <cell r="AI762" t="str">
            <v>IT6040_Q1_2024</v>
          </cell>
        </row>
        <row r="763">
          <cell r="AH763" t="str">
            <v>20220728Agile Project Management</v>
          </cell>
          <cell r="AI763" t="str">
            <v>IT6040_Q1_2024</v>
          </cell>
        </row>
        <row r="764">
          <cell r="AH764" t="str">
            <v>20220889Agile Project Management</v>
          </cell>
          <cell r="AI764" t="str">
            <v>IT6040_Q1_2024</v>
          </cell>
        </row>
        <row r="765">
          <cell r="AH765" t="str">
            <v>20220897Agile Project Management</v>
          </cell>
          <cell r="AI765" t="str">
            <v>IT6040_Q1_2024</v>
          </cell>
        </row>
        <row r="766">
          <cell r="AH766" t="str">
            <v>20220728Secure Web Application Development with Server-side Scripting</v>
          </cell>
          <cell r="AI766" t="str">
            <v>IT6006_Q1_2024</v>
          </cell>
        </row>
        <row r="767">
          <cell r="AH767" t="str">
            <v>20220889Secure Web Application Development with Server-side Scripting</v>
          </cell>
          <cell r="AI767" t="str">
            <v>IT6006_Q1_2024</v>
          </cell>
        </row>
        <row r="768">
          <cell r="AH768" t="str">
            <v>20220897Secure Web Application Development with Server-side Scripting</v>
          </cell>
          <cell r="AI768" t="str">
            <v>IT6006_Q1_2024</v>
          </cell>
        </row>
        <row r="769">
          <cell r="AH769" t="str">
            <v>20210748Software Project</v>
          </cell>
          <cell r="AI769" t="str">
            <v>IT6041_Q1_2024</v>
          </cell>
        </row>
        <row r="770">
          <cell r="AH770" t="str">
            <v>20220613Software Project</v>
          </cell>
          <cell r="AI770" t="str">
            <v>IT6041_Q2_2024</v>
          </cell>
        </row>
        <row r="771">
          <cell r="AH771" t="str">
            <v>91050027Software Testing and Maintenance</v>
          </cell>
          <cell r="AI771" t="str">
            <v>IT6039_Q1_2024</v>
          </cell>
        </row>
        <row r="772">
          <cell r="AH772" t="str">
            <v>91050027Web Services</v>
          </cell>
          <cell r="AI772" t="str">
            <v>IT6038_Q2_2024</v>
          </cell>
        </row>
        <row r="773">
          <cell r="AH773" t="str">
            <v>20210751Web Services</v>
          </cell>
          <cell r="AI773" t="str">
            <v>IT6038_Q1_2024</v>
          </cell>
        </row>
        <row r="774">
          <cell r="AH774" t="str">
            <v>20220728Web Services</v>
          </cell>
          <cell r="AI774" t="str">
            <v>IT6038_Q2_2024</v>
          </cell>
        </row>
        <row r="775">
          <cell r="AH775" t="str">
            <v>20220613Web Services</v>
          </cell>
          <cell r="AI775" t="str">
            <v>IT6038_Q1_2024</v>
          </cell>
        </row>
        <row r="776">
          <cell r="AH776" t="str">
            <v>20220897Web Services</v>
          </cell>
          <cell r="AI776" t="str">
            <v>IT6038_Q2_2024</v>
          </cell>
        </row>
        <row r="777">
          <cell r="AH777" t="str">
            <v>20231443Advanced Web Scripting</v>
          </cell>
          <cell r="AI777" t="str">
            <v>IT5005_Q1_2024</v>
          </cell>
        </row>
        <row r="778">
          <cell r="AH778" t="str">
            <v>20232012Advanced Web Scripting</v>
          </cell>
          <cell r="AI778" t="str">
            <v>IT5005_Q2_2024</v>
          </cell>
        </row>
        <row r="779">
          <cell r="AH779" t="str">
            <v>20230754Advanced Web Scripting</v>
          </cell>
          <cell r="AI779" t="str">
            <v>IT5005_Q2_2024</v>
          </cell>
        </row>
        <row r="780">
          <cell r="AH780" t="str">
            <v>20231176Advanced Web Scripting</v>
          </cell>
          <cell r="AI780" t="str">
            <v>IT5005_Q2_2024</v>
          </cell>
        </row>
        <row r="781">
          <cell r="AH781" t="str">
            <v>20231285Advanced Web Scripting</v>
          </cell>
          <cell r="AI781" t="str">
            <v>IT5005_Q2_2024</v>
          </cell>
        </row>
        <row r="782">
          <cell r="AH782" t="str">
            <v>20231393Advanced Web Scripting</v>
          </cell>
          <cell r="AI782" t="str">
            <v>IT5005_Q2_2024</v>
          </cell>
        </row>
        <row r="783">
          <cell r="AH783" t="str">
            <v>20231443Client-side Development</v>
          </cell>
          <cell r="AI783" t="str">
            <v>IT5039_Q1_2024</v>
          </cell>
        </row>
        <row r="784">
          <cell r="AH784" t="str">
            <v>20232012Client-side Development</v>
          </cell>
          <cell r="AI784" t="str">
            <v>IT5039_Q2_2024</v>
          </cell>
        </row>
        <row r="785">
          <cell r="AH785" t="str">
            <v>20230754Client-side Development</v>
          </cell>
          <cell r="AI785" t="str">
            <v>IT5039_Q2_2024</v>
          </cell>
        </row>
        <row r="786">
          <cell r="AH786" t="str">
            <v>20231176Client-side Development</v>
          </cell>
          <cell r="AI786" t="str">
            <v>IT5039_Q2_2024</v>
          </cell>
        </row>
        <row r="787">
          <cell r="AH787" t="str">
            <v>20231285Client-side Development</v>
          </cell>
          <cell r="AI787" t="str">
            <v>IT5039_Q2_2024</v>
          </cell>
        </row>
        <row r="788">
          <cell r="AH788" t="str">
            <v>20231393Client-side Development</v>
          </cell>
          <cell r="AI788" t="str">
            <v>IT5039_Q2_2024</v>
          </cell>
        </row>
        <row r="789">
          <cell r="AH789" t="str">
            <v>20232012Software Development Fundamentals</v>
          </cell>
          <cell r="AI789" t="str">
            <v>IT5016_Q1_2024</v>
          </cell>
        </row>
        <row r="790">
          <cell r="AH790" t="str">
            <v>20230754Software Development Fundamentals</v>
          </cell>
          <cell r="AI790" t="str">
            <v>IT5016_Q1_2024</v>
          </cell>
        </row>
        <row r="791">
          <cell r="AH791" t="str">
            <v>20231176Software Development Fundamentals</v>
          </cell>
          <cell r="AI791" t="str">
            <v>IT5016_Q1_2024</v>
          </cell>
        </row>
        <row r="792">
          <cell r="AH792" t="str">
            <v>20231285Software Development Fundamentals</v>
          </cell>
          <cell r="AI792" t="str">
            <v>IT5016_Q1_2024</v>
          </cell>
        </row>
        <row r="793">
          <cell r="AH793" t="str">
            <v>20231393Software Development Fundamentals</v>
          </cell>
          <cell r="AI793" t="str">
            <v>IT5016_Q1_2024</v>
          </cell>
        </row>
        <row r="794">
          <cell r="AH794" t="str">
            <v>20232012Technical Support Fundamentals</v>
          </cell>
          <cell r="AI794" t="str">
            <v>IT5010_Q1_2024</v>
          </cell>
        </row>
        <row r="795">
          <cell r="AH795" t="str">
            <v>20230754Technical Support Fundamentals</v>
          </cell>
          <cell r="AI795" t="str">
            <v>IT5010_Q1_2024</v>
          </cell>
        </row>
        <row r="796">
          <cell r="AH796" t="str">
            <v>20231176Technical Support Fundamentals</v>
          </cell>
          <cell r="AI796" t="str">
            <v>IT5010_Q1_2024</v>
          </cell>
        </row>
        <row r="797">
          <cell r="AH797" t="str">
            <v>20231285Technical Support Fundamentals</v>
          </cell>
          <cell r="AI797" t="str">
            <v>IT5010_Q1_2024</v>
          </cell>
        </row>
        <row r="798">
          <cell r="AH798" t="str">
            <v>20231393Technical Support Fundamentals</v>
          </cell>
          <cell r="AI798" t="str">
            <v>IT5010_Q1_2024</v>
          </cell>
        </row>
        <row r="799">
          <cell r="AH799" t="str">
            <v>20231124Testing and Deployment of Web Application</v>
          </cell>
          <cell r="AI799" t="str">
            <v>IT5001_Q1_2024</v>
          </cell>
        </row>
        <row r="800">
          <cell r="AH800" t="str">
            <v>20230424Testing and Deployment of Web Application</v>
          </cell>
          <cell r="AI800" t="str">
            <v>IT5001_Q1_2024</v>
          </cell>
        </row>
        <row r="801">
          <cell r="AH801" t="str">
            <v>20231443Testing and Deployment of Web Application</v>
          </cell>
          <cell r="AI801" t="str">
            <v>IT5001, Q2 2024</v>
          </cell>
        </row>
        <row r="802">
          <cell r="AH802" t="str">
            <v>20231124Web Application Capstone Project</v>
          </cell>
          <cell r="AI802" t="str">
            <v>IT5090_Q1_2024</v>
          </cell>
        </row>
        <row r="803">
          <cell r="AH803" t="str">
            <v>20230424Web Application Capstone Project</v>
          </cell>
          <cell r="AI803" t="str">
            <v>IT5090_Q1_2024</v>
          </cell>
        </row>
        <row r="804">
          <cell r="AH804" t="str">
            <v>20231443Web Application Capstone Project</v>
          </cell>
          <cell r="AI804" t="str">
            <v>IT5090, Q2 2024</v>
          </cell>
        </row>
        <row r="805">
          <cell r="AH805" t="str">
            <v>20231508Advanced Web Scripting</v>
          </cell>
          <cell r="AI805" t="str">
            <v>IT5005_Q1_2024</v>
          </cell>
        </row>
        <row r="806">
          <cell r="AH806" t="str">
            <v>20231376Advanced Web Scripting</v>
          </cell>
          <cell r="AI806" t="str">
            <v>IT5005_Q2_2024</v>
          </cell>
        </row>
        <row r="807">
          <cell r="AH807" t="str">
            <v>20231508Client-side Development</v>
          </cell>
          <cell r="AI807" t="str">
            <v>IT5039_Q1_2024</v>
          </cell>
        </row>
        <row r="808">
          <cell r="AH808" t="str">
            <v>20231376Client-side Development</v>
          </cell>
          <cell r="AI808" t="str">
            <v>IT5039_Q2_2024</v>
          </cell>
        </row>
        <row r="809">
          <cell r="AH809" t="str">
            <v>20231376Software Development Fundamentals</v>
          </cell>
          <cell r="AI809" t="str">
            <v>IT5016_Q1_2024</v>
          </cell>
        </row>
        <row r="810">
          <cell r="AH810" t="str">
            <v>20231376Technical Support Fundamentals</v>
          </cell>
          <cell r="AI810" t="str">
            <v>IT5010_Q1_2024</v>
          </cell>
        </row>
        <row r="811">
          <cell r="AH811" t="str">
            <v>20231508Testing and Deployment of Web Application</v>
          </cell>
          <cell r="AI811" t="str">
            <v>IT5001_Q2_2024</v>
          </cell>
        </row>
        <row r="812">
          <cell r="AH812" t="str">
            <v>20231508Web Application Capstone Project</v>
          </cell>
          <cell r="AI812" t="str">
            <v>IT5090_Q2_2024</v>
          </cell>
        </row>
        <row r="813">
          <cell r="AH813" t="str">
            <v>20230899Advanced Web Scripting</v>
          </cell>
          <cell r="AI813" t="str">
            <v>IT5005D_Q1_2024</v>
          </cell>
        </row>
        <row r="814">
          <cell r="AH814" t="str">
            <v>20230986Advanced Web Scripting</v>
          </cell>
          <cell r="AI814" t="str">
            <v>IT5005D_Q1_2024</v>
          </cell>
        </row>
        <row r="815">
          <cell r="AH815" t="str">
            <v>20231382Advanced Web Scripting</v>
          </cell>
          <cell r="AI815" t="str">
            <v>IT5005D_Q2_2024</v>
          </cell>
        </row>
        <row r="816">
          <cell r="AH816" t="str">
            <v>20231448Advanced Web Scripting</v>
          </cell>
          <cell r="AI816" t="str">
            <v>IT5005D_Q1_2024</v>
          </cell>
        </row>
        <row r="817">
          <cell r="AH817" t="str">
            <v>20231416Advanced Web Scripting</v>
          </cell>
          <cell r="AI817" t="str">
            <v>IT5005D_Q1_2024</v>
          </cell>
        </row>
        <row r="818">
          <cell r="AH818" t="str">
            <v>20231417Advanced Web Scripting</v>
          </cell>
          <cell r="AI818" t="str">
            <v>IT5005D_Q1_2024</v>
          </cell>
        </row>
        <row r="819">
          <cell r="AH819" t="str">
            <v>20231535Advanced Web Scripting</v>
          </cell>
          <cell r="AI819" t="str">
            <v>IT5005D_Q1_2024</v>
          </cell>
        </row>
        <row r="820">
          <cell r="AH820" t="str">
            <v>20231624Advanced Web Scripting</v>
          </cell>
          <cell r="AI820" t="str">
            <v>IT5005D_Q1_2024</v>
          </cell>
        </row>
        <row r="821">
          <cell r="AH821" t="str">
            <v>20231076Advanced Web Scripting</v>
          </cell>
          <cell r="AI821" t="str">
            <v>IT5005D_Q1_2024</v>
          </cell>
        </row>
        <row r="822">
          <cell r="AH822" t="str">
            <v>20231805Advanced Web Scripting</v>
          </cell>
          <cell r="AI822" t="str">
            <v>IT5005D_Q2_2024</v>
          </cell>
        </row>
        <row r="823">
          <cell r="AH823" t="str">
            <v>20231809Advanced Web Scripting</v>
          </cell>
          <cell r="AI823" t="str">
            <v>IT5005D_Q1_2024</v>
          </cell>
        </row>
        <row r="824">
          <cell r="AH824" t="str">
            <v>20231848Advanced Web Scripting</v>
          </cell>
          <cell r="AI824" t="str">
            <v>IT5005D_Q1_2024</v>
          </cell>
        </row>
        <row r="825">
          <cell r="AH825" t="str">
            <v>20231826Advanced Web Scripting</v>
          </cell>
          <cell r="AI825" t="str">
            <v>IT5005D_Q1_2024</v>
          </cell>
        </row>
        <row r="826">
          <cell r="AH826" t="str">
            <v>20231869Advanced Web Scripting</v>
          </cell>
          <cell r="AI826" t="str">
            <v>IT5005D_Q1_2024</v>
          </cell>
        </row>
        <row r="827">
          <cell r="AH827" t="str">
            <v>20231864Advanced Web Scripting</v>
          </cell>
          <cell r="AI827" t="str">
            <v>IT5005D_Q1_2024</v>
          </cell>
        </row>
        <row r="828">
          <cell r="AH828" t="str">
            <v>20231825Advanced Web Scripting</v>
          </cell>
          <cell r="AI828" t="str">
            <v>IT5005D_Q1_2024</v>
          </cell>
        </row>
        <row r="829">
          <cell r="AH829" t="str">
            <v>20231874Advanced Web Scripting</v>
          </cell>
          <cell r="AI829" t="str">
            <v>IT5005D_Q1_2024</v>
          </cell>
        </row>
        <row r="830">
          <cell r="AH830" t="str">
            <v>20231873Advanced Web Scripting</v>
          </cell>
          <cell r="AI830" t="str">
            <v>IT5005D_Q1_2024</v>
          </cell>
        </row>
        <row r="831">
          <cell r="AH831" t="str">
            <v>20231993Advanced Web Scripting</v>
          </cell>
          <cell r="AI831" t="str">
            <v>IT5005D_Q2_2024</v>
          </cell>
        </row>
        <row r="832">
          <cell r="AH832" t="str">
            <v>20231995Advanced Web Scripting</v>
          </cell>
          <cell r="AI832" t="str">
            <v>IT5005D_Q2_2024</v>
          </cell>
        </row>
        <row r="833">
          <cell r="AH833" t="str">
            <v>20232034Advanced Web Scripting</v>
          </cell>
          <cell r="AI833" t="str">
            <v>IT5005D_Q2_2024</v>
          </cell>
        </row>
        <row r="834">
          <cell r="AH834" t="str">
            <v>20232019Advanced Web Scripting</v>
          </cell>
          <cell r="AI834" t="str">
            <v>IT5005D_Q2_2024</v>
          </cell>
        </row>
        <row r="835">
          <cell r="AH835" t="str">
            <v>20232060Advanced Web Scripting</v>
          </cell>
          <cell r="AI835" t="str">
            <v>IT5005D_Q1_2024</v>
          </cell>
        </row>
        <row r="836">
          <cell r="AH836" t="str">
            <v>20232050Advanced Web Scripting</v>
          </cell>
          <cell r="AI836" t="str">
            <v>IT5005D_Q1_2024</v>
          </cell>
        </row>
        <row r="837">
          <cell r="AH837" t="str">
            <v>20232065Advanced Web Scripting</v>
          </cell>
          <cell r="AI837" t="str">
            <v>IT5005D_Q2_2024</v>
          </cell>
        </row>
        <row r="838">
          <cell r="AH838" t="str">
            <v>20232085Advanced Web Scripting</v>
          </cell>
          <cell r="AI838" t="str">
            <v>IT5005D_Q1_2024</v>
          </cell>
        </row>
        <row r="839">
          <cell r="AH839" t="str">
            <v>20232088Advanced Web Scripting</v>
          </cell>
          <cell r="AI839" t="str">
            <v>IT5005D_Q2_2024</v>
          </cell>
        </row>
        <row r="840">
          <cell r="AH840" t="str">
            <v>20232097Advanced Web Scripting</v>
          </cell>
          <cell r="AI840" t="str">
            <v>IT5005D_Q2_2024</v>
          </cell>
        </row>
        <row r="841">
          <cell r="AH841" t="str">
            <v>20232100Advanced Web Scripting</v>
          </cell>
          <cell r="AI841" t="str">
            <v>IT5005D_Q2_2024</v>
          </cell>
        </row>
        <row r="842">
          <cell r="AH842" t="str">
            <v>20232102Advanced Web Scripting</v>
          </cell>
          <cell r="AI842" t="str">
            <v>IT5005D_Q2_2024</v>
          </cell>
        </row>
        <row r="843">
          <cell r="AH843" t="str">
            <v>20232110Advanced Web Scripting</v>
          </cell>
          <cell r="AI843" t="str">
            <v>IT5005D_Q2_2024</v>
          </cell>
        </row>
        <row r="844">
          <cell r="AH844" t="str">
            <v>20232117Advanced Web Scripting</v>
          </cell>
          <cell r="AI844" t="str">
            <v>IT5005D_Q2_2024</v>
          </cell>
        </row>
        <row r="845">
          <cell r="AH845" t="str">
            <v>20232120Advanced Web Scripting</v>
          </cell>
          <cell r="AI845" t="str">
            <v>IT5005D_Q2_2024</v>
          </cell>
        </row>
        <row r="846">
          <cell r="AH846" t="str">
            <v>20230899Client-side Development</v>
          </cell>
          <cell r="AI846" t="str">
            <v>IT5039D_Q1_2024</v>
          </cell>
        </row>
        <row r="847">
          <cell r="AH847" t="str">
            <v>20230986Client-side Development</v>
          </cell>
          <cell r="AI847" t="str">
            <v>IT5039D_Q1_2024</v>
          </cell>
        </row>
        <row r="848">
          <cell r="AH848" t="str">
            <v>20231382Client-side Development</v>
          </cell>
          <cell r="AI848" t="str">
            <v>IT5039D_Q1_2024</v>
          </cell>
        </row>
        <row r="849">
          <cell r="AH849" t="str">
            <v>20231448Client-side Development</v>
          </cell>
          <cell r="AI849" t="str">
            <v>IT5039D_Q1_2024</v>
          </cell>
        </row>
        <row r="850">
          <cell r="AH850" t="str">
            <v>20231416Client-side Development</v>
          </cell>
          <cell r="AI850" t="str">
            <v>IT5039D_Q1_2024</v>
          </cell>
        </row>
        <row r="851">
          <cell r="AH851" t="str">
            <v>20231417Client-side Development</v>
          </cell>
          <cell r="AI851" t="str">
            <v>IT5039D_Q1_2024</v>
          </cell>
        </row>
        <row r="852">
          <cell r="AH852" t="str">
            <v>20231535Client-side Development</v>
          </cell>
          <cell r="AI852" t="str">
            <v>IT5039D_Q1_2024</v>
          </cell>
        </row>
        <row r="853">
          <cell r="AH853" t="str">
            <v>20231624Client-side Development</v>
          </cell>
          <cell r="AI853" t="str">
            <v>IT5039D_Q1_2024</v>
          </cell>
        </row>
        <row r="854">
          <cell r="AH854" t="str">
            <v>20231076Client-side Development</v>
          </cell>
          <cell r="AI854" t="str">
            <v>IT5039D_Q1_2024</v>
          </cell>
        </row>
        <row r="855">
          <cell r="AH855" t="str">
            <v>20231805Client-side Development</v>
          </cell>
          <cell r="AI855" t="str">
            <v>IT5039D_Q2_2024</v>
          </cell>
        </row>
        <row r="856">
          <cell r="AH856" t="str">
            <v>20231809Client-side Development</v>
          </cell>
          <cell r="AI856" t="str">
            <v>IT5039D_Q1_2024</v>
          </cell>
        </row>
        <row r="857">
          <cell r="AH857" t="str">
            <v>20231848Client-side Development</v>
          </cell>
          <cell r="AI857" t="str">
            <v>IT5039D_Q1_2024</v>
          </cell>
        </row>
        <row r="858">
          <cell r="AH858" t="str">
            <v>20231826Client-side Development</v>
          </cell>
          <cell r="AI858" t="str">
            <v>IT5039D_Q1_2024</v>
          </cell>
        </row>
        <row r="859">
          <cell r="AH859" t="str">
            <v>20231869Client-side Development</v>
          </cell>
          <cell r="AI859" t="str">
            <v>IT5039D_Q1_2024</v>
          </cell>
        </row>
        <row r="860">
          <cell r="AH860" t="str">
            <v>20231864Client-side Development</v>
          </cell>
          <cell r="AI860" t="str">
            <v>IT5039D_Q1_2024</v>
          </cell>
        </row>
        <row r="861">
          <cell r="AH861" t="str">
            <v>20231825Client-side Development</v>
          </cell>
          <cell r="AI861" t="str">
            <v>IT5039D_Q1_2024</v>
          </cell>
        </row>
        <row r="862">
          <cell r="AH862" t="str">
            <v>20231874Client-side Development</v>
          </cell>
          <cell r="AI862" t="str">
            <v>IT5039D_Q1_2024</v>
          </cell>
        </row>
        <row r="863">
          <cell r="AH863" t="str">
            <v>20231873Client-side Development</v>
          </cell>
          <cell r="AI863" t="str">
            <v>IT5039D_Q1_2024</v>
          </cell>
        </row>
        <row r="864">
          <cell r="AH864" t="str">
            <v>20231993Client-side Development</v>
          </cell>
          <cell r="AI864" t="str">
            <v>IT5039D_Q2_2024</v>
          </cell>
        </row>
        <row r="865">
          <cell r="AH865" t="str">
            <v>20231995Client-side Development</v>
          </cell>
          <cell r="AI865" t="str">
            <v>IT5039D_Q2_2024</v>
          </cell>
        </row>
        <row r="866">
          <cell r="AH866" t="str">
            <v>20232034Client-side Development</v>
          </cell>
          <cell r="AI866" t="str">
            <v>IT5039D_Q2_2024</v>
          </cell>
        </row>
        <row r="867">
          <cell r="AH867" t="str">
            <v>20232019Client-side Development</v>
          </cell>
          <cell r="AI867" t="str">
            <v>IT5039D_Q2_2024</v>
          </cell>
        </row>
        <row r="868">
          <cell r="AH868" t="str">
            <v>20232065Client-side Development</v>
          </cell>
          <cell r="AI868" t="str">
            <v>IT5039D_Q2_2024</v>
          </cell>
        </row>
        <row r="869">
          <cell r="AH869" t="str">
            <v>20232088Client-side Development</v>
          </cell>
          <cell r="AI869" t="str">
            <v>IT5039D_Q2_2024</v>
          </cell>
        </row>
        <row r="870">
          <cell r="AH870" t="str">
            <v>20232097Client-side Development</v>
          </cell>
          <cell r="AI870" t="str">
            <v>IT5039D_Q2_2024</v>
          </cell>
        </row>
        <row r="871">
          <cell r="AH871" t="str">
            <v>20232100Client-side Development</v>
          </cell>
          <cell r="AI871" t="str">
            <v>IT5039D_Q2_2024</v>
          </cell>
        </row>
        <row r="872">
          <cell r="AH872" t="str">
            <v>20232102Client-side Development</v>
          </cell>
          <cell r="AI872" t="str">
            <v>IT5039D_Q2_2024</v>
          </cell>
        </row>
        <row r="873">
          <cell r="AH873" t="str">
            <v>20232110Client-side Development</v>
          </cell>
          <cell r="AI873" t="str">
            <v>IT5039D_Q2_2024</v>
          </cell>
        </row>
        <row r="874">
          <cell r="AH874" t="str">
            <v>20232117Client-side Development</v>
          </cell>
          <cell r="AI874" t="str">
            <v>IT5039D_Q2_2024</v>
          </cell>
        </row>
        <row r="875">
          <cell r="AH875" t="str">
            <v>20232120Client-side Development</v>
          </cell>
          <cell r="AI875" t="str">
            <v>IT5039D_Q2_2024</v>
          </cell>
        </row>
        <row r="876">
          <cell r="AH876" t="str">
            <v>20232060Information Systems</v>
          </cell>
          <cell r="AI876" t="str">
            <v>IT5015D_Q1_2024</v>
          </cell>
        </row>
        <row r="877">
          <cell r="AH877" t="str">
            <v>20232050Information Systems</v>
          </cell>
          <cell r="AI877" t="str">
            <v>IT5015D_Q1_2024</v>
          </cell>
        </row>
        <row r="878">
          <cell r="AH878" t="str">
            <v>20231382Software Development Fundamentals</v>
          </cell>
          <cell r="AI878" t="str">
            <v>IT5016D_Q1_2024</v>
          </cell>
        </row>
        <row r="879">
          <cell r="AH879" t="str">
            <v>20231805Software Development Fundamentals</v>
          </cell>
          <cell r="AI879" t="str">
            <v>IT5016D_Q1_2024</v>
          </cell>
        </row>
        <row r="880">
          <cell r="AH880" t="str">
            <v>20231993Software Development Fundamentals</v>
          </cell>
          <cell r="AI880" t="str">
            <v>IT5016D_Q1_2024</v>
          </cell>
        </row>
        <row r="881">
          <cell r="AH881" t="str">
            <v>20231995Software Development Fundamentals</v>
          </cell>
          <cell r="AI881" t="str">
            <v>IT5016D_Q1_2024</v>
          </cell>
        </row>
        <row r="882">
          <cell r="AH882" t="str">
            <v>20232034Software Development Fundamentals</v>
          </cell>
          <cell r="AI882" t="str">
            <v>IT5016D_Q1_2024</v>
          </cell>
        </row>
        <row r="883">
          <cell r="AH883" t="str">
            <v>20232019Software Development Fundamentals</v>
          </cell>
          <cell r="AI883" t="str">
            <v>IT5016D_Q1_2024</v>
          </cell>
        </row>
        <row r="884">
          <cell r="AH884" t="str">
            <v>20232060Software Development Fundamentals</v>
          </cell>
          <cell r="AI884" t="str">
            <v>IT5016D_Q2_2024</v>
          </cell>
        </row>
        <row r="885">
          <cell r="AH885" t="str">
            <v>20232065Software Development Fundamentals</v>
          </cell>
          <cell r="AI885" t="str">
            <v>IT5016D_Q1_2024</v>
          </cell>
        </row>
        <row r="886">
          <cell r="AH886" t="str">
            <v>20232088Software Development Fundamentals</v>
          </cell>
          <cell r="AI886" t="str">
            <v>IT5016D_Q1_2024</v>
          </cell>
        </row>
        <row r="887">
          <cell r="AH887" t="str">
            <v>20232097Software Development Fundamentals</v>
          </cell>
          <cell r="AI887" t="str">
            <v>IT5016D_Q1_2024</v>
          </cell>
        </row>
        <row r="888">
          <cell r="AH888" t="str">
            <v>20232100Software Development Fundamentals</v>
          </cell>
          <cell r="AI888" t="str">
            <v>IT5016D_Q1_2024</v>
          </cell>
        </row>
        <row r="889">
          <cell r="AH889" t="str">
            <v>20232102Software Development Fundamentals</v>
          </cell>
          <cell r="AI889" t="str">
            <v>IT5016D_Q1_2024</v>
          </cell>
        </row>
        <row r="890">
          <cell r="AH890" t="str">
            <v>20232110Software Development Fundamentals</v>
          </cell>
          <cell r="AI890" t="str">
            <v>IT5016D_Q1_2024</v>
          </cell>
        </row>
        <row r="891">
          <cell r="AH891" t="str">
            <v>20232117Software Development Fundamentals</v>
          </cell>
          <cell r="AI891" t="str">
            <v>IT5016D_Q1_2024</v>
          </cell>
        </row>
        <row r="892">
          <cell r="AH892" t="str">
            <v>20232120Software Development Fundamentals</v>
          </cell>
          <cell r="AI892" t="str">
            <v>IT5016D_Q1_2024</v>
          </cell>
        </row>
        <row r="893">
          <cell r="AH893" t="str">
            <v>20231382Technical Support Fundamentals</v>
          </cell>
          <cell r="AI893" t="str">
            <v>IT5010D_Q1_2024</v>
          </cell>
        </row>
        <row r="894">
          <cell r="AH894" t="str">
            <v>20231805Technical Support Fundamentals</v>
          </cell>
          <cell r="AI894" t="str">
            <v>IT5010D_Q1_2024</v>
          </cell>
        </row>
        <row r="895">
          <cell r="AH895" t="str">
            <v>20231993Technical Support Fundamentals</v>
          </cell>
          <cell r="AI895" t="str">
            <v>IT5010D_Q1_2024</v>
          </cell>
        </row>
        <row r="896">
          <cell r="AH896" t="str">
            <v>20231995Technical Support Fundamentals</v>
          </cell>
          <cell r="AI896" t="str">
            <v>IT5010D_Q1_2024</v>
          </cell>
        </row>
        <row r="897">
          <cell r="AH897" t="str">
            <v>20232034Technical Support Fundamentals</v>
          </cell>
          <cell r="AI897" t="str">
            <v>IT5010D_Q1_2024</v>
          </cell>
        </row>
        <row r="898">
          <cell r="AH898" t="str">
            <v>20232019Technical Support Fundamentals</v>
          </cell>
          <cell r="AI898" t="str">
            <v>IT5010D_Q1_2024</v>
          </cell>
        </row>
        <row r="899">
          <cell r="AH899" t="str">
            <v>20232065Technical Support Fundamentals</v>
          </cell>
          <cell r="AI899" t="str">
            <v>IT5010D_Q1_2024</v>
          </cell>
        </row>
        <row r="900">
          <cell r="AH900" t="str">
            <v>20232088Technical Support Fundamentals</v>
          </cell>
          <cell r="AI900" t="str">
            <v>IT5010D_Q1_2024</v>
          </cell>
        </row>
        <row r="901">
          <cell r="AH901" t="str">
            <v>20232097Technical Support Fundamentals</v>
          </cell>
          <cell r="AI901" t="str">
            <v>IT5010D_Q1_2024</v>
          </cell>
        </row>
        <row r="902">
          <cell r="AH902" t="str">
            <v>20232100Technical Support Fundamentals</v>
          </cell>
          <cell r="AI902" t="str">
            <v>IT5010D_Q1_2024</v>
          </cell>
        </row>
        <row r="903">
          <cell r="AH903" t="str">
            <v>20232102Technical Support Fundamentals</v>
          </cell>
          <cell r="AI903" t="str">
            <v>IT5010D_Q1_2024</v>
          </cell>
        </row>
        <row r="904">
          <cell r="AH904" t="str">
            <v>20232117Technical Support Fundamentals</v>
          </cell>
          <cell r="AI904" t="str">
            <v>IT5010D_Q1_2024</v>
          </cell>
        </row>
        <row r="905">
          <cell r="AH905" t="str">
            <v>20232120Technical Support Fundamentals</v>
          </cell>
          <cell r="AI905" t="str">
            <v>IT5010D_Q1_2024</v>
          </cell>
        </row>
        <row r="906">
          <cell r="AH906" t="str">
            <v>20230899Testing and Deployment of Web Application</v>
          </cell>
          <cell r="AI906" t="str">
            <v>IT5001D_Q2_2024</v>
          </cell>
        </row>
        <row r="907">
          <cell r="AH907" t="str">
            <v>20230986Testing and Deployment of Web Application</v>
          </cell>
          <cell r="AI907" t="str">
            <v>IT5001D_Q2_2024</v>
          </cell>
        </row>
        <row r="908">
          <cell r="AH908" t="str">
            <v>20231092Testing and Deployment of Web Application</v>
          </cell>
          <cell r="AI908" t="str">
            <v>IT5001D_Q1_2024</v>
          </cell>
        </row>
        <row r="909">
          <cell r="AH909" t="str">
            <v>20231382Testing and Deployment of Web Application</v>
          </cell>
          <cell r="AI909" t="str">
            <v>IT5001D_Q2_2024</v>
          </cell>
        </row>
        <row r="910">
          <cell r="AH910" t="str">
            <v>20231448Testing and Deployment of Web Application</v>
          </cell>
          <cell r="AI910" t="str">
            <v>IT5001D_Q2_2024</v>
          </cell>
        </row>
        <row r="911">
          <cell r="AH911" t="str">
            <v>20231416Testing and Deployment of Web Application</v>
          </cell>
          <cell r="AI911" t="str">
            <v>IT5001D_Q2_2024</v>
          </cell>
        </row>
        <row r="912">
          <cell r="AH912" t="str">
            <v>20231417Testing and Deployment of Web Application</v>
          </cell>
          <cell r="AI912" t="str">
            <v>IT5001D_Q2_2024</v>
          </cell>
        </row>
        <row r="913">
          <cell r="AH913" t="str">
            <v>20231535Testing and Deployment of Web Application</v>
          </cell>
          <cell r="AI913" t="str">
            <v>IT5001D_Q2_2024</v>
          </cell>
        </row>
        <row r="914">
          <cell r="AH914" t="str">
            <v>20231624Testing and Deployment of Web Application</v>
          </cell>
          <cell r="AI914" t="str">
            <v>IT5001D_Q2_2024</v>
          </cell>
        </row>
        <row r="915">
          <cell r="AH915" t="str">
            <v>20231076Testing and Deployment of Web Application</v>
          </cell>
          <cell r="AI915" t="str">
            <v>IT5001D_Q2_2024</v>
          </cell>
        </row>
        <row r="916">
          <cell r="AH916" t="str">
            <v>20231809Testing and Deployment of Web Application</v>
          </cell>
          <cell r="AI916" t="str">
            <v>IT5001D_Q2_2024</v>
          </cell>
        </row>
        <row r="917">
          <cell r="AH917" t="str">
            <v>20231848Testing and Deployment of Web Application</v>
          </cell>
          <cell r="AI917" t="str">
            <v>IT5001D_Q2_2024</v>
          </cell>
        </row>
        <row r="918">
          <cell r="AH918" t="str">
            <v>20231826Testing and Deployment of Web Application</v>
          </cell>
          <cell r="AI918" t="str">
            <v>IT5001D_Q2_2024</v>
          </cell>
        </row>
        <row r="919">
          <cell r="AH919" t="str">
            <v>20231858Testing and Deployment of Web Application</v>
          </cell>
          <cell r="AI919" t="str">
            <v>IT5001D_Q1_2024</v>
          </cell>
        </row>
        <row r="920">
          <cell r="AH920" t="str">
            <v>20231869Testing and Deployment of Web Application</v>
          </cell>
          <cell r="AI920" t="str">
            <v>IT5001D_Q2_2024</v>
          </cell>
        </row>
        <row r="921">
          <cell r="AH921" t="str">
            <v>20231864Testing and Deployment of Web Application</v>
          </cell>
          <cell r="AI921" t="str">
            <v>IT5001D_Q2_2024</v>
          </cell>
        </row>
        <row r="922">
          <cell r="AH922" t="str">
            <v>20231825Testing and Deployment of Web Application</v>
          </cell>
          <cell r="AI922" t="str">
            <v>IT5001D_Q2_2024</v>
          </cell>
        </row>
        <row r="923">
          <cell r="AH923" t="str">
            <v>20231874Testing and Deployment of Web Application</v>
          </cell>
          <cell r="AI923" t="str">
            <v>IT5001D_Q2_2024</v>
          </cell>
        </row>
        <row r="924">
          <cell r="AH924" t="str">
            <v>20231873Testing and Deployment of Web Application</v>
          </cell>
          <cell r="AI924" t="str">
            <v>IT5001D_Q2_2024</v>
          </cell>
        </row>
        <row r="925">
          <cell r="AH925" t="str">
            <v>20232060Testing and Deployment of Web Application</v>
          </cell>
          <cell r="AI925" t="str">
            <v>IT5001D_Q2_2024</v>
          </cell>
        </row>
        <row r="926">
          <cell r="AH926" t="str">
            <v>20232050Testing and Deployment of Web Application</v>
          </cell>
          <cell r="AI926" t="str">
            <v>IT5001D_Q2_2024</v>
          </cell>
        </row>
        <row r="927">
          <cell r="AH927" t="str">
            <v>20232063Testing and Deployment of Web Application</v>
          </cell>
          <cell r="AI927" t="str">
            <v>IT5001D_Q1_2024</v>
          </cell>
        </row>
        <row r="928">
          <cell r="AH928" t="str">
            <v>20232085Testing and Deployment of Web Application</v>
          </cell>
          <cell r="AI928" t="str">
            <v>IT5001D_Q1_2024</v>
          </cell>
        </row>
        <row r="929">
          <cell r="AH929" t="str">
            <v>20230899Web Application Capstone Project</v>
          </cell>
          <cell r="AI929" t="str">
            <v>IT5090D_Q2_2024</v>
          </cell>
        </row>
        <row r="930">
          <cell r="AH930" t="str">
            <v>20230986Web Application Capstone Project</v>
          </cell>
          <cell r="AI930" t="str">
            <v>IT5090D_Q2_2024</v>
          </cell>
        </row>
        <row r="931">
          <cell r="AH931" t="str">
            <v>20231092Web Application Capstone Project</v>
          </cell>
          <cell r="AI931" t="str">
            <v>IT5090D_Q1_2024</v>
          </cell>
        </row>
        <row r="932">
          <cell r="AH932" t="str">
            <v>20231382Web Application Capstone Project</v>
          </cell>
          <cell r="AI932" t="str">
            <v>IT5090D_Q2_2024</v>
          </cell>
        </row>
        <row r="933">
          <cell r="AH933" t="str">
            <v>20231448Web Application Capstone Project</v>
          </cell>
          <cell r="AI933" t="str">
            <v>IT5090D_Q2_2024</v>
          </cell>
        </row>
        <row r="934">
          <cell r="AH934" t="str">
            <v>20231416Web Application Capstone Project</v>
          </cell>
          <cell r="AI934" t="str">
            <v>IT5090D_Q2_2024</v>
          </cell>
        </row>
        <row r="935">
          <cell r="AH935" t="str">
            <v>20231417Web Application Capstone Project</v>
          </cell>
          <cell r="AI935" t="str">
            <v>IT5090D_Q2_2024</v>
          </cell>
        </row>
        <row r="936">
          <cell r="AH936" t="str">
            <v>20231535Web Application Capstone Project</v>
          </cell>
          <cell r="AI936" t="str">
            <v>IT5090D_Q2_2024</v>
          </cell>
        </row>
        <row r="937">
          <cell r="AH937" t="str">
            <v>20231624Web Application Capstone Project</v>
          </cell>
          <cell r="AI937" t="str">
            <v>IT5090D_Q2_2024</v>
          </cell>
        </row>
        <row r="938">
          <cell r="AH938" t="str">
            <v>20231076Web Application Capstone Project</v>
          </cell>
          <cell r="AI938" t="str">
            <v>IT5090D_Q2_2024</v>
          </cell>
        </row>
        <row r="939">
          <cell r="AH939" t="str">
            <v>20231809Web Application Capstone Project</v>
          </cell>
          <cell r="AI939" t="str">
            <v>IT5090D_Q2_2024</v>
          </cell>
        </row>
        <row r="940">
          <cell r="AH940" t="str">
            <v>20231848Web Application Capstone Project</v>
          </cell>
          <cell r="AI940" t="str">
            <v>IT5090D_Q2_2024</v>
          </cell>
        </row>
        <row r="941">
          <cell r="AH941" t="str">
            <v>20231826Web Application Capstone Project</v>
          </cell>
          <cell r="AI941" t="str">
            <v>IT5090D_Q2_2024</v>
          </cell>
        </row>
        <row r="942">
          <cell r="AH942" t="str">
            <v>20231858Web Application Capstone Project</v>
          </cell>
          <cell r="AI942" t="str">
            <v>IT5090D_Q1_2024</v>
          </cell>
        </row>
        <row r="943">
          <cell r="AH943" t="str">
            <v>20231869Web Application Capstone Project</v>
          </cell>
          <cell r="AI943" t="str">
            <v>IT5090D_Q2_2024</v>
          </cell>
        </row>
        <row r="944">
          <cell r="AH944" t="str">
            <v>20231864Web Application Capstone Project</v>
          </cell>
          <cell r="AI944" t="str">
            <v>IT5090D_Q2_2024</v>
          </cell>
        </row>
        <row r="945">
          <cell r="AH945" t="str">
            <v>20231825Web Application Capstone Project</v>
          </cell>
          <cell r="AI945" t="str">
            <v>IT5090D_Q2_2024</v>
          </cell>
        </row>
        <row r="946">
          <cell r="AH946" t="str">
            <v>20231874Web Application Capstone Project</v>
          </cell>
          <cell r="AI946" t="str">
            <v>IT5090D_Q2_2024</v>
          </cell>
        </row>
        <row r="947">
          <cell r="AH947" t="str">
            <v>20231873Web Application Capstone Project</v>
          </cell>
          <cell r="AI947" t="str">
            <v>IT5090D_Q2_2024</v>
          </cell>
        </row>
        <row r="948">
          <cell r="AH948" t="str">
            <v>20232050Web Application Capstone Project</v>
          </cell>
          <cell r="AI948" t="str">
            <v>IT5090D_Q2_2024</v>
          </cell>
        </row>
        <row r="949">
          <cell r="AH949" t="str">
            <v>20232063Web Application Capstone Project</v>
          </cell>
          <cell r="AI949" t="str">
            <v>IT5090D_Q1_2024</v>
          </cell>
        </row>
        <row r="950">
          <cell r="AH950" t="str">
            <v>20232085Web Application Capstone Project</v>
          </cell>
          <cell r="AI950" t="str">
            <v>IT5090D_Q2_2024</v>
          </cell>
        </row>
        <row r="951">
          <cell r="AH951" t="str">
            <v>20221002Web Application Capstone Project</v>
          </cell>
          <cell r="AI951" t="str">
            <v>IT5090D_Q1_2024</v>
          </cell>
        </row>
        <row r="952">
          <cell r="AH952" t="str">
            <v>20230736Advanced Web Scripting</v>
          </cell>
          <cell r="AI952" t="str">
            <v>IT5005_Q1_2024</v>
          </cell>
        </row>
        <row r="953">
          <cell r="AH953" t="str">
            <v>20230851Advanced Web Scripting</v>
          </cell>
          <cell r="AI953" t="str">
            <v>IT5005_Q1_2024</v>
          </cell>
        </row>
        <row r="954">
          <cell r="AH954" t="str">
            <v>20230707Advanced Web Scripting</v>
          </cell>
          <cell r="AI954" t="str">
            <v>IT5005_Q1_2024</v>
          </cell>
        </row>
        <row r="955">
          <cell r="AH955" t="str">
            <v>20230992Advanced Web Scripting</v>
          </cell>
          <cell r="AI955" t="str">
            <v>IT5005_Q1_2024</v>
          </cell>
        </row>
        <row r="956">
          <cell r="AH956" t="str">
            <v>20231058Advanced Web Scripting</v>
          </cell>
          <cell r="AI956" t="str">
            <v>IT5005_Q2_2024</v>
          </cell>
        </row>
        <row r="957">
          <cell r="AH957" t="str">
            <v>20231455Advanced Web Scripting</v>
          </cell>
          <cell r="AI957" t="str">
            <v>IT5005_Q2_2024</v>
          </cell>
        </row>
        <row r="958">
          <cell r="AH958" t="str">
            <v>20220909Advanced Web Scripting</v>
          </cell>
          <cell r="AI958" t="str">
            <v>IT5005_Q1_2024</v>
          </cell>
        </row>
        <row r="959">
          <cell r="AH959" t="str">
            <v>20230736Client-side Development</v>
          </cell>
          <cell r="AI959" t="str">
            <v>IT5039_Q1_2024</v>
          </cell>
        </row>
        <row r="960">
          <cell r="AH960" t="str">
            <v>20230851Client-side Development</v>
          </cell>
          <cell r="AI960" t="str">
            <v>IT5039_Q1_2024</v>
          </cell>
        </row>
        <row r="961">
          <cell r="AH961" t="str">
            <v>20230707Client-side Development</v>
          </cell>
          <cell r="AI961" t="str">
            <v>IT5039_Q1_2024</v>
          </cell>
        </row>
        <row r="962">
          <cell r="AH962" t="str">
            <v>20230992Client-side Development</v>
          </cell>
          <cell r="AI962" t="str">
            <v>IT5039_Q1_2024</v>
          </cell>
        </row>
        <row r="963">
          <cell r="AH963" t="str">
            <v>20231058Client-side Development</v>
          </cell>
          <cell r="AI963" t="str">
            <v>IT5039_Q2_2024</v>
          </cell>
        </row>
        <row r="964">
          <cell r="AH964" t="str">
            <v>20231455Client-side Development</v>
          </cell>
          <cell r="AI964" t="str">
            <v>IT5039_Q2_2024</v>
          </cell>
        </row>
        <row r="965">
          <cell r="AH965" t="str">
            <v>20220909Client-side Development</v>
          </cell>
          <cell r="AI965" t="str">
            <v>IT5039_Q1_2024</v>
          </cell>
        </row>
        <row r="966">
          <cell r="AH966" t="str">
            <v>20231058Software Development Fundamentals</v>
          </cell>
          <cell r="AI966" t="str">
            <v>IT5016_Q1_2024</v>
          </cell>
        </row>
        <row r="967">
          <cell r="AH967" t="str">
            <v>20231455Software Development Fundamentals</v>
          </cell>
          <cell r="AI967" t="str">
            <v>IT5016_Q1_2024</v>
          </cell>
        </row>
        <row r="968">
          <cell r="AH968" t="str">
            <v>20231058Technical Support Fundamentals</v>
          </cell>
          <cell r="AI968" t="str">
            <v>IT5010_Q1_2024</v>
          </cell>
        </row>
        <row r="969">
          <cell r="AH969" t="str">
            <v>20231455Technical Support Fundamentals</v>
          </cell>
          <cell r="AI969" t="str">
            <v>IT5010_Q1_2024</v>
          </cell>
        </row>
        <row r="970">
          <cell r="AH970" t="str">
            <v>20230736Testing and Deployment of Web Application</v>
          </cell>
          <cell r="AI970" t="str">
            <v>IT5001_Q2_2024</v>
          </cell>
        </row>
        <row r="971">
          <cell r="AH971" t="str">
            <v>20230851Testing and Deployment of Web Application</v>
          </cell>
          <cell r="AI971" t="str">
            <v>IT5001_Q2_2024</v>
          </cell>
        </row>
        <row r="972">
          <cell r="AH972" t="str">
            <v>20230707Testing and Deployment of Web Application</v>
          </cell>
          <cell r="AI972" t="str">
            <v>IT5001_Q2_2024</v>
          </cell>
        </row>
        <row r="973">
          <cell r="AH973" t="str">
            <v>20230992Testing and Deployment of Web Application</v>
          </cell>
          <cell r="AI973" t="str">
            <v>IT5001_Q2_2024</v>
          </cell>
        </row>
        <row r="974">
          <cell r="AH974" t="str">
            <v>20220909Testing and Deployment of Web Application</v>
          </cell>
          <cell r="AI974" t="str">
            <v>IT5001_Q2_2024</v>
          </cell>
        </row>
        <row r="975">
          <cell r="AH975" t="str">
            <v>20230736Web Application Capstone Project</v>
          </cell>
          <cell r="AI975" t="str">
            <v>IT5090_Q2_2024</v>
          </cell>
        </row>
        <row r="976">
          <cell r="AH976" t="str">
            <v>20230851Web Application Capstone Project</v>
          </cell>
          <cell r="AI976" t="str">
            <v>IT5090_Q2_2024</v>
          </cell>
        </row>
        <row r="977">
          <cell r="AH977" t="str">
            <v>20230707Web Application Capstone Project</v>
          </cell>
          <cell r="AI977" t="str">
            <v>IT5090_Q2_2024</v>
          </cell>
        </row>
        <row r="978">
          <cell r="AH978" t="str">
            <v>20230992Web Application Capstone Project</v>
          </cell>
          <cell r="AI978" t="str">
            <v>IT5090_Q2_2024</v>
          </cell>
        </row>
        <row r="979">
          <cell r="AH979" t="str">
            <v>20220909Web Application Capstone Project</v>
          </cell>
          <cell r="AI979" t="str">
            <v>IT5090_Q2_2024</v>
          </cell>
        </row>
        <row r="980">
          <cell r="AH980" t="str">
            <v>20231360Advanced Web Scripting</v>
          </cell>
          <cell r="AI980" t="str">
            <v>IT5005_Q1_2024</v>
          </cell>
        </row>
        <row r="981">
          <cell r="AH981" t="str">
            <v>20231890Advanced Web Scripting</v>
          </cell>
          <cell r="AI981" t="str">
            <v>IT5005_Q1_2024</v>
          </cell>
        </row>
        <row r="982">
          <cell r="AH982" t="str">
            <v>20231410Advanced Web Scripting</v>
          </cell>
          <cell r="AI982" t="str">
            <v>IT5005_Q1_2024</v>
          </cell>
        </row>
        <row r="983">
          <cell r="AH983" t="str">
            <v>20232008Advanced Web Scripting</v>
          </cell>
          <cell r="AI983" t="str">
            <v>IT5005_Q2_2024</v>
          </cell>
        </row>
        <row r="984">
          <cell r="AH984" t="str">
            <v>20231562Advanced Web Scripting</v>
          </cell>
          <cell r="AI984" t="str">
            <v>IT5005_Q2_2024</v>
          </cell>
        </row>
        <row r="985">
          <cell r="AH985" t="str">
            <v>20231360Client-side Development</v>
          </cell>
          <cell r="AI985" t="str">
            <v>IT5039_Q1_2024</v>
          </cell>
        </row>
        <row r="986">
          <cell r="AH986" t="str">
            <v>20231890Client-side Development</v>
          </cell>
          <cell r="AI986" t="str">
            <v>IT5039_Q1_2024</v>
          </cell>
        </row>
        <row r="987">
          <cell r="AH987" t="str">
            <v>20231410Client-side Development</v>
          </cell>
          <cell r="AI987" t="str">
            <v>IT5039_Q1_2024</v>
          </cell>
        </row>
        <row r="988">
          <cell r="AH988" t="str">
            <v>20232008Client-side Development</v>
          </cell>
          <cell r="AI988" t="str">
            <v>IT5039_Q2_2024</v>
          </cell>
        </row>
        <row r="989">
          <cell r="AH989" t="str">
            <v>20231562Client-side Development</v>
          </cell>
          <cell r="AI989" t="str">
            <v>IT5039_Q2_2024</v>
          </cell>
        </row>
        <row r="990">
          <cell r="AH990" t="str">
            <v>20232008Software Development Fundamentals</v>
          </cell>
          <cell r="AI990" t="str">
            <v>IT5016_Q1_2024</v>
          </cell>
        </row>
        <row r="991">
          <cell r="AH991" t="str">
            <v>20231562Software Development Fundamentals</v>
          </cell>
          <cell r="AI991" t="str">
            <v>IT5016_Q1_2024</v>
          </cell>
        </row>
        <row r="992">
          <cell r="AH992" t="str">
            <v>20232008Technical Support Fundamentals</v>
          </cell>
          <cell r="AI992" t="str">
            <v>IT5010_Q1_2024</v>
          </cell>
        </row>
        <row r="993">
          <cell r="AH993" t="str">
            <v>20231562Technical Support Fundamentals</v>
          </cell>
          <cell r="AI993" t="str">
            <v>IT5010_Q1_2024</v>
          </cell>
        </row>
        <row r="994">
          <cell r="AH994" t="str">
            <v>20231360Testing and Deployment of Web Application</v>
          </cell>
          <cell r="AI994" t="str">
            <v>IT5001_Q2_2024</v>
          </cell>
        </row>
        <row r="995">
          <cell r="AH995" t="str">
            <v>20231890Testing and Deployment of Web Application</v>
          </cell>
          <cell r="AI995" t="str">
            <v>IT5001_Q2_2024</v>
          </cell>
        </row>
        <row r="996">
          <cell r="AH996" t="str">
            <v>20231410Testing and Deployment of Web Application</v>
          </cell>
          <cell r="AI996" t="str">
            <v>IT5001_Q2_2024</v>
          </cell>
        </row>
        <row r="997">
          <cell r="AH997" t="str">
            <v>20231360Web Application Capstone Project</v>
          </cell>
          <cell r="AI997" t="str">
            <v>IT5090_Q2_2024</v>
          </cell>
        </row>
        <row r="998">
          <cell r="AH998" t="str">
            <v>20231890Web Application Capstone Project</v>
          </cell>
          <cell r="AI998" t="str">
            <v>IT5090_Q2_2024</v>
          </cell>
        </row>
        <row r="999">
          <cell r="AH999" t="str">
            <v>20231410Web Application Capstone Project</v>
          </cell>
          <cell r="AI999" t="str">
            <v>IT5090_Q2_2024</v>
          </cell>
        </row>
        <row r="1000">
          <cell r="AH1000" t="str">
            <v>20230013Computer Servicing Skills</v>
          </cell>
          <cell r="AI1000" t="str">
            <v>IT7515_Q2_2024</v>
          </cell>
        </row>
        <row r="1001">
          <cell r="AH1001" t="str">
            <v>20231601Information Systems</v>
          </cell>
          <cell r="AI1001" t="str">
            <v>IT7521_Q2_2024</v>
          </cell>
        </row>
        <row r="1002">
          <cell r="AH1002" t="str">
            <v>20240027Information Systems</v>
          </cell>
          <cell r="AI1002" t="str">
            <v>IT7521_Q2_2024</v>
          </cell>
        </row>
        <row r="1003">
          <cell r="AH1003" t="str">
            <v>20231704Information Systems</v>
          </cell>
          <cell r="AI1003" t="str">
            <v>IT7521_Q2_2024</v>
          </cell>
        </row>
        <row r="1004">
          <cell r="AH1004" t="str">
            <v>20240143Information Systems</v>
          </cell>
          <cell r="AI1004" t="str">
            <v>IT7521_Q2_2024</v>
          </cell>
        </row>
        <row r="1005">
          <cell r="AH1005" t="str">
            <v>20230013Networking</v>
          </cell>
          <cell r="AI1005" t="str">
            <v>IT7517_Q1_2024</v>
          </cell>
        </row>
        <row r="1006">
          <cell r="AH1006" t="str">
            <v>20230013Operating Systems</v>
          </cell>
          <cell r="AI1006" t="str">
            <v>IT7516_Q2_2024</v>
          </cell>
        </row>
        <row r="1007">
          <cell r="AH1007" t="str">
            <v>20230013Software Development Fundamentals</v>
          </cell>
          <cell r="AI1007" t="str">
            <v>IT7522_Q1_2024</v>
          </cell>
        </row>
        <row r="1008">
          <cell r="AH1008" t="str">
            <v>20231601Software Development Fundamentals</v>
          </cell>
          <cell r="AI1008" t="str">
            <v>IT7522_Q1_2024</v>
          </cell>
        </row>
        <row r="1009">
          <cell r="AH1009" t="str">
            <v>20240027Software Development Fundamentals</v>
          </cell>
          <cell r="AI1009" t="str">
            <v>IT7522_Q1_2024</v>
          </cell>
        </row>
        <row r="1010">
          <cell r="AH1010" t="str">
            <v>20231704Software Development Fundamentals</v>
          </cell>
          <cell r="AI1010" t="str">
            <v>IT7522_Q1_2024</v>
          </cell>
        </row>
        <row r="1011">
          <cell r="AH1011" t="str">
            <v>20240143Software Development Fundamentals</v>
          </cell>
          <cell r="AI1011" t="str">
            <v>IT7522_Q1_2024</v>
          </cell>
        </row>
        <row r="1012">
          <cell r="AH1012" t="str">
            <v>20231601Technical Support Fundamentals</v>
          </cell>
          <cell r="AI1012" t="str">
            <v>IT7510_Q1_2024</v>
          </cell>
        </row>
        <row r="1013">
          <cell r="AH1013" t="str">
            <v>20240027Technical Support Fundamentals</v>
          </cell>
          <cell r="AI1013" t="str">
            <v>IT7510_Q1_2024</v>
          </cell>
        </row>
        <row r="1014">
          <cell r="AH1014" t="str">
            <v>20231704Technical Support Fundamentals</v>
          </cell>
          <cell r="AI1014" t="str">
            <v>IT7510_Q1_2024</v>
          </cell>
        </row>
        <row r="1015">
          <cell r="AH1015" t="str">
            <v>20240143Technical Support Fundamentals</v>
          </cell>
          <cell r="AI1015" t="str">
            <v>IT7510_Q1_2024</v>
          </cell>
        </row>
        <row r="1016">
          <cell r="AH1016" t="str">
            <v>20231601Web Concepts</v>
          </cell>
          <cell r="AI1016" t="str">
            <v>IT7502_Q2_2024</v>
          </cell>
        </row>
        <row r="1017">
          <cell r="AH1017" t="str">
            <v>20240027Web Concepts</v>
          </cell>
          <cell r="AI1017" t="str">
            <v>IT7502_Q2_2024</v>
          </cell>
        </row>
        <row r="1018">
          <cell r="AH1018" t="str">
            <v>20231704Web Concepts</v>
          </cell>
          <cell r="AI1018" t="str">
            <v>IT7502_Q2_2024</v>
          </cell>
        </row>
        <row r="1019">
          <cell r="AH1019" t="str">
            <v>20240143Web Concepts</v>
          </cell>
          <cell r="AI1019" t="str">
            <v>IT7502_Q2_2024</v>
          </cell>
        </row>
        <row r="1020">
          <cell r="AH1020" t="str">
            <v>20231323Information Systems</v>
          </cell>
          <cell r="AI1020" t="str">
            <v>IT7521_Q2_2024</v>
          </cell>
        </row>
        <row r="1021">
          <cell r="AH1021" t="str">
            <v>20230638Information Systems</v>
          </cell>
          <cell r="AI1021" t="str">
            <v>IT7521_Q2_2024</v>
          </cell>
        </row>
        <row r="1022">
          <cell r="AH1022" t="str">
            <v>20231162Information Systems</v>
          </cell>
          <cell r="AI1022" t="str">
            <v>IT7521_Q2_2024</v>
          </cell>
        </row>
        <row r="1023">
          <cell r="AH1023" t="str">
            <v>20231323Software Development Fundamentals</v>
          </cell>
          <cell r="AI1023" t="str">
            <v>IT7522_Q1_2024</v>
          </cell>
        </row>
        <row r="1024">
          <cell r="AH1024" t="str">
            <v>20230638Software Development Fundamentals</v>
          </cell>
          <cell r="AI1024" t="str">
            <v>IT7522_Q1_2024</v>
          </cell>
        </row>
        <row r="1025">
          <cell r="AH1025" t="str">
            <v>20231162Software Development Fundamentals</v>
          </cell>
          <cell r="AI1025" t="str">
            <v>IT7522_Q1_2024</v>
          </cell>
        </row>
        <row r="1026">
          <cell r="AH1026" t="str">
            <v>20231323Technical Support Fundamentals</v>
          </cell>
          <cell r="AI1026" t="str">
            <v>IT7510_Q1_2024</v>
          </cell>
        </row>
        <row r="1027">
          <cell r="AH1027" t="str">
            <v>20230638Technical Support Fundamentals</v>
          </cell>
          <cell r="AI1027" t="str">
            <v>IT7510_Q1_2024</v>
          </cell>
        </row>
        <row r="1028">
          <cell r="AH1028" t="str">
            <v>20231162Technical Support Fundamentals</v>
          </cell>
          <cell r="AI1028" t="str">
            <v>IT7510_Q1_2024</v>
          </cell>
        </row>
        <row r="1029">
          <cell r="AH1029" t="str">
            <v>20231323Web Concepts</v>
          </cell>
          <cell r="AI1029" t="str">
            <v>IT7502_Q2_2024</v>
          </cell>
        </row>
        <row r="1030">
          <cell r="AH1030" t="str">
            <v>20230638Web Concepts</v>
          </cell>
          <cell r="AI1030" t="str">
            <v>IT7502_Q2_2024</v>
          </cell>
        </row>
        <row r="1031">
          <cell r="AH1031" t="str">
            <v>20231162Web Concepts</v>
          </cell>
          <cell r="AI1031" t="str">
            <v>IT7502_Q2_2024</v>
          </cell>
        </row>
        <row r="1032">
          <cell r="AH1032" t="str">
            <v>20231208Information Systems</v>
          </cell>
          <cell r="AI1032" t="str">
            <v>IT7521_Q2_2024</v>
          </cell>
        </row>
        <row r="1033">
          <cell r="AH1033" t="str">
            <v>20231208Software Development Fundamentals</v>
          </cell>
          <cell r="AI1033" t="str">
            <v>IT7522_Q1_2024</v>
          </cell>
        </row>
        <row r="1034">
          <cell r="AH1034" t="str">
            <v>20231208Technical Support Fundamentals</v>
          </cell>
          <cell r="AI1034" t="str">
            <v>IT7510_Q1_2024</v>
          </cell>
        </row>
        <row r="1035">
          <cell r="AH1035" t="str">
            <v>20231208Web Concepts</v>
          </cell>
          <cell r="AI1035" t="str">
            <v>IT7502_Q2_2024</v>
          </cell>
        </row>
        <row r="1036">
          <cell r="AH1036" t="str">
            <v>20220932Connecting Networks</v>
          </cell>
          <cell r="AI1036" t="str">
            <v>IT7630_Q2_2024</v>
          </cell>
        </row>
        <row r="1037">
          <cell r="AH1037" t="str">
            <v>20233024Connecting Networks</v>
          </cell>
          <cell r="AI1037" t="str">
            <v>IT7630_Q2_2024</v>
          </cell>
        </row>
        <row r="1038">
          <cell r="AH1038" t="str">
            <v>20220932IT Management</v>
          </cell>
          <cell r="AI1038" t="str">
            <v>IT7635_Q1_2024</v>
          </cell>
        </row>
        <row r="1039">
          <cell r="AH1039" t="str">
            <v>20233024IT Management</v>
          </cell>
          <cell r="AI1039" t="str">
            <v>IT7635_Q1_2024</v>
          </cell>
        </row>
        <row r="1040">
          <cell r="AH1040" t="str">
            <v>20220932Routing and Switching</v>
          </cell>
          <cell r="AI1040" t="str">
            <v>IT7629_Q1_2024</v>
          </cell>
        </row>
        <row r="1041">
          <cell r="AH1041" t="str">
            <v>20233024Routing and Switching</v>
          </cell>
          <cell r="AI1041" t="str">
            <v>IT7629_Q1_2024</v>
          </cell>
        </row>
        <row r="1042">
          <cell r="AH1042" t="str">
            <v>20220932Wireless Networking</v>
          </cell>
          <cell r="AI1042" t="str">
            <v>IT7632_Q2_2024</v>
          </cell>
        </row>
        <row r="1043">
          <cell r="AH1043" t="str">
            <v>20233024Wireless Networking</v>
          </cell>
          <cell r="AI1043" t="str">
            <v>IT7632_Q2_2024</v>
          </cell>
        </row>
        <row r="1044">
          <cell r="AH1044" t="str">
            <v>20230200Connecting Networks</v>
          </cell>
          <cell r="AI1044" t="str">
            <v>IT7630_Q2_2024</v>
          </cell>
        </row>
        <row r="1045">
          <cell r="AH1045" t="str">
            <v>20220747Connecting Networks</v>
          </cell>
          <cell r="AI1045" t="str">
            <v>IT7630_Q2_2024</v>
          </cell>
        </row>
        <row r="1046">
          <cell r="AH1046" t="str">
            <v>20230683Connecting Networks</v>
          </cell>
          <cell r="AI1046" t="str">
            <v>IT7630_Q2_2024</v>
          </cell>
        </row>
        <row r="1047">
          <cell r="AH1047" t="str">
            <v>20230200IT Management</v>
          </cell>
          <cell r="AI1047" t="str">
            <v>IT7635_Q1_2024</v>
          </cell>
        </row>
        <row r="1048">
          <cell r="AH1048" t="str">
            <v>20220747IT Management</v>
          </cell>
          <cell r="AI1048" t="str">
            <v>IT7635_Q1_2024</v>
          </cell>
        </row>
        <row r="1049">
          <cell r="AH1049" t="str">
            <v>20230683IT Management</v>
          </cell>
          <cell r="AI1049" t="str">
            <v>IT7635_Q1_2024</v>
          </cell>
        </row>
        <row r="1050">
          <cell r="AH1050" t="str">
            <v>92060061IT Management</v>
          </cell>
          <cell r="AI1050" t="str">
            <v>IT7635_Q2_2024</v>
          </cell>
        </row>
        <row r="1051">
          <cell r="AH1051" t="str">
            <v>20230200Routing and Switching</v>
          </cell>
          <cell r="AI1051" t="str">
            <v>IT7629_Q1_2024</v>
          </cell>
        </row>
        <row r="1052">
          <cell r="AH1052" t="str">
            <v>20220747Routing and Switching</v>
          </cell>
          <cell r="AI1052" t="str">
            <v>IT7629_Q1_2024</v>
          </cell>
        </row>
        <row r="1053">
          <cell r="AH1053" t="str">
            <v>20230683Routing and Switching</v>
          </cell>
          <cell r="AI1053" t="str">
            <v>IT7629_Q1_2024</v>
          </cell>
        </row>
        <row r="1054">
          <cell r="AH1054" t="str">
            <v>92060061Routing and Switching</v>
          </cell>
          <cell r="AI1054" t="str">
            <v>IT7629_Q1_2024</v>
          </cell>
        </row>
        <row r="1055">
          <cell r="AH1055" t="str">
            <v>20230200Wireless Networking</v>
          </cell>
          <cell r="AI1055" t="str">
            <v>IT7632_Q2_2024</v>
          </cell>
        </row>
        <row r="1056">
          <cell r="AH1056" t="str">
            <v>20220747Wireless Networking</v>
          </cell>
          <cell r="AI1056" t="str">
            <v>IT7632_Q2_2024</v>
          </cell>
        </row>
        <row r="1057">
          <cell r="AH1057" t="str">
            <v>20230683Wireless Networking</v>
          </cell>
          <cell r="AI1057" t="str">
            <v>IT7632_Q2_2024</v>
          </cell>
        </row>
        <row r="1058">
          <cell r="AH1058" t="str">
            <v>20230721Connecting Networks</v>
          </cell>
          <cell r="AI1058" t="str">
            <v>IT7630_Q2_2024</v>
          </cell>
        </row>
        <row r="1059">
          <cell r="AH1059" t="str">
            <v>20230721IT Management</v>
          </cell>
          <cell r="AI1059" t="str">
            <v>IT7635_Q1_2024</v>
          </cell>
        </row>
        <row r="1060">
          <cell r="AH1060" t="str">
            <v>20230721Routing and Switching</v>
          </cell>
          <cell r="AI1060" t="str">
            <v>IT7629_Q1_2024</v>
          </cell>
        </row>
        <row r="1061">
          <cell r="AH1061" t="str">
            <v>20230721Wireless Networking</v>
          </cell>
          <cell r="AI1061" t="str">
            <v>IT7632_Q2_2024</v>
          </cell>
        </row>
        <row r="1062">
          <cell r="AH1062" t="str">
            <v>20210851IT Project</v>
          </cell>
          <cell r="AI1062" t="str">
            <v>IT7745_Q1_Q2_2024</v>
          </cell>
        </row>
        <row r="1063">
          <cell r="AH1063" t="str">
            <v>20210795IP Routing</v>
          </cell>
          <cell r="AI1063" t="str">
            <v>IT7740_Q2_Q3_2024</v>
          </cell>
        </row>
        <row r="1064">
          <cell r="AH1064" t="str">
            <v>20210795IP Switched Networks</v>
          </cell>
          <cell r="AI1064" t="str">
            <v>IT7739_Q2_Q3_2024</v>
          </cell>
        </row>
        <row r="1065">
          <cell r="AH1065" t="str">
            <v>91031712IT Project</v>
          </cell>
          <cell r="AI1065" t="str">
            <v>IT7745_Q1_Q2_2024</v>
          </cell>
        </row>
        <row r="1066">
          <cell r="AH1066" t="str">
            <v>20210795IT Security Fundamentals</v>
          </cell>
          <cell r="AI1066" t="str">
            <v>IT7638_Q1_2024</v>
          </cell>
        </row>
        <row r="1067">
          <cell r="AH1067" t="str">
            <v>20220996Event-driven Programming</v>
          </cell>
          <cell r="AI1067" t="str">
            <v>IT7536_Q1_2024</v>
          </cell>
        </row>
        <row r="1068">
          <cell r="AH1068" t="str">
            <v>20220986Event-driven Programming</v>
          </cell>
          <cell r="AI1068" t="str">
            <v>IT7536_Q1_2024</v>
          </cell>
        </row>
        <row r="1069">
          <cell r="AH1069" t="str">
            <v>20220997Event-driven Programming</v>
          </cell>
          <cell r="AI1069" t="str">
            <v>IT7536_Q1_2024</v>
          </cell>
        </row>
        <row r="1070">
          <cell r="AH1070" t="str">
            <v>20230587Event-driven Programming</v>
          </cell>
          <cell r="AI1070" t="str">
            <v>IT7536_Q1_2024</v>
          </cell>
        </row>
        <row r="1071">
          <cell r="AH1071" t="str">
            <v>20220951Event-driven Programming</v>
          </cell>
          <cell r="AI1071" t="str">
            <v>IT7536_Q1_2024</v>
          </cell>
        </row>
        <row r="1072">
          <cell r="AH1072" t="str">
            <v>20230352Event-driven Programming</v>
          </cell>
          <cell r="AI1072" t="str">
            <v>IT7536_Q1_2024</v>
          </cell>
        </row>
        <row r="1073">
          <cell r="AH1073" t="str">
            <v>20220998Event-driven Programming</v>
          </cell>
          <cell r="AI1073" t="str">
            <v>IT7536_Q1_2024</v>
          </cell>
        </row>
        <row r="1074">
          <cell r="AH1074" t="str">
            <v>20230517Event-driven Programming</v>
          </cell>
          <cell r="AI1074" t="str">
            <v>IT7536_Q1_2024</v>
          </cell>
        </row>
        <row r="1075">
          <cell r="AH1075" t="str">
            <v>20230345Event-driven Programming</v>
          </cell>
          <cell r="AI1075" t="str">
            <v>IT7536_Q1_2024</v>
          </cell>
        </row>
        <row r="1076">
          <cell r="AH1076" t="str">
            <v>20230745Information Systems</v>
          </cell>
          <cell r="AI1076" t="str">
            <v>IT7521_Q2_2024</v>
          </cell>
        </row>
        <row r="1077">
          <cell r="AH1077" t="str">
            <v>20231181Information Systems</v>
          </cell>
          <cell r="AI1077" t="str">
            <v>IT7521_Q2_2024</v>
          </cell>
        </row>
        <row r="1078">
          <cell r="AH1078" t="str">
            <v>20230891Information Systems</v>
          </cell>
          <cell r="AI1078" t="str">
            <v>IT7521_Q2_2024</v>
          </cell>
        </row>
        <row r="1079">
          <cell r="AH1079" t="str">
            <v>20240326Information Systems</v>
          </cell>
          <cell r="AI1079" t="str">
            <v>IT7521_Q2_2024</v>
          </cell>
        </row>
        <row r="1080">
          <cell r="AH1080" t="str">
            <v>20231288Information Systems</v>
          </cell>
          <cell r="AI1080" t="str">
            <v>IT7521_Q2_2024</v>
          </cell>
        </row>
        <row r="1081">
          <cell r="AH1081" t="str">
            <v>20231300Information Systems</v>
          </cell>
          <cell r="AI1081" t="str">
            <v>IT7521_Q2_2024</v>
          </cell>
        </row>
        <row r="1082">
          <cell r="AH1082" t="str">
            <v>20240229Information Systems</v>
          </cell>
          <cell r="AI1082" t="str">
            <v>IT7521_Q2_2024</v>
          </cell>
        </row>
        <row r="1083">
          <cell r="AH1083" t="str">
            <v>20231337Information Systems</v>
          </cell>
          <cell r="AI1083" t="str">
            <v>IT7521_Q2_2024</v>
          </cell>
        </row>
        <row r="1084">
          <cell r="AH1084" t="str">
            <v>20231939Information Systems</v>
          </cell>
          <cell r="AI1084" t="str">
            <v>IT7521_Q2_2024</v>
          </cell>
        </row>
        <row r="1085">
          <cell r="AH1085" t="str">
            <v>20231130Information Systems</v>
          </cell>
          <cell r="AI1085" t="str">
            <v>IT7521_Q2_2024</v>
          </cell>
        </row>
        <row r="1086">
          <cell r="AH1086" t="str">
            <v>20240133Information Systems</v>
          </cell>
          <cell r="AI1086" t="str">
            <v>IT7521_Q2_2024</v>
          </cell>
        </row>
        <row r="1087">
          <cell r="AH1087" t="str">
            <v>20240147Information Systems</v>
          </cell>
          <cell r="AI1087" t="str">
            <v>IT7521_Q2_2024</v>
          </cell>
        </row>
        <row r="1088">
          <cell r="AH1088" t="str">
            <v>20231424Information Systems</v>
          </cell>
          <cell r="AI1088" t="str">
            <v>IT7521_Q2_2024</v>
          </cell>
        </row>
        <row r="1089">
          <cell r="AH1089" t="str">
            <v>20230885Information Systems</v>
          </cell>
          <cell r="AI1089" t="str">
            <v>IT7521_Q2_2024</v>
          </cell>
        </row>
        <row r="1090">
          <cell r="AH1090" t="str">
            <v>20231532Information Systems</v>
          </cell>
          <cell r="AI1090" t="str">
            <v>IT7521_Q2_2024</v>
          </cell>
        </row>
        <row r="1091">
          <cell r="AH1091" t="str">
            <v>20231028Information Systems</v>
          </cell>
          <cell r="AI1091" t="str">
            <v>IT7521_Q2_2024</v>
          </cell>
        </row>
        <row r="1092">
          <cell r="AH1092" t="str">
            <v>20240259Information Systems</v>
          </cell>
          <cell r="AI1092" t="str">
            <v>IT7521_Q2_2024</v>
          </cell>
        </row>
        <row r="1093">
          <cell r="AH1093" t="str">
            <v>20231386Information Systems</v>
          </cell>
          <cell r="AI1093" t="str">
            <v>IT7521_Q2_2024</v>
          </cell>
        </row>
        <row r="1094">
          <cell r="AH1094" t="str">
            <v>20231456Information Systems</v>
          </cell>
          <cell r="AI1094" t="str">
            <v>IT7521_Q2_2024</v>
          </cell>
        </row>
        <row r="1095">
          <cell r="AH1095" t="str">
            <v>20230745Software Development Fundamentals</v>
          </cell>
          <cell r="AI1095" t="str">
            <v>IT7522_Q1_2024</v>
          </cell>
        </row>
        <row r="1096">
          <cell r="AH1096" t="str">
            <v>20231181Software Development Fundamentals</v>
          </cell>
          <cell r="AI1096" t="str">
            <v>IT7522_Q1_2024</v>
          </cell>
        </row>
        <row r="1097">
          <cell r="AH1097" t="str">
            <v>20230891Software Development Fundamentals</v>
          </cell>
          <cell r="AI1097" t="str">
            <v>IT7522_Q1_2024</v>
          </cell>
        </row>
        <row r="1098">
          <cell r="AH1098" t="str">
            <v>20240326Software Development Fundamentals</v>
          </cell>
          <cell r="AI1098" t="str">
            <v>IT7522_Q1_2024</v>
          </cell>
        </row>
        <row r="1099">
          <cell r="AH1099" t="str">
            <v>20231288Software Development Fundamentals</v>
          </cell>
          <cell r="AI1099" t="str">
            <v>IT7522_Q1_2024</v>
          </cell>
        </row>
        <row r="1100">
          <cell r="AH1100" t="str">
            <v>20231300Software Development Fundamentals</v>
          </cell>
          <cell r="AI1100" t="str">
            <v>IT7522_Q1_2024</v>
          </cell>
        </row>
        <row r="1101">
          <cell r="AH1101" t="str">
            <v>20240229Software Development Fundamentals</v>
          </cell>
          <cell r="AI1101" t="str">
            <v>IT7522_Q1_2024</v>
          </cell>
        </row>
        <row r="1102">
          <cell r="AH1102" t="str">
            <v>20231337Software Development Fundamentals</v>
          </cell>
          <cell r="AI1102" t="str">
            <v>IT7522_Q1_2024</v>
          </cell>
        </row>
        <row r="1103">
          <cell r="AH1103" t="str">
            <v>20231939Software Development Fundamentals</v>
          </cell>
          <cell r="AI1103" t="str">
            <v>IT7522_Q1_2024</v>
          </cell>
        </row>
        <row r="1104">
          <cell r="AH1104" t="str">
            <v>20231130Software Development Fundamentals</v>
          </cell>
          <cell r="AI1104" t="str">
            <v>IT7522_Q1_2024</v>
          </cell>
        </row>
        <row r="1105">
          <cell r="AH1105" t="str">
            <v>20240133Software Development Fundamentals</v>
          </cell>
          <cell r="AI1105" t="str">
            <v>IT7522_Q1_2024</v>
          </cell>
        </row>
        <row r="1106">
          <cell r="AH1106" t="str">
            <v>20240147Software Development Fundamentals</v>
          </cell>
          <cell r="AI1106" t="str">
            <v>IT7522_Q1_2024</v>
          </cell>
        </row>
        <row r="1107">
          <cell r="AH1107" t="str">
            <v>20231424Software Development Fundamentals</v>
          </cell>
          <cell r="AI1107" t="str">
            <v>IT7522_Q1_2024</v>
          </cell>
        </row>
        <row r="1108">
          <cell r="AH1108" t="str">
            <v>20230885Software Development Fundamentals</v>
          </cell>
          <cell r="AI1108" t="str">
            <v>IT7522_Q1_2024</v>
          </cell>
        </row>
        <row r="1109">
          <cell r="AH1109" t="str">
            <v>20231532Software Development Fundamentals</v>
          </cell>
          <cell r="AI1109" t="str">
            <v>IT7522_Q1_2024</v>
          </cell>
        </row>
        <row r="1110">
          <cell r="AH1110" t="str">
            <v>20231028Software Development Fundamentals</v>
          </cell>
          <cell r="AI1110" t="str">
            <v>IT7522_Q1_2024</v>
          </cell>
        </row>
        <row r="1111">
          <cell r="AH1111" t="str">
            <v>20240259Software Development Fundamentals</v>
          </cell>
          <cell r="AI1111" t="str">
            <v>IT7522_Q1_2024</v>
          </cell>
        </row>
        <row r="1112">
          <cell r="AH1112" t="str">
            <v>20231386Software Development Fundamentals</v>
          </cell>
          <cell r="AI1112" t="str">
            <v>IT7522_Q1_2024</v>
          </cell>
        </row>
        <row r="1113">
          <cell r="AH1113" t="str">
            <v>20231456Software Development Fundamentals</v>
          </cell>
          <cell r="AI1113" t="str">
            <v>IT7522_Q1_2024</v>
          </cell>
        </row>
        <row r="1114">
          <cell r="AH1114" t="str">
            <v>20230745Technical Support Fundamentals</v>
          </cell>
          <cell r="AI1114" t="str">
            <v>IT7510_Q1_2024</v>
          </cell>
        </row>
        <row r="1115">
          <cell r="AH1115" t="str">
            <v>20231181Technical Support Fundamentals</v>
          </cell>
          <cell r="AI1115" t="str">
            <v>IT7510_Q1_2024</v>
          </cell>
        </row>
        <row r="1116">
          <cell r="AH1116" t="str">
            <v>20230891Technical Support Fundamentals</v>
          </cell>
          <cell r="AI1116" t="str">
            <v>IT7510_Q1_2024</v>
          </cell>
        </row>
        <row r="1117">
          <cell r="AH1117" t="str">
            <v>20240326Technical Support Fundamentals</v>
          </cell>
          <cell r="AI1117" t="str">
            <v>IT7510_Q1_2024</v>
          </cell>
        </row>
        <row r="1118">
          <cell r="AH1118" t="str">
            <v>20231288Technical Support Fundamentals</v>
          </cell>
          <cell r="AI1118" t="str">
            <v>IT7510_Q1_2024</v>
          </cell>
        </row>
        <row r="1119">
          <cell r="AH1119" t="str">
            <v>20231300Technical Support Fundamentals</v>
          </cell>
          <cell r="AI1119" t="str">
            <v>IT7510_Q1_2024</v>
          </cell>
        </row>
        <row r="1120">
          <cell r="AH1120" t="str">
            <v>20240229Technical Support Fundamentals</v>
          </cell>
          <cell r="AI1120" t="str">
            <v>IT7510_Q1_2024</v>
          </cell>
        </row>
        <row r="1121">
          <cell r="AH1121" t="str">
            <v>20231337Technical Support Fundamentals</v>
          </cell>
          <cell r="AI1121" t="str">
            <v>IT7510_Q1_2024</v>
          </cell>
        </row>
        <row r="1122">
          <cell r="AH1122" t="str">
            <v>20231939Technical Support Fundamentals</v>
          </cell>
          <cell r="AI1122" t="str">
            <v>IT7510_Q1_2024</v>
          </cell>
        </row>
        <row r="1123">
          <cell r="AH1123" t="str">
            <v>20231130Technical Support Fundamentals</v>
          </cell>
          <cell r="AI1123" t="str">
            <v>IT7510_Q1_2024</v>
          </cell>
        </row>
        <row r="1124">
          <cell r="AH1124" t="str">
            <v>20240133Technical Support Fundamentals</v>
          </cell>
          <cell r="AI1124" t="str">
            <v>IT7510_Q1_2024</v>
          </cell>
        </row>
        <row r="1125">
          <cell r="AH1125" t="str">
            <v>20240147Technical Support Fundamentals</v>
          </cell>
          <cell r="AI1125" t="str">
            <v>IT7510_Q1_2024</v>
          </cell>
        </row>
        <row r="1126">
          <cell r="AH1126" t="str">
            <v>20231424Technical Support Fundamentals</v>
          </cell>
          <cell r="AI1126" t="str">
            <v>IT7510_Q1_2024</v>
          </cell>
        </row>
        <row r="1127">
          <cell r="AH1127" t="str">
            <v>20230885Technical Support Fundamentals</v>
          </cell>
          <cell r="AI1127" t="str">
            <v>IT7510_Q1_2024</v>
          </cell>
        </row>
        <row r="1128">
          <cell r="AH1128" t="str">
            <v>20231532Technical Support Fundamentals</v>
          </cell>
          <cell r="AI1128" t="str">
            <v>IT7510_Q1_2024</v>
          </cell>
        </row>
        <row r="1129">
          <cell r="AH1129" t="str">
            <v>20231028Technical Support Fundamentals</v>
          </cell>
          <cell r="AI1129" t="str">
            <v>IT7510_Q1_2024</v>
          </cell>
        </row>
        <row r="1130">
          <cell r="AH1130" t="str">
            <v>20240259Technical Support Fundamentals</v>
          </cell>
          <cell r="AI1130" t="str">
            <v>IT7510_Q1_2024</v>
          </cell>
        </row>
        <row r="1131">
          <cell r="AH1131" t="str">
            <v>20231386Technical Support Fundamentals</v>
          </cell>
          <cell r="AI1131" t="str">
            <v>IT7510_Q1_2024</v>
          </cell>
        </row>
        <row r="1132">
          <cell r="AH1132" t="str">
            <v>20231456Technical Support Fundamentals</v>
          </cell>
          <cell r="AI1132" t="str">
            <v>IT7510_Q1_2024</v>
          </cell>
        </row>
        <row r="1133">
          <cell r="AH1133" t="str">
            <v>20230745Web Concepts</v>
          </cell>
          <cell r="AI1133" t="str">
            <v>IT7502_Q2_2024</v>
          </cell>
        </row>
        <row r="1134">
          <cell r="AH1134" t="str">
            <v>20231181Web Concepts</v>
          </cell>
          <cell r="AI1134" t="str">
            <v>IT7502_Q2_2024</v>
          </cell>
        </row>
        <row r="1135">
          <cell r="AH1135" t="str">
            <v>20230891Web Concepts</v>
          </cell>
          <cell r="AI1135" t="str">
            <v>IT7502_Q2_2024</v>
          </cell>
        </row>
        <row r="1136">
          <cell r="AH1136" t="str">
            <v>20240326Web Concepts</v>
          </cell>
          <cell r="AI1136" t="str">
            <v>IT7502_Q2_2024</v>
          </cell>
        </row>
        <row r="1137">
          <cell r="AH1137" t="str">
            <v>20231288Web Concepts</v>
          </cell>
          <cell r="AI1137" t="str">
            <v>IT7502_Q2_2024</v>
          </cell>
        </row>
        <row r="1138">
          <cell r="AH1138" t="str">
            <v>20231300Web Concepts</v>
          </cell>
          <cell r="AI1138" t="str">
            <v>IT7502_Q2_2024</v>
          </cell>
        </row>
        <row r="1139">
          <cell r="AH1139" t="str">
            <v>20240229Web Concepts</v>
          </cell>
          <cell r="AI1139" t="str">
            <v>IT7502_Q2_2024</v>
          </cell>
        </row>
        <row r="1140">
          <cell r="AH1140" t="str">
            <v>20231337Web Concepts</v>
          </cell>
          <cell r="AI1140" t="str">
            <v>IT7502_Q2_2024</v>
          </cell>
        </row>
        <row r="1141">
          <cell r="AH1141" t="str">
            <v>20231939Web Concepts</v>
          </cell>
          <cell r="AI1141" t="str">
            <v>IT7502_Q2_2024</v>
          </cell>
        </row>
        <row r="1142">
          <cell r="AH1142" t="str">
            <v>20231130Web Concepts</v>
          </cell>
          <cell r="AI1142" t="str">
            <v>IT7502_Q2_2024</v>
          </cell>
        </row>
        <row r="1143">
          <cell r="AH1143" t="str">
            <v>20240133Web Concepts</v>
          </cell>
          <cell r="AI1143" t="str">
            <v>IT7502_Q2_2024</v>
          </cell>
        </row>
        <row r="1144">
          <cell r="AH1144" t="str">
            <v>20240147Web Concepts</v>
          </cell>
          <cell r="AI1144" t="str">
            <v>IT7502_Q2_2024</v>
          </cell>
        </row>
        <row r="1145">
          <cell r="AH1145" t="str">
            <v>20231424Web Concepts</v>
          </cell>
          <cell r="AI1145" t="str">
            <v>IT7502_Q2_2024</v>
          </cell>
        </row>
        <row r="1146">
          <cell r="AH1146" t="str">
            <v>20230885Web Concepts</v>
          </cell>
          <cell r="AI1146" t="str">
            <v>IT7502_Q2_2024</v>
          </cell>
        </row>
        <row r="1147">
          <cell r="AH1147" t="str">
            <v>20231532Web Concepts</v>
          </cell>
          <cell r="AI1147" t="str">
            <v>IT7502_Q2_2024</v>
          </cell>
        </row>
        <row r="1148">
          <cell r="AH1148" t="str">
            <v>20231028Web Concepts</v>
          </cell>
          <cell r="AI1148" t="str">
            <v>IT7502_Q2_2024</v>
          </cell>
        </row>
        <row r="1149">
          <cell r="AH1149" t="str">
            <v>20240259Web Concepts</v>
          </cell>
          <cell r="AI1149" t="str">
            <v>IT7502_Q2_2024</v>
          </cell>
        </row>
        <row r="1150">
          <cell r="AH1150" t="str">
            <v>20231386Web Concepts</v>
          </cell>
          <cell r="AI1150" t="str">
            <v>IT7502_Q2_2024</v>
          </cell>
        </row>
        <row r="1151">
          <cell r="AH1151" t="str">
            <v>20231456Web Concepts</v>
          </cell>
          <cell r="AI1151" t="str">
            <v>IT7502_Q2_2024</v>
          </cell>
        </row>
        <row r="1152">
          <cell r="AH1152" t="str">
            <v>20230587Web Programming</v>
          </cell>
          <cell r="AI1152" t="str">
            <v>IT7537_Q1_2024</v>
          </cell>
        </row>
        <row r="1153">
          <cell r="AH1153" t="str">
            <v>20230352Web Programming</v>
          </cell>
          <cell r="AI1153" t="str">
            <v>IT7537_Q1_2024</v>
          </cell>
        </row>
        <row r="1154">
          <cell r="AH1154" t="str">
            <v>20220998Web Programming</v>
          </cell>
          <cell r="AI1154" t="str">
            <v>IT7537_Q1_2024</v>
          </cell>
        </row>
        <row r="1155">
          <cell r="AH1155" t="str">
            <v>20230517Web Programming</v>
          </cell>
          <cell r="AI1155" t="str">
            <v>IT7537_Q1_2024</v>
          </cell>
        </row>
        <row r="1156">
          <cell r="AH1156" t="str">
            <v>20230345Web Programming</v>
          </cell>
          <cell r="AI1156" t="str">
            <v>IT7537_Q1_2024</v>
          </cell>
        </row>
        <row r="1157">
          <cell r="AH1157" t="str">
            <v>20230350Advanced Web Scripting</v>
          </cell>
          <cell r="AI1157" t="str">
            <v>IT7509_Q1_2024</v>
          </cell>
        </row>
        <row r="1158">
          <cell r="AH1158" t="str">
            <v>20230350Client-side Development</v>
          </cell>
          <cell r="AI1158" t="str">
            <v>IT7520_Q1_2024</v>
          </cell>
        </row>
        <row r="1159">
          <cell r="AH1159" t="str">
            <v>20240832Data Access and Management</v>
          </cell>
          <cell r="AI1159" t="str">
            <v>IT7625_Q2_2024</v>
          </cell>
        </row>
        <row r="1160">
          <cell r="AH1160" t="str">
            <v>20230682Data Structures and Algorithms</v>
          </cell>
          <cell r="AI1160" t="str">
            <v>IT7621_Q2_2024</v>
          </cell>
        </row>
        <row r="1161">
          <cell r="AH1161" t="str">
            <v>20230350Event-driven Programming</v>
          </cell>
          <cell r="AI1161" t="str">
            <v>IT7536_Q2_2024</v>
          </cell>
        </row>
        <row r="1162">
          <cell r="AH1162" t="str">
            <v>20230682Event-driven Programming</v>
          </cell>
          <cell r="AI1162" t="str">
            <v>IT7536_Q1_2024</v>
          </cell>
        </row>
        <row r="1163">
          <cell r="AH1163" t="str">
            <v>20240832Event-driven Programming</v>
          </cell>
          <cell r="AI1163" t="str">
            <v>IT7536_Q1_2024</v>
          </cell>
        </row>
        <row r="1164">
          <cell r="AH1164" t="str">
            <v>20240107Information Systems</v>
          </cell>
          <cell r="AI1164" t="str">
            <v>IT7521_Q2_2024</v>
          </cell>
        </row>
        <row r="1165">
          <cell r="AH1165" t="str">
            <v>20231522Information Systems</v>
          </cell>
          <cell r="AI1165" t="str">
            <v>IT7521_Q2_2024</v>
          </cell>
        </row>
        <row r="1166">
          <cell r="AH1166" t="str">
            <v>20240825Information Systems</v>
          </cell>
          <cell r="AI1166" t="str">
            <v>IT7521_Q2_2024</v>
          </cell>
        </row>
        <row r="1167">
          <cell r="AH1167" t="str">
            <v>20230682Mobile Development</v>
          </cell>
          <cell r="AI1167" t="str">
            <v>IT7623_Q2_2024</v>
          </cell>
        </row>
        <row r="1168">
          <cell r="AH1168" t="str">
            <v>20240107Software Development Fundamentals</v>
          </cell>
          <cell r="AI1168" t="str">
            <v>IT7522_Q1_2024</v>
          </cell>
        </row>
        <row r="1169">
          <cell r="AH1169" t="str">
            <v>20231522Software Development Fundamentals</v>
          </cell>
          <cell r="AI1169" t="str">
            <v>IT7522_Q1_2024</v>
          </cell>
        </row>
        <row r="1170">
          <cell r="AH1170" t="str">
            <v>20240825Software Development Fundamentals</v>
          </cell>
          <cell r="AI1170" t="str">
            <v>IT7522_Q1_2024</v>
          </cell>
        </row>
        <row r="1171">
          <cell r="AH1171" t="str">
            <v>20240107Technical Support Fundamentals</v>
          </cell>
          <cell r="AI1171" t="str">
            <v>IT7510_Q1_2024</v>
          </cell>
        </row>
        <row r="1172">
          <cell r="AH1172" t="str">
            <v>20231522Technical Support Fundamentals</v>
          </cell>
          <cell r="AI1172" t="str">
            <v>IT7510_Q1_2024</v>
          </cell>
        </row>
        <row r="1173">
          <cell r="AH1173" t="str">
            <v>20240825Technical Support Fundamentals</v>
          </cell>
          <cell r="AI1173" t="str">
            <v>IT7510_Q1_2024</v>
          </cell>
        </row>
        <row r="1174">
          <cell r="AH1174" t="str">
            <v>20240107Web Concepts</v>
          </cell>
          <cell r="AI1174" t="str">
            <v>IT7502_Q2_2024</v>
          </cell>
        </row>
        <row r="1175">
          <cell r="AH1175" t="str">
            <v>20231522Web Concepts</v>
          </cell>
          <cell r="AI1175" t="str">
            <v>IT7502_Q2_2024</v>
          </cell>
        </row>
        <row r="1176">
          <cell r="AH1176" t="str">
            <v>20240825Web Concepts</v>
          </cell>
          <cell r="AI1176" t="str">
            <v>IT7502_Q2_2024</v>
          </cell>
        </row>
        <row r="1177">
          <cell r="AH1177" t="str">
            <v>20230350Web Programming</v>
          </cell>
          <cell r="AI1177" t="str">
            <v>IT7537_Q2_2024</v>
          </cell>
        </row>
        <row r="1178">
          <cell r="AH1178" t="str">
            <v>20230682Web Programming</v>
          </cell>
          <cell r="AI1178" t="str">
            <v>IT7537_Q1_2024</v>
          </cell>
        </row>
        <row r="1179">
          <cell r="AH1179" t="str">
            <v>20240832Web Programming</v>
          </cell>
          <cell r="AI1179" t="str">
            <v>IT7537_Q1_2024</v>
          </cell>
        </row>
        <row r="1180">
          <cell r="AH1180" t="str">
            <v>20240832Web Services</v>
          </cell>
          <cell r="AI1180" t="str">
            <v>IT7626_Q2_2024</v>
          </cell>
        </row>
        <row r="1181">
          <cell r="AH1181" t="str">
            <v>20231503Information Systems</v>
          </cell>
          <cell r="AI1181" t="str">
            <v>IT7521_Q2_2024</v>
          </cell>
        </row>
        <row r="1182">
          <cell r="AH1182" t="str">
            <v>20231503Software Development Fundamentals</v>
          </cell>
          <cell r="AI1182" t="str">
            <v>IT7522_Q1_2024</v>
          </cell>
        </row>
        <row r="1183">
          <cell r="AH1183" t="str">
            <v>20231503Technical Support Fundamentals</v>
          </cell>
          <cell r="AI1183" t="str">
            <v>IT7510_Q1_2024</v>
          </cell>
        </row>
        <row r="1184">
          <cell r="AH1184" t="str">
            <v>20231503Web Concepts</v>
          </cell>
          <cell r="AI1184" t="str">
            <v>IT7502_Q2_2024</v>
          </cell>
        </row>
        <row r="1185">
          <cell r="AH1185" t="str">
            <v>20230504Agile Project Management</v>
          </cell>
          <cell r="AI1185" t="str">
            <v>IT7628_Q1_2024</v>
          </cell>
        </row>
        <row r="1186">
          <cell r="AH1186" t="str">
            <v>20220510Agile Project Management</v>
          </cell>
          <cell r="AI1186" t="str">
            <v>IT7628_Q1_2024</v>
          </cell>
        </row>
        <row r="1187">
          <cell r="AH1187" t="str">
            <v>20221009Agile Project Management</v>
          </cell>
          <cell r="AI1187" t="str">
            <v>IT7628_Q1_2024</v>
          </cell>
        </row>
        <row r="1188">
          <cell r="AH1188" t="str">
            <v>20230113Agile Project Management</v>
          </cell>
          <cell r="AI1188" t="str">
            <v>IT7628_Q1_2024</v>
          </cell>
        </row>
        <row r="1189">
          <cell r="AH1189" t="str">
            <v>20220020Agile Project Management</v>
          </cell>
          <cell r="AI1189" t="str">
            <v>IT7628_Q1_2024</v>
          </cell>
        </row>
        <row r="1190">
          <cell r="AH1190" t="str">
            <v>20220905Agile Project Management</v>
          </cell>
          <cell r="AI1190" t="str">
            <v>IT7628_Q1_2024</v>
          </cell>
        </row>
        <row r="1191">
          <cell r="AH1191" t="str">
            <v>20230504Data Access and Management</v>
          </cell>
          <cell r="AI1191" t="str">
            <v>IT7625_Q2_2024</v>
          </cell>
        </row>
        <row r="1192">
          <cell r="AH1192" t="str">
            <v>20220510Data Structures and Algorithms</v>
          </cell>
          <cell r="AI1192" t="str">
            <v>IT7621_Q2_2024</v>
          </cell>
        </row>
        <row r="1193">
          <cell r="AH1193" t="str">
            <v>20221009Data Structures and Algorithms</v>
          </cell>
          <cell r="AI1193" t="str">
            <v>IT7621_Q2_2024</v>
          </cell>
        </row>
        <row r="1194">
          <cell r="AH1194" t="str">
            <v>20220996Data Structures and Algorithms</v>
          </cell>
          <cell r="AI1194" t="str">
            <v>IT7621_Q2_2024</v>
          </cell>
        </row>
        <row r="1195">
          <cell r="AH1195" t="str">
            <v>20220986Data Structures and Algorithms</v>
          </cell>
          <cell r="AI1195" t="str">
            <v>IT7621_Q2_2024</v>
          </cell>
        </row>
        <row r="1196">
          <cell r="AH1196" t="str">
            <v>20230113Data Structures and Algorithms</v>
          </cell>
          <cell r="AI1196" t="str">
            <v>IT7621_Q2_2024</v>
          </cell>
        </row>
        <row r="1197">
          <cell r="AH1197" t="str">
            <v>20220997Data Structures and Algorithms</v>
          </cell>
          <cell r="AI1197" t="str">
            <v>IT7621_Q2_2024</v>
          </cell>
        </row>
        <row r="1198">
          <cell r="AH1198" t="str">
            <v>20230587Data Structures and Algorithms</v>
          </cell>
          <cell r="AI1198" t="str">
            <v>IT7621_Q2_2024</v>
          </cell>
        </row>
        <row r="1199">
          <cell r="AH1199" t="str">
            <v>20220951Data Structures and Algorithms</v>
          </cell>
          <cell r="AI1199" t="str">
            <v>IT7621_Q2_2024</v>
          </cell>
        </row>
        <row r="1200">
          <cell r="AH1200" t="str">
            <v>20230352Data Structures and Algorithms</v>
          </cell>
          <cell r="AI1200" t="str">
            <v>IT7621_Q2_2024</v>
          </cell>
        </row>
        <row r="1201">
          <cell r="AH1201" t="str">
            <v>20220998Data Structures and Algorithms</v>
          </cell>
          <cell r="AI1201" t="str">
            <v>IT7621_Q2_2024</v>
          </cell>
        </row>
        <row r="1202">
          <cell r="AH1202" t="str">
            <v>20230517Data Structures and Algorithms</v>
          </cell>
          <cell r="AI1202" t="str">
            <v>IT7621_Q2_2024</v>
          </cell>
        </row>
        <row r="1203">
          <cell r="AH1203" t="str">
            <v>20230345Data Structures and Algorithms</v>
          </cell>
          <cell r="AI1203" t="str">
            <v>IT7621_Q2_2024</v>
          </cell>
        </row>
        <row r="1204">
          <cell r="AH1204" t="str">
            <v>20220020Data Structures and Algorithms</v>
          </cell>
          <cell r="AI1204" t="str">
            <v>IT7621_Q2_2024</v>
          </cell>
        </row>
        <row r="1205">
          <cell r="AH1205" t="str">
            <v>20220510Mobile Development</v>
          </cell>
          <cell r="AI1205" t="str">
            <v>IT7623_Q2_2024</v>
          </cell>
        </row>
        <row r="1206">
          <cell r="AH1206" t="str">
            <v>20221009Mobile Development</v>
          </cell>
          <cell r="AI1206" t="str">
            <v>IT7623_Q2_2024</v>
          </cell>
        </row>
        <row r="1207">
          <cell r="AH1207" t="str">
            <v>20220996Mobile Development</v>
          </cell>
          <cell r="AI1207" t="str">
            <v>IT7623_Q2_2024</v>
          </cell>
        </row>
        <row r="1208">
          <cell r="AH1208" t="str">
            <v>20220986Mobile Development</v>
          </cell>
          <cell r="AI1208" t="str">
            <v>IT7623_Q2_2024</v>
          </cell>
        </row>
        <row r="1209">
          <cell r="AH1209" t="str">
            <v>20230113Mobile Development</v>
          </cell>
          <cell r="AI1209" t="str">
            <v>IT7623_Q2_2024</v>
          </cell>
        </row>
        <row r="1210">
          <cell r="AH1210" t="str">
            <v>20220997Mobile Development</v>
          </cell>
          <cell r="AI1210" t="str">
            <v>IT7623_Q2_2024</v>
          </cell>
        </row>
        <row r="1211">
          <cell r="AH1211" t="str">
            <v>20230587Mobile Development</v>
          </cell>
          <cell r="AI1211" t="str">
            <v>IT7623_Q2_2024</v>
          </cell>
        </row>
        <row r="1212">
          <cell r="AH1212" t="str">
            <v>20220951Mobile Development</v>
          </cell>
          <cell r="AI1212" t="str">
            <v>IT7623_Q2_2024</v>
          </cell>
        </row>
        <row r="1213">
          <cell r="AH1213" t="str">
            <v>20230352Mobile Development</v>
          </cell>
          <cell r="AI1213" t="str">
            <v>IT7623_Q2_2024</v>
          </cell>
        </row>
        <row r="1214">
          <cell r="AH1214" t="str">
            <v>20220998Mobile Development</v>
          </cell>
          <cell r="AI1214" t="str">
            <v>IT7623_Q2_2024</v>
          </cell>
        </row>
        <row r="1215">
          <cell r="AH1215" t="str">
            <v>20230517Mobile Development</v>
          </cell>
          <cell r="AI1215" t="str">
            <v>IT7623_Q2_2024</v>
          </cell>
        </row>
        <row r="1216">
          <cell r="AH1216" t="str">
            <v>20230345Mobile Development</v>
          </cell>
          <cell r="AI1216" t="str">
            <v>IT7623_Q2_2024</v>
          </cell>
        </row>
        <row r="1217">
          <cell r="AH1217" t="str">
            <v>20220020Mobile Development</v>
          </cell>
          <cell r="AI1217" t="str">
            <v>IT7623_Q2_2024</v>
          </cell>
        </row>
        <row r="1218">
          <cell r="AH1218" t="str">
            <v>20220905Mobile Development</v>
          </cell>
          <cell r="AI1218" t="str">
            <v>IT7623_Q2_2024</v>
          </cell>
        </row>
        <row r="1219">
          <cell r="AH1219" t="str">
            <v>20230504Secure Web Application Development with Server-side Scripting</v>
          </cell>
          <cell r="AI1219" t="str">
            <v>IT7604_Q1_2025</v>
          </cell>
        </row>
        <row r="1220">
          <cell r="AH1220" t="str">
            <v>20220510Software Testing and Maintenance</v>
          </cell>
          <cell r="AI1220" t="str">
            <v>IT7627_Q1_2024</v>
          </cell>
        </row>
        <row r="1221">
          <cell r="AH1221" t="str">
            <v>20221009Software Testing and Maintenance</v>
          </cell>
          <cell r="AI1221" t="str">
            <v>IT7627_Q1_2024</v>
          </cell>
        </row>
        <row r="1222">
          <cell r="AH1222" t="str">
            <v>20220996Software Testing and Maintenance</v>
          </cell>
          <cell r="AI1222" t="str">
            <v>IT7627_Q1_2024</v>
          </cell>
        </row>
        <row r="1223">
          <cell r="AH1223" t="str">
            <v>20220986Software Testing and Maintenance</v>
          </cell>
          <cell r="AI1223" t="str">
            <v>IT7627_Q1_2024</v>
          </cell>
        </row>
        <row r="1224">
          <cell r="AH1224" t="str">
            <v>20230113Software Testing and Maintenance</v>
          </cell>
          <cell r="AI1224" t="str">
            <v>IT7627_Q1_2024</v>
          </cell>
        </row>
        <row r="1225">
          <cell r="AH1225" t="str">
            <v>20220997Software Testing and Maintenance</v>
          </cell>
          <cell r="AI1225" t="str">
            <v>IT7627_Q1_2024</v>
          </cell>
        </row>
        <row r="1226">
          <cell r="AH1226" t="str">
            <v>20220951Software Testing and Maintenance</v>
          </cell>
          <cell r="AI1226" t="str">
            <v>IT7627_Q1_2024</v>
          </cell>
        </row>
        <row r="1227">
          <cell r="AH1227" t="str">
            <v>20220020Software Testing and Maintenance</v>
          </cell>
          <cell r="AI1227" t="str">
            <v>IT7627_Q1_2024</v>
          </cell>
        </row>
        <row r="1228">
          <cell r="AH1228" t="str">
            <v>20220905Software Testing and Maintenance</v>
          </cell>
          <cell r="AI1228" t="str">
            <v>IT7627_Q1_2024</v>
          </cell>
        </row>
        <row r="1229">
          <cell r="AH1229" t="str">
            <v>20230504Web Services</v>
          </cell>
          <cell r="AI1229" t="str">
            <v>IT7626_Q2_2024</v>
          </cell>
        </row>
        <row r="1230">
          <cell r="AH1230" t="str">
            <v>20220905Web Services</v>
          </cell>
          <cell r="AI1230" t="str">
            <v>IT7626_Q2_2024</v>
          </cell>
        </row>
        <row r="1231">
          <cell r="AH1231" t="str">
            <v>20230394Agile Project Management</v>
          </cell>
          <cell r="AI1231" t="str">
            <v>IT7628_Q1_2024</v>
          </cell>
        </row>
        <row r="1232">
          <cell r="AH1232" t="str">
            <v>20220797Agile Project Management</v>
          </cell>
          <cell r="AI1232" t="str">
            <v>IT7628_Q1_2024</v>
          </cell>
        </row>
        <row r="1233">
          <cell r="AH1233" t="str">
            <v>20221011Agile Project Management</v>
          </cell>
          <cell r="AI1233" t="str">
            <v>IT7628_Q1_2024</v>
          </cell>
        </row>
        <row r="1234">
          <cell r="AH1234" t="str">
            <v>20221014Agile Project Management</v>
          </cell>
          <cell r="AI1234" t="str">
            <v>IT7628_Q1_2024</v>
          </cell>
        </row>
        <row r="1235">
          <cell r="AH1235" t="str">
            <v>20230571Agile Project Management</v>
          </cell>
          <cell r="AI1235" t="str">
            <v>IT7628_Q1_2024</v>
          </cell>
        </row>
        <row r="1236">
          <cell r="AH1236" t="str">
            <v>20230394Data Structures and Algorithms</v>
          </cell>
          <cell r="AI1236" t="str">
            <v>IT7621_Q2_2024</v>
          </cell>
        </row>
        <row r="1237">
          <cell r="AH1237" t="str">
            <v>20220797Data Structures and Algorithms</v>
          </cell>
          <cell r="AI1237" t="str">
            <v>IT7621_Q2_2024</v>
          </cell>
        </row>
        <row r="1238">
          <cell r="AH1238" t="str">
            <v>20221011Data Structures and Algorithms</v>
          </cell>
          <cell r="AI1238" t="str">
            <v>IT7621_Q2_2024</v>
          </cell>
        </row>
        <row r="1239">
          <cell r="AH1239" t="str">
            <v>20221014Data Structures and Algorithms</v>
          </cell>
          <cell r="AI1239" t="str">
            <v>IT7621_Q2_2024</v>
          </cell>
        </row>
        <row r="1240">
          <cell r="AH1240" t="str">
            <v>20230571Data Structures and Algorithms</v>
          </cell>
          <cell r="AI1240" t="str">
            <v>IT7621_Q2_2024</v>
          </cell>
        </row>
        <row r="1241">
          <cell r="AH1241" t="str">
            <v>20230394Mobile Development</v>
          </cell>
          <cell r="AI1241" t="str">
            <v>IT7623_Q2_2024</v>
          </cell>
        </row>
        <row r="1242">
          <cell r="AH1242" t="str">
            <v>20220797Mobile Development</v>
          </cell>
          <cell r="AI1242" t="str">
            <v>IT7623_Q2_2024</v>
          </cell>
        </row>
        <row r="1243">
          <cell r="AH1243" t="str">
            <v>20221011Mobile Development</v>
          </cell>
          <cell r="AI1243" t="str">
            <v>IT7623_Q2_2024</v>
          </cell>
        </row>
        <row r="1244">
          <cell r="AH1244" t="str">
            <v>20221014Mobile Development</v>
          </cell>
          <cell r="AI1244" t="str">
            <v>IT7623_Q2_2024</v>
          </cell>
        </row>
        <row r="1245">
          <cell r="AH1245" t="str">
            <v>20230571Mobile Development</v>
          </cell>
          <cell r="AI1245" t="str">
            <v>IT7623_Q2_2024</v>
          </cell>
        </row>
        <row r="1246">
          <cell r="AH1246" t="str">
            <v>20230394Software Testing and Maintenance</v>
          </cell>
          <cell r="AI1246" t="str">
            <v>IT7627_Q1_2024</v>
          </cell>
        </row>
        <row r="1247">
          <cell r="AH1247" t="str">
            <v>20220797Software Testing and Maintenance</v>
          </cell>
          <cell r="AI1247" t="str">
            <v>IT7627_Q1_2024</v>
          </cell>
        </row>
        <row r="1248">
          <cell r="AH1248" t="str">
            <v>20221011Software Testing and Maintenance</v>
          </cell>
          <cell r="AI1248" t="str">
            <v>IT7627_Q1_2024</v>
          </cell>
        </row>
        <row r="1249">
          <cell r="AH1249" t="str">
            <v>20221014Software Testing and Maintenance</v>
          </cell>
          <cell r="AI1249" t="str">
            <v>IT7627_Q1_2024</v>
          </cell>
        </row>
        <row r="1250">
          <cell r="AH1250" t="str">
            <v>20230571Software Testing and Maintenance</v>
          </cell>
          <cell r="AI1250" t="str">
            <v>IT7627_Q1_2024</v>
          </cell>
        </row>
        <row r="1251">
          <cell r="AH1251" t="str">
            <v>20210993Event-driven Programming</v>
          </cell>
          <cell r="AI1251" t="str">
            <v>IT7536_Q1_2024</v>
          </cell>
        </row>
        <row r="1252">
          <cell r="AH1252" t="str">
            <v>20210993Web Programming</v>
          </cell>
          <cell r="AI1252" t="str">
            <v>IT7537_Q1_2024</v>
          </cell>
        </row>
        <row r="1253">
          <cell r="AH1253" t="str">
            <v>20210884Advanced Programming</v>
          </cell>
          <cell r="AI1253" t="str">
            <v>IT7742_Q1_Q2_2024</v>
          </cell>
        </row>
        <row r="1254">
          <cell r="AH1254" t="str">
            <v>20220639Advanced Programming</v>
          </cell>
          <cell r="AI1254" t="str">
            <v>IT7742_Q1_Q2_2024</v>
          </cell>
        </row>
        <row r="1255">
          <cell r="AH1255" t="str">
            <v>20210848Event-driven Programming</v>
          </cell>
          <cell r="AI1255" t="str">
            <v>IT7536_Q1_2024</v>
          </cell>
        </row>
        <row r="1256">
          <cell r="AH1256" t="str">
            <v>20210960Event-driven Programming</v>
          </cell>
          <cell r="AI1256" t="str">
            <v>IT7536_Q1_2024</v>
          </cell>
        </row>
        <row r="1257">
          <cell r="AH1257" t="str">
            <v>20220228Event-driven Programming</v>
          </cell>
          <cell r="AI1257" t="str">
            <v>IT7536_Q1_2024</v>
          </cell>
        </row>
        <row r="1258">
          <cell r="AH1258" t="str">
            <v>20210884Interaction Design</v>
          </cell>
          <cell r="AI1258" t="str">
            <v>IT7743_Q1_Q2_2024</v>
          </cell>
        </row>
        <row r="1259">
          <cell r="AH1259" t="str">
            <v>20220639Interaction Design</v>
          </cell>
          <cell r="AI1259" t="str">
            <v>IT7743_Q1_Q2_2024</v>
          </cell>
        </row>
        <row r="1260">
          <cell r="AH1260" t="str">
            <v>20210848Web Programming</v>
          </cell>
          <cell r="AI1260" t="str">
            <v>IT7537_Q1_2024</v>
          </cell>
        </row>
        <row r="1261">
          <cell r="AH1261" t="str">
            <v>20210960Web Programming</v>
          </cell>
          <cell r="AI1261" t="str">
            <v>IT7537_Q1_2024</v>
          </cell>
        </row>
        <row r="1262">
          <cell r="AH1262" t="str">
            <v>20220228Web Programming</v>
          </cell>
          <cell r="AI1262" t="str">
            <v>IT7537_Q1_2024</v>
          </cell>
        </row>
        <row r="1263">
          <cell r="AH1263" t="str">
            <v>20210884Web Technologies</v>
          </cell>
          <cell r="AI1263" t="str">
            <v>IT7744_Q1_Q2_2024</v>
          </cell>
        </row>
        <row r="1264">
          <cell r="AH1264" t="str">
            <v>20220639Web Technologies</v>
          </cell>
          <cell r="AI1264" t="str">
            <v>IT7744_Q1_Q2_2024</v>
          </cell>
        </row>
        <row r="1265">
          <cell r="AH1265" t="str">
            <v>20220213Event-driven Programming</v>
          </cell>
          <cell r="AI1265" t="str">
            <v>IT7536_Q1_2024</v>
          </cell>
        </row>
        <row r="1266">
          <cell r="AH1266" t="str">
            <v>20220213Web Programming</v>
          </cell>
          <cell r="AI1266" t="str">
            <v>IT7537_Q1_2024</v>
          </cell>
        </row>
        <row r="1267">
          <cell r="AH1267" t="str">
            <v>20220255Full Stack Python Development</v>
          </cell>
          <cell r="AI1267" t="str">
            <v>MC1C_Q1_2024</v>
          </cell>
        </row>
        <row r="1268">
          <cell r="AH1268" t="str">
            <v>20232105Cyber Security</v>
          </cell>
          <cell r="AI1268" t="str">
            <v>IT8103_S1_2024</v>
          </cell>
        </row>
        <row r="1269">
          <cell r="AH1269" t="str">
            <v>20231297Cyber Security</v>
          </cell>
          <cell r="AI1269" t="str">
            <v>IT8103_S1_2024</v>
          </cell>
        </row>
        <row r="1270">
          <cell r="AH1270" t="str">
            <v>20231161Cyber Security</v>
          </cell>
          <cell r="AI1270" t="str">
            <v>IT8103_S1_2024</v>
          </cell>
        </row>
        <row r="1271">
          <cell r="AH1271" t="str">
            <v>20231210Cyber Security</v>
          </cell>
          <cell r="AI1271" t="str">
            <v>IT8103_S1_2024</v>
          </cell>
        </row>
        <row r="1272">
          <cell r="AH1272" t="str">
            <v>20230704Cyber Security</v>
          </cell>
          <cell r="AI1272" t="str">
            <v>IT8103_S1_2024</v>
          </cell>
        </row>
        <row r="1273">
          <cell r="AH1273" t="str">
            <v>20231422Cyber Security</v>
          </cell>
          <cell r="AI1273" t="str">
            <v>IT8103_S1_2024</v>
          </cell>
        </row>
        <row r="1274">
          <cell r="AH1274" t="str">
            <v>20230766Cyber Security</v>
          </cell>
          <cell r="AI1274" t="str">
            <v>IT8103_S1_2024</v>
          </cell>
        </row>
        <row r="1275">
          <cell r="AH1275" t="str">
            <v>20232105Data Analysis</v>
          </cell>
          <cell r="AI1275" t="str">
            <v>IT8104_S1_2024</v>
          </cell>
        </row>
        <row r="1276">
          <cell r="AH1276" t="str">
            <v>20231161Data Analysis</v>
          </cell>
          <cell r="AI1276" t="str">
            <v>IT8104_S1_2024</v>
          </cell>
        </row>
        <row r="1277">
          <cell r="AH1277" t="str">
            <v>20231210Data Analysis</v>
          </cell>
          <cell r="AI1277" t="str">
            <v>IT8104_S1_2024</v>
          </cell>
        </row>
        <row r="1278">
          <cell r="AH1278" t="str">
            <v>20240795Data Analysis</v>
          </cell>
          <cell r="AI1278" t="str">
            <v>IT8104_S1_2024</v>
          </cell>
        </row>
        <row r="1279">
          <cell r="AH1279" t="str">
            <v>20231399Data Analysis</v>
          </cell>
          <cell r="AI1279" t="str">
            <v>IT8104_S1_2024</v>
          </cell>
        </row>
        <row r="1280">
          <cell r="AH1280" t="str">
            <v>20231193Data Analysis</v>
          </cell>
          <cell r="AI1280" t="str">
            <v>IT8104_S1_2024</v>
          </cell>
        </row>
        <row r="1281">
          <cell r="AH1281" t="str">
            <v>20240060Data Analysis</v>
          </cell>
          <cell r="AI1281" t="str">
            <v>IT8104_S1_2024</v>
          </cell>
        </row>
        <row r="1282">
          <cell r="AH1282" t="str">
            <v>20230983Data Analysis</v>
          </cell>
          <cell r="AI1282" t="str">
            <v>IT8104_S1_2024</v>
          </cell>
        </row>
        <row r="1283">
          <cell r="AH1283" t="str">
            <v>20240508Data Analysis</v>
          </cell>
          <cell r="AI1283" t="str">
            <v>IT8104_S1_2024</v>
          </cell>
        </row>
        <row r="1284">
          <cell r="AH1284" t="str">
            <v>20231299Data Analysis</v>
          </cell>
          <cell r="AI1284" t="str">
            <v>IT8104_S1_2024</v>
          </cell>
        </row>
        <row r="1285">
          <cell r="AH1285" t="str">
            <v>20240795Machine Learning</v>
          </cell>
          <cell r="AI1285" t="str">
            <v>IT8105_S1_2024</v>
          </cell>
        </row>
        <row r="1286">
          <cell r="AH1286" t="str">
            <v>20231399Machine Learning</v>
          </cell>
          <cell r="AI1286" t="str">
            <v>IT8105_S1_2024</v>
          </cell>
        </row>
        <row r="1287">
          <cell r="AH1287" t="str">
            <v>20231193Machine Learning</v>
          </cell>
          <cell r="AI1287" t="str">
            <v>IT8105_S1_2024</v>
          </cell>
        </row>
        <row r="1288">
          <cell r="AH1288" t="str">
            <v>20240060Machine Learning</v>
          </cell>
          <cell r="AI1288" t="str">
            <v>IT8105_S1_2024</v>
          </cell>
        </row>
        <row r="1289">
          <cell r="AH1289" t="str">
            <v>20230983Machine Learning</v>
          </cell>
          <cell r="AI1289" t="str">
            <v>IT8105_S1_2024</v>
          </cell>
        </row>
        <row r="1290">
          <cell r="AH1290" t="str">
            <v>20240508Machine Learning</v>
          </cell>
          <cell r="AI1290" t="str">
            <v>IT8105_S1_2024</v>
          </cell>
        </row>
        <row r="1291">
          <cell r="AH1291" t="str">
            <v>20231299Machine Learning</v>
          </cell>
          <cell r="AI1291" t="str">
            <v>IT8105_S1_2024</v>
          </cell>
        </row>
        <row r="1292">
          <cell r="AH1292" t="str">
            <v>20232105Research Methods and Skills</v>
          </cell>
          <cell r="AI1292" t="str">
            <v>IT8101_S1_2024</v>
          </cell>
        </row>
        <row r="1293">
          <cell r="AH1293" t="str">
            <v>20231297Research Methods and Skills</v>
          </cell>
          <cell r="AI1293" t="str">
            <v>IT8101_S1_2024</v>
          </cell>
        </row>
        <row r="1294">
          <cell r="AH1294" t="str">
            <v>20231161Research Methods and Skills</v>
          </cell>
          <cell r="AI1294" t="str">
            <v>IT8101_S1_2024</v>
          </cell>
        </row>
        <row r="1295">
          <cell r="AH1295" t="str">
            <v>20231210Research Methods and Skills</v>
          </cell>
          <cell r="AI1295" t="str">
            <v>IT8101_S1_2024</v>
          </cell>
        </row>
        <row r="1296">
          <cell r="AH1296" t="str">
            <v>20230704Research Methods and Skills</v>
          </cell>
          <cell r="AI1296" t="str">
            <v>IT8101_S1_2024</v>
          </cell>
        </row>
        <row r="1297">
          <cell r="AH1297" t="str">
            <v>20231422Research Methods and Skills</v>
          </cell>
          <cell r="AI1297" t="str">
            <v>IT8101_S1_2024</v>
          </cell>
        </row>
        <row r="1298">
          <cell r="AH1298" t="str">
            <v>20240795Research Methods and Skills</v>
          </cell>
          <cell r="AI1298" t="str">
            <v>IT8101_S1_2024</v>
          </cell>
        </row>
        <row r="1299">
          <cell r="AH1299" t="str">
            <v>20231399Research Methods and Skills</v>
          </cell>
          <cell r="AI1299" t="str">
            <v>IT8101_S1_2024</v>
          </cell>
        </row>
        <row r="1300">
          <cell r="AH1300" t="str">
            <v>20231193Research Methods and Skills</v>
          </cell>
          <cell r="AI1300" t="str">
            <v>IT8101_S1_2024</v>
          </cell>
        </row>
        <row r="1301">
          <cell r="AH1301" t="str">
            <v>20230766Research Methods and Skills</v>
          </cell>
          <cell r="AI1301" t="str">
            <v>IT8101_S1_2024</v>
          </cell>
        </row>
        <row r="1302">
          <cell r="AH1302" t="str">
            <v>20240060Research Methods and Skills</v>
          </cell>
          <cell r="AI1302" t="str">
            <v>IT8101_S1_2024</v>
          </cell>
        </row>
        <row r="1303">
          <cell r="AH1303" t="str">
            <v>20230983Research Methods and Skills</v>
          </cell>
          <cell r="AI1303" t="str">
            <v>IT8101_S1_2024</v>
          </cell>
        </row>
        <row r="1304">
          <cell r="AH1304" t="str">
            <v>20240508Research Methods and Skills</v>
          </cell>
          <cell r="AI1304" t="str">
            <v>IT8101_S1_2024</v>
          </cell>
        </row>
        <row r="1305">
          <cell r="AH1305" t="str">
            <v>20231299Research Methods and Skills</v>
          </cell>
          <cell r="AI1305" t="str">
            <v>IT8101_S1_2024</v>
          </cell>
        </row>
        <row r="1306">
          <cell r="AH1306" t="str">
            <v>20232105Technology Management</v>
          </cell>
          <cell r="AI1306" t="str">
            <v>IT8102_S1_2024</v>
          </cell>
        </row>
        <row r="1307">
          <cell r="AH1307" t="str">
            <v>20231297Technology Management</v>
          </cell>
          <cell r="AI1307" t="str">
            <v>IT8102_S1_2024</v>
          </cell>
        </row>
        <row r="1308">
          <cell r="AH1308" t="str">
            <v>20231161Technology Management</v>
          </cell>
          <cell r="AI1308" t="str">
            <v>IT8102_S1_2024</v>
          </cell>
        </row>
        <row r="1309">
          <cell r="AH1309" t="str">
            <v>20231210Technology Management</v>
          </cell>
          <cell r="AI1309" t="str">
            <v>IT8102_S1_2024</v>
          </cell>
        </row>
        <row r="1310">
          <cell r="AH1310" t="str">
            <v>20230704Technology Management</v>
          </cell>
          <cell r="AI1310" t="str">
            <v>IT8102_S1_2024</v>
          </cell>
        </row>
        <row r="1311">
          <cell r="AH1311" t="str">
            <v>20231422Technology Management</v>
          </cell>
          <cell r="AI1311" t="str">
            <v>IT8102_S1_2024</v>
          </cell>
        </row>
        <row r="1312">
          <cell r="AH1312" t="str">
            <v>20240795Technology Management</v>
          </cell>
          <cell r="AI1312" t="str">
            <v>IT8102_S1_2024</v>
          </cell>
        </row>
        <row r="1313">
          <cell r="AH1313" t="str">
            <v>20231399Technology Management</v>
          </cell>
          <cell r="AI1313" t="str">
            <v>IT8102_S1_2024</v>
          </cell>
        </row>
        <row r="1314">
          <cell r="AH1314" t="str">
            <v>20231193Technology Management</v>
          </cell>
          <cell r="AI1314" t="str">
            <v>IT8102_S1_2024</v>
          </cell>
        </row>
        <row r="1315">
          <cell r="AH1315" t="str">
            <v>20230766Technology Management</v>
          </cell>
          <cell r="AI1315" t="str">
            <v>IT8102_S1_2024</v>
          </cell>
        </row>
        <row r="1316">
          <cell r="AH1316" t="str">
            <v>20240060Technology Management</v>
          </cell>
          <cell r="AI1316" t="str">
            <v>IT8102_S1_2024</v>
          </cell>
        </row>
        <row r="1317">
          <cell r="AH1317" t="str">
            <v>20230983Technology Management</v>
          </cell>
          <cell r="AI1317" t="str">
            <v>IT8102_S1_2024</v>
          </cell>
        </row>
        <row r="1318">
          <cell r="AH1318" t="str">
            <v>20240508Technology Management</v>
          </cell>
          <cell r="AI1318" t="str">
            <v>IT8102_S1_2024</v>
          </cell>
        </row>
        <row r="1319">
          <cell r="AH1319" t="str">
            <v>20231299Technology Management</v>
          </cell>
          <cell r="AI1319" t="str">
            <v>IT8102_S1_2024</v>
          </cell>
        </row>
        <row r="1320">
          <cell r="AH1320" t="str">
            <v>20231297Ubiquitous Computing and Intelligent Systems</v>
          </cell>
          <cell r="AI1320" t="str">
            <v>IT8106_S1_2024</v>
          </cell>
        </row>
        <row r="1321">
          <cell r="AH1321" t="str">
            <v>20230704Ubiquitous Computing and Intelligent Systems</v>
          </cell>
          <cell r="AI1321" t="str">
            <v>IT8106_S1_2024</v>
          </cell>
        </row>
        <row r="1322">
          <cell r="AH1322" t="str">
            <v>20231422Ubiquitous Computing and Intelligent Systems</v>
          </cell>
          <cell r="AI1322" t="str">
            <v>IT8106_S1_2024</v>
          </cell>
        </row>
        <row r="1323">
          <cell r="AH1323" t="str">
            <v>20230766Ubiquitous Computing and Intelligent Systems</v>
          </cell>
          <cell r="AI1323" t="str">
            <v>IT8106_S1_2024</v>
          </cell>
        </row>
        <row r="1324">
          <cell r="AH1324" t="str">
            <v>20240216Cyber Security</v>
          </cell>
          <cell r="AI1324" t="str">
            <v>IT8103_S1_2024</v>
          </cell>
        </row>
        <row r="1325">
          <cell r="AH1325" t="str">
            <v>20240232Cyber Security</v>
          </cell>
          <cell r="AI1325" t="str">
            <v>IT8103_S1_2024</v>
          </cell>
        </row>
        <row r="1326">
          <cell r="AH1326" t="str">
            <v>20231179Cyber Security</v>
          </cell>
          <cell r="AI1326" t="str">
            <v>IT8103_S1_2024</v>
          </cell>
        </row>
        <row r="1327">
          <cell r="AH1327" t="str">
            <v>20240240Cyber Security</v>
          </cell>
          <cell r="AI1327" t="str">
            <v>IT8103_S1_2024</v>
          </cell>
        </row>
        <row r="1328">
          <cell r="AH1328" t="str">
            <v>20240232Data Analysis</v>
          </cell>
          <cell r="AI1328" t="str">
            <v>IT8104_S1_2024</v>
          </cell>
        </row>
        <row r="1329">
          <cell r="AH1329" t="str">
            <v>20231311Data Analysis</v>
          </cell>
          <cell r="AI1329" t="str">
            <v>IT8104_S1_2024</v>
          </cell>
        </row>
        <row r="1330">
          <cell r="AH1330" t="str">
            <v>20231311Machine Learning</v>
          </cell>
          <cell r="AI1330" t="str">
            <v>IT8105_S1_2024</v>
          </cell>
        </row>
        <row r="1331">
          <cell r="AH1331" t="str">
            <v>20240338Machine Learning</v>
          </cell>
          <cell r="AI1331" t="str">
            <v>IT8105_S1_2024</v>
          </cell>
        </row>
        <row r="1332">
          <cell r="AH1332" t="str">
            <v>20230698Project</v>
          </cell>
          <cell r="AI1332" t="str">
            <v>IT9115_S1_2024</v>
          </cell>
        </row>
        <row r="1333">
          <cell r="AH1333" t="str">
            <v>20240216Research Methods and Skills</v>
          </cell>
          <cell r="AI1333" t="str">
            <v>IT8101_S1_2024</v>
          </cell>
        </row>
        <row r="1334">
          <cell r="AH1334" t="str">
            <v>20240232Research Methods and Skills</v>
          </cell>
          <cell r="AI1334" t="str">
            <v>IT8101_S1_2024</v>
          </cell>
        </row>
        <row r="1335">
          <cell r="AH1335" t="str">
            <v>20231179Research Methods and Skills</v>
          </cell>
          <cell r="AI1335" t="str">
            <v>IT8101_S1_2024</v>
          </cell>
        </row>
        <row r="1336">
          <cell r="AH1336" t="str">
            <v>20231311Research Methods and Skills</v>
          </cell>
          <cell r="AI1336" t="str">
            <v>IT8101_S1_2024</v>
          </cell>
        </row>
        <row r="1337">
          <cell r="AH1337" t="str">
            <v>20240338Research Methods and Skills</v>
          </cell>
          <cell r="AI1337" t="str">
            <v>IT8101_S1_2024</v>
          </cell>
        </row>
        <row r="1338">
          <cell r="AH1338" t="str">
            <v>20240240Research Methods and Skills</v>
          </cell>
          <cell r="AI1338" t="str">
            <v>IT8101_S1_2024</v>
          </cell>
        </row>
        <row r="1339">
          <cell r="AH1339" t="str">
            <v>20240216Technology Management</v>
          </cell>
          <cell r="AI1339" t="str">
            <v>IT8102_S1_2024</v>
          </cell>
        </row>
        <row r="1340">
          <cell r="AH1340" t="str">
            <v>20240232Technology Management</v>
          </cell>
          <cell r="AI1340" t="str">
            <v>IT8102_S1_2024</v>
          </cell>
        </row>
        <row r="1341">
          <cell r="AH1341" t="str">
            <v>20231179Technology Management</v>
          </cell>
          <cell r="AI1341" t="str">
            <v>IT8102_S1_2024</v>
          </cell>
        </row>
        <row r="1342">
          <cell r="AH1342" t="str">
            <v>20231311Technology Management</v>
          </cell>
          <cell r="AI1342" t="str">
            <v>IT8102_S1_2024</v>
          </cell>
        </row>
        <row r="1343">
          <cell r="AH1343" t="str">
            <v>20240338Technology Management</v>
          </cell>
          <cell r="AI1343" t="str">
            <v>IT8102_S1_2024</v>
          </cell>
        </row>
        <row r="1344">
          <cell r="AH1344" t="str">
            <v>20240240Technology Management</v>
          </cell>
          <cell r="AI1344" t="str">
            <v>IT8102_S1_2024</v>
          </cell>
        </row>
        <row r="1345">
          <cell r="AH1345" t="str">
            <v>20240216Ubiquitous Computing and Intelligent Systems</v>
          </cell>
          <cell r="AI1345" t="str">
            <v>IT8106_S1_2024</v>
          </cell>
        </row>
        <row r="1346">
          <cell r="AH1346" t="str">
            <v>20231179Ubiquitous Computing and Intelligent Systems</v>
          </cell>
          <cell r="AI1346" t="str">
            <v>IT8106_S1_2024</v>
          </cell>
        </row>
        <row r="1347">
          <cell r="AH1347" t="str">
            <v>20240338Ubiquitous Computing and Intelligent Systems</v>
          </cell>
          <cell r="AI1347" t="str">
            <v>IT8106_S1_2024</v>
          </cell>
        </row>
        <row r="1348">
          <cell r="AH1348" t="str">
            <v>20240240Ubiquitous Computing and Intelligent Systems</v>
          </cell>
          <cell r="AI1348" t="str">
            <v>IT8106_S1_2024</v>
          </cell>
        </row>
        <row r="1349">
          <cell r="AH1349" t="str">
            <v>20240012Cyber Security</v>
          </cell>
          <cell r="AI1349" t="str">
            <v>IT8103_S1_2024</v>
          </cell>
        </row>
        <row r="1350">
          <cell r="AH1350" t="str">
            <v>20240019Data Analysis</v>
          </cell>
          <cell r="AI1350" t="str">
            <v>IT8104_S1_2024</v>
          </cell>
        </row>
        <row r="1351">
          <cell r="AH1351" t="str">
            <v>20240012Data Analysis</v>
          </cell>
          <cell r="AI1351" t="str">
            <v>IT8104_S1_2024</v>
          </cell>
        </row>
        <row r="1352">
          <cell r="AH1352" t="str">
            <v>20240019Machine Learning</v>
          </cell>
          <cell r="AI1352" t="str">
            <v>IT8105_S1_2024</v>
          </cell>
        </row>
        <row r="1353">
          <cell r="AH1353" t="str">
            <v>20240019Research Methods and Skills</v>
          </cell>
          <cell r="AI1353" t="str">
            <v>IT8101_S1_2024</v>
          </cell>
        </row>
        <row r="1354">
          <cell r="AH1354" t="str">
            <v>20240012Research Methods and Skills</v>
          </cell>
          <cell r="AI1354" t="str">
            <v>IT8101_S1_2024</v>
          </cell>
        </row>
        <row r="1355">
          <cell r="AH1355" t="str">
            <v>20240019Technology Management</v>
          </cell>
          <cell r="AI1355" t="str">
            <v>IT8102_S1_2024</v>
          </cell>
        </row>
        <row r="1356">
          <cell r="AH1356" t="str">
            <v>20240012Technology Management</v>
          </cell>
          <cell r="AI1356" t="str">
            <v>IT8102_S1_2024</v>
          </cell>
        </row>
        <row r="1357">
          <cell r="AH1357" t="str">
            <v>20230970Cyber Security</v>
          </cell>
          <cell r="AI1357" t="str">
            <v>IT8103_S1_2024</v>
          </cell>
        </row>
        <row r="1358">
          <cell r="AH1358" t="str">
            <v>20230970Data Analysis</v>
          </cell>
          <cell r="AI1358" t="str">
            <v>IT8104_S1_2024</v>
          </cell>
        </row>
        <row r="1359">
          <cell r="AH1359" t="str">
            <v>20240787Data Analysis</v>
          </cell>
          <cell r="AI1359" t="str">
            <v>IT8104_S1_2024</v>
          </cell>
        </row>
        <row r="1360">
          <cell r="AH1360" t="str">
            <v>20200637Data Science: Introduction, Management and Practice</v>
          </cell>
          <cell r="AI1360" t="str">
            <v>IT8108_S1_2024</v>
          </cell>
        </row>
        <row r="1361">
          <cell r="AH1361" t="str">
            <v>20240787Machine Learning</v>
          </cell>
          <cell r="AI1361" t="str">
            <v>IT8105_S1_2024</v>
          </cell>
        </row>
        <row r="1362">
          <cell r="AH1362" t="str">
            <v>20230970Research Methods and Skills</v>
          </cell>
          <cell r="AI1362" t="str">
            <v>IT8101_S1_2024</v>
          </cell>
        </row>
        <row r="1363">
          <cell r="AH1363" t="str">
            <v>20240787Research Methods and Skills</v>
          </cell>
          <cell r="AI1363" t="str">
            <v>IT8101_S1_2024</v>
          </cell>
        </row>
        <row r="1364">
          <cell r="AH1364" t="str">
            <v>20230970Technology Management</v>
          </cell>
          <cell r="AI1364" t="str">
            <v>IT8102_S1_2024</v>
          </cell>
        </row>
        <row r="1365">
          <cell r="AH1365" t="str">
            <v>20240787Technology Management</v>
          </cell>
          <cell r="AI1365" t="str">
            <v>IT8102_S1_2024</v>
          </cell>
        </row>
        <row r="1366">
          <cell r="AH1366" t="str">
            <v>20240258Data Analysis</v>
          </cell>
          <cell r="AI1366" t="str">
            <v>IT8104_S1_2024</v>
          </cell>
        </row>
        <row r="1367">
          <cell r="AH1367" t="str">
            <v>20240258Machine Learning</v>
          </cell>
          <cell r="AI1367" t="str">
            <v>IT8105_S1_2024</v>
          </cell>
        </row>
        <row r="1368">
          <cell r="AH1368" t="str">
            <v>20240258Research Methods and Skills</v>
          </cell>
          <cell r="AI1368" t="str">
            <v>IT8101_S1_2024</v>
          </cell>
        </row>
        <row r="1369">
          <cell r="AH1369" t="str">
            <v>20240258Technology Management</v>
          </cell>
          <cell r="AI1369" t="str">
            <v>IT8102_S1_2024</v>
          </cell>
        </row>
        <row r="1370">
          <cell r="AH1370" t="str">
            <v>20240590Information Systems</v>
          </cell>
          <cell r="AI1370" t="str">
            <v>IT5015_Q2_2024</v>
          </cell>
        </row>
        <row r="1371">
          <cell r="AH1371" t="str">
            <v>20240654Information Systems</v>
          </cell>
          <cell r="AI1371" t="str">
            <v>IT5015_Q2_2024</v>
          </cell>
        </row>
        <row r="1372">
          <cell r="AH1372" t="str">
            <v>20200125Information Systems</v>
          </cell>
          <cell r="AI1372" t="str">
            <v>IT5015_Q2_2024</v>
          </cell>
        </row>
        <row r="1373">
          <cell r="AH1373" t="str">
            <v>20220921Information Systems</v>
          </cell>
          <cell r="AI1373" t="str">
            <v>IT5015_Q2_2024</v>
          </cell>
        </row>
        <row r="1374">
          <cell r="AH1374" t="str">
            <v>20240590Software Development Fundamentals</v>
          </cell>
          <cell r="AI1374" t="str">
            <v>IT5016_Q1_2024</v>
          </cell>
        </row>
        <row r="1375">
          <cell r="AH1375" t="str">
            <v>20240654Software Development Fundamentals</v>
          </cell>
          <cell r="AI1375" t="str">
            <v>IT5016_Q1_2024</v>
          </cell>
        </row>
        <row r="1376">
          <cell r="AH1376" t="str">
            <v>20200125Software Development Fundamentals</v>
          </cell>
          <cell r="AI1376" t="str">
            <v>IT5016_Q1_2024</v>
          </cell>
        </row>
        <row r="1377">
          <cell r="AH1377" t="str">
            <v>20220921Software Development Fundamentals</v>
          </cell>
          <cell r="AI1377" t="str">
            <v>IT5016_Q1_2024</v>
          </cell>
        </row>
        <row r="1378">
          <cell r="AH1378" t="str">
            <v>20240590Technical Support Fundamentals</v>
          </cell>
          <cell r="AI1378" t="str">
            <v>IT5010_Q1_2024</v>
          </cell>
        </row>
        <row r="1379">
          <cell r="AH1379" t="str">
            <v>20240654Technical Support Fundamentals</v>
          </cell>
          <cell r="AI1379" t="str">
            <v>IT5010_Q1_2024</v>
          </cell>
        </row>
        <row r="1380">
          <cell r="AH1380" t="str">
            <v>20200125Technical Support Fundamentals</v>
          </cell>
          <cell r="AI1380" t="str">
            <v>IT5010_Q1_2024</v>
          </cell>
        </row>
        <row r="1381">
          <cell r="AH1381" t="str">
            <v>20220921Technical Support Fundamentals</v>
          </cell>
          <cell r="AI1381" t="str">
            <v>IT5010_Q1_2024</v>
          </cell>
        </row>
        <row r="1382">
          <cell r="AH1382" t="str">
            <v>20240590Web Concepts</v>
          </cell>
          <cell r="AI1382" t="str">
            <v>IT5017_Q2_2024</v>
          </cell>
        </row>
        <row r="1383">
          <cell r="AH1383" t="str">
            <v>20240654Web Concepts</v>
          </cell>
          <cell r="AI1383" t="str">
            <v>IT5017_Q2_2024</v>
          </cell>
        </row>
        <row r="1384">
          <cell r="AH1384" t="str">
            <v>20200125Web Concepts</v>
          </cell>
          <cell r="AI1384" t="str">
            <v>IT5017_Q2_2024</v>
          </cell>
        </row>
        <row r="1385">
          <cell r="AH1385" t="str">
            <v>20220921Web Concepts</v>
          </cell>
          <cell r="AI1385" t="str">
            <v>IT5017_Q2_2024</v>
          </cell>
        </row>
        <row r="1386">
          <cell r="AH1386" t="str">
            <v>20231351Information Systems</v>
          </cell>
          <cell r="AI1386" t="str">
            <v>IT5015_Q2_2024</v>
          </cell>
        </row>
        <row r="1387">
          <cell r="AH1387" t="str">
            <v>20231381Information Systems</v>
          </cell>
          <cell r="AI1387" t="str">
            <v>IT5015_Q2_2024</v>
          </cell>
        </row>
        <row r="1388">
          <cell r="AH1388" t="str">
            <v>20231486Information Systems</v>
          </cell>
          <cell r="AI1388" t="str">
            <v>IT5015_Q2_2024</v>
          </cell>
        </row>
        <row r="1389">
          <cell r="AH1389" t="str">
            <v>20231594Information Systems</v>
          </cell>
          <cell r="AI1389" t="str">
            <v>IT5015_Q2_2024</v>
          </cell>
        </row>
        <row r="1390">
          <cell r="AH1390" t="str">
            <v>20231818Information Systems</v>
          </cell>
          <cell r="AI1390" t="str">
            <v>IT5015_Q2_2024</v>
          </cell>
        </row>
        <row r="1391">
          <cell r="AH1391" t="str">
            <v>20240851Information Systems</v>
          </cell>
          <cell r="AI1391" t="str">
            <v>IT5015_Q2_2024</v>
          </cell>
        </row>
        <row r="1392">
          <cell r="AH1392" t="str">
            <v>20231351Software Development Fundamentals</v>
          </cell>
          <cell r="AI1392" t="str">
            <v>IT5016_Q1_2024</v>
          </cell>
        </row>
        <row r="1393">
          <cell r="AH1393" t="str">
            <v>20231381Software Development Fundamentals</v>
          </cell>
          <cell r="AI1393" t="str">
            <v>IT5016_Q1_2024</v>
          </cell>
        </row>
        <row r="1394">
          <cell r="AH1394" t="str">
            <v>20231486Software Development Fundamentals</v>
          </cell>
          <cell r="AI1394" t="str">
            <v>IT5016_Q1_2024</v>
          </cell>
        </row>
        <row r="1395">
          <cell r="AH1395" t="str">
            <v>20231594Software Development Fundamentals</v>
          </cell>
          <cell r="AI1395" t="str">
            <v>IT5016_Q1_2024</v>
          </cell>
        </row>
        <row r="1396">
          <cell r="AH1396" t="str">
            <v>20231818Software Development Fundamentals</v>
          </cell>
          <cell r="AI1396" t="str">
            <v>IT5016_Q1_2024</v>
          </cell>
        </row>
        <row r="1397">
          <cell r="AH1397" t="str">
            <v>20240851Software Development Fundamentals</v>
          </cell>
          <cell r="AI1397" t="str">
            <v>IT5016_Q1_2024</v>
          </cell>
        </row>
        <row r="1398">
          <cell r="AH1398" t="str">
            <v>20231351Technical Support Fundamentals</v>
          </cell>
          <cell r="AI1398" t="str">
            <v>IT5010_Q1_2024</v>
          </cell>
        </row>
        <row r="1399">
          <cell r="AH1399" t="str">
            <v>20231381Technical Support Fundamentals</v>
          </cell>
          <cell r="AI1399" t="str">
            <v>IT5010_Q1_2024</v>
          </cell>
        </row>
        <row r="1400">
          <cell r="AH1400" t="str">
            <v>20231486Technical Support Fundamentals</v>
          </cell>
          <cell r="AI1400" t="str">
            <v>IT5010_Q1_2024</v>
          </cell>
        </row>
        <row r="1401">
          <cell r="AH1401" t="str">
            <v>20231594Technical Support Fundamentals</v>
          </cell>
          <cell r="AI1401" t="str">
            <v>IT5010_Q1_2024</v>
          </cell>
        </row>
        <row r="1402">
          <cell r="AH1402" t="str">
            <v>20231818Technical Support Fundamentals</v>
          </cell>
          <cell r="AI1402" t="str">
            <v>IT5010_Q1_2024</v>
          </cell>
        </row>
        <row r="1403">
          <cell r="AH1403" t="str">
            <v>20240851Technical Support Fundamentals</v>
          </cell>
          <cell r="AI1403" t="str">
            <v>IT5010_Q1_2024</v>
          </cell>
        </row>
        <row r="1404">
          <cell r="AH1404" t="str">
            <v>20231351Web Concepts</v>
          </cell>
          <cell r="AI1404" t="str">
            <v>IT5017_Q2_2024</v>
          </cell>
        </row>
        <row r="1405">
          <cell r="AH1405" t="str">
            <v>20231381Web Concepts</v>
          </cell>
          <cell r="AI1405" t="str">
            <v>IT5017_Q2_2024</v>
          </cell>
        </row>
        <row r="1406">
          <cell r="AH1406" t="str">
            <v>20231486Web Concepts</v>
          </cell>
          <cell r="AI1406" t="str">
            <v>IT5017_Q2_2024</v>
          </cell>
        </row>
        <row r="1407">
          <cell r="AH1407" t="str">
            <v>20231594Web Concepts</v>
          </cell>
          <cell r="AI1407" t="str">
            <v>IT5017_Q2_2024</v>
          </cell>
        </row>
        <row r="1408">
          <cell r="AH1408" t="str">
            <v>20231818Web Concepts</v>
          </cell>
          <cell r="AI1408" t="str">
            <v>IT5017_Q2_2024</v>
          </cell>
        </row>
        <row r="1409">
          <cell r="AH1409" t="str">
            <v>20240851Web Concepts</v>
          </cell>
          <cell r="AI1409" t="str">
            <v>IT5017_Q2_2024</v>
          </cell>
        </row>
        <row r="1410">
          <cell r="AH1410" t="str">
            <v>20231539Information Systems</v>
          </cell>
          <cell r="AI1410" t="str">
            <v>IT5015D_Q2_2024</v>
          </cell>
        </row>
        <row r="1411">
          <cell r="AH1411" t="str">
            <v>20231909Information Systems</v>
          </cell>
          <cell r="AI1411" t="str">
            <v>IT5015D_Q2_2024</v>
          </cell>
        </row>
        <row r="1412">
          <cell r="AH1412" t="str">
            <v>20240688Information Systems</v>
          </cell>
          <cell r="AI1412" t="str">
            <v>IT5015D_Q2_2024</v>
          </cell>
        </row>
        <row r="1413">
          <cell r="AH1413" t="str">
            <v>20240647Information Systems</v>
          </cell>
          <cell r="AI1413" t="str">
            <v>IT5015D_Q2_2024</v>
          </cell>
        </row>
        <row r="1414">
          <cell r="AH1414" t="str">
            <v>20240837Information Systems</v>
          </cell>
          <cell r="AI1414" t="str">
            <v>IT5015D_Q2_2024</v>
          </cell>
        </row>
        <row r="1415">
          <cell r="AH1415" t="str">
            <v>20240843Information Systems</v>
          </cell>
          <cell r="AI1415" t="str">
            <v>IT5015D_Q1_2024</v>
          </cell>
        </row>
        <row r="1416">
          <cell r="AH1416" t="str">
            <v>20240905Information Systems</v>
          </cell>
          <cell r="AI1416" t="str">
            <v>IT5015D_Q2_2024</v>
          </cell>
        </row>
        <row r="1417">
          <cell r="AH1417" t="str">
            <v>20231539Software Development Fundamentals</v>
          </cell>
          <cell r="AI1417" t="str">
            <v>IT5016D_Q1_2024</v>
          </cell>
        </row>
        <row r="1418">
          <cell r="AH1418" t="str">
            <v>20231909Software Development Fundamentals</v>
          </cell>
          <cell r="AI1418" t="str">
            <v>IT5016D_Q1_2024</v>
          </cell>
        </row>
        <row r="1419">
          <cell r="AH1419" t="str">
            <v>20240668Software Development Fundamentals</v>
          </cell>
          <cell r="AI1419" t="str">
            <v>IT5016D_Q2_2024</v>
          </cell>
        </row>
        <row r="1420">
          <cell r="AH1420" t="str">
            <v>20240688Software Development Fundamentals</v>
          </cell>
          <cell r="AI1420" t="str">
            <v>IT5016D_Q1_2024</v>
          </cell>
        </row>
        <row r="1421">
          <cell r="AH1421" t="str">
            <v>20240647Software Development Fundamentals</v>
          </cell>
          <cell r="AI1421" t="str">
            <v>IT5016D_Q1_2024</v>
          </cell>
        </row>
        <row r="1422">
          <cell r="AH1422" t="str">
            <v>20240837Software Development Fundamentals</v>
          </cell>
          <cell r="AI1422" t="str">
            <v>IT5016D_Q1_2024</v>
          </cell>
        </row>
        <row r="1423">
          <cell r="AH1423" t="str">
            <v>20240905Software Development Fundamentals</v>
          </cell>
          <cell r="AI1423" t="str">
            <v>IT5016D_Q1_2024</v>
          </cell>
        </row>
        <row r="1424">
          <cell r="AH1424" t="str">
            <v>20231539Technical Support Fundamentals</v>
          </cell>
          <cell r="AI1424" t="str">
            <v>IT5010D_Q1_2024</v>
          </cell>
        </row>
        <row r="1425">
          <cell r="AH1425" t="str">
            <v>20231909Technical Support Fundamentals</v>
          </cell>
          <cell r="AI1425" t="str">
            <v>IT5010D_Q1_2024</v>
          </cell>
        </row>
        <row r="1426">
          <cell r="AH1426" t="str">
            <v>20240668Technical Support Fundamentals</v>
          </cell>
          <cell r="AI1426" t="str">
            <v>IT5010D_Q1_2024</v>
          </cell>
        </row>
        <row r="1427">
          <cell r="AH1427" t="str">
            <v>20240688Technical Support Fundamentals</v>
          </cell>
          <cell r="AI1427" t="str">
            <v>IT5010D_Q1_2024</v>
          </cell>
        </row>
        <row r="1428">
          <cell r="AH1428" t="str">
            <v>20240647Technical Support Fundamentals</v>
          </cell>
          <cell r="AI1428" t="str">
            <v>IT5010D_Q1_2024</v>
          </cell>
        </row>
        <row r="1429">
          <cell r="AH1429" t="str">
            <v>20240837Technical Support Fundamentals</v>
          </cell>
          <cell r="AI1429" t="str">
            <v>IT5010D_Q1_2024</v>
          </cell>
        </row>
        <row r="1430">
          <cell r="AH1430" t="str">
            <v>20240905Technical Support Fundamentals</v>
          </cell>
          <cell r="AI1430" t="str">
            <v>IT5010D_Q1_2024</v>
          </cell>
        </row>
        <row r="1431">
          <cell r="AH1431" t="str">
            <v>20230718Web Concepts</v>
          </cell>
          <cell r="AI1431" t="str">
            <v>IT5017D_Q1_2024</v>
          </cell>
        </row>
        <row r="1432">
          <cell r="AH1432" t="str">
            <v>20231539Web Concepts</v>
          </cell>
          <cell r="AI1432" t="str">
            <v>IT5017D_Q2_2024</v>
          </cell>
        </row>
        <row r="1433">
          <cell r="AH1433" t="str">
            <v>20231909Web Concepts</v>
          </cell>
          <cell r="AI1433" t="str">
            <v>IT5017D_Q2_2024</v>
          </cell>
        </row>
        <row r="1434">
          <cell r="AH1434" t="str">
            <v>20240688Web Concepts</v>
          </cell>
          <cell r="AI1434" t="str">
            <v>IT5017D_Q2_2024</v>
          </cell>
        </row>
        <row r="1435">
          <cell r="AH1435" t="str">
            <v>20240647Web Concepts</v>
          </cell>
          <cell r="AI1435" t="str">
            <v>IT5017D_Q2_2024</v>
          </cell>
        </row>
        <row r="1436">
          <cell r="AH1436" t="str">
            <v>20240837Web Concepts</v>
          </cell>
          <cell r="AI1436" t="str">
            <v>IT5017D_Q2_2024</v>
          </cell>
        </row>
        <row r="1437">
          <cell r="AH1437" t="str">
            <v>20240843Web Concepts</v>
          </cell>
          <cell r="AI1437" t="str">
            <v>IT5017D_Q1_2024</v>
          </cell>
        </row>
        <row r="1438">
          <cell r="AH1438" t="str">
            <v>20240905Web Concepts</v>
          </cell>
          <cell r="AI1438" t="str">
            <v>IT5017D_Q2_2024</v>
          </cell>
        </row>
        <row r="1439">
          <cell r="AH1439" t="str">
            <v>20240071Information Management</v>
          </cell>
          <cell r="AI1439" t="str">
            <v>IT4002_Q1_2024</v>
          </cell>
        </row>
        <row r="1440">
          <cell r="AH1440" t="str">
            <v>20240041Information Management</v>
          </cell>
          <cell r="AI1440" t="str">
            <v>IT4002_Q1_2024</v>
          </cell>
        </row>
        <row r="1441">
          <cell r="AH1441" t="str">
            <v>20240509Information Management</v>
          </cell>
          <cell r="AI1441" t="str">
            <v>IT4002_Q1_2024</v>
          </cell>
        </row>
        <row r="1442">
          <cell r="AH1442" t="str">
            <v>20240513Information Management</v>
          </cell>
          <cell r="AI1442" t="str">
            <v>IT4002_Q1_2024</v>
          </cell>
        </row>
        <row r="1443">
          <cell r="AH1443" t="str">
            <v>20240511Information Management</v>
          </cell>
          <cell r="AI1443" t="str">
            <v>IT4002_Q1_2024</v>
          </cell>
        </row>
        <row r="1444">
          <cell r="AH1444" t="str">
            <v>20240504Information Management</v>
          </cell>
          <cell r="AI1444" t="str">
            <v>IT4002_Q1_2024</v>
          </cell>
        </row>
        <row r="1445">
          <cell r="AH1445" t="str">
            <v>20240591Information Management</v>
          </cell>
          <cell r="AI1445" t="str">
            <v>IT4002_Q1_2024</v>
          </cell>
        </row>
        <row r="1446">
          <cell r="AH1446" t="str">
            <v>20240830Information Management</v>
          </cell>
          <cell r="AI1446" t="str">
            <v>IT4002_Q1_2024</v>
          </cell>
        </row>
        <row r="1447">
          <cell r="AH1447" t="str">
            <v>20240890Information Management</v>
          </cell>
          <cell r="AI1447" t="str">
            <v>IT4002_Q1_2024</v>
          </cell>
        </row>
        <row r="1448">
          <cell r="AH1448" t="str">
            <v>20240071IT Fundamentals</v>
          </cell>
          <cell r="AI1448" t="str">
            <v>IT4001_Q1_2024</v>
          </cell>
        </row>
        <row r="1449">
          <cell r="AH1449" t="str">
            <v>20240041IT Fundamentals</v>
          </cell>
          <cell r="AI1449" t="str">
            <v>IT4001_Q1_2024</v>
          </cell>
        </row>
        <row r="1450">
          <cell r="AH1450" t="str">
            <v>20240509IT Fundamentals</v>
          </cell>
          <cell r="AI1450" t="str">
            <v>IT4001_Q1_2024</v>
          </cell>
        </row>
        <row r="1451">
          <cell r="AH1451" t="str">
            <v>20240513IT Fundamentals</v>
          </cell>
          <cell r="AI1451" t="str">
            <v>IT4001_Q1_2024</v>
          </cell>
        </row>
        <row r="1452">
          <cell r="AH1452" t="str">
            <v>20240511IT Fundamentals</v>
          </cell>
          <cell r="AI1452" t="str">
            <v>IT4001_Q1_2024</v>
          </cell>
        </row>
        <row r="1453">
          <cell r="AH1453" t="str">
            <v>20240504IT Fundamentals</v>
          </cell>
          <cell r="AI1453" t="str">
            <v>IT4001_Q1_2024</v>
          </cell>
        </row>
        <row r="1454">
          <cell r="AH1454" t="str">
            <v>20240591IT Fundamentals</v>
          </cell>
          <cell r="AI1454" t="str">
            <v>IT4001_Q1_2024</v>
          </cell>
        </row>
        <row r="1455">
          <cell r="AH1455" t="str">
            <v>20240830IT Fundamentals</v>
          </cell>
          <cell r="AI1455" t="str">
            <v>IT4001_Q1_2024</v>
          </cell>
        </row>
        <row r="1456">
          <cell r="AH1456" t="str">
            <v>20240890IT Fundamentals</v>
          </cell>
          <cell r="AI1456" t="str">
            <v>IT4001_Q1_2024</v>
          </cell>
        </row>
        <row r="1457">
          <cell r="AH1457" t="str">
            <v>20240071Software Development</v>
          </cell>
          <cell r="AI1457" t="str">
            <v>IT4004_Q2_2024</v>
          </cell>
        </row>
        <row r="1458">
          <cell r="AH1458" t="str">
            <v>20240041Software Development</v>
          </cell>
          <cell r="AI1458" t="str">
            <v>IT4004_Q2_2024</v>
          </cell>
        </row>
        <row r="1459">
          <cell r="AH1459" t="str">
            <v>20240509Software Development</v>
          </cell>
          <cell r="AI1459" t="str">
            <v>IT4004_Q2_2024</v>
          </cell>
        </row>
        <row r="1460">
          <cell r="AH1460" t="str">
            <v>20240513Software Development</v>
          </cell>
          <cell r="AI1460" t="str">
            <v>IT4004_Q2_2024</v>
          </cell>
        </row>
        <row r="1461">
          <cell r="AH1461" t="str">
            <v>20240511Software Development</v>
          </cell>
          <cell r="AI1461" t="str">
            <v>IT4004_Q2_2024</v>
          </cell>
        </row>
        <row r="1462">
          <cell r="AH1462" t="str">
            <v>20240504Software Development</v>
          </cell>
          <cell r="AI1462" t="str">
            <v>IT4004_Q2_2024</v>
          </cell>
        </row>
        <row r="1463">
          <cell r="AH1463" t="str">
            <v>20240591Software Development</v>
          </cell>
          <cell r="AI1463" t="str">
            <v>IT4004_Q2_2024</v>
          </cell>
        </row>
        <row r="1464">
          <cell r="AH1464" t="str">
            <v>20240830Software Development</v>
          </cell>
          <cell r="AI1464" t="str">
            <v>IT4004_Q2_2024</v>
          </cell>
        </row>
        <row r="1465">
          <cell r="AH1465" t="str">
            <v>20240890Software Development</v>
          </cell>
          <cell r="AI1465" t="str">
            <v>IT4004_Q2_2024</v>
          </cell>
        </row>
        <row r="1466">
          <cell r="AH1466" t="str">
            <v>20240071Web Design</v>
          </cell>
          <cell r="AI1466" t="str">
            <v>IT4003_Q2_2024</v>
          </cell>
        </row>
        <row r="1467">
          <cell r="AH1467" t="str">
            <v>20240041Web Design</v>
          </cell>
          <cell r="AI1467" t="str">
            <v>IT4003_Q2_2024</v>
          </cell>
        </row>
        <row r="1468">
          <cell r="AH1468" t="str">
            <v>20240509Web Design</v>
          </cell>
          <cell r="AI1468" t="str">
            <v>IT4003_Q2_2024</v>
          </cell>
        </row>
        <row r="1469">
          <cell r="AH1469" t="str">
            <v>20240513Web Design</v>
          </cell>
          <cell r="AI1469" t="str">
            <v>IT4003_Q2_2024</v>
          </cell>
        </row>
        <row r="1470">
          <cell r="AH1470" t="str">
            <v>20240511Web Design</v>
          </cell>
          <cell r="AI1470" t="str">
            <v>IT4003_Q2_2024</v>
          </cell>
        </row>
        <row r="1471">
          <cell r="AH1471" t="str">
            <v>20240504Web Design</v>
          </cell>
          <cell r="AI1471" t="str">
            <v>IT4003_Q2_2024</v>
          </cell>
        </row>
        <row r="1472">
          <cell r="AH1472" t="str">
            <v>20240591Web Design</v>
          </cell>
          <cell r="AI1472" t="str">
            <v>IT4003_Q2_2024</v>
          </cell>
        </row>
        <row r="1473">
          <cell r="AH1473" t="str">
            <v>20240830Web Design</v>
          </cell>
          <cell r="AI1473" t="str">
            <v>IT4003_Q2_2024</v>
          </cell>
        </row>
        <row r="1474">
          <cell r="AH1474" t="str">
            <v>20240890Web Design</v>
          </cell>
          <cell r="AI1474" t="str">
            <v>IT4003_Q2_2024</v>
          </cell>
        </row>
        <row r="1475">
          <cell r="AH1475" t="str">
            <v>20240308Information Management</v>
          </cell>
          <cell r="AI1475" t="str">
            <v>IT4002_Q1_2024</v>
          </cell>
        </row>
        <row r="1476">
          <cell r="AH1476" t="str">
            <v>20240570Information Management</v>
          </cell>
          <cell r="AI1476" t="str">
            <v>IT4002_Q1_2024</v>
          </cell>
        </row>
        <row r="1477">
          <cell r="AH1477" t="str">
            <v>20240601Information Management</v>
          </cell>
          <cell r="AI1477" t="str">
            <v>IT4002_Q1_2024</v>
          </cell>
        </row>
        <row r="1478">
          <cell r="AH1478" t="str">
            <v>20240783Information Management</v>
          </cell>
          <cell r="AI1478" t="str">
            <v>IT4002_Q1_2024</v>
          </cell>
        </row>
        <row r="1479">
          <cell r="AH1479" t="str">
            <v>20240792Information Management</v>
          </cell>
          <cell r="AI1479" t="str">
            <v>IT4002_Q1_2024</v>
          </cell>
        </row>
        <row r="1480">
          <cell r="AH1480" t="str">
            <v>20240823Information Management</v>
          </cell>
          <cell r="AI1480" t="str">
            <v>IT4002_Q1_2024</v>
          </cell>
        </row>
        <row r="1481">
          <cell r="AH1481" t="str">
            <v>20240919Information Management</v>
          </cell>
          <cell r="AI1481" t="str">
            <v>IT4002_Q1_2024</v>
          </cell>
        </row>
        <row r="1482">
          <cell r="AH1482" t="str">
            <v>20240308IT Fundamentals</v>
          </cell>
          <cell r="AI1482" t="str">
            <v>IT4001_Q1_2024</v>
          </cell>
        </row>
        <row r="1483">
          <cell r="AH1483" t="str">
            <v>20240570IT Fundamentals</v>
          </cell>
          <cell r="AI1483" t="str">
            <v>IT4001_Q1_2024</v>
          </cell>
        </row>
        <row r="1484">
          <cell r="AH1484" t="str">
            <v>20240601IT Fundamentals</v>
          </cell>
          <cell r="AI1484" t="str">
            <v>IT4001_Q1_2024</v>
          </cell>
        </row>
        <row r="1485">
          <cell r="AH1485" t="str">
            <v>20240783IT Fundamentals</v>
          </cell>
          <cell r="AI1485" t="str">
            <v>IT4001_Q1_2024</v>
          </cell>
        </row>
        <row r="1486">
          <cell r="AH1486" t="str">
            <v>20240792IT Fundamentals</v>
          </cell>
          <cell r="AI1486" t="str">
            <v>IT4001_Q1_2024</v>
          </cell>
        </row>
        <row r="1487">
          <cell r="AH1487" t="str">
            <v>20240823IT Fundamentals</v>
          </cell>
          <cell r="AI1487" t="str">
            <v>IT4001_Q1_2024</v>
          </cell>
        </row>
        <row r="1488">
          <cell r="AH1488" t="str">
            <v>20240919IT Fundamentals</v>
          </cell>
          <cell r="AI1488" t="str">
            <v>IT4001_Q1_2024</v>
          </cell>
        </row>
        <row r="1489">
          <cell r="AH1489" t="str">
            <v>20240308Software Development</v>
          </cell>
          <cell r="AI1489" t="str">
            <v>IT4004_Q2_2024</v>
          </cell>
        </row>
        <row r="1490">
          <cell r="AH1490" t="str">
            <v>20240570Software Development</v>
          </cell>
          <cell r="AI1490" t="str">
            <v>IT4004_Q2_2024</v>
          </cell>
        </row>
        <row r="1491">
          <cell r="AH1491" t="str">
            <v>20240601Software Development</v>
          </cell>
          <cell r="AI1491" t="str">
            <v>IT4004_Q2_2024</v>
          </cell>
        </row>
        <row r="1492">
          <cell r="AH1492" t="str">
            <v>20240783Software Development</v>
          </cell>
          <cell r="AI1492" t="str">
            <v>IT4004_Q2_2024</v>
          </cell>
        </row>
        <row r="1493">
          <cell r="AH1493" t="str">
            <v>20240792Software Development</v>
          </cell>
          <cell r="AI1493" t="str">
            <v>IT4004_Q2_2024</v>
          </cell>
        </row>
        <row r="1494">
          <cell r="AH1494" t="str">
            <v>20240823Software Development</v>
          </cell>
          <cell r="AI1494" t="str">
            <v>IT4004_Q2_2024</v>
          </cell>
        </row>
        <row r="1495">
          <cell r="AH1495" t="str">
            <v>20240919Software Development</v>
          </cell>
          <cell r="AI1495" t="str">
            <v>IT4004_Q2_2024</v>
          </cell>
        </row>
        <row r="1496">
          <cell r="AH1496" t="str">
            <v>20240308Web Design</v>
          </cell>
          <cell r="AI1496" t="str">
            <v>IT4003_Q2_2024</v>
          </cell>
        </row>
        <row r="1497">
          <cell r="AH1497" t="str">
            <v>20240570Web Design</v>
          </cell>
          <cell r="AI1497" t="str">
            <v>IT4003_Q2_2024</v>
          </cell>
        </row>
        <row r="1498">
          <cell r="AH1498" t="str">
            <v>20240601Web Design</v>
          </cell>
          <cell r="AI1498" t="str">
            <v>IT4003_Q2_2024</v>
          </cell>
        </row>
        <row r="1499">
          <cell r="AH1499" t="str">
            <v>20240783Web Design</v>
          </cell>
          <cell r="AI1499" t="str">
            <v>IT4003_Q2_2024</v>
          </cell>
        </row>
        <row r="1500">
          <cell r="AH1500" t="str">
            <v>20240792Web Design</v>
          </cell>
          <cell r="AI1500" t="str">
            <v>IT4003_Q2_2024</v>
          </cell>
        </row>
        <row r="1501">
          <cell r="AH1501" t="str">
            <v>20240823Web Design</v>
          </cell>
          <cell r="AI1501" t="str">
            <v>IT4003_Q2_2024</v>
          </cell>
        </row>
        <row r="1502">
          <cell r="AH1502" t="str">
            <v>20240919Web Design</v>
          </cell>
          <cell r="AI1502" t="str">
            <v>IT4003_Q2_2024</v>
          </cell>
        </row>
        <row r="1503">
          <cell r="AH1503" t="str">
            <v>20240602Information Systems</v>
          </cell>
          <cell r="AI1503" t="str">
            <v>IT5015_Q2_2024</v>
          </cell>
        </row>
        <row r="1504">
          <cell r="AH1504" t="str">
            <v>20240026Information Systems</v>
          </cell>
          <cell r="AI1504" t="str">
            <v>IT5015_Q2_2024</v>
          </cell>
        </row>
        <row r="1505">
          <cell r="AH1505" t="str">
            <v>20240664Information Systems</v>
          </cell>
          <cell r="AI1505" t="str">
            <v>IT5015_Q2_2024</v>
          </cell>
        </row>
        <row r="1506">
          <cell r="AH1506" t="str">
            <v>20230637Information Systems</v>
          </cell>
          <cell r="AI1506" t="str">
            <v>IT5015_Q2_2024</v>
          </cell>
        </row>
        <row r="1507">
          <cell r="AH1507" t="str">
            <v>20231229Information Systems</v>
          </cell>
          <cell r="AI1507" t="str">
            <v>IT5015_Q2_2024</v>
          </cell>
        </row>
        <row r="1508">
          <cell r="AH1508" t="str">
            <v>20240602Software Development Fundamentals</v>
          </cell>
          <cell r="AI1508" t="str">
            <v>IT5016_Q1_2024</v>
          </cell>
        </row>
        <row r="1509">
          <cell r="AH1509" t="str">
            <v>20240026Software Development Fundamentals</v>
          </cell>
          <cell r="AI1509" t="str">
            <v>IT5016_Q1_2024</v>
          </cell>
        </row>
        <row r="1510">
          <cell r="AH1510" t="str">
            <v>20240664Software Development Fundamentals</v>
          </cell>
          <cell r="AI1510" t="str">
            <v>IT5016_Q1_2024</v>
          </cell>
        </row>
        <row r="1511">
          <cell r="AH1511" t="str">
            <v>20230637Software Development Fundamentals</v>
          </cell>
          <cell r="AI1511" t="str">
            <v>IT5016_Q1_2024</v>
          </cell>
        </row>
        <row r="1512">
          <cell r="AH1512" t="str">
            <v>20231229Software Development Fundamentals</v>
          </cell>
          <cell r="AI1512" t="str">
            <v>IT5016_Q1_2024</v>
          </cell>
        </row>
        <row r="1513">
          <cell r="AH1513" t="str">
            <v>20231431Technical Support Fundamentals</v>
          </cell>
          <cell r="AI1513" t="str">
            <v>IT5010_Q2_2024</v>
          </cell>
        </row>
        <row r="1514">
          <cell r="AH1514" t="str">
            <v>20240602Technical Support Fundamentals</v>
          </cell>
          <cell r="AI1514" t="str">
            <v>IT5010_Q1_2024</v>
          </cell>
        </row>
        <row r="1515">
          <cell r="AH1515" t="str">
            <v>20240026Technical Support Fundamentals</v>
          </cell>
          <cell r="AI1515" t="str">
            <v>IT5010_Q1_2024</v>
          </cell>
        </row>
        <row r="1516">
          <cell r="AH1516" t="str">
            <v>20240664Technical Support Fundamentals</v>
          </cell>
          <cell r="AI1516" t="str">
            <v>IT5010_Q1_2024</v>
          </cell>
        </row>
        <row r="1517">
          <cell r="AH1517" t="str">
            <v>20230637Technical Support Fundamentals</v>
          </cell>
          <cell r="AI1517" t="str">
            <v>IT5010_Q1_2024</v>
          </cell>
        </row>
        <row r="1518">
          <cell r="AH1518" t="str">
            <v>20231229Technical Support Fundamentals</v>
          </cell>
          <cell r="AI1518" t="str">
            <v>IT5010_Q1_2024</v>
          </cell>
        </row>
        <row r="1519">
          <cell r="AH1519" t="str">
            <v>20231431Web Concepts</v>
          </cell>
          <cell r="AI1519" t="str">
            <v>IT5017_Q2_2024</v>
          </cell>
        </row>
        <row r="1520">
          <cell r="AH1520" t="str">
            <v>20240602Web Concepts</v>
          </cell>
          <cell r="AI1520" t="str">
            <v>IT5017_Q2_2024</v>
          </cell>
        </row>
        <row r="1521">
          <cell r="AH1521" t="str">
            <v>20240026Web Concepts</v>
          </cell>
          <cell r="AI1521" t="str">
            <v>IT5017_Q2_2024</v>
          </cell>
        </row>
        <row r="1522">
          <cell r="AH1522" t="str">
            <v>20240664Web Concepts</v>
          </cell>
          <cell r="AI1522" t="str">
            <v>IT5017_Q2_2024</v>
          </cell>
        </row>
        <row r="1523">
          <cell r="AH1523" t="str">
            <v>20230637Web Concepts</v>
          </cell>
          <cell r="AI1523" t="str">
            <v>IT5017_Q2_2024</v>
          </cell>
        </row>
        <row r="1524">
          <cell r="AH1524" t="str">
            <v>20231229Web Concepts</v>
          </cell>
          <cell r="AI1524" t="str">
            <v>IT5017_Q2_2024</v>
          </cell>
        </row>
        <row r="1525">
          <cell r="AH1525" t="str">
            <v>20220860Computer Servicing Skills</v>
          </cell>
          <cell r="AI1525" t="str">
            <v>IT5025_Q2_2024</v>
          </cell>
        </row>
        <row r="1526">
          <cell r="AH1526" t="str">
            <v>20220585Database Administration and Management</v>
          </cell>
          <cell r="AI1526" t="str">
            <v>IT5008_Q1_2024</v>
          </cell>
        </row>
        <row r="1527">
          <cell r="AH1527" t="str">
            <v>20220860Database Administration and Management</v>
          </cell>
          <cell r="AI1527" t="str">
            <v>IT5008_Q1_2024</v>
          </cell>
        </row>
        <row r="1528">
          <cell r="AH1528" t="str">
            <v>20240644Information Systems</v>
          </cell>
          <cell r="AI1528" t="str">
            <v>IT5015_Q2_2024</v>
          </cell>
        </row>
        <row r="1529">
          <cell r="AH1529" t="str">
            <v>20231328Information Systems</v>
          </cell>
          <cell r="AI1529" t="str">
            <v>IT5015_Q2_2024</v>
          </cell>
        </row>
        <row r="1530">
          <cell r="AH1530" t="str">
            <v>20220860Networking</v>
          </cell>
          <cell r="AI1530" t="str">
            <v>IT5027_Q1_2024</v>
          </cell>
        </row>
        <row r="1531">
          <cell r="AH1531" t="str">
            <v>20220860Operating Systems</v>
          </cell>
          <cell r="AI1531" t="str">
            <v>IT5026_Q2_2024</v>
          </cell>
        </row>
        <row r="1532">
          <cell r="AH1532" t="str">
            <v>20240644Software Development Fundamentals</v>
          </cell>
          <cell r="AI1532" t="str">
            <v>IT5016_Q1_2024</v>
          </cell>
        </row>
        <row r="1533">
          <cell r="AH1533" t="str">
            <v>20231328Software Development Fundamentals</v>
          </cell>
          <cell r="AI1533" t="str">
            <v>IT5016_Q1_2024</v>
          </cell>
        </row>
        <row r="1534">
          <cell r="AH1534" t="str">
            <v>20240644Technical Support Fundamentals</v>
          </cell>
          <cell r="AI1534" t="str">
            <v>IT5010_Q1_2024</v>
          </cell>
        </row>
        <row r="1535">
          <cell r="AH1535" t="str">
            <v>20231328Technical Support Fundamentals</v>
          </cell>
          <cell r="AI1535" t="str">
            <v>IT5010_Q1_2024</v>
          </cell>
        </row>
        <row r="1536">
          <cell r="AH1536" t="str">
            <v>20240644Web Concepts</v>
          </cell>
          <cell r="AI1536" t="str">
            <v>IT5017_Q2_2024</v>
          </cell>
        </row>
        <row r="1537">
          <cell r="AH1537" t="str">
            <v>20231328Web Concepts</v>
          </cell>
          <cell r="AI1537" t="str">
            <v>IT5017_Q2_2024</v>
          </cell>
        </row>
        <row r="1538">
          <cell r="AH1538" t="str">
            <v>20231343Computer Servicing Skills</v>
          </cell>
          <cell r="AI1538" t="str">
            <v>IT5025_Q2_2024</v>
          </cell>
        </row>
        <row r="1539">
          <cell r="AH1539" t="str">
            <v>20231343Database Administration and Management</v>
          </cell>
          <cell r="AI1539" t="str">
            <v>IT5008_Q1_2024</v>
          </cell>
        </row>
        <row r="1540">
          <cell r="AH1540" t="str">
            <v>20231343Networking</v>
          </cell>
          <cell r="AI1540" t="str">
            <v>IT5027_Q1_2024</v>
          </cell>
        </row>
        <row r="1541">
          <cell r="AH1541" t="str">
            <v>20231343Operating Systems</v>
          </cell>
          <cell r="AI1541" t="str">
            <v>IT5026_Q2_2024</v>
          </cell>
        </row>
        <row r="1542">
          <cell r="AH1542" t="str">
            <v>20220594 Data Access and Management</v>
          </cell>
          <cell r="AI1542" t="str">
            <v>IT6037_Q2_2024</v>
          </cell>
        </row>
        <row r="1543">
          <cell r="AH1543" t="str">
            <v>20220534 Data Access and Management</v>
          </cell>
          <cell r="AI1543" t="str">
            <v>IT6037_Q1_2024</v>
          </cell>
        </row>
        <row r="1544">
          <cell r="AH1544" t="str">
            <v>20220984 Data Access and Management</v>
          </cell>
          <cell r="AI1544" t="str">
            <v>IT6037_Q2_2024</v>
          </cell>
        </row>
        <row r="1545">
          <cell r="AH1545" t="str">
            <v>20220594Agile Project Management</v>
          </cell>
          <cell r="AI1545" t="str">
            <v>IT6040_Q1_2024</v>
          </cell>
        </row>
        <row r="1546">
          <cell r="AH1546" t="str">
            <v>20230685Agile Project Management</v>
          </cell>
          <cell r="AI1546" t="str">
            <v>IT6040_Q1_2024</v>
          </cell>
        </row>
        <row r="1547">
          <cell r="AH1547" t="str">
            <v>20220984Agile Project Management</v>
          </cell>
          <cell r="AI1547" t="str">
            <v>IT6040_Q1_2024</v>
          </cell>
        </row>
        <row r="1548">
          <cell r="AH1548" t="str">
            <v>20220671Agile Project Management</v>
          </cell>
          <cell r="AI1548" t="str">
            <v>IT6040_Q1_2024</v>
          </cell>
        </row>
        <row r="1549">
          <cell r="AH1549" t="str">
            <v>20230685Data Structures and Algorithms</v>
          </cell>
          <cell r="AI1549" t="str">
            <v>IT6033_Q2_2024</v>
          </cell>
        </row>
        <row r="1550">
          <cell r="AH1550" t="str">
            <v>20231262Information Systems</v>
          </cell>
          <cell r="AI1550" t="str">
            <v>IT5015_Q2_2024</v>
          </cell>
        </row>
        <row r="1551">
          <cell r="AH1551" t="str">
            <v>20230685Mobile Development</v>
          </cell>
          <cell r="AI1551" t="str">
            <v>IT6035_Q2_2024</v>
          </cell>
        </row>
        <row r="1552">
          <cell r="AH1552" t="str">
            <v>20220671Mobile Development</v>
          </cell>
          <cell r="AI1552" t="str">
            <v>IT6035_Q2_2024</v>
          </cell>
        </row>
        <row r="1553">
          <cell r="AH1553" t="str">
            <v>20231262Software Development Fundamentals</v>
          </cell>
          <cell r="AI1553" t="str">
            <v>IT5016_Q1_2024</v>
          </cell>
        </row>
        <row r="1554">
          <cell r="AH1554" t="str">
            <v>20220501Software Project</v>
          </cell>
          <cell r="AI1554" t="str">
            <v>IT6041_Q1_2024</v>
          </cell>
        </row>
        <row r="1555">
          <cell r="AH1555" t="str">
            <v>20220534Software Project</v>
          </cell>
          <cell r="AI1555" t="str">
            <v>IT6041_Q2_2024</v>
          </cell>
        </row>
        <row r="1556">
          <cell r="AH1556" t="str">
            <v>20220594Software Testing and Maintenance</v>
          </cell>
          <cell r="AI1556" t="str">
            <v>IT6039_Q1_2024</v>
          </cell>
        </row>
        <row r="1557">
          <cell r="AH1557" t="str">
            <v>20230685Software Testing and Maintenance</v>
          </cell>
          <cell r="AI1557" t="str">
            <v>IT6039_Q1_2024</v>
          </cell>
        </row>
        <row r="1558">
          <cell r="AH1558" t="str">
            <v>20220984Software Testing and Maintenance</v>
          </cell>
          <cell r="AI1558" t="str">
            <v>IT6039_Q1_2024</v>
          </cell>
        </row>
        <row r="1559">
          <cell r="AH1559" t="str">
            <v>20220671Software Testing and Maintenance</v>
          </cell>
          <cell r="AI1559" t="str">
            <v>IT6039_Q1_2024</v>
          </cell>
        </row>
        <row r="1560">
          <cell r="AH1560" t="str">
            <v>20231262Technical Support Fundamentals</v>
          </cell>
          <cell r="AI1560" t="str">
            <v>IT5010_Q1_2024</v>
          </cell>
        </row>
        <row r="1561">
          <cell r="AH1561" t="str">
            <v>20231262Web Concepts</v>
          </cell>
          <cell r="AI1561" t="str">
            <v>IT5017_Q2_2024</v>
          </cell>
        </row>
        <row r="1562">
          <cell r="AH1562" t="str">
            <v>20220594Web Services</v>
          </cell>
          <cell r="AI1562" t="str">
            <v>IT6038_Q2_2024</v>
          </cell>
        </row>
        <row r="1563">
          <cell r="AH1563" t="str">
            <v>20210716Web Services</v>
          </cell>
          <cell r="AI1563" t="str">
            <v>IT6038_Q2_2024</v>
          </cell>
        </row>
        <row r="1564">
          <cell r="AH1564" t="str">
            <v>20220534Web Services</v>
          </cell>
          <cell r="AI1564" t="str">
            <v>IT6038_Q1_2024</v>
          </cell>
        </row>
        <row r="1565">
          <cell r="AH1565" t="str">
            <v>20220984Web Services</v>
          </cell>
          <cell r="AI1565" t="str">
            <v>IT6038_Q2_2024</v>
          </cell>
        </row>
        <row r="1566">
          <cell r="AH1566" t="str">
            <v>20220671Web Services</v>
          </cell>
          <cell r="AI1566" t="str">
            <v>IT6038_Q2_2024</v>
          </cell>
        </row>
        <row r="1567">
          <cell r="AH1567" t="str">
            <v>20210963 Data Access and Management</v>
          </cell>
          <cell r="AI1567" t="str">
            <v>IT6037_Q1_2024</v>
          </cell>
        </row>
        <row r="1568">
          <cell r="AH1568" t="str">
            <v>20230873Advanced Web Scripting</v>
          </cell>
          <cell r="AI1568" t="str">
            <v>IT5005_Q1_2024</v>
          </cell>
        </row>
        <row r="1569">
          <cell r="AH1569" t="str">
            <v>20220566Agile Project Management</v>
          </cell>
          <cell r="AI1569" t="str">
            <v>IT6040_Q1_2024</v>
          </cell>
        </row>
        <row r="1570">
          <cell r="AH1570" t="str">
            <v>20230873Client-side Development</v>
          </cell>
          <cell r="AI1570" t="str">
            <v>IT5039_Q1_2024</v>
          </cell>
        </row>
        <row r="1571">
          <cell r="AH1571" t="str">
            <v>20230873Data Structures and Algorithms</v>
          </cell>
          <cell r="AI1571" t="str">
            <v>IT6033_Q2_2024</v>
          </cell>
        </row>
        <row r="1572">
          <cell r="AH1572" t="str">
            <v>20220566Data Structures and Algorithms</v>
          </cell>
          <cell r="AI1572" t="str">
            <v>IT6033_Q2_2024</v>
          </cell>
        </row>
        <row r="1573">
          <cell r="AH1573" t="str">
            <v>20230873Mobile Development</v>
          </cell>
          <cell r="AI1573" t="str">
            <v>IT6035_Q2_2024</v>
          </cell>
        </row>
        <row r="1574">
          <cell r="AH1574" t="str">
            <v>20220566Mobile Development</v>
          </cell>
          <cell r="AI1574" t="str">
            <v>IT6035_Q2_2024</v>
          </cell>
        </row>
        <row r="1575">
          <cell r="AH1575" t="str">
            <v>20220468Software Project</v>
          </cell>
          <cell r="AI1575" t="str">
            <v>IT6041_Q1_2024</v>
          </cell>
        </row>
        <row r="1576">
          <cell r="AH1576" t="str">
            <v>20220566Software Testing and Maintenance</v>
          </cell>
          <cell r="AI1576" t="str">
            <v>IT6039_Q1_2024</v>
          </cell>
        </row>
        <row r="1577">
          <cell r="AH1577" t="str">
            <v>20210963Web Services</v>
          </cell>
          <cell r="AI1577" t="str">
            <v>IT6038_Q2_2024</v>
          </cell>
        </row>
        <row r="1578">
          <cell r="AH1578" t="str">
            <v>20220731 Data Access and Management</v>
          </cell>
          <cell r="AI1578" t="str">
            <v>IT6037_Q2_2024</v>
          </cell>
        </row>
        <row r="1579">
          <cell r="AH1579" t="str">
            <v>20220731Agile Project Management</v>
          </cell>
          <cell r="AI1579" t="str">
            <v>IT6040_Q1_2024</v>
          </cell>
        </row>
        <row r="1580">
          <cell r="AH1580" t="str">
            <v>20220731Software Testing and Maintenance</v>
          </cell>
          <cell r="AI1580" t="str">
            <v>IT6039_Q1_2024</v>
          </cell>
        </row>
        <row r="1581">
          <cell r="AH1581" t="str">
            <v>20220731Web Services</v>
          </cell>
          <cell r="AI1581" t="str">
            <v>IT6038_Q2_2024</v>
          </cell>
        </row>
        <row r="1582">
          <cell r="AH1582" t="str">
            <v>20220971Advanced Web Scripting</v>
          </cell>
          <cell r="AI1582" t="str">
            <v>IT5005_Q1_2024</v>
          </cell>
        </row>
        <row r="1583">
          <cell r="AH1583" t="str">
            <v>20220971Client-side Development</v>
          </cell>
          <cell r="AI1583" t="str">
            <v>IT5039_Q1_2024</v>
          </cell>
        </row>
        <row r="1584">
          <cell r="AH1584" t="str">
            <v>20220971Data Structures and Algorithms</v>
          </cell>
          <cell r="AI1584" t="str">
            <v>IT6033_Q2_2024</v>
          </cell>
        </row>
        <row r="1585">
          <cell r="AH1585" t="str">
            <v>20240471Information Systems</v>
          </cell>
          <cell r="AI1585" t="str">
            <v>IT5015_Q2_2024</v>
          </cell>
        </row>
        <row r="1586">
          <cell r="AH1586" t="str">
            <v>20220971Mobile Development</v>
          </cell>
          <cell r="AI1586" t="str">
            <v>IT6035_Q2_2024</v>
          </cell>
        </row>
        <row r="1587">
          <cell r="AH1587" t="str">
            <v>20240471Software Development Fundamentals</v>
          </cell>
          <cell r="AI1587" t="str">
            <v>IT5016_Q1_2024</v>
          </cell>
        </row>
        <row r="1588">
          <cell r="AH1588" t="str">
            <v>20240471Technical Support Fundamentals</v>
          </cell>
          <cell r="AI1588" t="str">
            <v>IT5010_Q1_2024</v>
          </cell>
        </row>
        <row r="1589">
          <cell r="AH1589" t="str">
            <v>20240471Web Concepts</v>
          </cell>
          <cell r="AI1589" t="str">
            <v>IT5017_Q2_2024</v>
          </cell>
        </row>
        <row r="1590">
          <cell r="AH1590" t="str">
            <v>20240741Information Systems</v>
          </cell>
          <cell r="AI1590" t="str">
            <v>IT5015_Q2_2024</v>
          </cell>
        </row>
        <row r="1591">
          <cell r="AH1591" t="str">
            <v>20231177Information Systems</v>
          </cell>
          <cell r="AI1591" t="str">
            <v>IT5015_Q2_2024</v>
          </cell>
        </row>
        <row r="1592">
          <cell r="AH1592" t="str">
            <v>20240893Information Systems</v>
          </cell>
          <cell r="AI1592" t="str">
            <v>IT5015_Q2_2024</v>
          </cell>
        </row>
        <row r="1593">
          <cell r="AH1593" t="str">
            <v>20240741Software Development Fundamentals</v>
          </cell>
          <cell r="AI1593" t="str">
            <v>IT5016_Q1_2024</v>
          </cell>
        </row>
        <row r="1594">
          <cell r="AH1594" t="str">
            <v>20231177Software Development Fundamentals</v>
          </cell>
          <cell r="AI1594" t="str">
            <v>IT5016_Q1_2024</v>
          </cell>
        </row>
        <row r="1595">
          <cell r="AH1595" t="str">
            <v>20240893Software Development Fundamentals</v>
          </cell>
          <cell r="AI1595" t="str">
            <v>IT5016_Q1_2024</v>
          </cell>
        </row>
        <row r="1596">
          <cell r="AH1596" t="str">
            <v>20240741Technical Support Fundamentals</v>
          </cell>
          <cell r="AI1596" t="str">
            <v>IT5010_Q1_2024</v>
          </cell>
        </row>
        <row r="1597">
          <cell r="AH1597" t="str">
            <v>20231177Technical Support Fundamentals</v>
          </cell>
          <cell r="AI1597" t="str">
            <v>IT5010_Q1_2024</v>
          </cell>
        </row>
        <row r="1598">
          <cell r="AH1598" t="str">
            <v>20240893Technical Support Fundamentals</v>
          </cell>
          <cell r="AI1598" t="str">
            <v>IT5010_Q1_2024</v>
          </cell>
        </row>
        <row r="1599">
          <cell r="AH1599" t="str">
            <v>20240741Web Concepts</v>
          </cell>
          <cell r="AI1599" t="str">
            <v>IT5017_Q2_2024</v>
          </cell>
        </row>
        <row r="1600">
          <cell r="AH1600" t="str">
            <v>20231177Web Concepts</v>
          </cell>
          <cell r="AI1600" t="str">
            <v>IT5017_Q2_2024</v>
          </cell>
        </row>
        <row r="1601">
          <cell r="AH1601" t="str">
            <v>20240893Web Concepts</v>
          </cell>
          <cell r="AI1601" t="str">
            <v>IT5017_Q2_2024</v>
          </cell>
        </row>
        <row r="1602">
          <cell r="AH1602" t="str">
            <v>20240394Information Systems</v>
          </cell>
          <cell r="AI1602" t="str">
            <v>IT5015_Q2_2024</v>
          </cell>
        </row>
        <row r="1603">
          <cell r="AH1603" t="str">
            <v>20240394Software Development Fundamentals</v>
          </cell>
          <cell r="AI1603" t="str">
            <v>IT5016_Q1_2024</v>
          </cell>
        </row>
        <row r="1604">
          <cell r="AH1604" t="str">
            <v>20240394Technical Support Fundamentals</v>
          </cell>
          <cell r="AI1604" t="str">
            <v>IT5010_Q1_2024</v>
          </cell>
        </row>
        <row r="1605">
          <cell r="AH1605" t="str">
            <v>20240394Web Concepts</v>
          </cell>
          <cell r="AI1605" t="str">
            <v>IT5017_Q2_2024</v>
          </cell>
        </row>
        <row r="1606">
          <cell r="AH1606" t="str">
            <v>20231015Advanced Web Scripting</v>
          </cell>
          <cell r="AI1606" t="str">
            <v>IT5005D_Q2_2024</v>
          </cell>
        </row>
        <row r="1607">
          <cell r="AH1607" t="str">
            <v>20231199Advanced Web Scripting</v>
          </cell>
          <cell r="AI1607" t="str">
            <v>IT5005D_Q1_2024</v>
          </cell>
        </row>
        <row r="1608">
          <cell r="AH1608" t="str">
            <v>20231926Advanced Web Scripting</v>
          </cell>
          <cell r="AI1608" t="str">
            <v>IT5005D_Q2_2024</v>
          </cell>
        </row>
        <row r="1609">
          <cell r="AH1609" t="str">
            <v>20210731Advanced Web Scripting</v>
          </cell>
          <cell r="AI1609" t="str">
            <v>IT5005D_Q1_2024</v>
          </cell>
        </row>
        <row r="1610">
          <cell r="AH1610" t="str">
            <v>20231199Client-side Development</v>
          </cell>
          <cell r="AI1610" t="str">
            <v>IT5039D_Q1_2024</v>
          </cell>
        </row>
        <row r="1611">
          <cell r="AH1611" t="str">
            <v>20231926Client-side Development</v>
          </cell>
          <cell r="AI1611" t="str">
            <v>IT5039D_Q2_2024</v>
          </cell>
        </row>
        <row r="1612">
          <cell r="AH1612" t="str">
            <v>20210731Client-side Development</v>
          </cell>
          <cell r="AI1612" t="str">
            <v>IT5039D_Q1_2024</v>
          </cell>
        </row>
        <row r="1613">
          <cell r="AH1613" t="str">
            <v>20230874Information Systems</v>
          </cell>
          <cell r="AI1613" t="str">
            <v>IT5015D_Q2_2024</v>
          </cell>
        </row>
        <row r="1614">
          <cell r="AH1614" t="str">
            <v>20231015Information Systems</v>
          </cell>
          <cell r="AI1614" t="str">
            <v>IT5015D_Q2_2024</v>
          </cell>
        </row>
        <row r="1615">
          <cell r="AH1615" t="str">
            <v>20231377Information Systems</v>
          </cell>
          <cell r="AI1615" t="str">
            <v>IT5015D_Q2_2024</v>
          </cell>
        </row>
        <row r="1616">
          <cell r="AH1616" t="str">
            <v>20231926Information Systems</v>
          </cell>
          <cell r="AI1616" t="str">
            <v>IT5015D_Q1_2024</v>
          </cell>
        </row>
        <row r="1617">
          <cell r="AH1617" t="str">
            <v>20231928Information Systems</v>
          </cell>
          <cell r="AI1617" t="str">
            <v>IT5015D_Q2_2024</v>
          </cell>
        </row>
        <row r="1618">
          <cell r="AH1618" t="str">
            <v>20240150Information Systems</v>
          </cell>
          <cell r="AI1618" t="str">
            <v>IT5015D_Q2_2024</v>
          </cell>
        </row>
        <row r="1619">
          <cell r="AH1619" t="str">
            <v>20240896Information Systems</v>
          </cell>
          <cell r="AI1619" t="str">
            <v>IT5015D_Q2_2024</v>
          </cell>
        </row>
        <row r="1620">
          <cell r="AH1620" t="str">
            <v>20230874Software Development Fundamentals</v>
          </cell>
          <cell r="AI1620" t="str">
            <v>IT5016D_Q1_2024</v>
          </cell>
        </row>
        <row r="1621">
          <cell r="AH1621" t="str">
            <v>20231015Software Development Fundamentals</v>
          </cell>
          <cell r="AI1621" t="str">
            <v>IT5016D_Q1_2024</v>
          </cell>
        </row>
        <row r="1622">
          <cell r="AH1622" t="str">
            <v>20231377Software Development Fundamentals</v>
          </cell>
          <cell r="AI1622" t="str">
            <v>IT5016D_Q1_2024</v>
          </cell>
        </row>
        <row r="1623">
          <cell r="AH1623" t="str">
            <v>20231928Software Development Fundamentals</v>
          </cell>
          <cell r="AI1623" t="str">
            <v>IT5016D_Q1_2024</v>
          </cell>
        </row>
        <row r="1624">
          <cell r="AH1624" t="str">
            <v>20240150Software Development Fundamentals</v>
          </cell>
          <cell r="AI1624" t="str">
            <v>IT5016D_Q1_2024</v>
          </cell>
        </row>
        <row r="1625">
          <cell r="AH1625" t="str">
            <v>20240493Software Development Fundamentals</v>
          </cell>
          <cell r="AI1625" t="str">
            <v>IT5016D_Q1_2024</v>
          </cell>
        </row>
        <row r="1626">
          <cell r="AH1626" t="str">
            <v>20240896Software Development Fundamentals</v>
          </cell>
          <cell r="AI1626" t="str">
            <v>IT5016D_Q1_2024</v>
          </cell>
        </row>
        <row r="1627">
          <cell r="AH1627" t="str">
            <v>20230874Technical Support Fundamentals</v>
          </cell>
          <cell r="AI1627" t="str">
            <v>IT5010D_Q1_2024</v>
          </cell>
        </row>
        <row r="1628">
          <cell r="AH1628" t="str">
            <v>20231377Technical Support Fundamentals</v>
          </cell>
          <cell r="AI1628" t="str">
            <v>IT5010D_Q1_2024</v>
          </cell>
        </row>
        <row r="1629">
          <cell r="AH1629" t="str">
            <v>20231928Technical Support Fundamentals</v>
          </cell>
          <cell r="AI1629" t="str">
            <v>IT5010D_Q1_2024</v>
          </cell>
        </row>
        <row r="1630">
          <cell r="AH1630" t="str">
            <v>20240150Technical Support Fundamentals</v>
          </cell>
          <cell r="AI1630" t="str">
            <v>IT5010D_Q1_2024</v>
          </cell>
        </row>
        <row r="1631">
          <cell r="AH1631" t="str">
            <v>20240493Technical Support Fundamentals</v>
          </cell>
          <cell r="AI1631" t="str">
            <v>IT5010D_Q1_2024</v>
          </cell>
        </row>
        <row r="1632">
          <cell r="AH1632" t="str">
            <v>20240896Technical Support Fundamentals</v>
          </cell>
          <cell r="AI1632" t="str">
            <v>IT5010D_Q1_2024</v>
          </cell>
        </row>
        <row r="1633">
          <cell r="AH1633" t="str">
            <v>20231199Testing and Deployment of Web Application</v>
          </cell>
          <cell r="AI1633" t="str">
            <v>IT5001D_Q2_2024</v>
          </cell>
        </row>
        <row r="1634">
          <cell r="AH1634" t="str">
            <v>20210731Testing and Deployment of Web Application</v>
          </cell>
          <cell r="AI1634" t="str">
            <v>IT5001D_Q2_2024</v>
          </cell>
        </row>
        <row r="1635">
          <cell r="AH1635" t="str">
            <v>20221027Testing and Deployment of Web Application</v>
          </cell>
          <cell r="AI1635" t="str">
            <v>IT5001D_Q1_2024</v>
          </cell>
        </row>
        <row r="1636">
          <cell r="AH1636" t="str">
            <v>20230907Web Application Capstone Project</v>
          </cell>
          <cell r="AI1636" t="str">
            <v>IT5090D_Q1_2024</v>
          </cell>
        </row>
        <row r="1637">
          <cell r="AH1637" t="str">
            <v>20231199Web Application Capstone Project</v>
          </cell>
          <cell r="AI1637" t="str">
            <v>IT5090D_Q2_2024</v>
          </cell>
        </row>
        <row r="1638">
          <cell r="AH1638" t="str">
            <v>20240493Web Application Capstone Project</v>
          </cell>
          <cell r="AI1638" t="str">
            <v>IT5090D_Q1_2024</v>
          </cell>
        </row>
        <row r="1639">
          <cell r="AH1639" t="str">
            <v>20230874Web Concepts</v>
          </cell>
          <cell r="AI1639" t="str">
            <v>IT5017D_Q2_2024</v>
          </cell>
        </row>
        <row r="1640">
          <cell r="AH1640" t="str">
            <v>20231015Web Concepts</v>
          </cell>
          <cell r="AI1640" t="str">
            <v>IT5017D_Q1_2024</v>
          </cell>
        </row>
        <row r="1641">
          <cell r="AH1641" t="str">
            <v>20231377Web Concepts</v>
          </cell>
          <cell r="AI1641" t="str">
            <v>IT5017D_Q2_2024</v>
          </cell>
        </row>
        <row r="1642">
          <cell r="AH1642" t="str">
            <v>20231926Web Concepts</v>
          </cell>
          <cell r="AI1642" t="str">
            <v>IT5017D_Q1_2024</v>
          </cell>
        </row>
        <row r="1643">
          <cell r="AH1643" t="str">
            <v>20231928Web Concepts</v>
          </cell>
          <cell r="AI1643" t="str">
            <v>IT5017D_Q2_2024</v>
          </cell>
        </row>
        <row r="1644">
          <cell r="AH1644" t="str">
            <v>20240150Web Concepts</v>
          </cell>
          <cell r="AI1644" t="str">
            <v>IT5017D_Q2_2024</v>
          </cell>
        </row>
        <row r="1645">
          <cell r="AH1645" t="str">
            <v>20240896Web Concepts</v>
          </cell>
          <cell r="AI1645" t="str">
            <v>IT5017D_Q2_2024</v>
          </cell>
        </row>
        <row r="1646">
          <cell r="AH1646" t="str">
            <v>20230035Information Systems</v>
          </cell>
          <cell r="AI1646" t="str">
            <v>IT5015_Q2_2024</v>
          </cell>
        </row>
        <row r="1647">
          <cell r="AH1647" t="str">
            <v>20230847Information Systems</v>
          </cell>
          <cell r="AI1647" t="str">
            <v>IT5015_Q2_2024</v>
          </cell>
        </row>
        <row r="1648">
          <cell r="AH1648" t="str">
            <v>20230952Information Systems</v>
          </cell>
          <cell r="AI1648" t="str">
            <v>IT5015_Q2_2024</v>
          </cell>
        </row>
        <row r="1649">
          <cell r="AH1649" t="str">
            <v>20231485Information Systems</v>
          </cell>
          <cell r="AI1649" t="str">
            <v>IT5015_Q2_2024</v>
          </cell>
        </row>
        <row r="1650">
          <cell r="AH1650" t="str">
            <v>20231428Information Systems</v>
          </cell>
          <cell r="AI1650" t="str">
            <v>IT5015_Q2_2024</v>
          </cell>
        </row>
        <row r="1651">
          <cell r="AH1651" t="str">
            <v>20240099Information Systems</v>
          </cell>
          <cell r="AI1651" t="str">
            <v>IT5015_Q2_2024</v>
          </cell>
        </row>
        <row r="1652">
          <cell r="AH1652" t="str">
            <v>20240274Information Systems</v>
          </cell>
          <cell r="AI1652" t="str">
            <v>IT5015_Q2_2024</v>
          </cell>
        </row>
        <row r="1653">
          <cell r="AH1653" t="str">
            <v>20231048Information Systems</v>
          </cell>
          <cell r="AI1653" t="str">
            <v>IT5015_Q2_2024</v>
          </cell>
        </row>
        <row r="1654">
          <cell r="AH1654" t="str">
            <v>20240190Information Systems</v>
          </cell>
          <cell r="AI1654" t="str">
            <v>IT5015_Q2_2024</v>
          </cell>
        </row>
        <row r="1655">
          <cell r="AH1655" t="str">
            <v>20231038Information Systems</v>
          </cell>
          <cell r="AI1655" t="str">
            <v>IT5015_Q2_2024</v>
          </cell>
        </row>
        <row r="1656">
          <cell r="AH1656" t="str">
            <v>20231983Information Systems</v>
          </cell>
          <cell r="AI1656" t="str">
            <v>IT5015_Q2_2024</v>
          </cell>
        </row>
        <row r="1657">
          <cell r="AH1657" t="str">
            <v>20210429Information Systems</v>
          </cell>
          <cell r="AI1657" t="str">
            <v>IT5015_Q2_2024</v>
          </cell>
        </row>
        <row r="1658">
          <cell r="AH1658" t="str">
            <v>20230035Software Development Fundamentals</v>
          </cell>
          <cell r="AI1658" t="str">
            <v>IT5016_Q1_2024</v>
          </cell>
        </row>
        <row r="1659">
          <cell r="AH1659" t="str">
            <v>20230847Software Development Fundamentals</v>
          </cell>
          <cell r="AI1659" t="str">
            <v>IT5016_Q1_2024</v>
          </cell>
        </row>
        <row r="1660">
          <cell r="AH1660" t="str">
            <v>20230952Software Development Fundamentals</v>
          </cell>
          <cell r="AI1660" t="str">
            <v>IT5016_Q1_2024</v>
          </cell>
        </row>
        <row r="1661">
          <cell r="AH1661" t="str">
            <v>20231485Software Development Fundamentals</v>
          </cell>
          <cell r="AI1661" t="str">
            <v>IT5016_Q1_2024</v>
          </cell>
        </row>
        <row r="1662">
          <cell r="AH1662" t="str">
            <v>20231428Software Development Fundamentals</v>
          </cell>
          <cell r="AI1662" t="str">
            <v>IT5016_Q1_2024</v>
          </cell>
        </row>
        <row r="1663">
          <cell r="AH1663" t="str">
            <v>20240099Software Development Fundamentals</v>
          </cell>
          <cell r="AI1663" t="str">
            <v>IT5016_Q1_2024</v>
          </cell>
        </row>
        <row r="1664">
          <cell r="AH1664" t="str">
            <v>20240274Software Development Fundamentals</v>
          </cell>
          <cell r="AI1664" t="str">
            <v>IT5016_Q1_2024</v>
          </cell>
        </row>
        <row r="1665">
          <cell r="AH1665" t="str">
            <v>20231048Software Development Fundamentals</v>
          </cell>
          <cell r="AI1665" t="str">
            <v>IT5016_Q1_2024</v>
          </cell>
        </row>
        <row r="1666">
          <cell r="AH1666" t="str">
            <v>20240190Software Development Fundamentals</v>
          </cell>
          <cell r="AI1666" t="str">
            <v>IT5016_Q1_2024</v>
          </cell>
        </row>
        <row r="1667">
          <cell r="AH1667" t="str">
            <v>20231038Software Development Fundamentals</v>
          </cell>
          <cell r="AI1667" t="str">
            <v>IT5016_Q1_2024</v>
          </cell>
        </row>
        <row r="1668">
          <cell r="AH1668" t="str">
            <v>20231983Software Development Fundamentals</v>
          </cell>
          <cell r="AI1668" t="str">
            <v>IT5016_Q1_2024</v>
          </cell>
        </row>
        <row r="1669">
          <cell r="AH1669" t="str">
            <v>20210429Software Development Fundamentals</v>
          </cell>
          <cell r="AI1669" t="str">
            <v>IT5016_Q1_2024</v>
          </cell>
        </row>
        <row r="1670">
          <cell r="AH1670" t="str">
            <v>20230035Technical Support Fundamentals</v>
          </cell>
          <cell r="AI1670" t="str">
            <v>IT5010_Q1_2024</v>
          </cell>
        </row>
        <row r="1671">
          <cell r="AH1671" t="str">
            <v>20230847Technical Support Fundamentals</v>
          </cell>
          <cell r="AI1671" t="str">
            <v>IT5010_Q1_2024</v>
          </cell>
        </row>
        <row r="1672">
          <cell r="AH1672" t="str">
            <v>20230952Technical Support Fundamentals</v>
          </cell>
          <cell r="AI1672" t="str">
            <v>IT5010_Q1_2024</v>
          </cell>
        </row>
        <row r="1673">
          <cell r="AH1673" t="str">
            <v>20231485Technical Support Fundamentals</v>
          </cell>
          <cell r="AI1673" t="str">
            <v>IT5010_Q1_2024</v>
          </cell>
        </row>
        <row r="1674">
          <cell r="AH1674" t="str">
            <v>20231428Technical Support Fundamentals</v>
          </cell>
          <cell r="AI1674" t="str">
            <v>IT5010_Q1_2024</v>
          </cell>
        </row>
        <row r="1675">
          <cell r="AH1675" t="str">
            <v>20240099Technical Support Fundamentals</v>
          </cell>
          <cell r="AI1675" t="str">
            <v>IT5010_Q1_2024</v>
          </cell>
        </row>
        <row r="1676">
          <cell r="AH1676" t="str">
            <v>20240274Technical Support Fundamentals</v>
          </cell>
          <cell r="AI1676" t="str">
            <v>IT5010_Q1_2024</v>
          </cell>
        </row>
        <row r="1677">
          <cell r="AH1677" t="str">
            <v>20231048Technical Support Fundamentals</v>
          </cell>
          <cell r="AI1677" t="str">
            <v>IT5010_Q1_2024</v>
          </cell>
        </row>
        <row r="1678">
          <cell r="AH1678" t="str">
            <v>20240190Technical Support Fundamentals</v>
          </cell>
          <cell r="AI1678" t="str">
            <v>IT5010_Q1_2024</v>
          </cell>
        </row>
        <row r="1679">
          <cell r="AH1679" t="str">
            <v>20231038Technical Support Fundamentals</v>
          </cell>
          <cell r="AI1679" t="str">
            <v>IT5010_Q1_2024</v>
          </cell>
        </row>
        <row r="1680">
          <cell r="AH1680" t="str">
            <v>20231983Technical Support Fundamentals</v>
          </cell>
          <cell r="AI1680" t="str">
            <v>IT5010_Q1_2024</v>
          </cell>
        </row>
        <row r="1681">
          <cell r="AH1681" t="str">
            <v>20210429Technical Support Fundamentals</v>
          </cell>
          <cell r="AI1681" t="str">
            <v>IT5010_Q1_2024</v>
          </cell>
        </row>
        <row r="1682">
          <cell r="AH1682" t="str">
            <v>20230035Web Concepts</v>
          </cell>
          <cell r="AI1682" t="str">
            <v>IT5017_Q2_2024</v>
          </cell>
        </row>
        <row r="1683">
          <cell r="AH1683" t="str">
            <v>20230847Web Concepts</v>
          </cell>
          <cell r="AI1683" t="str">
            <v>IT5017_Q2_2024</v>
          </cell>
        </row>
        <row r="1684">
          <cell r="AH1684" t="str">
            <v>20230952Web Concepts</v>
          </cell>
          <cell r="AI1684" t="str">
            <v>IT5017_Q2_2024</v>
          </cell>
        </row>
        <row r="1685">
          <cell r="AH1685" t="str">
            <v>20231485Web Concepts</v>
          </cell>
          <cell r="AI1685" t="str">
            <v>IT5017_Q2_2024</v>
          </cell>
        </row>
        <row r="1686">
          <cell r="AH1686" t="str">
            <v>20231428Web Concepts</v>
          </cell>
          <cell r="AI1686" t="str">
            <v>IT5017_Q2_2024</v>
          </cell>
        </row>
        <row r="1687">
          <cell r="AH1687" t="str">
            <v>20240099Web Concepts</v>
          </cell>
          <cell r="AI1687" t="str">
            <v>IT5017_Q2_2024</v>
          </cell>
        </row>
        <row r="1688">
          <cell r="AH1688" t="str">
            <v>20240274Web Concepts</v>
          </cell>
          <cell r="AI1688" t="str">
            <v>IT5017_Q2_2024</v>
          </cell>
        </row>
        <row r="1689">
          <cell r="AH1689" t="str">
            <v>20231048Web Concepts</v>
          </cell>
          <cell r="AI1689" t="str">
            <v>IT5017_Q2_2024</v>
          </cell>
        </row>
        <row r="1690">
          <cell r="AH1690" t="str">
            <v>20240190Web Concepts</v>
          </cell>
          <cell r="AI1690" t="str">
            <v>IT5017_Q2_2024</v>
          </cell>
        </row>
        <row r="1691">
          <cell r="AH1691" t="str">
            <v>20231038Web Concepts</v>
          </cell>
          <cell r="AI1691" t="str">
            <v>IT5017_Q2_2024</v>
          </cell>
        </row>
        <row r="1692">
          <cell r="AH1692" t="str">
            <v>20231983Web Concepts</v>
          </cell>
          <cell r="AI1692" t="str">
            <v>IT5017_Q2_2024</v>
          </cell>
        </row>
        <row r="1693">
          <cell r="AH1693" t="str">
            <v>20210429Web Concepts</v>
          </cell>
          <cell r="AI1693" t="str">
            <v>IT5017_Q2_2024</v>
          </cell>
        </row>
        <row r="1694">
          <cell r="AH1694" t="str">
            <v>20210446Advanced Web Scripting</v>
          </cell>
          <cell r="AI1694" t="str">
            <v>IT5005_Q1_2024</v>
          </cell>
        </row>
        <row r="1695">
          <cell r="AH1695" t="str">
            <v>20210446Client-side Development</v>
          </cell>
          <cell r="AI1695" t="str">
            <v>IT5039_Q1_2024</v>
          </cell>
        </row>
        <row r="1696">
          <cell r="AH1696" t="str">
            <v>20240573Information Systems</v>
          </cell>
          <cell r="AI1696" t="str">
            <v>IT5015_Q2_2024</v>
          </cell>
        </row>
        <row r="1697">
          <cell r="AH1697" t="str">
            <v>20240768Information Systems</v>
          </cell>
          <cell r="AI1697" t="str">
            <v>IT5015_Q2_2024</v>
          </cell>
        </row>
        <row r="1698">
          <cell r="AH1698" t="str">
            <v>20240573Software Development Fundamentals</v>
          </cell>
          <cell r="AI1698" t="str">
            <v>IT5016_Q1_2024</v>
          </cell>
        </row>
        <row r="1699">
          <cell r="AH1699" t="str">
            <v>20240768Software Development Fundamentals</v>
          </cell>
          <cell r="AI1699" t="str">
            <v>IT5016_Q1_2024</v>
          </cell>
        </row>
        <row r="1700">
          <cell r="AH1700" t="str">
            <v>20240573Technical Support Fundamentals</v>
          </cell>
          <cell r="AI1700" t="str">
            <v>IT5010_Q1_2024</v>
          </cell>
        </row>
        <row r="1701">
          <cell r="AH1701" t="str">
            <v>20240768Technical Support Fundamentals</v>
          </cell>
          <cell r="AI1701" t="str">
            <v>IT5010_Q1_2024</v>
          </cell>
        </row>
        <row r="1702">
          <cell r="AH1702" t="str">
            <v>20210446Testing and Deployment of Web Application</v>
          </cell>
          <cell r="AI1702" t="str">
            <v>IT5001_Q2_2024</v>
          </cell>
        </row>
        <row r="1703">
          <cell r="AH1703" t="str">
            <v>20210446Web Application Capstone Project</v>
          </cell>
          <cell r="AI1703" t="str">
            <v>IT5090_Q2_2024</v>
          </cell>
        </row>
        <row r="1704">
          <cell r="AH1704" t="str">
            <v>20240573Web Concepts</v>
          </cell>
          <cell r="AI1704" t="str">
            <v>IT5017_Q2_2024</v>
          </cell>
        </row>
        <row r="1705">
          <cell r="AH1705" t="str">
            <v>20240768Web Concepts</v>
          </cell>
          <cell r="AI1705" t="str">
            <v>IT5017_Q2_2024</v>
          </cell>
        </row>
      </sheetData>
    </sheetDataSet>
  </externalBook>
</externalLink>
</file>

<file path=xl/persons/person.xml><?xml version="1.0" encoding="utf-8"?>
<personList xmlns="http://schemas.microsoft.com/office/spreadsheetml/2018/threadedcomments" xmlns:x="http://schemas.openxmlformats.org/spreadsheetml/2006/main">
  <person displayName="Sana Alyaseri" id="{1E02EAED-C6C5-434C-8D4F-3B4E506BB9D6}" userId="SanaA@whitecliffe.ac.nz" providerId="PeoplePicker"/>
  <person displayName="Uzma Azeem" id="{CF797FAB-15B8-6042-A75E-1C874EC6841E}" userId="UzmaA@whitecliffe.ac.nz" providerId="PeoplePicker"/>
  <person displayName="Ying Chiu Goh" id="{8FC550EE-CEF7-AA43-A61D-A0F182C0067C}" userId="YingG@whitecliffe.ac.nz" providerId="PeoplePicker"/>
  <person displayName="Simon Yusuf" id="{C89A91FE-783E-FB4B-820C-14D6060F2C5B}" userId="SimonY@whitecliffe.ac.nz" providerId="PeoplePicker"/>
  <person displayName="Bevan Thomas" id="{64F4355F-2E42-6341-B70C-59A0A4101DF1}" userId="bevant@whitecliffe.ac.nz" providerId="PeoplePicker"/>
  <person displayName="Pinal Shah" id="{9B1717DF-BD0D-DF4D-9A11-329093D93BCA}" userId="pinals@whitecliffe.ac.nz" providerId="PeoplePicker"/>
  <person displayName="Sarmad Soomro" id="{FF5467C6-DCE1-AC41-9E26-FEC092BC642B}" userId="sarmads@whitecliffe.ac.nz" providerId="PeoplePicker"/>
  <person displayName="Tasawer Khan" id="{FB4F89B2-897A-1145-A4C1-30EA33DE3FAE}" userId="TasawerK@whitecliffe.ac.nz" providerId="PeoplePicker"/>
  <person displayName="Asra Khalid" id="{D0513FD7-DB25-D449-807C-CDF71EBFB466}" userId="S::asrak@whitecliffe.ac.nz::98790443-3647-4d36-b733-4cb4ede2be5f" providerId="AD"/>
  <person displayName="John Williams" id="{E05F71BD-A3FB-B148-AE4C-6CB05AB861B7}" userId="S::johnw@whitecliffe.ac.nz::1c0773fc-be47-4d63-b07f-7cff2307a283" providerId="AD"/>
  <person displayName="Sana Alyaseri" id="{BC0003EC-DA07-8C4D-92AA-B7BD805A7391}" userId="S::sanaa@whitecliffe.ac.nz::6bb008d4-e143-4ed0-a3c6-13eb051eece6" providerId="AD"/>
  <person displayName="Uzma Azeem" id="{833F71F8-15D4-8349-BCAE-B1E97E6A29AE}" userId="S::uzmaa@whitecliffe.ac.nz::f31f59ac-d951-4841-afe5-a9d571a6a9a0" providerId="AD"/>
  <person displayName="Ying Chiu Goh" id="{31D5CE85-B18E-1C47-A882-C2C4065E33AE}" userId="S::yingg@whitecliffe.ac.nz::1e79ca90-7d98-4d74-ac19-975713715aa5" providerId="AD"/>
  <person displayName="Bevan Thomas" id="{E771C7FC-7CF4-BF41-B4F4-383A4AB9CD85}" userId="S::bevant@whitecliffe.ac.nz::baf43ea0-debd-4411-bace-e5e767d0fc33" providerId="AD"/>
  <person displayName="Simon Yusuf" id="{F2FA955D-C93B-9847-967E-4807B881B526}" userId="S::simony@whitecliffe.ac.nz::91ee5304-69e4-4728-a883-75244f0f90ad" providerId="AD"/>
  <person displayName="George Tongariro" id="{0D292E63-6208-0E4A-A031-1CE118408640}" userId="S::georget@whitecliffe.ac.nz::55720f41-b6b8-4140-978e-a4e2261256b3" providerId="AD"/>
  <person displayName="Sarmad Soomro" id="{A96D2823-C8AE-394F-AA35-8683560D64AE}" userId="S::sarmads@whitecliffe.ac.nz::ecf2a017-b09c-4209-b14d-8103dfa74f9e" providerId="AD"/>
  <person displayName="Tasawer Khan" id="{0732F336-10BC-CD48-9219-96D01E6BCABC}" userId="S::tasawerk@whitecliffe.ac.nz::fb52845a-86c1-40aa-a9c7-e19a5a4886f0" providerId="AD"/>
  <person displayName="Muhammad Azam" id="{466A0767-4031-354F-836F-1A303F6A7F38}" userId="S::muhammada@whitecliffe.ac.nz::9806500d-5415-4ea5-af52-ae096d8d59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E1" dT="2023-10-31T21:02:04.04" personId="{A96D2823-C8AE-394F-AA35-8683560D64AE}" id="{A452539D-B9BC-8C4B-8CF2-2A7899542E36}">
    <text xml:space="preserve">@Simon Yusuf Please complete this.
</text>
    <mentions>
      <mention mentionpersonId="{C89A91FE-783E-FB4B-820C-14D6060F2C5B}" mentionId="{C30F00CB-012C-A243-B061-E93BDB7912FF}" startIndex="0" length="12"/>
    </mentions>
  </threadedComment>
  <threadedComment ref="AE1" dT="2023-10-31T21:09:25.46" personId="{F2FA955D-C93B-9847-967E-4807B881B526}" id="{DC43FC9C-3EC1-7242-995E-1F15A559EF25}" parentId="{A452539D-B9BC-8C4B-8CF2-2A7899542E36}">
    <text>@Sarmad Soomro Done</text>
    <mentions>
      <mention mentionpersonId="{FF5467C6-DCE1-AC41-9E26-FEC092BC642B}" mentionId="{2C90979C-B524-8240-9942-79C90BF4BC96}" startIndex="0" length="14"/>
    </mentions>
  </threadedComment>
  <threadedComment ref="T32" dT="2024-02-20T06:19:17.57" personId="{E771C7FC-7CF4-BF41-B4F4-383A4AB9CD85}" id="{431CD8C7-684C-0043-A449-333DC8499A30}">
    <text>hasn't attended week 1 teams or has any activity recorded in canvas for this course.</text>
  </threadedComment>
  <threadedComment ref="T32" dT="2024-02-20T07:01:56.99" personId="{E771C7FC-7CF4-BF41-B4F4-383A4AB9CD85}" id="{7EF1947C-E052-B544-B7C0-E4555CA43854}" parentId="{431CD8C7-684C-0043-A449-333DC8499A30}">
    <text xml:space="preserve">sent an email via outlook
</text>
  </threadedComment>
  <threadedComment ref="AD32" dT="2024-03-05T06:31:04.34" personId="{E771C7FC-7CF4-BF41-B4F4-383A4AB9CD85}" id="{C62200ED-C18C-2B4C-8F58-0D8C0B4E6257}">
    <text xml:space="preserve">Maxim was online today. So i will keep close eye on him.
</text>
  </threadedComment>
  <threadedComment ref="T35" dT="2024-02-20T06:19:26.18" personId="{E771C7FC-7CF4-BF41-B4F4-383A4AB9CD85}" id="{6317E266-7949-7C43-93AF-43D0D8DD503E}">
    <text>hasn't attended week 1 teams or has any activity recorded in canvas for this course.</text>
  </threadedComment>
  <threadedComment ref="T35" dT="2024-02-20T07:01:37.36" personId="{E771C7FC-7CF4-BF41-B4F4-383A4AB9CD85}" id="{A19F7B19-8DF8-3542-ABCD-8201A0988972}" parentId="{6317E266-7949-7C43-93AF-43D0D8DD503E}">
    <text>sent an email via canvas</text>
  </threadedComment>
  <threadedComment ref="T35" dT="2024-03-04T20:48:46.86" personId="{A96D2823-C8AE-394F-AA35-8683560D64AE}" id="{6B0465ED-892B-7948-B0DF-5389B2669D30}" parentId="{6317E266-7949-7C43-93AF-43D0D8DD503E}">
    <text xml:space="preserve">@Bevan Thomas Please do not allow him to absent from lecturers. He is tricky student and will create problems for us. </text>
    <mentions>
      <mention mentionpersonId="{64F4355F-2E42-6341-B70C-59A0A4101DF1}" mentionId="{1F129051-77CB-9243-9B23-8A8425B40F06}" startIndex="0" length="13"/>
    </mentions>
  </threadedComment>
  <threadedComment ref="G36" dT="2024-02-14T02:28:13.40" personId="{A96D2823-C8AE-394F-AA35-8683560D64AE}" id="{FDEC2B10-C19D-4D4B-A608-ADD826FEA470}">
    <text xml:space="preserve">@Bevan Thomas New Student, she will be enrolled on CANVAS later this week. Please share timetable with her. </text>
    <mentions>
      <mention mentionpersonId="{64F4355F-2E42-6341-B70C-59A0A4101DF1}" mentionId="{C3F9E050-B35A-9B43-89DC-A05AFBB3B472}" startIndex="0" length="13"/>
    </mentions>
  </threadedComment>
  <threadedComment ref="G36" dT="2024-02-18T23:44:56.27" personId="{E771C7FC-7CF4-BF41-B4F4-383A4AB9CD85}" id="{A9B582F6-E81D-144C-BA17-5C72BE32591F}" parentId="{FDEC2B10-C19D-4D4B-A608-ADD826FEA470}">
    <text xml:space="preserve">ok thanks
</text>
  </threadedComment>
  <threadedComment ref="AB61" dT="2024-03-11T03:49:04.91" personId="{0D292E63-6208-0E4A-A031-1CE118408640}" id="{5076BFC0-8EDC-8D41-BD46-65EFFD68467B}">
    <text>George on Tangihanga Leave</text>
  </threadedComment>
  <threadedComment ref="Z70" dT="2024-03-05T23:37:01.14" personId="{0D292E63-6208-0E4A-A031-1CE118408640}" id="{3469E85F-B1BB-C240-A2A6-449C3CABC995}">
    <text>WD in process</text>
  </threadedComment>
  <threadedComment ref="Z80" dT="2024-03-05T23:38:09.60" personId="{0D292E63-6208-0E4A-A031-1CE118408640}" id="{A6BB45F5-8F4E-A841-964D-FB95B6BA975E}">
    <text>Workload</text>
  </threadedComment>
  <threadedComment ref="Z89" dT="2024-03-05T23:38:43.44" personId="{0D292E63-6208-0E4A-A031-1CE118408640}" id="{F87920F9-837F-DD42-BB3D-2F17174CDFD1}">
    <text>VOE in Progress</text>
  </threadedComment>
  <threadedComment ref="AV182" dT="2023-11-20T21:07:53.89" personId="{D0513FD7-DB25-D449-807C-CDF71EBFB466}" id="{3D7C053C-7702-0046-9896-FDA4094A24D4}">
    <text>Please send a warning letter</text>
  </threadedComment>
  <threadedComment ref="BA182" dT="2023-11-20T21:07:53.89" personId="{D0513FD7-DB25-D449-807C-CDF71EBFB466}" id="{B550E7E1-A64A-C345-B6C6-8DADC98716B7}">
    <text>Please send a warning letter</text>
  </threadedComment>
  <threadedComment ref="BF182" dT="2023-11-20T21:07:53.89" personId="{D0513FD7-DB25-D449-807C-CDF71EBFB466}" id="{8B7D66A2-871A-A242-899F-D0C87126A6AC}">
    <text>Please send a warning letter</text>
  </threadedComment>
  <threadedComment ref="AV244" dT="2023-11-20T21:17:52.64" personId="{D0513FD7-DB25-D449-807C-CDF71EBFB466}" id="{6FD831BE-1258-9043-B084-96580572B6F8}">
    <text>Please send a warning letter</text>
  </threadedComment>
  <threadedComment ref="BA244" dT="2023-11-20T21:17:52.64" personId="{D0513FD7-DB25-D449-807C-CDF71EBFB466}" id="{4BE4F93B-863A-7A4E-949D-E39F93DF6612}">
    <text>Please send a warning letter</text>
  </threadedComment>
  <threadedComment ref="BF244" dT="2023-11-20T21:17:52.64" personId="{D0513FD7-DB25-D449-807C-CDF71EBFB466}" id="{72A6525D-9FCF-6541-9750-9941F02FE2AB}">
    <text>Please send a warning letter</text>
  </threadedComment>
  <threadedComment ref="AV254" dT="2023-11-20T21:18:42.38" personId="{D0513FD7-DB25-D449-807C-CDF71EBFB466}" id="{87178391-1188-7346-A468-9E8B7537AC06}">
    <text>please send the warning letter</text>
  </threadedComment>
  <threadedComment ref="BA254" dT="2023-11-20T21:18:42.38" personId="{D0513FD7-DB25-D449-807C-CDF71EBFB466}" id="{2FD7E1AC-0174-FE40-90E9-E42BB3667603}">
    <text>please send the warning letter</text>
  </threadedComment>
  <threadedComment ref="BF254" dT="2023-11-20T21:18:42.38" personId="{D0513FD7-DB25-D449-807C-CDF71EBFB466}" id="{2B47BB5D-FA97-9542-8C67-8AC6E46074F7}">
    <text>please send the warning letter</text>
  </threadedComment>
  <threadedComment ref="AV302" dT="2023-11-20T21:31:13.60" personId="{D0513FD7-DB25-D449-807C-CDF71EBFB466}" id="{20E4DBB7-F785-B943-95A5-95E7D418164D}">
    <text>Please send warning letter</text>
  </threadedComment>
  <threadedComment ref="BA302" dT="2023-11-20T21:31:13.60" personId="{D0513FD7-DB25-D449-807C-CDF71EBFB466}" id="{7A5B94B3-6F2C-1E43-A412-3178B1EA88A4}">
    <text>Please send warning letter</text>
  </threadedComment>
  <threadedComment ref="BF302" dT="2023-11-20T21:31:13.60" personId="{D0513FD7-DB25-D449-807C-CDF71EBFB466}" id="{928C519B-4986-6A4B-93B1-EEE8FDEC946C}">
    <text>Please send warning letter</text>
  </threadedComment>
  <threadedComment ref="AV304" dT="2023-11-20T21:31:27.33" personId="{D0513FD7-DB25-D449-807C-CDF71EBFB466}" id="{D7E21610-9136-724D-B125-0E2B495B3E37}">
    <text>Please send warning letter</text>
  </threadedComment>
  <threadedComment ref="BA304" dT="2023-11-20T21:31:27.33" personId="{D0513FD7-DB25-D449-807C-CDF71EBFB466}" id="{6E6237A9-5FE0-CA49-B998-2EC1CEFE01CD}">
    <text>Please send warning letter</text>
  </threadedComment>
  <threadedComment ref="BF304" dT="2023-11-20T21:31:27.33" personId="{D0513FD7-DB25-D449-807C-CDF71EBFB466}" id="{2C47C6FF-D5E6-E248-83C8-4049BC51F1F2}">
    <text>Please send warning letter</text>
  </threadedComment>
  <threadedComment ref="G311" dT="2024-02-14T02:20:29.50" personId="{A96D2823-C8AE-394F-AA35-8683560D64AE}" id="{A0A0E6A9-ED9D-F045-A544-5C06E0AF6E8A}">
    <text xml:space="preserve">@Pinal Shah  New student, he will be enrolled on CANVAS later this week. </text>
    <mentions>
      <mention mentionpersonId="{9B1717DF-BD0D-DF4D-9A11-329093D93BCA}" mentionId="{41802E87-FD26-2A48-A628-AB81D2F5BCD1}" startIndex="0" length="11"/>
    </mentions>
  </threadedComment>
  <threadedComment ref="AJ337" dT="2023-11-02T23:17:03.74" personId="{E05F71BD-A3FB-B148-AE4C-6CB05AB861B7}" id="{A98FB4D8-B9F7-614F-80F5-B0B474A4BC1C}">
    <text>Is in Hospital and has provided medical certificate</text>
  </threadedComment>
  <threadedComment ref="P357" dT="2024-03-06T20:04:43.77" personId="{E05F71BD-A3FB-B148-AE4C-6CB05AB861B7}" id="{BCA3B9F6-7175-CD42-BD3D-1E69BD40460E}">
    <text>Nataniel started on 3rd week of Term</text>
  </threadedComment>
  <threadedComment ref="P363" dT="2024-03-06T19:07:48.16" personId="{E05F71BD-A3FB-B148-AE4C-6CB05AB861B7}" id="{F804A57E-2B5B-9049-BD33-DA096C8073CA}">
    <text>Talked by phone with Ke Miao Wed  March 2024 and she stated she filled in forms to withdrawal from course last October 2023</text>
  </threadedComment>
  <threadedComment ref="AJ363" dT="2023-11-02T23:38:18.37" personId="{E05F71BD-A3FB-B148-AE4C-6CB05AB861B7}" id="{513ADA7B-9B86-7743-89A8-8E5B6FD666BB}">
    <text>Withdrawn from course</text>
  </threadedComment>
  <threadedComment ref="Z364" dT="2023-11-02T23:39:29.31" personId="{E05F71BD-A3FB-B148-AE4C-6CB05AB861B7}" id="{E9CA32D5-9C87-4743-BA7F-92F35D857BB4}">
    <text>Has been deferred for her course</text>
  </threadedComment>
  <threadedComment ref="O366" dT="2024-03-11T20:02:07.87" personId="{E05F71BD-A3FB-B148-AE4C-6CB05AB861B7}" id="{33E6F68D-1D3F-4044-9296-3D599E1FDD58}">
    <text>Mon 11/03/2024 Griselle confirmed by email Muhammad, Pinal and Jefferey are onto Lovish situation.</text>
  </threadedComment>
  <threadedComment ref="P366" dT="2024-03-06T19:05:43.54" personId="{E05F71BD-A3FB-B148-AE4C-6CB05AB861B7}" id="{A0F2B0A7-8DB0-1541-A1C8-6E561CD5F25D}">
    <text>Working with Lovish to determine issues and if withdrawing from course or not based on last phone call Wed  March 2024</text>
  </threadedComment>
  <threadedComment ref="AI367" dT="2023-11-02T23:37:30.07" personId="{E05F71BD-A3FB-B148-AE4C-6CB05AB861B7}" id="{F5B47A74-534D-3D49-9A14-35291662C8D4}">
    <text>Witrhdrawn from course</text>
  </threadedComment>
  <threadedComment ref="AI374" dT="2023-11-02T23:35:48.71" personId="{E05F71BD-A3FB-B148-AE4C-6CB05AB861B7}" id="{EE89F3B3-9D80-8D48-A1AD-5FC922F2525D}">
    <text>Withdrawn from course</text>
  </threadedComment>
  <threadedComment ref="X375" dT="2023-10-19T23:00:54.02" personId="{E05F71BD-A3FB-B148-AE4C-6CB05AB861B7}" id="{74E32BB1-E416-0D44-BD99-698CF823A32A}">
    <text>Joined and started this week</text>
  </threadedComment>
  <threadedComment ref="X378" dT="2023-10-19T23:01:36.24" personId="{E05F71BD-A3FB-B148-AE4C-6CB05AB861B7}" id="{D9DC1556-C1AF-A743-8F07-C4B0EC067B60}">
    <text>Joined and started this week</text>
  </threadedComment>
  <threadedComment ref="X379" dT="2023-10-19T23:02:16.68" personId="{E05F71BD-A3FB-B148-AE4C-6CB05AB861B7}" id="{5AC6F62C-AD63-1C47-86D1-4EF92EEE13EF}">
    <text>Joined and started this week</text>
  </threadedComment>
  <threadedComment ref="L380" dT="2024-03-11T02:58:01.71" personId="{E05F71BD-A3FB-B148-AE4C-6CB05AB861B7}" id="{9C8E0F68-5C70-B545-ABA3-3C4E171509E1}">
    <text>We do not have a domestic phone number for Gagandeep only and international number</text>
  </threadedComment>
  <threadedComment ref="AG380" dT="2023-11-02T02:52:06.24" personId="{E05F71BD-A3FB-B148-AE4C-6CB05AB861B7}" id="{F030749F-88D2-AE41-906F-F25294EA0FA4}">
    <text>First Day today</text>
  </threadedComment>
  <threadedComment ref="X381" dT="2023-10-19T23:03:08.27" personId="{E05F71BD-A3FB-B148-AE4C-6CB05AB861B7}" id="{F1BDD423-9D86-4547-A177-4CD724958250}">
    <text>Joined and started this week</text>
  </threadedComment>
  <threadedComment ref="W383" dT="2023-10-19T20:35:15.32" personId="{E05F71BD-A3FB-B148-AE4C-6CB05AB861B7}" id="{4DE7987F-6255-9847-AF8E-0B34CFF2C272}">
    <text>Has withdrawn from course this week</text>
  </threadedComment>
  <threadedComment ref="O387" dT="2024-03-11T19:57:30.95" personId="{E05F71BD-A3FB-B148-AE4C-6CB05AB861B7}" id="{6B3FFBD6-DBD7-9C42-AB3D-625615A5DFCE}">
    <text>Griselle gut in touch with Miao on Mon 11/03/2024 and he said he has filled out withdrawal forms.  Need to follow up and email him VoE forms to confirm he filled out the right forms.</text>
  </threadedComment>
  <threadedComment ref="AE387" dT="2024-03-11T00:50:29.52" personId="{E05F71BD-A3FB-B148-AE4C-6CB05AB861B7}" id="{957230FE-499F-E745-8018-7BA893CAE3A8}">
    <text>Miao sent an email back in 22/02/2024 saying he needed time to study for and obtain his drivers license on 01/03/2024 and have heard nothing from him since.</text>
  </threadedComment>
  <threadedComment ref="AD388" dT="2023-10-31T18:52:00.56" personId="{E05F71BD-A3FB-B148-AE4C-6CB05AB861B7}" id="{A2276617-E5CE-5E42-9233-70E5FA69613D}">
    <text>Has already completed this course previously.  Discused with Pinal</text>
  </threadedComment>
  <threadedComment ref="AE388" dT="2024-03-11T02:58:55.59" personId="{E05F71BD-A3FB-B148-AE4C-6CB05AB861B7}" id="{BC7D5FC9-57B7-A04B-BF1A-AFF63026536D}">
    <text>Phone message left 11/03/2024</text>
  </threadedComment>
  <threadedComment ref="AC394" dT="2024-03-10T23:46:04.73" personId="{E05F71BD-A3FB-B148-AE4C-6CB05AB861B7}" id="{31A9677D-1594-9043-8BDA-0F8908ACC9F9}">
    <text>Note:  Syed was absent for the first few weeks of the Term and Wednesday and Thursday sessions this week.  His first day of attendance was on the Friday.  He only arrived in New Zealand on the Thursday night he said.</text>
  </threadedComment>
  <threadedComment ref="O395" dT="2024-03-11T19:59:39.46" personId="{E05F71BD-A3FB-B148-AE4C-6CB05AB861B7}" id="{C7389757-D63F-C146-B49A-836F1F4BB499}">
    <text>Griselle tried to phone Ruqaieh on Mon 11/03/2024 but unable to contact.  We believe his number on file is an international number and unreachable</text>
  </threadedComment>
  <threadedComment ref="AE395" dT="2024-03-11T02:59:55.14" personId="{E05F71BD-A3FB-B148-AE4C-6CB05AB861B7}" id="{BD7D3188-93EB-8048-8B42-896E9F4C3AB6}">
    <text>Phoned 11/03/2024 number not connected</text>
  </threadedComment>
  <threadedComment ref="AR440" dT="2023-11-20T20:41:02.61" personId="{A96D2823-C8AE-394F-AA35-8683560D64AE}" id="{0C666254-A8BE-6446-B3C4-9012C818719B}">
    <text>@Sana Alyaseri these should be NA.</text>
    <mentions>
      <mention mentionpersonId="{1E02EAED-C6C5-434C-8D4F-3B4E506BB9D6}" mentionId="{4CE9E780-C1D3-164C-B556-4F2D3C1425FA}" startIndex="0" length="14"/>
    </mentions>
  </threadedComment>
  <threadedComment ref="AR440" dT="2023-11-21T00:14:59.01" personId="{BC0003EC-DA07-8C4D-92AA-B7BD805A7391}" id="{0F0BC4E7-AEC0-1946-8635-1AE2068AE05C}" parentId="{0C666254-A8BE-6446-B3C4-9012C818719B}">
    <text xml:space="preserve">this withdrawal case, I forget to complete the case  </text>
  </threadedComment>
  <threadedComment ref="S495" dT="2024-02-26T21:58:35.27" personId="{466A0767-4031-354F-836F-1A303F6A7F38}" id="{E1EF61FE-6D6F-D144-9B68-1E5F72E6598D}">
    <text>@Uzma Azeem please fill this column</text>
    <mentions>
      <mention mentionpersonId="{CF797FAB-15B8-6042-A75E-1C874EC6841E}" mentionId="{030A76C2-E109-8C4B-9326-9DA59C8D6D44}" startIndex="0" length="11"/>
    </mentions>
  </threadedComment>
  <threadedComment ref="H510" dT="2024-02-20T20:34:38.22" personId="{833F71F8-15D4-8349-BCAE-B1E97E6A29AE}" id="{D62D93F3-42A0-1A4D-A415-027F0DD932D6}">
    <text>Follow up with pastoral team.</text>
  </threadedComment>
  <threadedComment ref="B527" dT="2024-02-26T22:13:37.54" personId="{0732F336-10BC-CD48-9219-96D01E6BCABC}" id="{05F3DCBA-4536-0F4E-BE4C-23F3F73D291E}">
    <text>Deleted 4 withdrawn students. Lucas, Lee, Makenzi Rueben</text>
  </threadedComment>
  <threadedComment ref="B527" dT="2024-02-26T22:13:49.20" personId="{0732F336-10BC-CD48-9219-96D01E6BCABC}" id="{F39C5E9A-CE1B-1445-B169-4A101D16AE48}" parentId="{05F3DCBA-4536-0F4E-BE4C-23F3F73D291E}">
    <text xml:space="preserve">@Uzma Azeem </text>
    <mentions>
      <mention mentionpersonId="{CF797FAB-15B8-6042-A75E-1C874EC6841E}" mentionId="{EEF8CDF9-E5E2-514B-9EFE-5C9F9EC1A421}" startIndex="0" length="11"/>
    </mentions>
  </threadedComment>
  <threadedComment ref="B527" dT="2024-02-28T21:24:12.17" personId="{833F71F8-15D4-8349-BCAE-B1E97E6A29AE}" id="{D5ED77D5-97CE-7643-A141-E43D2342D70E}" parentId="{05F3DCBA-4536-0F4E-BE4C-23F3F73D291E}">
    <text>@Tasawer Khan Thank you.</text>
    <mentions>
      <mention mentionpersonId="{FB4F89B2-897A-1145-A4C1-30EA33DE3FAE}" mentionId="{37AA278A-E88D-3344-973D-67EFF79D9058}" startIndex="0" length="13"/>
    </mentions>
  </threadedComment>
  <threadedComment ref="D529" dT="2024-02-19T22:01:16.17" personId="{833F71F8-15D4-8349-BCAE-B1E97E6A29AE}" id="{0C253100-6408-024A-B4F8-F84DA9891D52}">
    <text>Copied from Canvas</text>
  </threadedComment>
  <threadedComment ref="D530" dT="2024-03-05T21:16:15.34" personId="{833F71F8-15D4-8349-BCAE-B1E97E6A29AE}" id="{1F068208-D8B2-3946-91C1-924B4207D19B}">
    <text xml:space="preserve">Joined class from week 3 </text>
  </threadedComment>
  <threadedComment ref="AQ531" dT="2023-11-13T22:21:13.59" personId="{466A0767-4031-354F-836F-1A303F6A7F38}" id="{532B42D9-0CBE-0D4E-9D01-3D8149EB02DF}">
    <text>@Tasawer Khan assessment status update please</text>
    <mentions>
      <mention mentionpersonId="{FB4F89B2-897A-1145-A4C1-30EA33DE3FAE}" mentionId="{F50A61E0-9503-5E47-9277-F242ACC852C3}" startIndex="0" length="13"/>
    </mentions>
  </threadedComment>
  <threadedComment ref="G580" dT="2024-02-14T02:20:29.50" personId="{A96D2823-C8AE-394F-AA35-8683560D64AE}" id="{A4458844-91F2-0248-902C-5AEF7F37A93F}">
    <text xml:space="preserve">@Ying Chiu Goh New student, he will be enrolled on CANVAS later this week. </text>
    <mentions>
      <mention mentionpersonId="{8FC550EE-CEF7-AA43-A61D-A0F182C0067C}" mentionId="{C0052BA7-A6D1-7B48-A355-7A2CE3F369F9}" startIndex="0" length="14"/>
    </mentions>
  </threadedComment>
  <threadedComment ref="G580" dT="2024-02-14T02:42:04.97" personId="{31D5CE85-B18E-1C47-A882-C2C4065E33AE}" id="{9DEB6589-11C3-554F-9971-F8B86B238EB6}" parentId="{A4458844-91F2-0248-902C-5AEF7F37A93F}">
    <text>ok!</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mailto:%09s.hislop@hotmail.com" TargetMode="External"/><Relationship Id="rId21" Type="http://schemas.openxmlformats.org/officeDocument/2006/relationships/hyperlink" Target="mailto:fayyazqadeer@gmail.com" TargetMode="External"/><Relationship Id="rId42" Type="http://schemas.openxmlformats.org/officeDocument/2006/relationships/hyperlink" Target="mailto:tngu212@mywhitecliffe.com" TargetMode="External"/><Relationship Id="rId47" Type="http://schemas.openxmlformats.org/officeDocument/2006/relationships/hyperlink" Target="mailto:20220951@mywhitecliffe.com" TargetMode="External"/><Relationship Id="rId63" Type="http://schemas.openxmlformats.org/officeDocument/2006/relationships/hyperlink" Target="mailto:sshubhdeep548@gmail.com" TargetMode="External"/><Relationship Id="rId68" Type="http://schemas.openxmlformats.org/officeDocument/2006/relationships/hyperlink" Target="mailto:trentone.n12@gmail.com" TargetMode="External"/><Relationship Id="rId84" Type="http://schemas.openxmlformats.org/officeDocument/2006/relationships/comments" Target="../comments1.xml"/><Relationship Id="rId16" Type="http://schemas.openxmlformats.org/officeDocument/2006/relationships/hyperlink" Target="https://learn.mywhitecliffe.com/courses/1466/users/2364" TargetMode="External"/><Relationship Id="rId11" Type="http://schemas.openxmlformats.org/officeDocument/2006/relationships/hyperlink" Target="mailto:20231033@mywhitecliffe.com" TargetMode="External"/><Relationship Id="rId32" Type="http://schemas.openxmlformats.org/officeDocument/2006/relationships/hyperlink" Target="mailto:prabhchainewal@gmail.com" TargetMode="External"/><Relationship Id="rId37" Type="http://schemas.openxmlformats.org/officeDocument/2006/relationships/hyperlink" Target="mailto:declan@wattz.dev" TargetMode="External"/><Relationship Id="rId53" Type="http://schemas.openxmlformats.org/officeDocument/2006/relationships/hyperlink" Target="mailto:eytbas@gmail.com" TargetMode="External"/><Relationship Id="rId58" Type="http://schemas.openxmlformats.org/officeDocument/2006/relationships/hyperlink" Target="mailto:20220639@mywhitecliffe.com" TargetMode="External"/><Relationship Id="rId74" Type="http://schemas.openxmlformats.org/officeDocument/2006/relationships/hyperlink" Target="mailto:skywalkar@skywalkar.com" TargetMode="External"/><Relationship Id="rId79" Type="http://schemas.openxmlformats.org/officeDocument/2006/relationships/hyperlink" Target="mailto:parikhraj90@gmail.com" TargetMode="External"/><Relationship Id="rId5" Type="http://schemas.openxmlformats.org/officeDocument/2006/relationships/hyperlink" Target="mailto:20220613@mywhitecliffe.com" TargetMode="External"/><Relationship Id="rId19" Type="http://schemas.openxmlformats.org/officeDocument/2006/relationships/hyperlink" Target="mailto:20231443@mywhitecliffe.co" TargetMode="External"/><Relationship Id="rId14" Type="http://schemas.openxmlformats.org/officeDocument/2006/relationships/hyperlink" Target="https://lrm.wisenet.co/client/client_logbook.aspx?ObjectID=Learner&amp;LearnerId=8759&amp;LogbookType=EmailMessage&amp;DrawerAction=Add" TargetMode="External"/><Relationship Id="rId22" Type="http://schemas.openxmlformats.org/officeDocument/2006/relationships/hyperlink" Target="mailto:tulley.gray@randstaddigital.com" TargetMode="External"/><Relationship Id="rId27" Type="http://schemas.openxmlformats.org/officeDocument/2006/relationships/hyperlink" Target="mailto:tngu212@mywhitecliffe.com" TargetMode="External"/><Relationship Id="rId30" Type="http://schemas.openxmlformats.org/officeDocument/2006/relationships/hyperlink" Target="mailto:nathaniel.mincham@gmail.com" TargetMode="External"/><Relationship Id="rId35" Type="http://schemas.openxmlformats.org/officeDocument/2006/relationships/hyperlink" Target="mailto:shubhdeep717@gmail.com" TargetMode="External"/><Relationship Id="rId43" Type="http://schemas.openxmlformats.org/officeDocument/2006/relationships/hyperlink" Target="mailto:%09trinhnguyen04102017@gmail.com" TargetMode="External"/><Relationship Id="rId48" Type="http://schemas.openxmlformats.org/officeDocument/2006/relationships/hyperlink" Target="mailto:20220905@mywhitecliffe.com" TargetMode="External"/><Relationship Id="rId56" Type="http://schemas.openxmlformats.org/officeDocument/2006/relationships/hyperlink" Target="https://learn.mywhitecliffe.com/courses/1480/users/1476" TargetMode="External"/><Relationship Id="rId64" Type="http://schemas.openxmlformats.org/officeDocument/2006/relationships/hyperlink" Target="mailto:singhmanhar29@gmail.com" TargetMode="External"/><Relationship Id="rId69" Type="http://schemas.openxmlformats.org/officeDocument/2006/relationships/hyperlink" Target="mailto:shivampasricha7@gmail.com" TargetMode="External"/><Relationship Id="rId77" Type="http://schemas.openxmlformats.org/officeDocument/2006/relationships/hyperlink" Target="mailto:yousufsubzwari6419@gmail.com" TargetMode="External"/><Relationship Id="rId8" Type="http://schemas.openxmlformats.org/officeDocument/2006/relationships/hyperlink" Target="mailto:johnearllibradilla@gmail.com" TargetMode="External"/><Relationship Id="rId51" Type="http://schemas.openxmlformats.org/officeDocument/2006/relationships/hyperlink" Target="mailto:dhillonmanjinder001@gmail.com" TargetMode="External"/><Relationship Id="rId72" Type="http://schemas.openxmlformats.org/officeDocument/2006/relationships/hyperlink" Target="mailto:armanlather001@gmail.com" TargetMode="External"/><Relationship Id="rId80" Type="http://schemas.openxmlformats.org/officeDocument/2006/relationships/hyperlink" Target="mailto:sameerdhankhar12@gmail.com" TargetMode="External"/><Relationship Id="rId85" Type="http://schemas.microsoft.com/office/2017/10/relationships/threadedComment" Target="../threadedComments/threadedComment1.xml"/><Relationship Id="rId3" Type="http://schemas.openxmlformats.org/officeDocument/2006/relationships/hyperlink" Target="mailto:plar211@mywhitecliffe.com" TargetMode="External"/><Relationship Id="rId12" Type="http://schemas.openxmlformats.org/officeDocument/2006/relationships/hyperlink" Target="https://learn.mywhitecliffe.com/courses/1480/users/1476" TargetMode="External"/><Relationship Id="rId17" Type="http://schemas.openxmlformats.org/officeDocument/2006/relationships/hyperlink" Target="mailto:20231443@mywhitecliffe.co" TargetMode="External"/><Relationship Id="rId25" Type="http://schemas.openxmlformats.org/officeDocument/2006/relationships/hyperlink" Target="mailto:20220639@mywhitecliffe.com" TargetMode="External"/><Relationship Id="rId33" Type="http://schemas.openxmlformats.org/officeDocument/2006/relationships/hyperlink" Target="mailto:20220998@mywhitecliffe.com" TargetMode="External"/><Relationship Id="rId38" Type="http://schemas.openxmlformats.org/officeDocument/2006/relationships/hyperlink" Target="mailto:csmy211@mywhitecliffe.com" TargetMode="External"/><Relationship Id="rId46" Type="http://schemas.openxmlformats.org/officeDocument/2006/relationships/hyperlink" Target="mailto:20220731@mywhitecliffe.com" TargetMode="External"/><Relationship Id="rId59" Type="http://schemas.openxmlformats.org/officeDocument/2006/relationships/hyperlink" Target="mailto:%09s.hislop@hotmail.com" TargetMode="External"/><Relationship Id="rId67" Type="http://schemas.openxmlformats.org/officeDocument/2006/relationships/hyperlink" Target="mailto:vedantbhavsar4150@gmail.com" TargetMode="External"/><Relationship Id="rId20" Type="http://schemas.openxmlformats.org/officeDocument/2006/relationships/hyperlink" Target="mailto:20240843@mywhitecliffe.com" TargetMode="External"/><Relationship Id="rId41" Type="http://schemas.openxmlformats.org/officeDocument/2006/relationships/hyperlink" Target="mailto:%09s.hislop@hotmail.com" TargetMode="External"/><Relationship Id="rId54" Type="http://schemas.openxmlformats.org/officeDocument/2006/relationships/hyperlink" Target="mailto:20220971@mywhitecliffe.com" TargetMode="External"/><Relationship Id="rId62" Type="http://schemas.openxmlformats.org/officeDocument/2006/relationships/hyperlink" Target="mailto:ns7049896@gmail.com" TargetMode="External"/><Relationship Id="rId70" Type="http://schemas.openxmlformats.org/officeDocument/2006/relationships/hyperlink" Target="mailto:miaoke0725@gmail.com" TargetMode="External"/><Relationship Id="rId75" Type="http://schemas.openxmlformats.org/officeDocument/2006/relationships/hyperlink" Target="mailto:jawadsyd@gmail.com" TargetMode="External"/><Relationship Id="rId83" Type="http://schemas.openxmlformats.org/officeDocument/2006/relationships/vmlDrawing" Target="../drawings/vmlDrawing1.vml"/><Relationship Id="rId1" Type="http://schemas.openxmlformats.org/officeDocument/2006/relationships/hyperlink" Target="mailto:mser211@mywhitecliffe.com" TargetMode="External"/><Relationship Id="rId6" Type="http://schemas.openxmlformats.org/officeDocument/2006/relationships/hyperlink" Target="mailto:simranjitsinghbabbar@gmail.com" TargetMode="External"/><Relationship Id="rId15" Type="http://schemas.openxmlformats.org/officeDocument/2006/relationships/hyperlink" Target="mailto:20240919@mywhitecliffe.com" TargetMode="External"/><Relationship Id="rId23" Type="http://schemas.openxmlformats.org/officeDocument/2006/relationships/hyperlink" Target="mailto:20221027@mywhitecliffe.com" TargetMode="External"/><Relationship Id="rId28" Type="http://schemas.openxmlformats.org/officeDocument/2006/relationships/hyperlink" Target="mailto:%09trinhnguyen04102017@gmail.com" TargetMode="External"/><Relationship Id="rId36" Type="http://schemas.openxmlformats.org/officeDocument/2006/relationships/hyperlink" Target="mailto:20230587@mywhitecliffe.com" TargetMode="External"/><Relationship Id="rId49" Type="http://schemas.openxmlformats.org/officeDocument/2006/relationships/hyperlink" Target="mailto:%09divjot236@gmail.com" TargetMode="External"/><Relationship Id="rId57" Type="http://schemas.openxmlformats.org/officeDocument/2006/relationships/hyperlink" Target="mailto:steveravenwoodservices1@gmail.com" TargetMode="External"/><Relationship Id="rId10" Type="http://schemas.openxmlformats.org/officeDocument/2006/relationships/hyperlink" Target="mailto:%09kimberley.suan@hotmail.com" TargetMode="External"/><Relationship Id="rId31" Type="http://schemas.openxmlformats.org/officeDocument/2006/relationships/hyperlink" Target="mailto:rajkamalgarg461@gmail.com" TargetMode="External"/><Relationship Id="rId44" Type="http://schemas.openxmlformats.org/officeDocument/2006/relationships/hyperlink" Target="mailto:ggar191@mywhitecliffe.com" TargetMode="External"/><Relationship Id="rId52" Type="http://schemas.openxmlformats.org/officeDocument/2006/relationships/hyperlink" Target="mailto:mdia211@mywhitecliffe.com" TargetMode="External"/><Relationship Id="rId60" Type="http://schemas.openxmlformats.org/officeDocument/2006/relationships/hyperlink" Target="mailto:guri7087870924@gmail.com" TargetMode="External"/><Relationship Id="rId65" Type="http://schemas.openxmlformats.org/officeDocument/2006/relationships/hyperlink" Target="mailto:rishabhmahajan5040@gmail.com" TargetMode="External"/><Relationship Id="rId73" Type="http://schemas.openxmlformats.org/officeDocument/2006/relationships/hyperlink" Target="mailto:sahilrandhawa277@gmail.com" TargetMode="External"/><Relationship Id="rId78" Type="http://schemas.openxmlformats.org/officeDocument/2006/relationships/hyperlink" Target="mailto:Ruqaieh@gmail.com" TargetMode="External"/><Relationship Id="rId81" Type="http://schemas.openxmlformats.org/officeDocument/2006/relationships/hyperlink" Target="mailto:tngu212@mywhitecliffe.com" TargetMode="External"/><Relationship Id="rId4" Type="http://schemas.openxmlformats.org/officeDocument/2006/relationships/hyperlink" Target="mailto:plarav@gmail.com" TargetMode="External"/><Relationship Id="rId9" Type="http://schemas.openxmlformats.org/officeDocument/2006/relationships/hyperlink" Target="mailto:ksua211@mywhitecliffe.com" TargetMode="External"/><Relationship Id="rId13" Type="http://schemas.openxmlformats.org/officeDocument/2006/relationships/hyperlink" Target="mailto:steveravenwoodservices1@gmail.com" TargetMode="External"/><Relationship Id="rId18" Type="http://schemas.openxmlformats.org/officeDocument/2006/relationships/hyperlink" Target="https://learn.mywhitecliffe.com/courses/1466/users/2364" TargetMode="External"/><Relationship Id="rId39" Type="http://schemas.openxmlformats.org/officeDocument/2006/relationships/hyperlink" Target="mailto:CCAN211@mywhitecliffe.com" TargetMode="External"/><Relationship Id="rId34" Type="http://schemas.openxmlformats.org/officeDocument/2006/relationships/hyperlink" Target="mailto:20220951@mywhitecliffe.com" TargetMode="External"/><Relationship Id="rId50" Type="http://schemas.openxmlformats.org/officeDocument/2006/relationships/hyperlink" Target="mailto:20220160@mywhitecliffe.com" TargetMode="External"/><Relationship Id="rId55" Type="http://schemas.openxmlformats.org/officeDocument/2006/relationships/hyperlink" Target="mailto:20220160@mywhitecliffe.com" TargetMode="External"/><Relationship Id="rId76" Type="http://schemas.openxmlformats.org/officeDocument/2006/relationships/hyperlink" Target="mailto:ktleaso@gmail.com" TargetMode="External"/><Relationship Id="rId7" Type="http://schemas.openxmlformats.org/officeDocument/2006/relationships/hyperlink" Target="mailto:20220534@mywhitecliffe.com" TargetMode="External"/><Relationship Id="rId71" Type="http://schemas.openxmlformats.org/officeDocument/2006/relationships/hyperlink" Target="mailto:veerpatel3024@gmail.com" TargetMode="External"/><Relationship Id="rId2" Type="http://schemas.openxmlformats.org/officeDocument/2006/relationships/hyperlink" Target="mailto:smaxim1970@gmail.com" TargetMode="External"/><Relationship Id="rId29" Type="http://schemas.openxmlformats.org/officeDocument/2006/relationships/hyperlink" Target="mailto:20240893@mywhitecliffe.com" TargetMode="External"/><Relationship Id="rId24" Type="http://schemas.openxmlformats.org/officeDocument/2006/relationships/hyperlink" Target="mailto:20240843@mywhitecliffe.com" TargetMode="External"/><Relationship Id="rId40" Type="http://schemas.openxmlformats.org/officeDocument/2006/relationships/hyperlink" Target="mailto:20220639@mywhitecliffe.com" TargetMode="External"/><Relationship Id="rId45" Type="http://schemas.openxmlformats.org/officeDocument/2006/relationships/hyperlink" Target="mailto:mannanthind.mt@gmail.com" TargetMode="External"/><Relationship Id="rId66" Type="http://schemas.openxmlformats.org/officeDocument/2006/relationships/hyperlink" Target="mailto:prafulkashyap419@gmail.com" TargetMode="External"/><Relationship Id="rId61" Type="http://schemas.openxmlformats.org/officeDocument/2006/relationships/hyperlink" Target="mailto:manvirdhindsa405@gmail.com" TargetMode="External"/><Relationship Id="rId82" Type="http://schemas.openxmlformats.org/officeDocument/2006/relationships/hyperlink" Target="mailto:%09trinhnguyen04102017@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1C81-47AE-E745-8B28-0DCD3CD0D104}">
  <dimension ref="A1:BV676"/>
  <sheetViews>
    <sheetView tabSelected="1" workbookViewId="0">
      <selection activeCell="C1" sqref="C1:C1048576"/>
    </sheetView>
  </sheetViews>
  <sheetFormatPr baseColWidth="10" defaultColWidth="8.83203125" defaultRowHeight="15"/>
  <cols>
    <col min="1" max="1" width="12.1640625" bestFit="1" customWidth="1"/>
    <col min="2" max="2" width="15.1640625" bestFit="1" customWidth="1"/>
    <col min="3" max="3" width="54.5" bestFit="1" customWidth="1"/>
    <col min="4" max="4" width="10.5" bestFit="1" customWidth="1"/>
    <col min="5" max="5" width="47.6640625" customWidth="1"/>
    <col min="6" max="6" width="23.5" bestFit="1" customWidth="1"/>
    <col min="7" max="7" width="26.5" bestFit="1" customWidth="1"/>
    <col min="8" max="8" width="17.5" bestFit="1" customWidth="1"/>
    <col min="9" max="9" width="7.5" bestFit="1" customWidth="1"/>
    <col min="10" max="10" width="29.1640625" bestFit="1" customWidth="1"/>
    <col min="11" max="11" width="33.5" bestFit="1" customWidth="1"/>
    <col min="12" max="12" width="17.5" customWidth="1"/>
    <col min="13" max="13" width="11.83203125" customWidth="1"/>
    <col min="14" max="14" width="18.33203125" bestFit="1" customWidth="1"/>
    <col min="15" max="15" width="28.6640625" bestFit="1" customWidth="1"/>
    <col min="16" max="16" width="24.1640625" customWidth="1"/>
    <col min="17" max="18" width="16.1640625" bestFit="1" customWidth="1"/>
    <col min="19" max="19" width="23.5" bestFit="1" customWidth="1"/>
    <col min="20" max="20" width="34.5" bestFit="1" customWidth="1"/>
    <col min="21" max="21" width="15.83203125" bestFit="1" customWidth="1"/>
    <col min="22" max="23" width="16.1640625" bestFit="1" customWidth="1"/>
    <col min="24" max="24" width="23.5" bestFit="1" customWidth="1"/>
    <col min="25" max="25" width="34.5" bestFit="1" customWidth="1"/>
    <col min="26" max="26" width="15.83203125" bestFit="1" customWidth="1"/>
    <col min="27" max="28" width="16.1640625" bestFit="1" customWidth="1"/>
    <col min="29" max="29" width="23.5" bestFit="1" customWidth="1"/>
    <col min="30" max="30" width="34.5" bestFit="1" customWidth="1"/>
    <col min="31" max="31" width="15.83203125" bestFit="1" customWidth="1"/>
    <col min="32" max="32" width="14.5" bestFit="1" customWidth="1"/>
    <col min="33" max="34" width="16.1640625" bestFit="1" customWidth="1"/>
    <col min="35" max="35" width="23.5" bestFit="1" customWidth="1"/>
    <col min="36" max="37" width="3.33203125" bestFit="1" customWidth="1"/>
    <col min="38" max="38" width="7.1640625" bestFit="1" customWidth="1"/>
    <col min="39" max="42" width="3.33203125" bestFit="1" customWidth="1"/>
    <col min="43" max="43" width="14.5" bestFit="1" customWidth="1"/>
    <col min="44" max="44" width="7.1640625" bestFit="1" customWidth="1"/>
    <col min="45" max="45" width="3.33203125" bestFit="1" customWidth="1"/>
    <col min="46" max="46" width="16.5" bestFit="1" customWidth="1"/>
    <col min="47" max="48" width="3.33203125" bestFit="1" customWidth="1"/>
    <col min="49" max="49" width="7.1640625" bestFit="1" customWidth="1"/>
    <col min="50" max="50" width="3.33203125" bestFit="1" customWidth="1"/>
    <col min="51" max="51" width="23.5" bestFit="1" customWidth="1"/>
    <col min="52" max="53" width="3.33203125" bestFit="1" customWidth="1"/>
    <col min="54" max="54" width="7.1640625" bestFit="1" customWidth="1"/>
    <col min="55" max="55" width="3.33203125" bestFit="1" customWidth="1"/>
    <col min="56" max="56" width="23.5" bestFit="1" customWidth="1"/>
    <col min="57" max="59" width="3.33203125" bestFit="1" customWidth="1"/>
    <col min="60" max="60" width="7.1640625" bestFit="1" customWidth="1"/>
    <col min="61" max="64" width="3.33203125" bestFit="1" customWidth="1"/>
    <col min="65" max="67" width="1.83203125" bestFit="1" customWidth="1"/>
    <col min="68" max="69" width="7.83203125" bestFit="1" customWidth="1"/>
    <col min="73" max="73" width="14.5" bestFit="1" customWidth="1"/>
    <col min="74" max="74" width="7.83203125" bestFit="1" customWidth="1"/>
  </cols>
  <sheetData>
    <row r="1" spans="1:64" ht="15" customHeight="1">
      <c r="B1" s="227"/>
      <c r="C1" s="227"/>
      <c r="D1" s="227"/>
      <c r="E1" s="227"/>
      <c r="F1" s="227"/>
      <c r="G1" s="227"/>
      <c r="H1" s="227"/>
      <c r="I1" s="227"/>
      <c r="J1" s="257"/>
      <c r="K1" s="257"/>
      <c r="L1" s="256"/>
      <c r="M1" s="255"/>
      <c r="N1" s="254"/>
      <c r="O1" s="253"/>
      <c r="P1" s="248" t="s">
        <v>1500</v>
      </c>
      <c r="Q1" s="247"/>
      <c r="R1" s="246"/>
      <c r="S1" s="246"/>
      <c r="T1" s="245"/>
      <c r="U1" s="248" t="s">
        <v>1499</v>
      </c>
      <c r="V1" s="247"/>
      <c r="W1" s="246"/>
      <c r="X1" s="246"/>
      <c r="Y1" s="245"/>
      <c r="Z1" s="248" t="s">
        <v>1498</v>
      </c>
      <c r="AA1" s="247"/>
      <c r="AB1" s="246"/>
      <c r="AC1" s="246"/>
      <c r="AD1" s="245"/>
      <c r="AE1" s="249" t="s">
        <v>1498</v>
      </c>
      <c r="AF1" s="248" t="s">
        <v>1497</v>
      </c>
      <c r="AG1" s="247"/>
      <c r="AH1" s="246"/>
      <c r="AI1" s="246"/>
      <c r="AJ1" s="245"/>
      <c r="AK1" s="248" t="s">
        <v>1496</v>
      </c>
      <c r="AL1" s="247"/>
      <c r="AM1" s="246"/>
      <c r="AN1" s="246"/>
      <c r="AO1" s="245"/>
      <c r="AP1" s="249" t="s">
        <v>1496</v>
      </c>
      <c r="AQ1" s="248" t="s">
        <v>1495</v>
      </c>
      <c r="AR1" s="247"/>
      <c r="AS1" s="246"/>
      <c r="AT1" s="246"/>
      <c r="AU1" s="245"/>
      <c r="AV1" s="248" t="s">
        <v>1494</v>
      </c>
      <c r="AW1" s="247"/>
      <c r="AX1" s="246"/>
      <c r="AY1" s="246"/>
      <c r="AZ1" s="245"/>
      <c r="BA1" s="252" t="s">
        <v>1493</v>
      </c>
      <c r="BB1" s="251"/>
      <c r="BC1" s="251"/>
      <c r="BD1" s="251"/>
      <c r="BE1" s="250"/>
      <c r="BF1" s="249" t="s">
        <v>1493</v>
      </c>
      <c r="BG1" s="248" t="s">
        <v>1492</v>
      </c>
      <c r="BH1" s="247"/>
      <c r="BI1" s="246"/>
      <c r="BJ1" s="246"/>
      <c r="BK1" s="245"/>
    </row>
    <row r="2" spans="1:64" ht="15" customHeight="1">
      <c r="A2" s="244" t="s">
        <v>1491</v>
      </c>
      <c r="B2" s="244" t="s">
        <v>1490</v>
      </c>
      <c r="C2" s="244" t="s">
        <v>1489</v>
      </c>
      <c r="D2" s="244" t="s">
        <v>1488</v>
      </c>
      <c r="E2" s="244" t="s">
        <v>1487</v>
      </c>
      <c r="F2" s="244" t="s">
        <v>1486</v>
      </c>
      <c r="G2" s="244" t="s">
        <v>1485</v>
      </c>
      <c r="H2" s="244" t="s">
        <v>1484</v>
      </c>
      <c r="I2" s="244" t="s">
        <v>1483</v>
      </c>
      <c r="J2" s="244" t="s">
        <v>1482</v>
      </c>
      <c r="K2" s="244" t="s">
        <v>1481</v>
      </c>
      <c r="L2" s="243" t="s">
        <v>1480</v>
      </c>
      <c r="M2" s="242" t="s">
        <v>1479</v>
      </c>
      <c r="N2" s="241" t="s">
        <v>1478</v>
      </c>
      <c r="O2" s="240" t="s">
        <v>1477</v>
      </c>
      <c r="P2" s="239" t="s">
        <v>1476</v>
      </c>
      <c r="Q2" s="233" t="s">
        <v>1472</v>
      </c>
      <c r="R2" s="232" t="s">
        <v>1471</v>
      </c>
      <c r="S2" s="233" t="s">
        <v>1470</v>
      </c>
      <c r="T2" s="232" t="s">
        <v>1469</v>
      </c>
      <c r="U2" s="236" t="s">
        <v>1468</v>
      </c>
      <c r="V2" s="238" t="s">
        <v>1472</v>
      </c>
      <c r="W2" s="233" t="s">
        <v>1471</v>
      </c>
      <c r="X2" s="233" t="s">
        <v>1470</v>
      </c>
      <c r="Y2" s="236" t="s">
        <v>1469</v>
      </c>
      <c r="Z2" s="237" t="s">
        <v>1468</v>
      </c>
      <c r="AA2" s="234" t="s">
        <v>1472</v>
      </c>
      <c r="AB2" s="232" t="s">
        <v>1471</v>
      </c>
      <c r="AC2" s="233" t="s">
        <v>1470</v>
      </c>
      <c r="AD2" s="232" t="s">
        <v>1469</v>
      </c>
      <c r="AE2" s="236" t="s">
        <v>1468</v>
      </c>
      <c r="AF2" s="235" t="s">
        <v>1475</v>
      </c>
      <c r="AG2" s="234" t="s">
        <v>1472</v>
      </c>
      <c r="AH2" s="232" t="s">
        <v>1471</v>
      </c>
      <c r="AI2" s="233" t="s">
        <v>1470</v>
      </c>
      <c r="AJ2" s="232" t="s">
        <v>1469</v>
      </c>
      <c r="AK2" s="231" t="s">
        <v>1468</v>
      </c>
      <c r="AL2" s="233" t="s">
        <v>1472</v>
      </c>
      <c r="AM2" s="232" t="s">
        <v>1471</v>
      </c>
      <c r="AN2" s="233" t="s">
        <v>1470</v>
      </c>
      <c r="AO2" s="232" t="s">
        <v>1469</v>
      </c>
      <c r="AP2" s="236" t="s">
        <v>1468</v>
      </c>
      <c r="AQ2" s="235" t="s">
        <v>1474</v>
      </c>
      <c r="AR2" s="234" t="s">
        <v>1472</v>
      </c>
      <c r="AS2" s="232" t="s">
        <v>1471</v>
      </c>
      <c r="AT2" s="233" t="s">
        <v>1470</v>
      </c>
      <c r="AU2" s="232" t="s">
        <v>1469</v>
      </c>
      <c r="AV2" s="236" t="s">
        <v>1468</v>
      </c>
      <c r="AW2" s="234" t="s">
        <v>1472</v>
      </c>
      <c r="AX2" s="232" t="s">
        <v>1471</v>
      </c>
      <c r="AY2" s="233" t="s">
        <v>1470</v>
      </c>
      <c r="AZ2" s="232" t="s">
        <v>1469</v>
      </c>
      <c r="BA2" s="236" t="s">
        <v>1468</v>
      </c>
      <c r="BB2" s="234" t="s">
        <v>1472</v>
      </c>
      <c r="BC2" s="232" t="s">
        <v>1471</v>
      </c>
      <c r="BD2" s="232" t="s">
        <v>1470</v>
      </c>
      <c r="BE2" s="232" t="s">
        <v>1469</v>
      </c>
      <c r="BF2" s="236" t="s">
        <v>1468</v>
      </c>
      <c r="BG2" s="235" t="s">
        <v>1473</v>
      </c>
      <c r="BH2" s="234" t="s">
        <v>1472</v>
      </c>
      <c r="BI2" s="232" t="s">
        <v>1471</v>
      </c>
      <c r="BJ2" s="233" t="s">
        <v>1470</v>
      </c>
      <c r="BK2" s="232" t="s">
        <v>1469</v>
      </c>
      <c r="BL2" s="231" t="s">
        <v>1468</v>
      </c>
    </row>
    <row r="3" spans="1:64">
      <c r="A3" t="s">
        <v>1450</v>
      </c>
      <c r="B3" s="12" t="s">
        <v>17</v>
      </c>
      <c r="C3" s="12" t="s">
        <v>1459</v>
      </c>
      <c r="D3" s="12">
        <v>20230342</v>
      </c>
      <c r="E3" s="12" t="str">
        <f>_xlfn.CONCAT(D3,C3)</f>
        <v>20230342Database Administration and Management</v>
      </c>
      <c r="F3" s="12" t="str">
        <f>VLOOKUP(E:E,'[1]Enrolments 8 March'!$AH:$AI,2,0)</f>
        <v>IT7508_Q1_2024</v>
      </c>
      <c r="G3" s="12" t="s">
        <v>1467</v>
      </c>
      <c r="H3" s="12" t="s">
        <v>24</v>
      </c>
      <c r="I3" s="12" t="s">
        <v>40</v>
      </c>
      <c r="J3" s="12" t="s">
        <v>1268</v>
      </c>
      <c r="K3" s="12" t="s">
        <v>1267</v>
      </c>
      <c r="L3" s="12">
        <v>64224184070</v>
      </c>
      <c r="M3" s="12" t="s">
        <v>50</v>
      </c>
      <c r="N3" s="16" t="s">
        <v>8</v>
      </c>
      <c r="O3" s="15" t="s">
        <v>7</v>
      </c>
      <c r="P3" s="14"/>
      <c r="Q3" s="4" t="s">
        <v>1</v>
      </c>
      <c r="R3" s="4" t="s">
        <v>1</v>
      </c>
      <c r="S3" s="3" t="s">
        <v>3</v>
      </c>
      <c r="T3" s="2" t="s">
        <v>0</v>
      </c>
      <c r="U3" s="1" t="s">
        <v>0</v>
      </c>
      <c r="V3" s="4" t="s">
        <v>1</v>
      </c>
      <c r="W3" s="4" t="s">
        <v>1</v>
      </c>
      <c r="X3" s="3" t="s">
        <v>3</v>
      </c>
      <c r="Y3" s="2" t="s">
        <v>0</v>
      </c>
      <c r="Z3" s="1" t="s">
        <v>0</v>
      </c>
      <c r="AA3" s="4" t="s">
        <v>1</v>
      </c>
      <c r="AB3" s="4" t="s">
        <v>1</v>
      </c>
      <c r="AC3" s="3" t="s">
        <v>3</v>
      </c>
      <c r="AD3" s="2" t="s">
        <v>0</v>
      </c>
      <c r="AE3" s="1" t="s">
        <v>0</v>
      </c>
      <c r="AF3" s="1" t="s">
        <v>4</v>
      </c>
      <c r="AG3" s="4" t="s">
        <v>0</v>
      </c>
      <c r="AH3" s="4" t="s">
        <v>0</v>
      </c>
      <c r="AI3" s="3" t="s">
        <v>0</v>
      </c>
      <c r="AJ3" s="2" t="s">
        <v>0</v>
      </c>
      <c r="AK3" s="1" t="s">
        <v>0</v>
      </c>
      <c r="AL3" s="4" t="s">
        <v>0</v>
      </c>
      <c r="AM3" s="4" t="s">
        <v>0</v>
      </c>
      <c r="AN3" s="3" t="s">
        <v>0</v>
      </c>
      <c r="AO3" s="2" t="s">
        <v>0</v>
      </c>
      <c r="AP3" s="1" t="s">
        <v>0</v>
      </c>
      <c r="AQ3" s="1" t="s">
        <v>0</v>
      </c>
      <c r="AR3" s="4" t="s">
        <v>0</v>
      </c>
      <c r="AS3" s="4" t="s">
        <v>0</v>
      </c>
      <c r="AT3" s="3" t="s">
        <v>0</v>
      </c>
      <c r="AU3" s="2" t="s">
        <v>0</v>
      </c>
      <c r="AV3" s="1" t="s">
        <v>0</v>
      </c>
      <c r="AW3" s="4" t="s">
        <v>0</v>
      </c>
      <c r="AX3" s="4" t="s">
        <v>0</v>
      </c>
      <c r="AY3" s="3" t="s">
        <v>0</v>
      </c>
      <c r="AZ3" s="2" t="s">
        <v>0</v>
      </c>
      <c r="BA3" s="1" t="s">
        <v>0</v>
      </c>
      <c r="BB3" s="4" t="s">
        <v>0</v>
      </c>
      <c r="BC3" s="4" t="s">
        <v>0</v>
      </c>
      <c r="BD3" s="3" t="s">
        <v>0</v>
      </c>
      <c r="BE3" s="2" t="s">
        <v>0</v>
      </c>
      <c r="BF3" s="1" t="s">
        <v>0</v>
      </c>
      <c r="BG3" s="1" t="s">
        <v>0</v>
      </c>
      <c r="BH3" s="4" t="s">
        <v>0</v>
      </c>
      <c r="BI3" s="4" t="s">
        <v>0</v>
      </c>
      <c r="BJ3" s="3" t="s">
        <v>0</v>
      </c>
      <c r="BK3" s="2" t="s">
        <v>0</v>
      </c>
      <c r="BL3" s="1" t="s">
        <v>0</v>
      </c>
    </row>
    <row r="4" spans="1:64">
      <c r="A4" t="s">
        <v>1450</v>
      </c>
      <c r="B4" s="12" t="s">
        <v>17</v>
      </c>
      <c r="C4" s="12" t="s">
        <v>1459</v>
      </c>
      <c r="D4" s="12">
        <v>20231244</v>
      </c>
      <c r="E4" s="12" t="str">
        <f>_xlfn.CONCAT(D4,C4)</f>
        <v>20231244Database Administration and Management</v>
      </c>
      <c r="F4" s="12" t="str">
        <f>VLOOKUP(E:E,'[1]Enrolments 8 March'!$AH:$AI,2,0)</f>
        <v>IT7508_Q1_2024</v>
      </c>
      <c r="G4" s="12" t="s">
        <v>1266</v>
      </c>
      <c r="H4" s="12" t="s">
        <v>1265</v>
      </c>
      <c r="I4" s="12" t="s">
        <v>40</v>
      </c>
      <c r="J4" s="12" t="s">
        <v>1264</v>
      </c>
      <c r="K4" s="12" t="s">
        <v>1263</v>
      </c>
      <c r="L4" s="12">
        <v>64225071989</v>
      </c>
      <c r="M4" s="12" t="s">
        <v>50</v>
      </c>
      <c r="N4" s="16" t="s">
        <v>8</v>
      </c>
      <c r="O4" s="15" t="s">
        <v>7</v>
      </c>
      <c r="P4" s="14"/>
      <c r="Q4" s="4" t="s">
        <v>1</v>
      </c>
      <c r="R4" s="4" t="s">
        <v>1</v>
      </c>
      <c r="S4" s="3" t="s">
        <v>3</v>
      </c>
      <c r="T4" s="2" t="s">
        <v>0</v>
      </c>
      <c r="U4" s="1" t="s">
        <v>0</v>
      </c>
      <c r="V4" s="4" t="s">
        <v>1</v>
      </c>
      <c r="W4" s="4" t="s">
        <v>1</v>
      </c>
      <c r="X4" s="3" t="s">
        <v>3</v>
      </c>
      <c r="Y4" s="2" t="s">
        <v>0</v>
      </c>
      <c r="Z4" s="1" t="s">
        <v>0</v>
      </c>
      <c r="AA4" s="4" t="s">
        <v>1</v>
      </c>
      <c r="AB4" s="4" t="s">
        <v>1</v>
      </c>
      <c r="AC4" s="3" t="s">
        <v>3</v>
      </c>
      <c r="AD4" s="2" t="s">
        <v>0</v>
      </c>
      <c r="AE4" s="1" t="s">
        <v>0</v>
      </c>
      <c r="AF4" s="1" t="s">
        <v>4</v>
      </c>
      <c r="AG4" s="4" t="s">
        <v>0</v>
      </c>
      <c r="AH4" s="4" t="s">
        <v>0</v>
      </c>
      <c r="AI4" s="3" t="s">
        <v>0</v>
      </c>
      <c r="AJ4" s="2" t="s">
        <v>0</v>
      </c>
      <c r="AK4" s="1" t="s">
        <v>0</v>
      </c>
      <c r="AL4" s="4" t="s">
        <v>0</v>
      </c>
      <c r="AM4" s="4" t="s">
        <v>0</v>
      </c>
      <c r="AN4" s="3" t="s">
        <v>0</v>
      </c>
      <c r="AO4" s="2" t="s">
        <v>0</v>
      </c>
      <c r="AP4" s="1" t="s">
        <v>0</v>
      </c>
      <c r="AQ4" s="1" t="s">
        <v>0</v>
      </c>
      <c r="AR4" s="4" t="s">
        <v>0</v>
      </c>
      <c r="AS4" s="4" t="s">
        <v>0</v>
      </c>
      <c r="AT4" s="3" t="s">
        <v>0</v>
      </c>
      <c r="AU4" s="2" t="s">
        <v>0</v>
      </c>
      <c r="AV4" s="1" t="s">
        <v>0</v>
      </c>
      <c r="AW4" s="4" t="s">
        <v>0</v>
      </c>
      <c r="AX4" s="4" t="s">
        <v>0</v>
      </c>
      <c r="AY4" s="3" t="s">
        <v>0</v>
      </c>
      <c r="AZ4" s="2" t="s">
        <v>0</v>
      </c>
      <c r="BA4" s="1" t="s">
        <v>0</v>
      </c>
      <c r="BB4" s="4" t="s">
        <v>0</v>
      </c>
      <c r="BC4" s="4" t="s">
        <v>0</v>
      </c>
      <c r="BD4" s="3" t="s">
        <v>0</v>
      </c>
      <c r="BE4" s="2" t="s">
        <v>0</v>
      </c>
      <c r="BF4" s="1" t="s">
        <v>0</v>
      </c>
      <c r="BG4" s="1" t="s">
        <v>0</v>
      </c>
      <c r="BH4" s="4" t="s">
        <v>0</v>
      </c>
      <c r="BI4" s="4" t="s">
        <v>0</v>
      </c>
      <c r="BJ4" s="3" t="s">
        <v>0</v>
      </c>
      <c r="BK4" s="2" t="s">
        <v>0</v>
      </c>
      <c r="BL4" s="1" t="s">
        <v>0</v>
      </c>
    </row>
    <row r="5" spans="1:64">
      <c r="A5" t="s">
        <v>1450</v>
      </c>
      <c r="B5" s="12" t="s">
        <v>17</v>
      </c>
      <c r="C5" s="12" t="s">
        <v>1459</v>
      </c>
      <c r="D5" s="12">
        <v>20230875</v>
      </c>
      <c r="E5" s="12" t="str">
        <f>_xlfn.CONCAT(D5,C5)</f>
        <v>20230875Database Administration and Management</v>
      </c>
      <c r="F5" s="12" t="str">
        <f>VLOOKUP(E:E,'[1]Enrolments 8 March'!$AH:$AI,2,0)</f>
        <v>IT7508_Q1_2024</v>
      </c>
      <c r="G5" s="12" t="s">
        <v>1262</v>
      </c>
      <c r="H5" s="12" t="s">
        <v>1261</v>
      </c>
      <c r="I5" s="12" t="s">
        <v>23</v>
      </c>
      <c r="J5" s="12" t="s">
        <v>1260</v>
      </c>
      <c r="K5" s="12" t="s">
        <v>1259</v>
      </c>
      <c r="L5" s="12">
        <v>64274497210</v>
      </c>
      <c r="M5" s="12" t="s">
        <v>50</v>
      </c>
      <c r="N5" s="16" t="s">
        <v>8</v>
      </c>
      <c r="O5" s="15" t="s">
        <v>7</v>
      </c>
      <c r="P5" s="14"/>
      <c r="Q5" s="4" t="s">
        <v>1</v>
      </c>
      <c r="R5" s="4" t="s">
        <v>6</v>
      </c>
      <c r="S5" s="3" t="s">
        <v>3</v>
      </c>
      <c r="T5" s="2" t="s">
        <v>0</v>
      </c>
      <c r="U5" s="1" t="s">
        <v>0</v>
      </c>
      <c r="V5" s="4" t="s">
        <v>1</v>
      </c>
      <c r="W5" s="4" t="s">
        <v>1</v>
      </c>
      <c r="X5" s="3" t="s">
        <v>3</v>
      </c>
      <c r="Y5" s="2" t="s">
        <v>0</v>
      </c>
      <c r="Z5" s="1" t="s">
        <v>0</v>
      </c>
      <c r="AA5" s="4" t="s">
        <v>1</v>
      </c>
      <c r="AB5" s="4" t="s">
        <v>1</v>
      </c>
      <c r="AC5" s="3" t="s">
        <v>3</v>
      </c>
      <c r="AD5" s="2" t="s">
        <v>0</v>
      </c>
      <c r="AE5" s="1" t="s">
        <v>0</v>
      </c>
      <c r="AF5" s="1" t="s">
        <v>4</v>
      </c>
      <c r="AG5" s="4" t="s">
        <v>0</v>
      </c>
      <c r="AH5" s="4" t="s">
        <v>0</v>
      </c>
      <c r="AI5" s="3" t="s">
        <v>0</v>
      </c>
      <c r="AJ5" s="2" t="s">
        <v>0</v>
      </c>
      <c r="AK5" s="1" t="s">
        <v>0</v>
      </c>
      <c r="AL5" s="4" t="s">
        <v>0</v>
      </c>
      <c r="AM5" s="4" t="s">
        <v>0</v>
      </c>
      <c r="AN5" s="3" t="s">
        <v>0</v>
      </c>
      <c r="AO5" s="2" t="s">
        <v>0</v>
      </c>
      <c r="AP5" s="1" t="s">
        <v>0</v>
      </c>
      <c r="AQ5" s="1" t="s">
        <v>0</v>
      </c>
      <c r="AR5" s="4" t="s">
        <v>0</v>
      </c>
      <c r="AS5" s="4" t="s">
        <v>0</v>
      </c>
      <c r="AT5" s="3" t="s">
        <v>0</v>
      </c>
      <c r="AU5" s="2" t="s">
        <v>0</v>
      </c>
      <c r="AV5" s="1" t="s">
        <v>0</v>
      </c>
      <c r="AW5" s="4" t="s">
        <v>0</v>
      </c>
      <c r="AX5" s="4" t="s">
        <v>0</v>
      </c>
      <c r="AY5" s="3" t="s">
        <v>0</v>
      </c>
      <c r="AZ5" s="2" t="s">
        <v>0</v>
      </c>
      <c r="BA5" s="1" t="s">
        <v>0</v>
      </c>
      <c r="BB5" s="4" t="s">
        <v>0</v>
      </c>
      <c r="BC5" s="4" t="s">
        <v>0</v>
      </c>
      <c r="BD5" s="3" t="s">
        <v>0</v>
      </c>
      <c r="BE5" s="2" t="s">
        <v>0</v>
      </c>
      <c r="BF5" s="1" t="s">
        <v>0</v>
      </c>
      <c r="BG5" s="1" t="s">
        <v>0</v>
      </c>
      <c r="BH5" s="4" t="s">
        <v>0</v>
      </c>
      <c r="BI5" s="4" t="s">
        <v>0</v>
      </c>
      <c r="BJ5" s="3" t="s">
        <v>0</v>
      </c>
      <c r="BK5" s="2" t="s">
        <v>0</v>
      </c>
      <c r="BL5" s="1" t="s">
        <v>0</v>
      </c>
    </row>
    <row r="6" spans="1:64">
      <c r="A6" t="s">
        <v>1450</v>
      </c>
      <c r="B6" s="12" t="s">
        <v>17</v>
      </c>
      <c r="C6" s="12" t="s">
        <v>1459</v>
      </c>
      <c r="D6" s="12">
        <v>20231533</v>
      </c>
      <c r="E6" s="12" t="str">
        <f>_xlfn.CONCAT(D6,C6)</f>
        <v>20231533Database Administration and Management</v>
      </c>
      <c r="F6" s="12" t="str">
        <f>VLOOKUP(E:E,'[1]Enrolments 8 March'!$AH:$AI,2,0)</f>
        <v>IT7508_Q1_2024</v>
      </c>
      <c r="G6" s="12" t="s">
        <v>59</v>
      </c>
      <c r="H6" s="12" t="s">
        <v>1258</v>
      </c>
      <c r="I6" s="12" t="s">
        <v>489</v>
      </c>
      <c r="J6" s="12" t="s">
        <v>1257</v>
      </c>
      <c r="K6" s="12" t="s">
        <v>1256</v>
      </c>
      <c r="L6" s="12">
        <v>64220190704</v>
      </c>
      <c r="M6" s="12" t="s">
        <v>50</v>
      </c>
      <c r="N6" s="16" t="s">
        <v>8</v>
      </c>
      <c r="O6" s="15" t="s">
        <v>7</v>
      </c>
      <c r="P6" s="14"/>
      <c r="Q6" s="4" t="s">
        <v>1</v>
      </c>
      <c r="R6" s="4" t="s">
        <v>1</v>
      </c>
      <c r="S6" s="3" t="s">
        <v>3</v>
      </c>
      <c r="T6" s="2" t="s">
        <v>0</v>
      </c>
      <c r="U6" s="1" t="s">
        <v>0</v>
      </c>
      <c r="V6" s="4" t="s">
        <v>1</v>
      </c>
      <c r="W6" s="4" t="s">
        <v>1</v>
      </c>
      <c r="X6" s="3" t="s">
        <v>3</v>
      </c>
      <c r="Y6" s="2" t="s">
        <v>0</v>
      </c>
      <c r="Z6" s="1" t="s">
        <v>0</v>
      </c>
      <c r="AA6" s="4" t="s">
        <v>1</v>
      </c>
      <c r="AB6" s="4" t="s">
        <v>1</v>
      </c>
      <c r="AC6" s="3" t="s">
        <v>3</v>
      </c>
      <c r="AD6" s="2" t="s">
        <v>0</v>
      </c>
      <c r="AE6" s="1" t="s">
        <v>0</v>
      </c>
      <c r="AF6" s="1" t="s">
        <v>4</v>
      </c>
      <c r="AG6" s="4" t="s">
        <v>0</v>
      </c>
      <c r="AH6" s="4" t="s">
        <v>0</v>
      </c>
      <c r="AI6" s="3" t="s">
        <v>0</v>
      </c>
      <c r="AJ6" s="2" t="s">
        <v>0</v>
      </c>
      <c r="AK6" s="1" t="s">
        <v>0</v>
      </c>
      <c r="AL6" s="4" t="s">
        <v>0</v>
      </c>
      <c r="AM6" s="4" t="s">
        <v>0</v>
      </c>
      <c r="AN6" s="3" t="s">
        <v>0</v>
      </c>
      <c r="AO6" s="2" t="s">
        <v>0</v>
      </c>
      <c r="AP6" s="1" t="s">
        <v>0</v>
      </c>
      <c r="AQ6" s="1" t="s">
        <v>0</v>
      </c>
      <c r="AR6" s="4" t="s">
        <v>0</v>
      </c>
      <c r="AS6" s="4" t="s">
        <v>0</v>
      </c>
      <c r="AT6" s="3" t="s">
        <v>0</v>
      </c>
      <c r="AU6" s="2" t="s">
        <v>0</v>
      </c>
      <c r="AV6" s="1" t="s">
        <v>0</v>
      </c>
      <c r="AW6" s="4" t="s">
        <v>0</v>
      </c>
      <c r="AX6" s="4" t="s">
        <v>0</v>
      </c>
      <c r="AY6" s="3" t="s">
        <v>0</v>
      </c>
      <c r="AZ6" s="2" t="s">
        <v>0</v>
      </c>
      <c r="BA6" s="1" t="s">
        <v>0</v>
      </c>
      <c r="BB6" s="4" t="s">
        <v>0</v>
      </c>
      <c r="BC6" s="4" t="s">
        <v>0</v>
      </c>
      <c r="BD6" s="3" t="s">
        <v>0</v>
      </c>
      <c r="BE6" s="2" t="s">
        <v>0</v>
      </c>
      <c r="BF6" s="1" t="s">
        <v>0</v>
      </c>
      <c r="BG6" s="1" t="s">
        <v>0</v>
      </c>
      <c r="BH6" s="4" t="s">
        <v>0</v>
      </c>
      <c r="BI6" s="4" t="s">
        <v>0</v>
      </c>
      <c r="BJ6" s="3" t="s">
        <v>0</v>
      </c>
      <c r="BK6" s="2" t="s">
        <v>0</v>
      </c>
      <c r="BL6" s="1" t="s">
        <v>0</v>
      </c>
    </row>
    <row r="7" spans="1:64">
      <c r="A7" t="s">
        <v>1450</v>
      </c>
      <c r="B7" s="12" t="s">
        <v>54</v>
      </c>
      <c r="C7" s="12" t="s">
        <v>1459</v>
      </c>
      <c r="D7" s="12">
        <v>20230512</v>
      </c>
      <c r="E7" s="12" t="str">
        <f>_xlfn.CONCAT(D7,C7)</f>
        <v>20230512Database Administration and Management</v>
      </c>
      <c r="F7" s="12" t="str">
        <f>VLOOKUP(E:E,'[1]Enrolments 8 March'!$AH:$AI,2,0)</f>
        <v>IT5008_Q1_2024</v>
      </c>
      <c r="G7" s="12" t="s">
        <v>1255</v>
      </c>
      <c r="H7" s="12" t="s">
        <v>1254</v>
      </c>
      <c r="I7" s="12" t="s">
        <v>40</v>
      </c>
      <c r="J7" s="12" t="s">
        <v>1253</v>
      </c>
      <c r="K7" s="12" t="s">
        <v>1252</v>
      </c>
      <c r="L7" s="12">
        <v>64221019214</v>
      </c>
      <c r="M7" s="12" t="s">
        <v>50</v>
      </c>
      <c r="N7" s="16" t="s">
        <v>8</v>
      </c>
      <c r="O7" s="15" t="s">
        <v>7</v>
      </c>
      <c r="P7" s="14"/>
      <c r="Q7" s="4" t="s">
        <v>1</v>
      </c>
      <c r="R7" s="4" t="s">
        <v>1</v>
      </c>
      <c r="S7" s="3" t="s">
        <v>3</v>
      </c>
      <c r="T7" s="2" t="s">
        <v>0</v>
      </c>
      <c r="U7" s="1" t="s">
        <v>0</v>
      </c>
      <c r="V7" s="4" t="s">
        <v>1</v>
      </c>
      <c r="W7" s="4" t="s">
        <v>1</v>
      </c>
      <c r="X7" s="3" t="s">
        <v>3</v>
      </c>
      <c r="Y7" s="2" t="s">
        <v>0</v>
      </c>
      <c r="Z7" s="1" t="s">
        <v>0</v>
      </c>
      <c r="AA7" s="4" t="s">
        <v>1</v>
      </c>
      <c r="AB7" s="4" t="s">
        <v>1</v>
      </c>
      <c r="AC7" s="3" t="s">
        <v>3</v>
      </c>
      <c r="AD7" s="2" t="s">
        <v>0</v>
      </c>
      <c r="AE7" s="1" t="s">
        <v>0</v>
      </c>
      <c r="AF7" s="1" t="s">
        <v>4</v>
      </c>
      <c r="AG7" s="4" t="s">
        <v>0</v>
      </c>
      <c r="AH7" s="4" t="s">
        <v>0</v>
      </c>
      <c r="AI7" s="3" t="s">
        <v>0</v>
      </c>
      <c r="AJ7" s="2" t="s">
        <v>0</v>
      </c>
      <c r="AK7" s="1" t="s">
        <v>0</v>
      </c>
      <c r="AL7" s="4" t="s">
        <v>0</v>
      </c>
      <c r="AM7" s="4" t="s">
        <v>0</v>
      </c>
      <c r="AN7" s="3" t="s">
        <v>0</v>
      </c>
      <c r="AO7" s="2" t="s">
        <v>0</v>
      </c>
      <c r="AP7" s="1" t="s">
        <v>0</v>
      </c>
      <c r="AQ7" s="1" t="s">
        <v>0</v>
      </c>
      <c r="AR7" s="4" t="s">
        <v>0</v>
      </c>
      <c r="AS7" s="4" t="s">
        <v>0</v>
      </c>
      <c r="AT7" s="3" t="s">
        <v>0</v>
      </c>
      <c r="AU7" s="2" t="s">
        <v>0</v>
      </c>
      <c r="AV7" s="1" t="s">
        <v>0</v>
      </c>
      <c r="AW7" s="4" t="s">
        <v>0</v>
      </c>
      <c r="AX7" s="4" t="s">
        <v>0</v>
      </c>
      <c r="AY7" s="3" t="s">
        <v>0</v>
      </c>
      <c r="AZ7" s="2" t="s">
        <v>0</v>
      </c>
      <c r="BA7" s="1" t="s">
        <v>0</v>
      </c>
      <c r="BB7" s="4" t="s">
        <v>0</v>
      </c>
      <c r="BC7" s="4" t="s">
        <v>0</v>
      </c>
      <c r="BD7" s="3" t="s">
        <v>0</v>
      </c>
      <c r="BE7" s="2" t="s">
        <v>0</v>
      </c>
      <c r="BF7" s="1" t="s">
        <v>0</v>
      </c>
      <c r="BG7" s="1" t="s">
        <v>0</v>
      </c>
      <c r="BH7" s="4" t="s">
        <v>0</v>
      </c>
      <c r="BI7" s="4" t="s">
        <v>0</v>
      </c>
      <c r="BJ7" s="3" t="s">
        <v>0</v>
      </c>
      <c r="BK7" s="2" t="s">
        <v>0</v>
      </c>
      <c r="BL7" s="1" t="s">
        <v>0</v>
      </c>
    </row>
    <row r="8" spans="1:64">
      <c r="A8" t="s">
        <v>1450</v>
      </c>
      <c r="B8" s="12" t="s">
        <v>54</v>
      </c>
      <c r="C8" s="12" t="s">
        <v>1459</v>
      </c>
      <c r="D8" s="12">
        <v>20231430</v>
      </c>
      <c r="E8" s="12" t="str">
        <f>_xlfn.CONCAT(D8,C8)</f>
        <v>20231430Database Administration and Management</v>
      </c>
      <c r="F8" s="12" t="str">
        <f>VLOOKUP(E:E,'[1]Enrolments 8 March'!$AH:$AI,2,0)</f>
        <v>IT5008_Q1_2024</v>
      </c>
      <c r="G8" s="12" t="s">
        <v>1251</v>
      </c>
      <c r="H8" s="12" t="s">
        <v>1250</v>
      </c>
      <c r="I8" s="12" t="s">
        <v>40</v>
      </c>
      <c r="J8" s="12" t="s">
        <v>1249</v>
      </c>
      <c r="K8" s="12" t="s">
        <v>1248</v>
      </c>
      <c r="L8" s="12">
        <v>64226209234</v>
      </c>
      <c r="M8" s="12" t="s">
        <v>9</v>
      </c>
      <c r="N8" s="16" t="s">
        <v>8</v>
      </c>
      <c r="O8" s="15" t="s">
        <v>7</v>
      </c>
      <c r="P8" s="188"/>
      <c r="Q8" s="4" t="s">
        <v>1</v>
      </c>
      <c r="R8" s="4" t="s">
        <v>1</v>
      </c>
      <c r="S8" s="3" t="s">
        <v>3</v>
      </c>
      <c r="T8" s="2" t="s">
        <v>0</v>
      </c>
      <c r="U8" s="1" t="s">
        <v>0</v>
      </c>
      <c r="V8" s="4" t="s">
        <v>1</v>
      </c>
      <c r="W8" s="4" t="s">
        <v>1</v>
      </c>
      <c r="X8" s="3" t="s">
        <v>3</v>
      </c>
      <c r="Y8" s="2" t="s">
        <v>0</v>
      </c>
      <c r="Z8" s="1" t="s">
        <v>0</v>
      </c>
      <c r="AA8" s="4" t="s">
        <v>1</v>
      </c>
      <c r="AB8" s="4" t="s">
        <v>1</v>
      </c>
      <c r="AC8" s="3" t="s">
        <v>3</v>
      </c>
      <c r="AD8" s="2" t="s">
        <v>0</v>
      </c>
      <c r="AE8" s="1" t="s">
        <v>0</v>
      </c>
      <c r="AF8" s="1" t="s">
        <v>4</v>
      </c>
      <c r="AG8" s="4" t="s">
        <v>0</v>
      </c>
      <c r="AH8" s="4" t="s">
        <v>0</v>
      </c>
      <c r="AI8" s="3" t="s">
        <v>0</v>
      </c>
      <c r="AJ8" s="2" t="s">
        <v>0</v>
      </c>
      <c r="AK8" s="1" t="s">
        <v>0</v>
      </c>
      <c r="AL8" s="4" t="s">
        <v>0</v>
      </c>
      <c r="AM8" s="4" t="s">
        <v>0</v>
      </c>
      <c r="AN8" s="3" t="s">
        <v>0</v>
      </c>
      <c r="AO8" s="2" t="s">
        <v>0</v>
      </c>
      <c r="AP8" s="1" t="s">
        <v>0</v>
      </c>
      <c r="AQ8" s="1" t="s">
        <v>0</v>
      </c>
      <c r="AR8" s="4" t="s">
        <v>0</v>
      </c>
      <c r="AS8" s="4" t="s">
        <v>0</v>
      </c>
      <c r="AT8" s="3" t="s">
        <v>0</v>
      </c>
      <c r="AU8" s="2" t="s">
        <v>0</v>
      </c>
      <c r="AV8" s="1" t="s">
        <v>0</v>
      </c>
      <c r="AW8" s="4" t="s">
        <v>0</v>
      </c>
      <c r="AX8" s="4" t="s">
        <v>0</v>
      </c>
      <c r="AY8" s="3" t="s">
        <v>0</v>
      </c>
      <c r="AZ8" s="2" t="s">
        <v>0</v>
      </c>
      <c r="BA8" s="1" t="s">
        <v>0</v>
      </c>
      <c r="BB8" s="4" t="s">
        <v>0</v>
      </c>
      <c r="BC8" s="4" t="s">
        <v>0</v>
      </c>
      <c r="BD8" s="3" t="s">
        <v>0</v>
      </c>
      <c r="BE8" s="2" t="s">
        <v>0</v>
      </c>
      <c r="BF8" s="1" t="s">
        <v>0</v>
      </c>
      <c r="BG8" s="1" t="s">
        <v>0</v>
      </c>
      <c r="BH8" s="4" t="s">
        <v>0</v>
      </c>
      <c r="BI8" s="4" t="s">
        <v>0</v>
      </c>
      <c r="BJ8" s="3" t="s">
        <v>0</v>
      </c>
      <c r="BK8" s="2" t="s">
        <v>0</v>
      </c>
      <c r="BL8" s="1" t="s">
        <v>0</v>
      </c>
    </row>
    <row r="9" spans="1:64">
      <c r="A9" t="s">
        <v>1450</v>
      </c>
      <c r="B9" s="12" t="s">
        <v>54</v>
      </c>
      <c r="C9" s="12" t="s">
        <v>1459</v>
      </c>
      <c r="D9" s="12">
        <v>20231453</v>
      </c>
      <c r="E9" s="12" t="str">
        <f>_xlfn.CONCAT(D9,C9)</f>
        <v>20231453Database Administration and Management</v>
      </c>
      <c r="F9" s="12" t="str">
        <f>VLOOKUP(E:E,'[1]Enrolments 8 March'!$AH:$AI,2,0)</f>
        <v>IT5008_Q1_2024</v>
      </c>
      <c r="G9" s="12" t="s">
        <v>1247</v>
      </c>
      <c r="H9" s="12" t="s">
        <v>1246</v>
      </c>
      <c r="I9" s="12" t="s">
        <v>40</v>
      </c>
      <c r="J9" s="12" t="s">
        <v>1245</v>
      </c>
      <c r="K9" s="12" t="s">
        <v>1244</v>
      </c>
      <c r="L9" s="12">
        <v>64225614105</v>
      </c>
      <c r="M9" s="12" t="s">
        <v>9</v>
      </c>
      <c r="N9" s="16" t="s">
        <v>8</v>
      </c>
      <c r="O9" s="15" t="s">
        <v>7</v>
      </c>
      <c r="P9" s="14"/>
      <c r="Q9" s="4" t="s">
        <v>1</v>
      </c>
      <c r="R9" s="4" t="s">
        <v>1</v>
      </c>
      <c r="S9" s="3" t="s">
        <v>3</v>
      </c>
      <c r="T9" s="2" t="s">
        <v>0</v>
      </c>
      <c r="U9" s="1" t="s">
        <v>0</v>
      </c>
      <c r="V9" s="4" t="s">
        <v>1</v>
      </c>
      <c r="W9" s="4" t="s">
        <v>1</v>
      </c>
      <c r="X9" s="3" t="s">
        <v>3</v>
      </c>
      <c r="Y9" s="2" t="s">
        <v>0</v>
      </c>
      <c r="Z9" s="1" t="s">
        <v>0</v>
      </c>
      <c r="AA9" s="4" t="s">
        <v>1</v>
      </c>
      <c r="AB9" s="4" t="s">
        <v>1</v>
      </c>
      <c r="AC9" s="3" t="s">
        <v>3</v>
      </c>
      <c r="AD9" s="2" t="s">
        <v>0</v>
      </c>
      <c r="AE9" s="1" t="s">
        <v>0</v>
      </c>
      <c r="AF9" s="1" t="s">
        <v>4</v>
      </c>
      <c r="AG9" s="4" t="s">
        <v>0</v>
      </c>
      <c r="AH9" s="4" t="s">
        <v>0</v>
      </c>
      <c r="AI9" s="3" t="s">
        <v>0</v>
      </c>
      <c r="AJ9" s="2" t="s">
        <v>0</v>
      </c>
      <c r="AK9" s="1" t="s">
        <v>0</v>
      </c>
      <c r="AL9" s="4" t="s">
        <v>0</v>
      </c>
      <c r="AM9" s="4" t="s">
        <v>0</v>
      </c>
      <c r="AN9" s="3" t="s">
        <v>0</v>
      </c>
      <c r="AO9" s="2" t="s">
        <v>0</v>
      </c>
      <c r="AP9" s="1" t="s">
        <v>0</v>
      </c>
      <c r="AQ9" s="1" t="s">
        <v>0</v>
      </c>
      <c r="AR9" s="4" t="s">
        <v>0</v>
      </c>
      <c r="AS9" s="4" t="s">
        <v>0</v>
      </c>
      <c r="AT9" s="3" t="s">
        <v>0</v>
      </c>
      <c r="AU9" s="2" t="s">
        <v>0</v>
      </c>
      <c r="AV9" s="1" t="s">
        <v>0</v>
      </c>
      <c r="AW9" s="4" t="s">
        <v>0</v>
      </c>
      <c r="AX9" s="4" t="s">
        <v>0</v>
      </c>
      <c r="AY9" s="3" t="s">
        <v>0</v>
      </c>
      <c r="AZ9" s="2" t="s">
        <v>0</v>
      </c>
      <c r="BA9" s="1" t="s">
        <v>0</v>
      </c>
      <c r="BB9" s="4" t="s">
        <v>0</v>
      </c>
      <c r="BC9" s="4" t="s">
        <v>0</v>
      </c>
      <c r="BD9" s="3" t="s">
        <v>0</v>
      </c>
      <c r="BE9" s="2" t="s">
        <v>0</v>
      </c>
      <c r="BF9" s="1" t="s">
        <v>0</v>
      </c>
      <c r="BG9" s="1" t="s">
        <v>0</v>
      </c>
      <c r="BH9" s="4" t="s">
        <v>0</v>
      </c>
      <c r="BI9" s="4" t="s">
        <v>0</v>
      </c>
      <c r="BJ9" s="3" t="s">
        <v>0</v>
      </c>
      <c r="BK9" s="2" t="s">
        <v>0</v>
      </c>
      <c r="BL9" s="1" t="s">
        <v>0</v>
      </c>
    </row>
    <row r="10" spans="1:64">
      <c r="A10" t="s">
        <v>1450</v>
      </c>
      <c r="B10" s="12" t="s">
        <v>54</v>
      </c>
      <c r="C10" s="12" t="s">
        <v>1459</v>
      </c>
      <c r="D10" s="12">
        <v>20231012</v>
      </c>
      <c r="E10" s="12" t="str">
        <f>_xlfn.CONCAT(D10,C10)</f>
        <v>20231012Database Administration and Management</v>
      </c>
      <c r="F10" s="12" t="str">
        <f>VLOOKUP(E:E,'[1]Enrolments 8 March'!$AH:$AI,2,0)</f>
        <v>IT5008_Q1_2024</v>
      </c>
      <c r="G10" s="12" t="s">
        <v>1243</v>
      </c>
      <c r="H10" s="12" t="s">
        <v>1242</v>
      </c>
      <c r="I10" s="12" t="s">
        <v>40</v>
      </c>
      <c r="J10" s="12" t="s">
        <v>1241</v>
      </c>
      <c r="K10" s="12" t="s">
        <v>1240</v>
      </c>
      <c r="L10" s="12">
        <v>64223601690</v>
      </c>
      <c r="M10" s="12" t="s">
        <v>50</v>
      </c>
      <c r="N10" s="16" t="s">
        <v>8</v>
      </c>
      <c r="O10" s="15" t="s">
        <v>7</v>
      </c>
      <c r="P10" s="14"/>
      <c r="Q10" s="4" t="s">
        <v>1</v>
      </c>
      <c r="R10" s="4" t="s">
        <v>1</v>
      </c>
      <c r="S10" s="3" t="s">
        <v>3</v>
      </c>
      <c r="T10" s="2" t="s">
        <v>0</v>
      </c>
      <c r="U10" s="1" t="s">
        <v>0</v>
      </c>
      <c r="V10" s="4" t="s">
        <v>1</v>
      </c>
      <c r="W10" s="4" t="s">
        <v>1</v>
      </c>
      <c r="X10" s="3" t="s">
        <v>3</v>
      </c>
      <c r="Y10" s="2" t="s">
        <v>0</v>
      </c>
      <c r="Z10" s="1" t="s">
        <v>0</v>
      </c>
      <c r="AA10" s="4" t="s">
        <v>1</v>
      </c>
      <c r="AB10" s="4" t="s">
        <v>1</v>
      </c>
      <c r="AC10" s="3" t="s">
        <v>3</v>
      </c>
      <c r="AD10" s="2" t="s">
        <v>0</v>
      </c>
      <c r="AE10" s="1" t="s">
        <v>0</v>
      </c>
      <c r="AF10" s="1" t="s">
        <v>4</v>
      </c>
      <c r="AG10" s="4" t="s">
        <v>0</v>
      </c>
      <c r="AH10" s="4" t="s">
        <v>0</v>
      </c>
      <c r="AI10" s="3" t="s">
        <v>0</v>
      </c>
      <c r="AJ10" s="2" t="s">
        <v>0</v>
      </c>
      <c r="AK10" s="1" t="s">
        <v>0</v>
      </c>
      <c r="AL10" s="4" t="s">
        <v>0</v>
      </c>
      <c r="AM10" s="4" t="s">
        <v>0</v>
      </c>
      <c r="AN10" s="3" t="s">
        <v>0</v>
      </c>
      <c r="AO10" s="2" t="s">
        <v>0</v>
      </c>
      <c r="AP10" s="1" t="s">
        <v>0</v>
      </c>
      <c r="AQ10" s="1" t="s">
        <v>0</v>
      </c>
      <c r="AR10" s="4" t="s">
        <v>0</v>
      </c>
      <c r="AS10" s="4" t="s">
        <v>0</v>
      </c>
      <c r="AT10" s="3" t="s">
        <v>0</v>
      </c>
      <c r="AU10" s="2" t="s">
        <v>0</v>
      </c>
      <c r="AV10" s="1" t="s">
        <v>0</v>
      </c>
      <c r="AW10" s="4" t="s">
        <v>0</v>
      </c>
      <c r="AX10" s="4" t="s">
        <v>0</v>
      </c>
      <c r="AY10" s="3" t="s">
        <v>0</v>
      </c>
      <c r="AZ10" s="2" t="s">
        <v>0</v>
      </c>
      <c r="BA10" s="1" t="s">
        <v>0</v>
      </c>
      <c r="BB10" s="4" t="s">
        <v>0</v>
      </c>
      <c r="BC10" s="4" t="s">
        <v>0</v>
      </c>
      <c r="BD10" s="3" t="s">
        <v>0</v>
      </c>
      <c r="BE10" s="2" t="s">
        <v>0</v>
      </c>
      <c r="BF10" s="1" t="s">
        <v>0</v>
      </c>
      <c r="BG10" s="1" t="s">
        <v>0</v>
      </c>
      <c r="BH10" s="4" t="s">
        <v>0</v>
      </c>
      <c r="BI10" s="4" t="s">
        <v>0</v>
      </c>
      <c r="BJ10" s="3" t="s">
        <v>0</v>
      </c>
      <c r="BK10" s="2" t="s">
        <v>0</v>
      </c>
      <c r="BL10" s="1" t="s">
        <v>0</v>
      </c>
    </row>
    <row r="11" spans="1:64">
      <c r="A11" t="s">
        <v>1450</v>
      </c>
      <c r="B11" s="12" t="s">
        <v>54</v>
      </c>
      <c r="C11" s="12" t="s">
        <v>1459</v>
      </c>
      <c r="D11" s="12">
        <v>20231060</v>
      </c>
      <c r="E11" s="12" t="str">
        <f>_xlfn.CONCAT(D11,C11)</f>
        <v>20231060Database Administration and Management</v>
      </c>
      <c r="F11" s="12" t="str">
        <f>VLOOKUP(E:E,'[1]Enrolments 8 March'!$AH:$AI,2,0)</f>
        <v>IT5008_Q1_2024</v>
      </c>
      <c r="G11" s="12" t="s">
        <v>59</v>
      </c>
      <c r="H11" s="12" t="s">
        <v>1239</v>
      </c>
      <c r="I11" s="12" t="s">
        <v>40</v>
      </c>
      <c r="J11" s="12" t="s">
        <v>1238</v>
      </c>
      <c r="K11" s="12" t="s">
        <v>1237</v>
      </c>
      <c r="L11" s="12">
        <v>64226913081</v>
      </c>
      <c r="M11" s="12" t="s">
        <v>50</v>
      </c>
      <c r="N11" s="16" t="s">
        <v>8</v>
      </c>
      <c r="O11" s="15" t="s">
        <v>7</v>
      </c>
      <c r="P11" s="14"/>
      <c r="Q11" s="4" t="s">
        <v>1</v>
      </c>
      <c r="R11" s="4" t="s">
        <v>1</v>
      </c>
      <c r="S11" s="3" t="s">
        <v>3</v>
      </c>
      <c r="T11" s="2" t="s">
        <v>0</v>
      </c>
      <c r="U11" s="1" t="s">
        <v>0</v>
      </c>
      <c r="V11" s="4" t="s">
        <v>1</v>
      </c>
      <c r="W11" s="4" t="s">
        <v>1</v>
      </c>
      <c r="X11" s="3" t="s">
        <v>3</v>
      </c>
      <c r="Y11" s="2" t="s">
        <v>0</v>
      </c>
      <c r="Z11" s="1" t="s">
        <v>0</v>
      </c>
      <c r="AA11" s="4" t="s">
        <v>1</v>
      </c>
      <c r="AB11" s="4" t="s">
        <v>1</v>
      </c>
      <c r="AC11" s="3" t="s">
        <v>3</v>
      </c>
      <c r="AD11" s="2" t="s">
        <v>0</v>
      </c>
      <c r="AE11" s="1" t="s">
        <v>0</v>
      </c>
      <c r="AF11" s="1" t="s">
        <v>4</v>
      </c>
      <c r="AG11" s="4" t="s">
        <v>0</v>
      </c>
      <c r="AH11" s="4" t="s">
        <v>0</v>
      </c>
      <c r="AI11" s="3" t="s">
        <v>0</v>
      </c>
      <c r="AJ11" s="2" t="s">
        <v>0</v>
      </c>
      <c r="AK11" s="1" t="s">
        <v>0</v>
      </c>
      <c r="AL11" s="4" t="s">
        <v>0</v>
      </c>
      <c r="AM11" s="4" t="s">
        <v>0</v>
      </c>
      <c r="AN11" s="3" t="s">
        <v>0</v>
      </c>
      <c r="AO11" s="2" t="s">
        <v>0</v>
      </c>
      <c r="AP11" s="1" t="s">
        <v>0</v>
      </c>
      <c r="AQ11" s="1" t="s">
        <v>0</v>
      </c>
      <c r="AR11" s="4" t="s">
        <v>0</v>
      </c>
      <c r="AS11" s="4" t="s">
        <v>0</v>
      </c>
      <c r="AT11" s="3" t="s">
        <v>0</v>
      </c>
      <c r="AU11" s="2" t="s">
        <v>0</v>
      </c>
      <c r="AV11" s="1" t="s">
        <v>0</v>
      </c>
      <c r="AW11" s="4" t="s">
        <v>0</v>
      </c>
      <c r="AX11" s="4" t="s">
        <v>0</v>
      </c>
      <c r="AY11" s="3" t="s">
        <v>0</v>
      </c>
      <c r="AZ11" s="2" t="s">
        <v>0</v>
      </c>
      <c r="BA11" s="1" t="s">
        <v>0</v>
      </c>
      <c r="BB11" s="4" t="s">
        <v>0</v>
      </c>
      <c r="BC11" s="4" t="s">
        <v>0</v>
      </c>
      <c r="BD11" s="3" t="s">
        <v>0</v>
      </c>
      <c r="BE11" s="2" t="s">
        <v>0</v>
      </c>
      <c r="BF11" s="1" t="s">
        <v>0</v>
      </c>
      <c r="BG11" s="1" t="s">
        <v>0</v>
      </c>
      <c r="BH11" s="4" t="s">
        <v>0</v>
      </c>
      <c r="BI11" s="4" t="s">
        <v>0</v>
      </c>
      <c r="BJ11" s="3" t="s">
        <v>0</v>
      </c>
      <c r="BK11" s="2" t="s">
        <v>0</v>
      </c>
      <c r="BL11" s="1" t="s">
        <v>0</v>
      </c>
    </row>
    <row r="12" spans="1:64">
      <c r="A12" t="s">
        <v>1450</v>
      </c>
      <c r="B12" s="12" t="s">
        <v>54</v>
      </c>
      <c r="C12" s="12" t="s">
        <v>1459</v>
      </c>
      <c r="D12" s="12">
        <v>20230853</v>
      </c>
      <c r="E12" s="12" t="str">
        <f>_xlfn.CONCAT(D12,C12)</f>
        <v>20230853Database Administration and Management</v>
      </c>
      <c r="F12" s="12" t="str">
        <f>VLOOKUP(E:E,'[1]Enrolments 8 March'!$AH:$AI,2,0)</f>
        <v>IT5008_Q1_2024</v>
      </c>
      <c r="G12" s="12" t="s">
        <v>1236</v>
      </c>
      <c r="H12" s="12" t="s">
        <v>1235</v>
      </c>
      <c r="I12" s="12" t="s">
        <v>23</v>
      </c>
      <c r="J12" s="12" t="s">
        <v>1234</v>
      </c>
      <c r="K12" s="12" t="s">
        <v>1233</v>
      </c>
      <c r="L12" s="12">
        <v>642885125230</v>
      </c>
      <c r="M12" s="12" t="s">
        <v>9</v>
      </c>
      <c r="N12" s="16" t="s">
        <v>8</v>
      </c>
      <c r="O12" s="15" t="s">
        <v>7</v>
      </c>
      <c r="P12" s="14" t="s">
        <v>1460</v>
      </c>
      <c r="Q12" s="4" t="s">
        <v>20</v>
      </c>
      <c r="R12" s="4" t="s">
        <v>20</v>
      </c>
      <c r="S12" s="3" t="s">
        <v>3</v>
      </c>
      <c r="T12" s="2" t="s">
        <v>317</v>
      </c>
      <c r="U12" s="1" t="s">
        <v>0</v>
      </c>
      <c r="V12" s="4" t="s">
        <v>20</v>
      </c>
      <c r="W12" s="4" t="s">
        <v>20</v>
      </c>
      <c r="X12" s="3" t="s">
        <v>318</v>
      </c>
      <c r="Y12" s="2" t="s">
        <v>0</v>
      </c>
      <c r="Z12" s="1" t="s">
        <v>0</v>
      </c>
      <c r="AA12" s="4" t="s">
        <v>1</v>
      </c>
      <c r="AB12" s="4" t="s">
        <v>20</v>
      </c>
      <c r="AC12" s="3" t="s">
        <v>318</v>
      </c>
      <c r="AD12" s="2" t="s">
        <v>0</v>
      </c>
      <c r="AE12" s="1" t="s">
        <v>0</v>
      </c>
      <c r="AF12" s="1" t="s">
        <v>4</v>
      </c>
      <c r="AG12" s="4" t="s">
        <v>0</v>
      </c>
      <c r="AH12" s="4" t="s">
        <v>0</v>
      </c>
      <c r="AI12" s="3" t="s">
        <v>0</v>
      </c>
      <c r="AJ12" s="2" t="s">
        <v>0</v>
      </c>
      <c r="AK12" s="1" t="s">
        <v>0</v>
      </c>
      <c r="AL12" s="4" t="s">
        <v>0</v>
      </c>
      <c r="AM12" s="4" t="s">
        <v>0</v>
      </c>
      <c r="AN12" s="3" t="s">
        <v>0</v>
      </c>
      <c r="AO12" s="2" t="s">
        <v>0</v>
      </c>
      <c r="AP12" s="1" t="s">
        <v>0</v>
      </c>
      <c r="AQ12" s="1" t="s">
        <v>0</v>
      </c>
      <c r="AR12" s="4" t="s">
        <v>0</v>
      </c>
      <c r="AS12" s="4" t="s">
        <v>0</v>
      </c>
      <c r="AT12" s="3" t="s">
        <v>0</v>
      </c>
      <c r="AU12" s="2" t="s">
        <v>0</v>
      </c>
      <c r="AV12" s="1" t="s">
        <v>0</v>
      </c>
      <c r="AW12" s="4" t="s">
        <v>0</v>
      </c>
      <c r="AX12" s="4" t="s">
        <v>0</v>
      </c>
      <c r="AY12" s="3" t="s">
        <v>0</v>
      </c>
      <c r="AZ12" s="2" t="s">
        <v>0</v>
      </c>
      <c r="BA12" s="1" t="s">
        <v>0</v>
      </c>
      <c r="BB12" s="4" t="s">
        <v>0</v>
      </c>
      <c r="BC12" s="4" t="s">
        <v>0</v>
      </c>
      <c r="BD12" s="3" t="s">
        <v>0</v>
      </c>
      <c r="BE12" s="2" t="s">
        <v>0</v>
      </c>
      <c r="BF12" s="1" t="s">
        <v>0</v>
      </c>
      <c r="BG12" s="1" t="s">
        <v>0</v>
      </c>
      <c r="BH12" s="4" t="s">
        <v>0</v>
      </c>
      <c r="BI12" s="4" t="s">
        <v>0</v>
      </c>
      <c r="BJ12" s="3" t="s">
        <v>0</v>
      </c>
      <c r="BK12" s="2" t="s">
        <v>0</v>
      </c>
      <c r="BL12" s="1" t="s">
        <v>0</v>
      </c>
    </row>
    <row r="13" spans="1:64">
      <c r="A13" t="s">
        <v>1450</v>
      </c>
      <c r="B13" s="12" t="s">
        <v>54</v>
      </c>
      <c r="C13" s="12" t="s">
        <v>1459</v>
      </c>
      <c r="D13" s="12">
        <v>20210661</v>
      </c>
      <c r="E13" s="12" t="str">
        <f>_xlfn.CONCAT(D13,C13)</f>
        <v>20210661Database Administration and Management</v>
      </c>
      <c r="F13" s="12" t="str">
        <f>VLOOKUP(E:E,'[1]Enrolments 8 March'!$AH:$AI,2,0)</f>
        <v>IT5008_Q1_2024</v>
      </c>
      <c r="G13" s="12" t="s">
        <v>1232</v>
      </c>
      <c r="H13" s="12" t="s">
        <v>1231</v>
      </c>
      <c r="I13" s="12" t="s">
        <v>23</v>
      </c>
      <c r="J13" s="12" t="s">
        <v>1230</v>
      </c>
      <c r="K13" s="12" t="s">
        <v>1229</v>
      </c>
      <c r="L13" s="12">
        <v>64220901309</v>
      </c>
      <c r="M13" s="12" t="s">
        <v>9</v>
      </c>
      <c r="N13" s="16" t="s">
        <v>8</v>
      </c>
      <c r="O13" s="15" t="s">
        <v>550</v>
      </c>
      <c r="P13" s="14" t="s">
        <v>1466</v>
      </c>
      <c r="Q13" s="4" t="s">
        <v>6</v>
      </c>
      <c r="R13" s="4" t="s">
        <v>6</v>
      </c>
      <c r="S13" s="3" t="s">
        <v>90</v>
      </c>
      <c r="T13" s="2" t="s">
        <v>317</v>
      </c>
      <c r="U13" s="1" t="s">
        <v>0</v>
      </c>
      <c r="V13" s="4" t="s">
        <v>0</v>
      </c>
      <c r="W13" s="4" t="s">
        <v>0</v>
      </c>
      <c r="X13" s="3" t="s">
        <v>0</v>
      </c>
      <c r="Y13" s="2" t="s">
        <v>0</v>
      </c>
      <c r="Z13" s="1" t="s">
        <v>0</v>
      </c>
      <c r="AA13" s="4" t="s">
        <v>0</v>
      </c>
      <c r="AB13" s="4" t="s">
        <v>0</v>
      </c>
      <c r="AC13" s="3" t="s">
        <v>0</v>
      </c>
      <c r="AD13" s="2" t="s">
        <v>0</v>
      </c>
      <c r="AE13" s="1" t="s">
        <v>0</v>
      </c>
      <c r="AF13" s="1" t="s">
        <v>0</v>
      </c>
      <c r="AG13" s="4" t="s">
        <v>0</v>
      </c>
      <c r="AH13" s="4" t="s">
        <v>0</v>
      </c>
      <c r="AI13" s="3" t="s">
        <v>0</v>
      </c>
      <c r="AJ13" s="2" t="s">
        <v>0</v>
      </c>
      <c r="AK13" s="1" t="s">
        <v>0</v>
      </c>
      <c r="AL13" s="4" t="s">
        <v>0</v>
      </c>
      <c r="AM13" s="4" t="s">
        <v>0</v>
      </c>
      <c r="AN13" s="3" t="s">
        <v>0</v>
      </c>
      <c r="AO13" s="2" t="s">
        <v>0</v>
      </c>
      <c r="AP13" s="1" t="s">
        <v>0</v>
      </c>
      <c r="AQ13" s="1" t="s">
        <v>0</v>
      </c>
      <c r="AR13" s="4" t="s">
        <v>0</v>
      </c>
      <c r="AS13" s="4" t="s">
        <v>0</v>
      </c>
      <c r="AT13" s="3" t="s">
        <v>0</v>
      </c>
      <c r="AU13" s="2" t="s">
        <v>0</v>
      </c>
      <c r="AV13" s="1" t="s">
        <v>0</v>
      </c>
      <c r="AW13" s="4" t="s">
        <v>0</v>
      </c>
      <c r="AX13" s="4" t="s">
        <v>0</v>
      </c>
      <c r="AY13" s="3" t="s">
        <v>0</v>
      </c>
      <c r="AZ13" s="2" t="s">
        <v>0</v>
      </c>
      <c r="BA13" s="1" t="s">
        <v>0</v>
      </c>
      <c r="BB13" s="4" t="s">
        <v>0</v>
      </c>
      <c r="BC13" s="4" t="s">
        <v>0</v>
      </c>
      <c r="BD13" s="3" t="s">
        <v>0</v>
      </c>
      <c r="BE13" s="2" t="s">
        <v>0</v>
      </c>
      <c r="BF13" s="1" t="s">
        <v>0</v>
      </c>
      <c r="BG13" s="1" t="s">
        <v>0</v>
      </c>
      <c r="BH13" s="4" t="s">
        <v>0</v>
      </c>
      <c r="BI13" s="4" t="s">
        <v>0</v>
      </c>
      <c r="BJ13" s="3" t="s">
        <v>0</v>
      </c>
      <c r="BK13" s="2" t="s">
        <v>0</v>
      </c>
      <c r="BL13" s="1" t="s">
        <v>0</v>
      </c>
    </row>
    <row r="14" spans="1:64">
      <c r="A14" t="s">
        <v>1450</v>
      </c>
      <c r="B14" s="12" t="s">
        <v>54</v>
      </c>
      <c r="C14" s="12" t="s">
        <v>1459</v>
      </c>
      <c r="D14" s="12">
        <v>20211000</v>
      </c>
      <c r="E14" s="12" t="str">
        <f>_xlfn.CONCAT(D14,C14)</f>
        <v>20211000Database Administration and Management</v>
      </c>
      <c r="F14" s="12" t="str">
        <f>VLOOKUP(E:E,'[1]Enrolments 8 March'!$AH:$AI,2,0)</f>
        <v>IT5008_Q1_2024</v>
      </c>
      <c r="G14" s="12" t="s">
        <v>1227</v>
      </c>
      <c r="H14" s="12" t="s">
        <v>1226</v>
      </c>
      <c r="I14" s="12" t="s">
        <v>23</v>
      </c>
      <c r="J14" s="12" t="s">
        <v>1225</v>
      </c>
      <c r="K14" s="12" t="s">
        <v>1224</v>
      </c>
      <c r="L14" s="12">
        <v>64272109594</v>
      </c>
      <c r="M14" s="12" t="s">
        <v>9</v>
      </c>
      <c r="N14" s="16" t="s">
        <v>8</v>
      </c>
      <c r="O14" s="15" t="s">
        <v>7</v>
      </c>
      <c r="P14" s="14"/>
      <c r="Q14" s="4" t="s">
        <v>20</v>
      </c>
      <c r="R14" s="4" t="s">
        <v>20</v>
      </c>
      <c r="S14" s="3" t="s">
        <v>3</v>
      </c>
      <c r="T14" s="2" t="s">
        <v>0</v>
      </c>
      <c r="U14" s="1" t="s">
        <v>0</v>
      </c>
      <c r="V14" s="4" t="s">
        <v>20</v>
      </c>
      <c r="W14" s="4" t="s">
        <v>20</v>
      </c>
      <c r="X14" s="3" t="s">
        <v>3</v>
      </c>
      <c r="Y14" s="2" t="s">
        <v>0</v>
      </c>
      <c r="Z14" s="1" t="s">
        <v>0</v>
      </c>
      <c r="AA14" s="4" t="s">
        <v>20</v>
      </c>
      <c r="AB14" s="4" t="s">
        <v>20</v>
      </c>
      <c r="AC14" s="3" t="s">
        <v>318</v>
      </c>
      <c r="AD14" s="2" t="s">
        <v>0</v>
      </c>
      <c r="AE14" s="1" t="s">
        <v>0</v>
      </c>
      <c r="AF14" s="1" t="s">
        <v>4</v>
      </c>
      <c r="AG14" s="4" t="s">
        <v>0</v>
      </c>
      <c r="AH14" s="4" t="s">
        <v>0</v>
      </c>
      <c r="AI14" s="3" t="s">
        <v>0</v>
      </c>
      <c r="AJ14" s="2" t="s">
        <v>0</v>
      </c>
      <c r="AK14" s="1" t="s">
        <v>0</v>
      </c>
      <c r="AL14" s="4" t="s">
        <v>0</v>
      </c>
      <c r="AM14" s="4" t="s">
        <v>0</v>
      </c>
      <c r="AN14" s="3" t="s">
        <v>0</v>
      </c>
      <c r="AO14" s="2" t="s">
        <v>0</v>
      </c>
      <c r="AP14" s="1" t="s">
        <v>0</v>
      </c>
      <c r="AQ14" s="1" t="s">
        <v>0</v>
      </c>
      <c r="AR14" s="4" t="s">
        <v>0</v>
      </c>
      <c r="AS14" s="4" t="s">
        <v>0</v>
      </c>
      <c r="AT14" s="3" t="s">
        <v>0</v>
      </c>
      <c r="AU14" s="2" t="s">
        <v>0</v>
      </c>
      <c r="AV14" s="1" t="s">
        <v>0</v>
      </c>
      <c r="AW14" s="4" t="s">
        <v>0</v>
      </c>
      <c r="AX14" s="4" t="s">
        <v>0</v>
      </c>
      <c r="AY14" s="3" t="s">
        <v>0</v>
      </c>
      <c r="AZ14" s="2" t="s">
        <v>0</v>
      </c>
      <c r="BA14" s="1" t="s">
        <v>0</v>
      </c>
      <c r="BB14" s="4" t="s">
        <v>0</v>
      </c>
      <c r="BC14" s="4" t="s">
        <v>0</v>
      </c>
      <c r="BD14" s="3" t="s">
        <v>0</v>
      </c>
      <c r="BE14" s="2" t="s">
        <v>0</v>
      </c>
      <c r="BF14" s="1" t="s">
        <v>0</v>
      </c>
      <c r="BG14" s="1" t="s">
        <v>0</v>
      </c>
      <c r="BH14" s="4" t="s">
        <v>0</v>
      </c>
      <c r="BI14" s="4" t="s">
        <v>0</v>
      </c>
      <c r="BJ14" s="3" t="s">
        <v>0</v>
      </c>
      <c r="BK14" s="2" t="s">
        <v>0</v>
      </c>
      <c r="BL14" s="1" t="s">
        <v>0</v>
      </c>
    </row>
    <row r="15" spans="1:64">
      <c r="A15" t="s">
        <v>1450</v>
      </c>
      <c r="B15" s="12" t="s">
        <v>54</v>
      </c>
      <c r="C15" s="12" t="s">
        <v>1459</v>
      </c>
      <c r="D15" s="12">
        <v>20231126</v>
      </c>
      <c r="E15" s="12" t="str">
        <f>_xlfn.CONCAT(D15,C15)</f>
        <v>20231126Database Administration and Management</v>
      </c>
      <c r="F15" s="12" t="str">
        <f>VLOOKUP(E:E,'[1]Enrolments 8 March'!$AH:$AI,2,0)</f>
        <v>IT5008_Q1_2024</v>
      </c>
      <c r="G15" s="12" t="s">
        <v>1222</v>
      </c>
      <c r="H15" s="12" t="s">
        <v>1221</v>
      </c>
      <c r="I15" s="12" t="s">
        <v>12</v>
      </c>
      <c r="J15" s="12" t="s">
        <v>1220</v>
      </c>
      <c r="K15" s="12" t="s">
        <v>1219</v>
      </c>
      <c r="L15" s="12">
        <v>642040989734</v>
      </c>
      <c r="M15" s="12" t="s">
        <v>9</v>
      </c>
      <c r="N15" s="16" t="s">
        <v>8</v>
      </c>
      <c r="O15" s="15" t="s">
        <v>7</v>
      </c>
      <c r="P15" s="14"/>
      <c r="Q15" s="4" t="s">
        <v>1</v>
      </c>
      <c r="R15" s="4" t="s">
        <v>6</v>
      </c>
      <c r="S15" s="3" t="s">
        <v>3</v>
      </c>
      <c r="T15" s="2" t="s">
        <v>0</v>
      </c>
      <c r="U15" s="1" t="s">
        <v>0</v>
      </c>
      <c r="V15" s="4" t="s">
        <v>1</v>
      </c>
      <c r="W15" s="4" t="s">
        <v>1</v>
      </c>
      <c r="X15" s="3" t="s">
        <v>3</v>
      </c>
      <c r="Y15" s="2" t="s">
        <v>0</v>
      </c>
      <c r="Z15" s="1" t="s">
        <v>0</v>
      </c>
      <c r="AA15" s="4" t="s">
        <v>1</v>
      </c>
      <c r="AB15" s="4" t="s">
        <v>1</v>
      </c>
      <c r="AC15" s="3" t="s">
        <v>3</v>
      </c>
      <c r="AD15" s="2" t="s">
        <v>0</v>
      </c>
      <c r="AE15" s="1" t="s">
        <v>0</v>
      </c>
      <c r="AF15" s="1" t="s">
        <v>4</v>
      </c>
      <c r="AG15" s="4" t="s">
        <v>0</v>
      </c>
      <c r="AH15" s="4" t="s">
        <v>0</v>
      </c>
      <c r="AI15" s="3" t="s">
        <v>0</v>
      </c>
      <c r="AJ15" s="2" t="s">
        <v>0</v>
      </c>
      <c r="AK15" s="1" t="s">
        <v>0</v>
      </c>
      <c r="AL15" s="4" t="s">
        <v>0</v>
      </c>
      <c r="AM15" s="4" t="s">
        <v>0</v>
      </c>
      <c r="AN15" s="3" t="s">
        <v>0</v>
      </c>
      <c r="AO15" s="2" t="s">
        <v>0</v>
      </c>
      <c r="AP15" s="1" t="s">
        <v>0</v>
      </c>
      <c r="AQ15" s="1" t="s">
        <v>0</v>
      </c>
      <c r="AR15" s="4" t="s">
        <v>0</v>
      </c>
      <c r="AS15" s="4" t="s">
        <v>0</v>
      </c>
      <c r="AT15" s="3" t="s">
        <v>0</v>
      </c>
      <c r="AU15" s="2" t="s">
        <v>0</v>
      </c>
      <c r="AV15" s="1" t="s">
        <v>0</v>
      </c>
      <c r="AW15" s="4" t="s">
        <v>0</v>
      </c>
      <c r="AX15" s="4" t="s">
        <v>0</v>
      </c>
      <c r="AY15" s="3" t="s">
        <v>0</v>
      </c>
      <c r="AZ15" s="2" t="s">
        <v>0</v>
      </c>
      <c r="BA15" s="1" t="s">
        <v>0</v>
      </c>
      <c r="BB15" s="4" t="s">
        <v>0</v>
      </c>
      <c r="BC15" s="4" t="s">
        <v>0</v>
      </c>
      <c r="BD15" s="3" t="s">
        <v>0</v>
      </c>
      <c r="BE15" s="2" t="s">
        <v>0</v>
      </c>
      <c r="BF15" s="1" t="s">
        <v>0</v>
      </c>
      <c r="BG15" s="1" t="s">
        <v>0</v>
      </c>
      <c r="BH15" s="4" t="s">
        <v>0</v>
      </c>
      <c r="BI15" s="4" t="s">
        <v>0</v>
      </c>
      <c r="BJ15" s="3" t="s">
        <v>0</v>
      </c>
      <c r="BK15" s="2" t="s">
        <v>0</v>
      </c>
      <c r="BL15" s="1" t="s">
        <v>0</v>
      </c>
    </row>
    <row r="16" spans="1:64">
      <c r="A16" t="s">
        <v>1450</v>
      </c>
      <c r="B16" s="12" t="s">
        <v>54</v>
      </c>
      <c r="C16" s="12" t="s">
        <v>1459</v>
      </c>
      <c r="D16" s="12">
        <v>20230826</v>
      </c>
      <c r="E16" s="12" t="str">
        <f>_xlfn.CONCAT(D16,C16)</f>
        <v>20230826Database Administration and Management</v>
      </c>
      <c r="F16" s="12" t="str">
        <f>VLOOKUP(E:E,'[1]Enrolments 8 March'!$AH:$AI,2,0)</f>
        <v>IT5008_Q1_2024</v>
      </c>
      <c r="G16" s="12" t="s">
        <v>1218</v>
      </c>
      <c r="H16" s="12" t="s">
        <v>1217</v>
      </c>
      <c r="I16" s="12" t="s">
        <v>12</v>
      </c>
      <c r="J16" s="12" t="s">
        <v>1216</v>
      </c>
      <c r="K16" s="12" t="s">
        <v>1215</v>
      </c>
      <c r="L16" s="12">
        <v>64274335385</v>
      </c>
      <c r="M16" s="12" t="s">
        <v>50</v>
      </c>
      <c r="N16" s="16" t="s">
        <v>8</v>
      </c>
      <c r="O16" s="15" t="s">
        <v>7</v>
      </c>
      <c r="P16" s="14"/>
      <c r="Q16" s="4" t="s">
        <v>1</v>
      </c>
      <c r="R16" s="4" t="s">
        <v>1</v>
      </c>
      <c r="S16" s="3" t="s">
        <v>3</v>
      </c>
      <c r="T16" s="2" t="s">
        <v>0</v>
      </c>
      <c r="U16" s="1" t="s">
        <v>0</v>
      </c>
      <c r="V16" s="4" t="s">
        <v>1</v>
      </c>
      <c r="W16" s="4" t="s">
        <v>1</v>
      </c>
      <c r="X16" s="3" t="s">
        <v>3</v>
      </c>
      <c r="Y16" s="2" t="s">
        <v>0</v>
      </c>
      <c r="Z16" s="1" t="s">
        <v>0</v>
      </c>
      <c r="AA16" s="4" t="s">
        <v>1</v>
      </c>
      <c r="AB16" s="4" t="s">
        <v>1</v>
      </c>
      <c r="AC16" s="3" t="s">
        <v>3</v>
      </c>
      <c r="AD16" s="2" t="s">
        <v>0</v>
      </c>
      <c r="AE16" s="1" t="s">
        <v>0</v>
      </c>
      <c r="AF16" s="1" t="s">
        <v>4</v>
      </c>
      <c r="AG16" s="4" t="s">
        <v>0</v>
      </c>
      <c r="AH16" s="4" t="s">
        <v>0</v>
      </c>
      <c r="AI16" s="3" t="s">
        <v>0</v>
      </c>
      <c r="AJ16" s="2" t="s">
        <v>0</v>
      </c>
      <c r="AK16" s="1" t="s">
        <v>0</v>
      </c>
      <c r="AL16" s="4" t="s">
        <v>0</v>
      </c>
      <c r="AM16" s="4" t="s">
        <v>0</v>
      </c>
      <c r="AN16" s="3" t="s">
        <v>0</v>
      </c>
      <c r="AO16" s="2" t="s">
        <v>0</v>
      </c>
      <c r="AP16" s="1" t="s">
        <v>0</v>
      </c>
      <c r="AQ16" s="1" t="s">
        <v>0</v>
      </c>
      <c r="AR16" s="4" t="s">
        <v>0</v>
      </c>
      <c r="AS16" s="4" t="s">
        <v>0</v>
      </c>
      <c r="AT16" s="3" t="s">
        <v>0</v>
      </c>
      <c r="AU16" s="2" t="s">
        <v>0</v>
      </c>
      <c r="AV16" s="1" t="s">
        <v>0</v>
      </c>
      <c r="AW16" s="4" t="s">
        <v>0</v>
      </c>
      <c r="AX16" s="4" t="s">
        <v>0</v>
      </c>
      <c r="AY16" s="3" t="s">
        <v>0</v>
      </c>
      <c r="AZ16" s="2" t="s">
        <v>0</v>
      </c>
      <c r="BA16" s="1" t="s">
        <v>0</v>
      </c>
      <c r="BB16" s="4" t="s">
        <v>0</v>
      </c>
      <c r="BC16" s="4" t="s">
        <v>0</v>
      </c>
      <c r="BD16" s="3" t="s">
        <v>0</v>
      </c>
      <c r="BE16" s="2" t="s">
        <v>0</v>
      </c>
      <c r="BF16" s="1" t="s">
        <v>0</v>
      </c>
      <c r="BG16" s="1" t="s">
        <v>0</v>
      </c>
      <c r="BH16" s="4" t="s">
        <v>0</v>
      </c>
      <c r="BI16" s="4" t="s">
        <v>0</v>
      </c>
      <c r="BJ16" s="3" t="s">
        <v>0</v>
      </c>
      <c r="BK16" s="2" t="s">
        <v>0</v>
      </c>
      <c r="BL16" s="1" t="s">
        <v>0</v>
      </c>
    </row>
    <row r="17" spans="1:64">
      <c r="A17" t="s">
        <v>1450</v>
      </c>
      <c r="B17" s="12" t="s">
        <v>54</v>
      </c>
      <c r="C17" s="12" t="s">
        <v>1459</v>
      </c>
      <c r="D17" s="12">
        <v>20230548</v>
      </c>
      <c r="E17" s="12" t="str">
        <f>_xlfn.CONCAT(D17,C17)</f>
        <v>20230548Database Administration and Management</v>
      </c>
      <c r="F17" s="12" t="str">
        <f>VLOOKUP(E:E,'[1]Enrolments 8 March'!$AH:$AI,2,0)</f>
        <v>IT5008_Q1_2024</v>
      </c>
      <c r="G17" s="12" t="s">
        <v>1214</v>
      </c>
      <c r="H17" s="12" t="s">
        <v>1213</v>
      </c>
      <c r="I17" s="12" t="s">
        <v>12</v>
      </c>
      <c r="J17" s="12" t="s">
        <v>1212</v>
      </c>
      <c r="K17" s="12" t="s">
        <v>1211</v>
      </c>
      <c r="L17" s="12">
        <v>642040135267</v>
      </c>
      <c r="M17" s="12" t="s">
        <v>50</v>
      </c>
      <c r="N17" s="16" t="s">
        <v>8</v>
      </c>
      <c r="O17" s="15" t="s">
        <v>7</v>
      </c>
      <c r="P17" s="14"/>
      <c r="Q17" s="4" t="s">
        <v>1</v>
      </c>
      <c r="R17" s="4" t="s">
        <v>1</v>
      </c>
      <c r="S17" s="3" t="s">
        <v>3</v>
      </c>
      <c r="T17" s="2" t="s">
        <v>0</v>
      </c>
      <c r="U17" s="1" t="s">
        <v>0</v>
      </c>
      <c r="V17" s="4" t="s">
        <v>1</v>
      </c>
      <c r="W17" s="4" t="s">
        <v>6</v>
      </c>
      <c r="X17" s="3" t="s">
        <v>3</v>
      </c>
      <c r="Y17" s="2" t="s">
        <v>0</v>
      </c>
      <c r="Z17" s="1" t="s">
        <v>0</v>
      </c>
      <c r="AA17" s="4" t="s">
        <v>1</v>
      </c>
      <c r="AB17" s="4" t="s">
        <v>1</v>
      </c>
      <c r="AC17" s="3" t="s">
        <v>3</v>
      </c>
      <c r="AD17" s="2" t="s">
        <v>0</v>
      </c>
      <c r="AE17" s="1" t="s">
        <v>0</v>
      </c>
      <c r="AF17" s="1" t="s">
        <v>4</v>
      </c>
      <c r="AG17" s="4" t="s">
        <v>0</v>
      </c>
      <c r="AH17" s="4" t="s">
        <v>0</v>
      </c>
      <c r="AI17" s="3" t="s">
        <v>0</v>
      </c>
      <c r="AJ17" s="2" t="s">
        <v>0</v>
      </c>
      <c r="AK17" s="1" t="s">
        <v>0</v>
      </c>
      <c r="AL17" s="4" t="s">
        <v>0</v>
      </c>
      <c r="AM17" s="4" t="s">
        <v>0</v>
      </c>
      <c r="AN17" s="3" t="s">
        <v>0</v>
      </c>
      <c r="AO17" s="2" t="s">
        <v>0</v>
      </c>
      <c r="AP17" s="1" t="s">
        <v>0</v>
      </c>
      <c r="AQ17" s="1" t="s">
        <v>0</v>
      </c>
      <c r="AR17" s="4" t="s">
        <v>0</v>
      </c>
      <c r="AS17" s="4" t="s">
        <v>0</v>
      </c>
      <c r="AT17" s="3" t="s">
        <v>0</v>
      </c>
      <c r="AU17" s="2" t="s">
        <v>0</v>
      </c>
      <c r="AV17" s="1" t="s">
        <v>0</v>
      </c>
      <c r="AW17" s="4" t="s">
        <v>0</v>
      </c>
      <c r="AX17" s="4" t="s">
        <v>0</v>
      </c>
      <c r="AY17" s="3" t="s">
        <v>0</v>
      </c>
      <c r="AZ17" s="2" t="s">
        <v>0</v>
      </c>
      <c r="BA17" s="1" t="s">
        <v>0</v>
      </c>
      <c r="BB17" s="4" t="s">
        <v>0</v>
      </c>
      <c r="BC17" s="4" t="s">
        <v>0</v>
      </c>
      <c r="BD17" s="3" t="s">
        <v>0</v>
      </c>
      <c r="BE17" s="2" t="s">
        <v>0</v>
      </c>
      <c r="BF17" s="1" t="s">
        <v>0</v>
      </c>
      <c r="BG17" s="1" t="s">
        <v>0</v>
      </c>
      <c r="BH17" s="4" t="s">
        <v>0</v>
      </c>
      <c r="BI17" s="4" t="s">
        <v>0</v>
      </c>
      <c r="BJ17" s="3" t="s">
        <v>0</v>
      </c>
      <c r="BK17" s="2" t="s">
        <v>0</v>
      </c>
      <c r="BL17" s="1" t="s">
        <v>0</v>
      </c>
    </row>
    <row r="18" spans="1:64">
      <c r="A18" t="s">
        <v>1450</v>
      </c>
      <c r="B18" s="12" t="s">
        <v>54</v>
      </c>
      <c r="C18" s="12" t="s">
        <v>1459</v>
      </c>
      <c r="D18" s="12">
        <v>20231865</v>
      </c>
      <c r="E18" s="12" t="str">
        <f>_xlfn.CONCAT(D18,C18)</f>
        <v>20231865Database Administration and Management</v>
      </c>
      <c r="F18" s="12" t="str">
        <f>VLOOKUP(E:E,'[1]Enrolments 8 March'!$AH:$AI,2,0)</f>
        <v>IT5008_Q1_2024</v>
      </c>
      <c r="G18" s="12" t="s">
        <v>1209</v>
      </c>
      <c r="H18" s="12" t="s">
        <v>1208</v>
      </c>
      <c r="I18" s="12" t="s">
        <v>12</v>
      </c>
      <c r="J18" s="12" t="s">
        <v>1207</v>
      </c>
      <c r="K18" s="12" t="s">
        <v>1206</v>
      </c>
      <c r="L18" s="12">
        <v>64211145179</v>
      </c>
      <c r="M18" s="12" t="s">
        <v>9</v>
      </c>
      <c r="N18" s="16" t="s">
        <v>8</v>
      </c>
      <c r="O18" s="15" t="s">
        <v>7</v>
      </c>
      <c r="P18" s="16"/>
      <c r="Q18" s="4" t="s">
        <v>1</v>
      </c>
      <c r="R18" s="4" t="s">
        <v>1</v>
      </c>
      <c r="S18" s="3" t="s">
        <v>3</v>
      </c>
      <c r="T18" s="2" t="s">
        <v>0</v>
      </c>
      <c r="U18" s="1" t="s">
        <v>0</v>
      </c>
      <c r="V18" s="4" t="s">
        <v>1</v>
      </c>
      <c r="W18" s="4" t="s">
        <v>1</v>
      </c>
      <c r="X18" s="3" t="s">
        <v>318</v>
      </c>
      <c r="Y18" s="2" t="s">
        <v>0</v>
      </c>
      <c r="Z18" s="1" t="s">
        <v>0</v>
      </c>
      <c r="AA18" s="4" t="s">
        <v>1</v>
      </c>
      <c r="AB18" s="4" t="s">
        <v>1</v>
      </c>
      <c r="AC18" s="3" t="s">
        <v>3</v>
      </c>
      <c r="AD18" s="2" t="s">
        <v>0</v>
      </c>
      <c r="AE18" s="1" t="s">
        <v>0</v>
      </c>
      <c r="AF18" s="1" t="s">
        <v>4</v>
      </c>
      <c r="AG18" s="4" t="s">
        <v>0</v>
      </c>
      <c r="AH18" s="4" t="s">
        <v>0</v>
      </c>
      <c r="AI18" s="3" t="s">
        <v>0</v>
      </c>
      <c r="AJ18" s="2" t="s">
        <v>0</v>
      </c>
      <c r="AK18" s="1" t="s">
        <v>0</v>
      </c>
      <c r="AL18" s="4" t="s">
        <v>0</v>
      </c>
      <c r="AM18" s="4" t="s">
        <v>0</v>
      </c>
      <c r="AN18" s="3" t="s">
        <v>0</v>
      </c>
      <c r="AO18" s="2" t="s">
        <v>0</v>
      </c>
      <c r="AP18" s="1" t="s">
        <v>0</v>
      </c>
      <c r="AQ18" s="1" t="s">
        <v>0</v>
      </c>
      <c r="AR18" s="4" t="s">
        <v>0</v>
      </c>
      <c r="AS18" s="4" t="s">
        <v>0</v>
      </c>
      <c r="AT18" s="3" t="s">
        <v>0</v>
      </c>
      <c r="AU18" s="2" t="s">
        <v>0</v>
      </c>
      <c r="AV18" s="1" t="s">
        <v>0</v>
      </c>
      <c r="AW18" s="4" t="s">
        <v>0</v>
      </c>
      <c r="AX18" s="4" t="s">
        <v>0</v>
      </c>
      <c r="AY18" s="3" t="s">
        <v>0</v>
      </c>
      <c r="AZ18" s="2" t="s">
        <v>0</v>
      </c>
      <c r="BA18" s="1" t="s">
        <v>0</v>
      </c>
      <c r="BB18" s="4" t="s">
        <v>0</v>
      </c>
      <c r="BC18" s="4" t="s">
        <v>0</v>
      </c>
      <c r="BD18" s="3" t="s">
        <v>0</v>
      </c>
      <c r="BE18" s="2" t="s">
        <v>0</v>
      </c>
      <c r="BF18" s="1" t="s">
        <v>0</v>
      </c>
      <c r="BG18" s="1" t="s">
        <v>0</v>
      </c>
      <c r="BH18" s="4" t="s">
        <v>0</v>
      </c>
      <c r="BI18" s="4" t="s">
        <v>0</v>
      </c>
      <c r="BJ18" s="3" t="s">
        <v>0</v>
      </c>
      <c r="BK18" s="2" t="s">
        <v>0</v>
      </c>
      <c r="BL18" s="1" t="s">
        <v>0</v>
      </c>
    </row>
    <row r="19" spans="1:64">
      <c r="A19" t="s">
        <v>1450</v>
      </c>
      <c r="B19" s="12" t="s">
        <v>54</v>
      </c>
      <c r="C19" s="12" t="s">
        <v>1459</v>
      </c>
      <c r="D19" s="12">
        <v>20220585</v>
      </c>
      <c r="E19" s="12" t="str">
        <f>_xlfn.CONCAT(D19,C19)</f>
        <v>20220585Database Administration and Management</v>
      </c>
      <c r="F19" s="12" t="str">
        <f>VLOOKUP(E:E,'[1]Enrolments 8 March'!$AH:$AI,2,0)</f>
        <v>IT5008_Q1_2024</v>
      </c>
      <c r="G19" s="12" t="s">
        <v>1465</v>
      </c>
      <c r="H19" s="12" t="s">
        <v>1464</v>
      </c>
      <c r="I19" s="12" t="s">
        <v>23</v>
      </c>
      <c r="J19" s="12" t="s">
        <v>1463</v>
      </c>
      <c r="K19" s="12" t="s">
        <v>1462</v>
      </c>
      <c r="L19" s="12">
        <v>64223141589</v>
      </c>
      <c r="M19" s="12" t="s">
        <v>9</v>
      </c>
      <c r="N19" s="16" t="s">
        <v>8</v>
      </c>
      <c r="O19" s="15" t="s">
        <v>637</v>
      </c>
      <c r="P19" s="16" t="s">
        <v>1461</v>
      </c>
      <c r="Q19" s="4" t="s">
        <v>6</v>
      </c>
      <c r="R19" s="4" t="s">
        <v>6</v>
      </c>
      <c r="S19" s="3" t="s">
        <v>90</v>
      </c>
      <c r="T19" s="2" t="s">
        <v>317</v>
      </c>
      <c r="U19" s="1" t="s">
        <v>0</v>
      </c>
      <c r="V19" s="4" t="s">
        <v>0</v>
      </c>
      <c r="W19" s="4" t="s">
        <v>0</v>
      </c>
      <c r="X19" s="3" t="s">
        <v>0</v>
      </c>
      <c r="Y19" s="2" t="s">
        <v>0</v>
      </c>
      <c r="Z19" s="1" t="s">
        <v>0</v>
      </c>
      <c r="AA19" s="4" t="s">
        <v>0</v>
      </c>
      <c r="AB19" s="4" t="s">
        <v>0</v>
      </c>
      <c r="AC19" s="3" t="s">
        <v>0</v>
      </c>
      <c r="AD19" s="2" t="s">
        <v>0</v>
      </c>
      <c r="AE19" s="1" t="s">
        <v>0</v>
      </c>
      <c r="AF19" s="1" t="s">
        <v>0</v>
      </c>
      <c r="AG19" s="4" t="s">
        <v>0</v>
      </c>
      <c r="AH19" s="4" t="s">
        <v>0</v>
      </c>
      <c r="AI19" s="3" t="s">
        <v>0</v>
      </c>
      <c r="AJ19" s="2" t="s">
        <v>0</v>
      </c>
      <c r="AK19" s="1" t="s">
        <v>0</v>
      </c>
      <c r="AL19" s="4" t="s">
        <v>0</v>
      </c>
      <c r="AM19" s="4" t="s">
        <v>0</v>
      </c>
      <c r="AN19" s="3" t="s">
        <v>0</v>
      </c>
      <c r="AO19" s="2" t="s">
        <v>0</v>
      </c>
      <c r="AP19" s="1" t="s">
        <v>0</v>
      </c>
      <c r="AQ19" s="1" t="s">
        <v>0</v>
      </c>
      <c r="AR19" s="4" t="s">
        <v>0</v>
      </c>
      <c r="AS19" s="4" t="s">
        <v>0</v>
      </c>
      <c r="AT19" s="3" t="s">
        <v>0</v>
      </c>
      <c r="AU19" s="2" t="s">
        <v>0</v>
      </c>
      <c r="AV19" s="1" t="s">
        <v>0</v>
      </c>
      <c r="AW19" s="4" t="s">
        <v>0</v>
      </c>
      <c r="AX19" s="4" t="s">
        <v>0</v>
      </c>
      <c r="AY19" s="3" t="s">
        <v>0</v>
      </c>
      <c r="AZ19" s="2" t="s">
        <v>0</v>
      </c>
      <c r="BA19" s="1" t="s">
        <v>0</v>
      </c>
      <c r="BB19" s="4" t="s">
        <v>0</v>
      </c>
      <c r="BC19" s="4" t="s">
        <v>0</v>
      </c>
      <c r="BD19" s="3" t="s">
        <v>0</v>
      </c>
      <c r="BE19" s="2" t="s">
        <v>0</v>
      </c>
      <c r="BF19" s="1" t="s">
        <v>0</v>
      </c>
      <c r="BG19" s="1" t="s">
        <v>0</v>
      </c>
      <c r="BH19" s="4" t="s">
        <v>0</v>
      </c>
      <c r="BI19" s="4" t="s">
        <v>0</v>
      </c>
      <c r="BJ19" s="3" t="s">
        <v>0</v>
      </c>
      <c r="BK19" s="2" t="s">
        <v>0</v>
      </c>
      <c r="BL19" s="1" t="s">
        <v>0</v>
      </c>
    </row>
    <row r="20" spans="1:64">
      <c r="A20" t="s">
        <v>1450</v>
      </c>
      <c r="B20" s="12" t="s">
        <v>54</v>
      </c>
      <c r="C20" s="12" t="s">
        <v>1459</v>
      </c>
      <c r="D20" s="12">
        <v>20231343</v>
      </c>
      <c r="E20" s="12" t="str">
        <f>_xlfn.CONCAT(D20,C20)</f>
        <v>20231343Database Administration and Management</v>
      </c>
      <c r="F20" s="12" t="str">
        <f>VLOOKUP(E:E,'[1]Enrolments 8 March'!$AH:$AI,2,0)</f>
        <v>IT5008_Q1_2024</v>
      </c>
      <c r="G20" s="12" t="s">
        <v>1204</v>
      </c>
      <c r="H20" s="12" t="s">
        <v>1203</v>
      </c>
      <c r="I20" s="12" t="s">
        <v>12</v>
      </c>
      <c r="J20" s="12" t="s">
        <v>1202</v>
      </c>
      <c r="K20" s="12" t="s">
        <v>1201</v>
      </c>
      <c r="L20" s="12">
        <v>64274241634</v>
      </c>
      <c r="M20" s="12" t="s">
        <v>9</v>
      </c>
      <c r="N20" s="16" t="s">
        <v>8</v>
      </c>
      <c r="O20" s="15" t="s">
        <v>7</v>
      </c>
      <c r="P20" s="16" t="s">
        <v>1460</v>
      </c>
      <c r="Q20" s="4" t="s">
        <v>20</v>
      </c>
      <c r="R20" s="4" t="s">
        <v>20</v>
      </c>
      <c r="S20" s="3" t="s">
        <v>3</v>
      </c>
      <c r="T20" s="2" t="s">
        <v>317</v>
      </c>
      <c r="U20" s="1" t="s">
        <v>0</v>
      </c>
      <c r="V20" s="4" t="s">
        <v>1</v>
      </c>
      <c r="W20" s="4" t="s">
        <v>1</v>
      </c>
      <c r="X20" s="3" t="s">
        <v>3</v>
      </c>
      <c r="Y20" s="2" t="s">
        <v>0</v>
      </c>
      <c r="Z20" s="1" t="s">
        <v>0</v>
      </c>
      <c r="AA20" s="4" t="s">
        <v>1</v>
      </c>
      <c r="AB20" s="4" t="s">
        <v>1</v>
      </c>
      <c r="AC20" s="3" t="s">
        <v>3</v>
      </c>
      <c r="AD20" s="2" t="s">
        <v>0</v>
      </c>
      <c r="AE20" s="1" t="s">
        <v>0</v>
      </c>
      <c r="AF20" s="1" t="s">
        <v>4</v>
      </c>
      <c r="AG20" s="4" t="s">
        <v>0</v>
      </c>
      <c r="AH20" s="4" t="s">
        <v>0</v>
      </c>
      <c r="AI20" s="3" t="s">
        <v>0</v>
      </c>
      <c r="AJ20" s="2" t="s">
        <v>0</v>
      </c>
      <c r="AK20" s="1" t="s">
        <v>0</v>
      </c>
      <c r="AL20" s="4" t="s">
        <v>0</v>
      </c>
      <c r="AM20" s="4" t="s">
        <v>0</v>
      </c>
      <c r="AN20" s="3" t="s">
        <v>0</v>
      </c>
      <c r="AO20" s="2" t="s">
        <v>0</v>
      </c>
      <c r="AP20" s="1" t="s">
        <v>0</v>
      </c>
      <c r="AQ20" s="1" t="s">
        <v>0</v>
      </c>
      <c r="AR20" s="4" t="s">
        <v>0</v>
      </c>
      <c r="AS20" s="4" t="s">
        <v>0</v>
      </c>
      <c r="AT20" s="3" t="s">
        <v>0</v>
      </c>
      <c r="AU20" s="2" t="s">
        <v>0</v>
      </c>
      <c r="AV20" s="1" t="s">
        <v>0</v>
      </c>
      <c r="AW20" s="4" t="s">
        <v>0</v>
      </c>
      <c r="AX20" s="4" t="s">
        <v>0</v>
      </c>
      <c r="AY20" s="3" t="s">
        <v>0</v>
      </c>
      <c r="AZ20" s="2" t="s">
        <v>0</v>
      </c>
      <c r="BA20" s="1" t="s">
        <v>0</v>
      </c>
      <c r="BB20" s="4" t="s">
        <v>0</v>
      </c>
      <c r="BC20" s="4" t="s">
        <v>0</v>
      </c>
      <c r="BD20" s="3" t="s">
        <v>0</v>
      </c>
      <c r="BE20" s="2" t="s">
        <v>0</v>
      </c>
      <c r="BF20" s="1" t="s">
        <v>0</v>
      </c>
      <c r="BG20" s="1" t="s">
        <v>0</v>
      </c>
      <c r="BH20" s="4" t="s">
        <v>0</v>
      </c>
      <c r="BI20" s="4" t="s">
        <v>0</v>
      </c>
      <c r="BJ20" s="3" t="s">
        <v>0</v>
      </c>
      <c r="BK20" s="2" t="s">
        <v>0</v>
      </c>
      <c r="BL20" s="1" t="s">
        <v>0</v>
      </c>
    </row>
    <row r="21" spans="1:64">
      <c r="A21" t="s">
        <v>1450</v>
      </c>
      <c r="B21" s="44" t="s">
        <v>54</v>
      </c>
      <c r="C21" s="44" t="s">
        <v>1459</v>
      </c>
      <c r="D21" s="44">
        <v>20220860</v>
      </c>
      <c r="E21" s="12" t="str">
        <f>_xlfn.CONCAT(D21,C21)</f>
        <v>20220860Database Administration and Management</v>
      </c>
      <c r="F21" s="12" t="str">
        <f>VLOOKUP(E:E,'[1]Enrolments 8 March'!$AH:$AI,2,0)</f>
        <v>IT5008_Q1_2024</v>
      </c>
      <c r="G21" s="44" t="s">
        <v>1458</v>
      </c>
      <c r="H21" s="44" t="s">
        <v>1457</v>
      </c>
      <c r="I21" s="44" t="s">
        <v>23</v>
      </c>
      <c r="J21" s="44" t="s">
        <v>1456</v>
      </c>
      <c r="K21" s="44" t="s">
        <v>1455</v>
      </c>
      <c r="L21" s="45">
        <v>64200000000</v>
      </c>
      <c r="M21" s="44" t="s">
        <v>9</v>
      </c>
      <c r="N21" s="16" t="s">
        <v>8</v>
      </c>
      <c r="O21" s="15" t="s">
        <v>7</v>
      </c>
      <c r="P21" s="16"/>
      <c r="Q21" s="4" t="s">
        <v>1</v>
      </c>
      <c r="R21" s="4" t="s">
        <v>1</v>
      </c>
      <c r="S21" s="3" t="s">
        <v>3</v>
      </c>
      <c r="T21" s="2"/>
      <c r="U21" s="1"/>
      <c r="V21" s="4" t="s">
        <v>1</v>
      </c>
      <c r="W21" s="4" t="s">
        <v>1</v>
      </c>
      <c r="X21" s="3" t="s">
        <v>3</v>
      </c>
      <c r="Y21" s="2"/>
      <c r="Z21" s="1"/>
      <c r="AA21" s="4" t="s">
        <v>1</v>
      </c>
      <c r="AB21" s="4" t="s">
        <v>6</v>
      </c>
      <c r="AC21" s="3" t="s">
        <v>318</v>
      </c>
      <c r="AD21" s="2"/>
      <c r="AE21" s="1"/>
      <c r="AF21" s="1" t="s">
        <v>4</v>
      </c>
    </row>
    <row r="22" spans="1:64">
      <c r="A22" t="s">
        <v>1450</v>
      </c>
      <c r="B22" s="65" t="s">
        <v>17</v>
      </c>
      <c r="C22" s="65" t="s">
        <v>1449</v>
      </c>
      <c r="D22" s="65">
        <v>20231085</v>
      </c>
      <c r="E22" s="12" t="str">
        <f>_xlfn.CONCAT(D22,C22)</f>
        <v>20231085Routing and Switching</v>
      </c>
      <c r="F22" s="12" t="str">
        <f>VLOOKUP(E:E,'[1]Enrolments 8 March'!$AH:$AI,2,0)</f>
        <v>IT7629_Q1_2024</v>
      </c>
      <c r="G22" s="65" t="s">
        <v>341</v>
      </c>
      <c r="H22" s="65" t="s">
        <v>340</v>
      </c>
      <c r="I22" s="65" t="s">
        <v>12</v>
      </c>
      <c r="J22" s="65" t="s">
        <v>339</v>
      </c>
      <c r="K22" s="65" t="s">
        <v>338</v>
      </c>
      <c r="L22" s="65">
        <v>64212614687</v>
      </c>
      <c r="M22" s="65" t="s">
        <v>9</v>
      </c>
      <c r="N22" s="16" t="s">
        <v>8</v>
      </c>
      <c r="O22" s="15" t="s">
        <v>7</v>
      </c>
      <c r="P22" s="16"/>
      <c r="Q22" s="4" t="s">
        <v>20</v>
      </c>
      <c r="R22" s="4" t="s">
        <v>20</v>
      </c>
      <c r="S22" s="3" t="s">
        <v>3</v>
      </c>
      <c r="T22" s="2" t="s">
        <v>0</v>
      </c>
      <c r="U22" s="1" t="s">
        <v>0</v>
      </c>
      <c r="V22" s="4" t="s">
        <v>1</v>
      </c>
      <c r="W22" s="4" t="s">
        <v>6</v>
      </c>
      <c r="X22" s="3" t="s">
        <v>318</v>
      </c>
      <c r="Y22" s="2" t="s">
        <v>0</v>
      </c>
      <c r="Z22" s="1" t="s">
        <v>0</v>
      </c>
      <c r="AA22" s="4" t="s">
        <v>1</v>
      </c>
      <c r="AB22" s="4" t="s">
        <v>1</v>
      </c>
      <c r="AC22" s="3" t="s">
        <v>3</v>
      </c>
      <c r="AD22" s="2" t="s">
        <v>0</v>
      </c>
      <c r="AE22" s="1" t="s">
        <v>0</v>
      </c>
      <c r="AF22" s="1" t="s">
        <v>4</v>
      </c>
      <c r="AG22" s="4" t="s">
        <v>0</v>
      </c>
      <c r="AH22" s="4" t="s">
        <v>0</v>
      </c>
      <c r="AI22" s="3" t="s">
        <v>0</v>
      </c>
      <c r="AJ22" s="2" t="s">
        <v>0</v>
      </c>
      <c r="AK22" s="1" t="s">
        <v>0</v>
      </c>
      <c r="AL22" s="4" t="s">
        <v>0</v>
      </c>
      <c r="AM22" s="4" t="s">
        <v>0</v>
      </c>
      <c r="AN22" s="3" t="s">
        <v>0</v>
      </c>
      <c r="AO22" s="2" t="s">
        <v>0</v>
      </c>
      <c r="AP22" s="1" t="s">
        <v>0</v>
      </c>
      <c r="AQ22" s="1" t="s">
        <v>0</v>
      </c>
      <c r="AR22" s="4" t="s">
        <v>0</v>
      </c>
      <c r="AS22" s="4" t="s">
        <v>0</v>
      </c>
      <c r="AT22" s="3" t="s">
        <v>0</v>
      </c>
      <c r="AU22" s="2" t="s">
        <v>0</v>
      </c>
      <c r="AV22" s="1" t="s">
        <v>0</v>
      </c>
      <c r="AW22" s="4" t="s">
        <v>0</v>
      </c>
      <c r="AX22" s="4" t="s">
        <v>0</v>
      </c>
      <c r="AY22" s="3" t="s">
        <v>0</v>
      </c>
      <c r="AZ22" s="2" t="s">
        <v>0</v>
      </c>
      <c r="BA22" s="1" t="s">
        <v>0</v>
      </c>
      <c r="BB22" s="4" t="s">
        <v>0</v>
      </c>
      <c r="BC22" s="4" t="s">
        <v>0</v>
      </c>
      <c r="BD22" s="3" t="s">
        <v>0</v>
      </c>
      <c r="BE22" s="2" t="s">
        <v>0</v>
      </c>
      <c r="BF22" s="1" t="s">
        <v>0</v>
      </c>
      <c r="BG22" s="1" t="s">
        <v>0</v>
      </c>
      <c r="BH22" s="4" t="s">
        <v>0</v>
      </c>
      <c r="BI22" s="4" t="s">
        <v>0</v>
      </c>
      <c r="BJ22" s="3" t="s">
        <v>0</v>
      </c>
      <c r="BK22" s="2" t="s">
        <v>0</v>
      </c>
      <c r="BL22" s="1" t="s">
        <v>0</v>
      </c>
    </row>
    <row r="23" spans="1:64">
      <c r="A23" t="s">
        <v>1450</v>
      </c>
      <c r="B23" s="65" t="s">
        <v>17</v>
      </c>
      <c r="C23" s="65" t="s">
        <v>1449</v>
      </c>
      <c r="D23" s="65">
        <v>20221080</v>
      </c>
      <c r="E23" s="12" t="str">
        <f>_xlfn.CONCAT(D23,C23)</f>
        <v>20221080Routing and Switching</v>
      </c>
      <c r="F23" s="12" t="str">
        <f>VLOOKUP(E:E,'[1]Enrolments 8 March'!$AH:$AI,2,0)</f>
        <v>IT7629_Q1_2024</v>
      </c>
      <c r="G23" s="65" t="s">
        <v>337</v>
      </c>
      <c r="H23" s="65" t="s">
        <v>336</v>
      </c>
      <c r="I23" s="65" t="s">
        <v>12</v>
      </c>
      <c r="J23" s="65" t="s">
        <v>335</v>
      </c>
      <c r="K23" s="65" t="s">
        <v>334</v>
      </c>
      <c r="L23" s="65">
        <v>642041390214</v>
      </c>
      <c r="M23" s="65" t="s">
        <v>9</v>
      </c>
      <c r="N23" s="16" t="s">
        <v>8</v>
      </c>
      <c r="O23" s="15" t="s">
        <v>7</v>
      </c>
      <c r="P23" s="16"/>
      <c r="Q23" s="4" t="s">
        <v>1</v>
      </c>
      <c r="R23" s="4" t="s">
        <v>1</v>
      </c>
      <c r="S23" s="3" t="s">
        <v>3</v>
      </c>
      <c r="T23" s="2" t="s">
        <v>0</v>
      </c>
      <c r="U23" s="1" t="s">
        <v>0</v>
      </c>
      <c r="V23" s="4" t="s">
        <v>1</v>
      </c>
      <c r="W23" s="4" t="s">
        <v>1</v>
      </c>
      <c r="X23" s="3" t="s">
        <v>3</v>
      </c>
      <c r="Y23" s="2" t="s">
        <v>0</v>
      </c>
      <c r="Z23" s="1" t="s">
        <v>0</v>
      </c>
      <c r="AA23" s="4" t="s">
        <v>1</v>
      </c>
      <c r="AB23" s="4" t="s">
        <v>1</v>
      </c>
      <c r="AC23" s="3" t="s">
        <v>3</v>
      </c>
      <c r="AD23" s="2" t="s">
        <v>0</v>
      </c>
      <c r="AE23" s="1" t="s">
        <v>0</v>
      </c>
      <c r="AF23" s="1" t="s">
        <v>4</v>
      </c>
      <c r="AG23" s="4" t="s">
        <v>0</v>
      </c>
      <c r="AH23" s="4" t="s">
        <v>0</v>
      </c>
      <c r="AI23" s="3" t="s">
        <v>0</v>
      </c>
      <c r="AJ23" s="2" t="s">
        <v>0</v>
      </c>
      <c r="AK23" s="1" t="s">
        <v>0</v>
      </c>
      <c r="AL23" s="4" t="s">
        <v>0</v>
      </c>
      <c r="AM23" s="4" t="s">
        <v>0</v>
      </c>
      <c r="AN23" s="3" t="s">
        <v>0</v>
      </c>
      <c r="AO23" s="2" t="s">
        <v>0</v>
      </c>
      <c r="AP23" s="1" t="s">
        <v>0</v>
      </c>
      <c r="AQ23" s="1" t="s">
        <v>0</v>
      </c>
      <c r="AR23" s="4" t="s">
        <v>0</v>
      </c>
      <c r="AS23" s="4" t="s">
        <v>0</v>
      </c>
      <c r="AT23" s="3" t="s">
        <v>0</v>
      </c>
      <c r="AU23" s="2" t="s">
        <v>0</v>
      </c>
      <c r="AV23" s="1" t="s">
        <v>0</v>
      </c>
      <c r="AW23" s="4" t="s">
        <v>0</v>
      </c>
      <c r="AX23" s="4" t="s">
        <v>0</v>
      </c>
      <c r="AY23" s="3" t="s">
        <v>0</v>
      </c>
      <c r="AZ23" s="2" t="s">
        <v>0</v>
      </c>
      <c r="BA23" s="1" t="s">
        <v>0</v>
      </c>
      <c r="BB23" s="4" t="s">
        <v>0</v>
      </c>
      <c r="BC23" s="4" t="s">
        <v>0</v>
      </c>
      <c r="BD23" s="3" t="s">
        <v>0</v>
      </c>
      <c r="BE23" s="2" t="s">
        <v>0</v>
      </c>
      <c r="BF23" s="1" t="s">
        <v>0</v>
      </c>
      <c r="BG23" s="1" t="s">
        <v>0</v>
      </c>
      <c r="BH23" s="4" t="s">
        <v>0</v>
      </c>
      <c r="BI23" s="4" t="s">
        <v>0</v>
      </c>
      <c r="BJ23" s="3" t="s">
        <v>0</v>
      </c>
      <c r="BK23" s="2" t="s">
        <v>0</v>
      </c>
      <c r="BL23" s="1" t="s">
        <v>0</v>
      </c>
    </row>
    <row r="24" spans="1:64">
      <c r="A24" t="s">
        <v>1450</v>
      </c>
      <c r="B24" s="65" t="s">
        <v>17</v>
      </c>
      <c r="C24" s="65" t="s">
        <v>1449</v>
      </c>
      <c r="D24" s="65">
        <v>20220932</v>
      </c>
      <c r="E24" s="12" t="str">
        <f>_xlfn.CONCAT(D24,C24)</f>
        <v>20220932Routing and Switching</v>
      </c>
      <c r="F24" s="12" t="str">
        <f>VLOOKUP(E:E,'[1]Enrolments 8 March'!$AH:$AI,2,0)</f>
        <v>IT7629_Q1_2024</v>
      </c>
      <c r="G24" s="65" t="s">
        <v>333</v>
      </c>
      <c r="H24" s="65" t="s">
        <v>178</v>
      </c>
      <c r="I24" s="65" t="s">
        <v>40</v>
      </c>
      <c r="J24" s="65" t="s">
        <v>332</v>
      </c>
      <c r="K24" s="65" t="s">
        <v>331</v>
      </c>
      <c r="L24" s="65">
        <v>642040311364</v>
      </c>
      <c r="M24" s="65" t="s">
        <v>50</v>
      </c>
      <c r="N24" s="16" t="s">
        <v>8</v>
      </c>
      <c r="O24" s="15" t="s">
        <v>7</v>
      </c>
      <c r="P24" s="16"/>
      <c r="Q24" s="4" t="s">
        <v>1</v>
      </c>
      <c r="R24" s="4" t="s">
        <v>1</v>
      </c>
      <c r="S24" s="3" t="s">
        <v>3</v>
      </c>
      <c r="T24" s="2" t="s">
        <v>0</v>
      </c>
      <c r="U24" s="1" t="s">
        <v>0</v>
      </c>
      <c r="V24" s="4" t="s">
        <v>1</v>
      </c>
      <c r="W24" s="4" t="s">
        <v>1</v>
      </c>
      <c r="X24" s="3" t="s">
        <v>3</v>
      </c>
      <c r="Y24" s="2" t="s">
        <v>0</v>
      </c>
      <c r="Z24" s="1" t="s">
        <v>0</v>
      </c>
      <c r="AA24" s="4" t="s">
        <v>1</v>
      </c>
      <c r="AB24" s="4" t="s">
        <v>1</v>
      </c>
      <c r="AC24" s="3" t="s">
        <v>3</v>
      </c>
      <c r="AD24" s="2" t="s">
        <v>0</v>
      </c>
      <c r="AE24" s="1" t="s">
        <v>0</v>
      </c>
      <c r="AF24" s="1" t="s">
        <v>4</v>
      </c>
      <c r="AG24" s="4" t="s">
        <v>0</v>
      </c>
      <c r="AH24" s="4" t="s">
        <v>0</v>
      </c>
      <c r="AI24" s="3" t="s">
        <v>0</v>
      </c>
      <c r="AJ24" s="2" t="s">
        <v>0</v>
      </c>
      <c r="AK24" s="1" t="s">
        <v>0</v>
      </c>
      <c r="AL24" s="4" t="s">
        <v>0</v>
      </c>
      <c r="AM24" s="4" t="s">
        <v>0</v>
      </c>
      <c r="AN24" s="3" t="s">
        <v>0</v>
      </c>
      <c r="AO24" s="2" t="s">
        <v>0</v>
      </c>
      <c r="AP24" s="1" t="s">
        <v>0</v>
      </c>
      <c r="AQ24" s="1" t="s">
        <v>0</v>
      </c>
      <c r="AR24" s="4" t="s">
        <v>0</v>
      </c>
      <c r="AS24" s="4" t="s">
        <v>0</v>
      </c>
      <c r="AT24" s="3" t="s">
        <v>0</v>
      </c>
      <c r="AU24" s="2" t="s">
        <v>0</v>
      </c>
      <c r="AV24" s="1" t="s">
        <v>0</v>
      </c>
      <c r="AW24" s="4" t="s">
        <v>0</v>
      </c>
      <c r="AX24" s="4" t="s">
        <v>0</v>
      </c>
      <c r="AY24" s="3" t="s">
        <v>0</v>
      </c>
      <c r="AZ24" s="2" t="s">
        <v>0</v>
      </c>
      <c r="BA24" s="1" t="s">
        <v>0</v>
      </c>
      <c r="BB24" s="4" t="s">
        <v>0</v>
      </c>
      <c r="BC24" s="4" t="s">
        <v>0</v>
      </c>
      <c r="BD24" s="3" t="s">
        <v>0</v>
      </c>
      <c r="BE24" s="2" t="s">
        <v>0</v>
      </c>
      <c r="BF24" s="1" t="s">
        <v>0</v>
      </c>
      <c r="BG24" s="1" t="s">
        <v>0</v>
      </c>
      <c r="BH24" s="4" t="s">
        <v>0</v>
      </c>
      <c r="BI24" s="4" t="s">
        <v>0</v>
      </c>
      <c r="BJ24" s="3" t="s">
        <v>0</v>
      </c>
      <c r="BK24" s="2" t="s">
        <v>0</v>
      </c>
      <c r="BL24" s="1" t="s">
        <v>0</v>
      </c>
    </row>
    <row r="25" spans="1:64">
      <c r="A25" t="s">
        <v>1450</v>
      </c>
      <c r="B25" s="65" t="s">
        <v>17</v>
      </c>
      <c r="C25" s="65" t="s">
        <v>1449</v>
      </c>
      <c r="D25" s="65">
        <v>20233024</v>
      </c>
      <c r="E25" s="12" t="str">
        <f>_xlfn.CONCAT(D25,C25)</f>
        <v>20233024Routing and Switching</v>
      </c>
      <c r="F25" s="12" t="str">
        <f>VLOOKUP(E:E,'[1]Enrolments 8 March'!$AH:$AI,2,0)</f>
        <v>IT7629_Q1_2024</v>
      </c>
      <c r="G25" s="65" t="s">
        <v>59</v>
      </c>
      <c r="H25" s="65" t="s">
        <v>330</v>
      </c>
      <c r="I25" s="65" t="s">
        <v>40</v>
      </c>
      <c r="J25" s="65" t="s">
        <v>329</v>
      </c>
      <c r="K25" s="65" t="s">
        <v>328</v>
      </c>
      <c r="L25" s="65">
        <v>64212818489</v>
      </c>
      <c r="M25" s="65" t="s">
        <v>50</v>
      </c>
      <c r="N25" s="16" t="s">
        <v>8</v>
      </c>
      <c r="O25" s="15" t="s">
        <v>7</v>
      </c>
      <c r="P25" s="16"/>
      <c r="Q25" s="4" t="s">
        <v>6</v>
      </c>
      <c r="R25" s="4" t="s">
        <v>6</v>
      </c>
      <c r="S25" s="3" t="s">
        <v>3</v>
      </c>
      <c r="T25" s="2" t="s">
        <v>0</v>
      </c>
      <c r="U25" s="1" t="s">
        <v>0</v>
      </c>
      <c r="V25" s="4" t="s">
        <v>1</v>
      </c>
      <c r="W25" s="4" t="s">
        <v>1</v>
      </c>
      <c r="X25" s="3" t="s">
        <v>318</v>
      </c>
      <c r="Y25" s="2" t="s">
        <v>0</v>
      </c>
      <c r="Z25" s="1" t="s">
        <v>0</v>
      </c>
      <c r="AA25" s="4" t="s">
        <v>1</v>
      </c>
      <c r="AB25" s="4" t="s">
        <v>1</v>
      </c>
      <c r="AC25" s="3" t="s">
        <v>3</v>
      </c>
      <c r="AD25" s="2" t="s">
        <v>0</v>
      </c>
      <c r="AE25" s="1" t="s">
        <v>0</v>
      </c>
      <c r="AF25" s="1" t="s">
        <v>4</v>
      </c>
      <c r="AG25" s="4" t="s">
        <v>0</v>
      </c>
      <c r="AH25" s="4" t="s">
        <v>0</v>
      </c>
      <c r="AI25" s="3" t="s">
        <v>0</v>
      </c>
      <c r="AJ25" s="2" t="s">
        <v>0</v>
      </c>
      <c r="AK25" s="1" t="s">
        <v>0</v>
      </c>
      <c r="AL25" s="4" t="s">
        <v>0</v>
      </c>
      <c r="AM25" s="4" t="s">
        <v>0</v>
      </c>
      <c r="AN25" s="3" t="s">
        <v>0</v>
      </c>
      <c r="AO25" s="2" t="s">
        <v>0</v>
      </c>
      <c r="AP25" s="1" t="s">
        <v>0</v>
      </c>
      <c r="AQ25" s="1" t="s">
        <v>0</v>
      </c>
      <c r="AR25" s="4" t="s">
        <v>0</v>
      </c>
      <c r="AS25" s="4" t="s">
        <v>0</v>
      </c>
      <c r="AT25" s="3" t="s">
        <v>0</v>
      </c>
      <c r="AU25" s="2" t="s">
        <v>0</v>
      </c>
      <c r="AV25" s="1" t="s">
        <v>0</v>
      </c>
      <c r="AW25" s="4" t="s">
        <v>0</v>
      </c>
      <c r="AX25" s="4" t="s">
        <v>0</v>
      </c>
      <c r="AY25" s="3" t="s">
        <v>0</v>
      </c>
      <c r="AZ25" s="2" t="s">
        <v>0</v>
      </c>
      <c r="BA25" s="1" t="s">
        <v>0</v>
      </c>
      <c r="BB25" s="4" t="s">
        <v>0</v>
      </c>
      <c r="BC25" s="4" t="s">
        <v>0</v>
      </c>
      <c r="BD25" s="3" t="s">
        <v>0</v>
      </c>
      <c r="BE25" s="2" t="s">
        <v>0</v>
      </c>
      <c r="BF25" s="1" t="s">
        <v>0</v>
      </c>
      <c r="BG25" s="1" t="s">
        <v>0</v>
      </c>
      <c r="BH25" s="4" t="s">
        <v>0</v>
      </c>
      <c r="BI25" s="4" t="s">
        <v>0</v>
      </c>
      <c r="BJ25" s="3" t="s">
        <v>0</v>
      </c>
      <c r="BK25" s="2" t="s">
        <v>0</v>
      </c>
      <c r="BL25" s="1" t="s">
        <v>0</v>
      </c>
    </row>
    <row r="26" spans="1:64">
      <c r="A26" t="s">
        <v>1450</v>
      </c>
      <c r="B26" s="65" t="s">
        <v>17</v>
      </c>
      <c r="C26" s="65" t="s">
        <v>1449</v>
      </c>
      <c r="D26" s="65">
        <v>20220747</v>
      </c>
      <c r="E26" s="12" t="str">
        <f>_xlfn.CONCAT(D26,C26)</f>
        <v>20220747Routing and Switching</v>
      </c>
      <c r="F26" s="12" t="str">
        <f>VLOOKUP(E:E,'[1]Enrolments 8 March'!$AH:$AI,2,0)</f>
        <v>IT7629_Q1_2024</v>
      </c>
      <c r="G26" s="65" t="s">
        <v>326</v>
      </c>
      <c r="H26" s="65" t="s">
        <v>325</v>
      </c>
      <c r="I26" s="65" t="s">
        <v>23</v>
      </c>
      <c r="J26" s="65" t="s">
        <v>324</v>
      </c>
      <c r="K26" s="65" t="s">
        <v>323</v>
      </c>
      <c r="L26" s="65">
        <v>6421485912</v>
      </c>
      <c r="M26" s="65" t="s">
        <v>50</v>
      </c>
      <c r="N26" s="16" t="s">
        <v>8</v>
      </c>
      <c r="O26" s="15" t="s">
        <v>7</v>
      </c>
      <c r="P26" s="16"/>
      <c r="Q26" s="4" t="s">
        <v>1</v>
      </c>
      <c r="R26" s="4" t="s">
        <v>1</v>
      </c>
      <c r="S26" s="3" t="s">
        <v>3</v>
      </c>
      <c r="T26" s="2" t="s">
        <v>0</v>
      </c>
      <c r="U26" s="1" t="s">
        <v>0</v>
      </c>
      <c r="V26" s="4" t="s">
        <v>1</v>
      </c>
      <c r="W26" s="4" t="s">
        <v>1</v>
      </c>
      <c r="X26" s="3" t="s">
        <v>3</v>
      </c>
      <c r="Y26" s="2" t="s">
        <v>0</v>
      </c>
      <c r="Z26" s="1" t="s">
        <v>0</v>
      </c>
      <c r="AA26" s="4" t="s">
        <v>1</v>
      </c>
      <c r="AB26" s="4" t="s">
        <v>1</v>
      </c>
      <c r="AC26" s="3" t="s">
        <v>3</v>
      </c>
      <c r="AD26" s="2" t="s">
        <v>0</v>
      </c>
      <c r="AE26" s="1" t="s">
        <v>0</v>
      </c>
      <c r="AF26" s="1" t="s">
        <v>4</v>
      </c>
      <c r="AG26" s="4" t="s">
        <v>0</v>
      </c>
      <c r="AH26" s="4" t="s">
        <v>0</v>
      </c>
      <c r="AI26" s="3" t="s">
        <v>0</v>
      </c>
      <c r="AJ26" s="2" t="s">
        <v>0</v>
      </c>
      <c r="AK26" s="1" t="s">
        <v>0</v>
      </c>
      <c r="AL26" s="4" t="s">
        <v>0</v>
      </c>
      <c r="AM26" s="4" t="s">
        <v>0</v>
      </c>
      <c r="AN26" s="3" t="s">
        <v>0</v>
      </c>
      <c r="AO26" s="2" t="s">
        <v>0</v>
      </c>
      <c r="AP26" s="1" t="s">
        <v>0</v>
      </c>
      <c r="AQ26" s="1" t="s">
        <v>0</v>
      </c>
      <c r="AR26" s="4" t="s">
        <v>0</v>
      </c>
      <c r="AS26" s="4" t="s">
        <v>0</v>
      </c>
      <c r="AT26" s="3" t="s">
        <v>0</v>
      </c>
      <c r="AU26" s="2" t="s">
        <v>0</v>
      </c>
      <c r="AV26" s="1" t="s">
        <v>0</v>
      </c>
      <c r="AW26" s="4" t="s">
        <v>0</v>
      </c>
      <c r="AX26" s="4" t="s">
        <v>0</v>
      </c>
      <c r="AY26" s="3" t="s">
        <v>0</v>
      </c>
      <c r="AZ26" s="2" t="s">
        <v>0</v>
      </c>
      <c r="BA26" s="1" t="s">
        <v>0</v>
      </c>
      <c r="BB26" s="4" t="s">
        <v>0</v>
      </c>
      <c r="BC26" s="4" t="s">
        <v>0</v>
      </c>
      <c r="BD26" s="3" t="s">
        <v>0</v>
      </c>
      <c r="BE26" s="2" t="s">
        <v>0</v>
      </c>
      <c r="BF26" s="1" t="s">
        <v>0</v>
      </c>
      <c r="BG26" s="1" t="s">
        <v>0</v>
      </c>
      <c r="BH26" s="4" t="s">
        <v>0</v>
      </c>
      <c r="BI26" s="4" t="s">
        <v>0</v>
      </c>
      <c r="BJ26" s="3" t="s">
        <v>0</v>
      </c>
      <c r="BK26" s="2" t="s">
        <v>0</v>
      </c>
      <c r="BL26" s="1" t="s">
        <v>0</v>
      </c>
    </row>
    <row r="27" spans="1:64">
      <c r="A27" t="s">
        <v>1450</v>
      </c>
      <c r="B27" s="65" t="s">
        <v>17</v>
      </c>
      <c r="C27" s="65" t="s">
        <v>1449</v>
      </c>
      <c r="D27" s="65">
        <v>20230683</v>
      </c>
      <c r="E27" s="12" t="str">
        <f>_xlfn.CONCAT(D27,C27)</f>
        <v>20230683Routing and Switching</v>
      </c>
      <c r="F27" s="12" t="str">
        <f>VLOOKUP(E:E,'[1]Enrolments 8 March'!$AH:$AI,2,0)</f>
        <v>IT7629_Q1_2024</v>
      </c>
      <c r="G27" s="65" t="s">
        <v>322</v>
      </c>
      <c r="H27" s="65" t="s">
        <v>321</v>
      </c>
      <c r="I27" s="65" t="s">
        <v>23</v>
      </c>
      <c r="J27" s="65" t="s">
        <v>320</v>
      </c>
      <c r="K27" s="65" t="s">
        <v>319</v>
      </c>
      <c r="L27" s="65">
        <v>64272922919</v>
      </c>
      <c r="M27" s="65" t="s">
        <v>9</v>
      </c>
      <c r="N27" s="16" t="s">
        <v>8</v>
      </c>
      <c r="O27" s="15" t="s">
        <v>7</v>
      </c>
      <c r="P27" s="16"/>
      <c r="Q27" s="4" t="s">
        <v>6</v>
      </c>
      <c r="R27" s="4" t="s">
        <v>1</v>
      </c>
      <c r="S27" s="3" t="s">
        <v>3</v>
      </c>
      <c r="T27" s="2" t="s">
        <v>0</v>
      </c>
      <c r="U27" s="1" t="s">
        <v>0</v>
      </c>
      <c r="V27" s="4" t="s">
        <v>20</v>
      </c>
      <c r="W27" s="4" t="s">
        <v>20</v>
      </c>
      <c r="X27" s="3" t="s">
        <v>318</v>
      </c>
      <c r="Y27" s="2" t="s">
        <v>0</v>
      </c>
      <c r="Z27" s="1" t="s">
        <v>0</v>
      </c>
      <c r="AA27" s="4" t="s">
        <v>1</v>
      </c>
      <c r="AB27" s="4" t="s">
        <v>1</v>
      </c>
      <c r="AC27" s="3" t="s">
        <v>3</v>
      </c>
      <c r="AD27" s="2" t="s">
        <v>0</v>
      </c>
      <c r="AE27" s="1" t="s">
        <v>0</v>
      </c>
      <c r="AF27" s="1" t="s">
        <v>4</v>
      </c>
      <c r="AG27" s="4" t="s">
        <v>0</v>
      </c>
      <c r="AH27" s="4" t="s">
        <v>0</v>
      </c>
      <c r="AI27" s="3" t="s">
        <v>0</v>
      </c>
      <c r="AJ27" s="2" t="s">
        <v>0</v>
      </c>
      <c r="AK27" s="1" t="s">
        <v>0</v>
      </c>
      <c r="AL27" s="4" t="s">
        <v>0</v>
      </c>
      <c r="AM27" s="4" t="s">
        <v>0</v>
      </c>
      <c r="AN27" s="3" t="s">
        <v>0</v>
      </c>
      <c r="AO27" s="2" t="s">
        <v>0</v>
      </c>
      <c r="AP27" s="1" t="s">
        <v>0</v>
      </c>
      <c r="AQ27" s="1" t="s">
        <v>0</v>
      </c>
      <c r="AR27" s="4" t="s">
        <v>0</v>
      </c>
      <c r="AS27" s="4" t="s">
        <v>0</v>
      </c>
      <c r="AT27" s="3" t="s">
        <v>0</v>
      </c>
      <c r="AU27" s="2" t="s">
        <v>0</v>
      </c>
      <c r="AV27" s="1" t="s">
        <v>0</v>
      </c>
      <c r="AW27" s="4" t="s">
        <v>0</v>
      </c>
      <c r="AX27" s="4" t="s">
        <v>0</v>
      </c>
      <c r="AY27" s="3" t="s">
        <v>0</v>
      </c>
      <c r="AZ27" s="2" t="s">
        <v>0</v>
      </c>
      <c r="BA27" s="1" t="s">
        <v>0</v>
      </c>
      <c r="BB27" s="4" t="s">
        <v>0</v>
      </c>
      <c r="BC27" s="4" t="s">
        <v>0</v>
      </c>
      <c r="BD27" s="3" t="s">
        <v>0</v>
      </c>
      <c r="BE27" s="2" t="s">
        <v>0</v>
      </c>
      <c r="BF27" s="1" t="s">
        <v>0</v>
      </c>
      <c r="BG27" s="1" t="s">
        <v>0</v>
      </c>
      <c r="BH27" s="4" t="s">
        <v>0</v>
      </c>
      <c r="BI27" s="4" t="s">
        <v>0</v>
      </c>
      <c r="BJ27" s="3" t="s">
        <v>0</v>
      </c>
      <c r="BK27" s="2" t="s">
        <v>0</v>
      </c>
      <c r="BL27" s="1" t="s">
        <v>0</v>
      </c>
    </row>
    <row r="28" spans="1:64">
      <c r="A28" t="s">
        <v>1450</v>
      </c>
      <c r="B28" s="65" t="s">
        <v>17</v>
      </c>
      <c r="C28" s="65" t="s">
        <v>1449</v>
      </c>
      <c r="D28" s="65">
        <v>92060061</v>
      </c>
      <c r="E28" s="12" t="str">
        <f>_xlfn.CONCAT(D28,C28)</f>
        <v>92060061Routing and Switching</v>
      </c>
      <c r="F28" s="12" t="str">
        <f>VLOOKUP(E:E,'[1]Enrolments 8 March'!$AH:$AI,2,0)</f>
        <v>IT7629_Q1_2024</v>
      </c>
      <c r="G28" s="65" t="s">
        <v>1323</v>
      </c>
      <c r="H28" s="65" t="s">
        <v>1454</v>
      </c>
      <c r="I28" s="65" t="s">
        <v>23</v>
      </c>
      <c r="J28" s="65" t="s">
        <v>1453</v>
      </c>
      <c r="K28" s="65" t="s">
        <v>1452</v>
      </c>
      <c r="L28" s="65">
        <v>64272744643</v>
      </c>
      <c r="M28" s="65" t="s">
        <v>9</v>
      </c>
      <c r="N28" s="16" t="s">
        <v>8</v>
      </c>
      <c r="O28" s="15" t="s">
        <v>7</v>
      </c>
      <c r="P28" s="16"/>
      <c r="Q28" s="4" t="s">
        <v>1</v>
      </c>
      <c r="R28" s="4" t="s">
        <v>6</v>
      </c>
      <c r="S28" s="3" t="s">
        <v>3</v>
      </c>
      <c r="T28" s="2" t="s">
        <v>0</v>
      </c>
      <c r="U28" s="1" t="s">
        <v>0</v>
      </c>
      <c r="V28" s="4" t="s">
        <v>1</v>
      </c>
      <c r="W28" s="4" t="s">
        <v>1</v>
      </c>
      <c r="X28" s="3" t="s">
        <v>3</v>
      </c>
      <c r="Y28" s="2" t="s">
        <v>0</v>
      </c>
      <c r="Z28" s="1" t="s">
        <v>0</v>
      </c>
      <c r="AA28" s="4" t="s">
        <v>1</v>
      </c>
      <c r="AB28" s="4" t="s">
        <v>1</v>
      </c>
      <c r="AC28" s="3" t="s">
        <v>3</v>
      </c>
      <c r="AD28" s="2" t="s">
        <v>0</v>
      </c>
      <c r="AE28" s="1" t="s">
        <v>0</v>
      </c>
      <c r="AF28" s="1" t="s">
        <v>4</v>
      </c>
      <c r="AG28" s="4" t="s">
        <v>0</v>
      </c>
      <c r="AH28" s="4" t="s">
        <v>0</v>
      </c>
      <c r="AI28" s="3" t="s">
        <v>0</v>
      </c>
      <c r="AJ28" s="2" t="s">
        <v>0</v>
      </c>
      <c r="AK28" s="1" t="s">
        <v>0</v>
      </c>
      <c r="AL28" s="4" t="s">
        <v>0</v>
      </c>
      <c r="AM28" s="4" t="s">
        <v>0</v>
      </c>
      <c r="AN28" s="3" t="s">
        <v>0</v>
      </c>
      <c r="AO28" s="2" t="s">
        <v>0</v>
      </c>
      <c r="AP28" s="1" t="s">
        <v>0</v>
      </c>
      <c r="AQ28" s="1" t="s">
        <v>0</v>
      </c>
      <c r="AR28" s="4" t="s">
        <v>0</v>
      </c>
      <c r="AS28" s="4" t="s">
        <v>0</v>
      </c>
      <c r="AT28" s="3" t="s">
        <v>0</v>
      </c>
      <c r="AU28" s="2" t="s">
        <v>0</v>
      </c>
      <c r="AV28" s="1" t="s">
        <v>0</v>
      </c>
      <c r="AW28" s="4" t="s">
        <v>0</v>
      </c>
      <c r="AX28" s="4" t="s">
        <v>0</v>
      </c>
      <c r="AY28" s="3" t="s">
        <v>0</v>
      </c>
      <c r="AZ28" s="2" t="s">
        <v>0</v>
      </c>
      <c r="BA28" s="1" t="s">
        <v>0</v>
      </c>
      <c r="BB28" s="4" t="s">
        <v>0</v>
      </c>
      <c r="BC28" s="4" t="s">
        <v>0</v>
      </c>
      <c r="BD28" s="3" t="s">
        <v>0</v>
      </c>
      <c r="BE28" s="2" t="s">
        <v>0</v>
      </c>
      <c r="BF28" s="1" t="s">
        <v>0</v>
      </c>
      <c r="BG28" s="1" t="s">
        <v>0</v>
      </c>
      <c r="BH28" s="4" t="s">
        <v>0</v>
      </c>
      <c r="BI28" s="4" t="s">
        <v>0</v>
      </c>
      <c r="BJ28" s="3" t="s">
        <v>0</v>
      </c>
      <c r="BK28" s="2" t="s">
        <v>0</v>
      </c>
      <c r="BL28" s="1" t="s">
        <v>0</v>
      </c>
    </row>
    <row r="29" spans="1:64">
      <c r="A29" t="s">
        <v>1450</v>
      </c>
      <c r="B29" s="65" t="s">
        <v>17</v>
      </c>
      <c r="C29" s="65" t="s">
        <v>1449</v>
      </c>
      <c r="D29" s="65">
        <v>20230721</v>
      </c>
      <c r="E29" s="12" t="str">
        <f>_xlfn.CONCAT(D29,C29)</f>
        <v>20230721Routing and Switching</v>
      </c>
      <c r="F29" s="12" t="str">
        <f>VLOOKUP(E:E,'[1]Enrolments 8 March'!$AH:$AI,2,0)</f>
        <v>IT7629_Q1_2024</v>
      </c>
      <c r="G29" s="65" t="s">
        <v>316</v>
      </c>
      <c r="H29" s="65" t="s">
        <v>315</v>
      </c>
      <c r="I29" s="65" t="s">
        <v>12</v>
      </c>
      <c r="J29" s="65" t="s">
        <v>314</v>
      </c>
      <c r="K29" s="65" t="s">
        <v>313</v>
      </c>
      <c r="L29" s="65">
        <v>64204526376</v>
      </c>
      <c r="M29" s="65" t="s">
        <v>9</v>
      </c>
      <c r="N29" s="16" t="s">
        <v>8</v>
      </c>
      <c r="O29" s="15" t="s">
        <v>7</v>
      </c>
      <c r="P29" s="16"/>
      <c r="Q29" s="4" t="s">
        <v>1</v>
      </c>
      <c r="R29" s="4" t="s">
        <v>1</v>
      </c>
      <c r="S29" s="3" t="s">
        <v>3</v>
      </c>
      <c r="T29" s="2" t="s">
        <v>0</v>
      </c>
      <c r="U29" s="1" t="s">
        <v>0</v>
      </c>
      <c r="V29" s="4" t="s">
        <v>1</v>
      </c>
      <c r="W29" s="4" t="s">
        <v>1</v>
      </c>
      <c r="X29" s="3" t="s">
        <v>3</v>
      </c>
      <c r="Y29" s="2" t="s">
        <v>0</v>
      </c>
      <c r="Z29" s="1" t="s">
        <v>0</v>
      </c>
      <c r="AA29" s="4" t="s">
        <v>1</v>
      </c>
      <c r="AB29" s="4" t="s">
        <v>1</v>
      </c>
      <c r="AC29" s="3" t="s">
        <v>3</v>
      </c>
      <c r="AD29" s="2" t="s">
        <v>0</v>
      </c>
      <c r="AE29" s="1" t="s">
        <v>0</v>
      </c>
      <c r="AF29" s="1" t="s">
        <v>4</v>
      </c>
      <c r="AG29" s="4" t="s">
        <v>0</v>
      </c>
      <c r="AH29" s="4" t="s">
        <v>0</v>
      </c>
      <c r="AI29" s="3" t="s">
        <v>0</v>
      </c>
      <c r="AJ29" s="2" t="s">
        <v>0</v>
      </c>
      <c r="AK29" s="1" t="s">
        <v>0</v>
      </c>
      <c r="AL29" s="4" t="s">
        <v>0</v>
      </c>
      <c r="AM29" s="4" t="s">
        <v>0</v>
      </c>
      <c r="AN29" s="3" t="s">
        <v>0</v>
      </c>
      <c r="AO29" s="2" t="s">
        <v>0</v>
      </c>
      <c r="AP29" s="1" t="s">
        <v>0</v>
      </c>
      <c r="AQ29" s="1" t="s">
        <v>0</v>
      </c>
      <c r="AR29" s="4" t="s">
        <v>0</v>
      </c>
      <c r="AS29" s="4" t="s">
        <v>0</v>
      </c>
      <c r="AT29" s="3" t="s">
        <v>0</v>
      </c>
      <c r="AU29" s="2" t="s">
        <v>0</v>
      </c>
      <c r="AV29" s="1" t="s">
        <v>0</v>
      </c>
      <c r="AW29" s="4" t="s">
        <v>0</v>
      </c>
      <c r="AX29" s="4" t="s">
        <v>0</v>
      </c>
      <c r="AY29" s="3" t="s">
        <v>0</v>
      </c>
      <c r="AZ29" s="2" t="s">
        <v>0</v>
      </c>
      <c r="BA29" s="1" t="s">
        <v>0</v>
      </c>
      <c r="BB29" s="4" t="s">
        <v>0</v>
      </c>
      <c r="BC29" s="4" t="s">
        <v>0</v>
      </c>
      <c r="BD29" s="3" t="s">
        <v>0</v>
      </c>
      <c r="BE29" s="2" t="s">
        <v>0</v>
      </c>
      <c r="BF29" s="1" t="s">
        <v>0</v>
      </c>
      <c r="BG29" s="1" t="s">
        <v>0</v>
      </c>
      <c r="BH29" s="4" t="s">
        <v>0</v>
      </c>
      <c r="BI29" s="4" t="s">
        <v>0</v>
      </c>
      <c r="BJ29" s="3" t="s">
        <v>0</v>
      </c>
      <c r="BK29" s="2" t="s">
        <v>0</v>
      </c>
      <c r="BL29" s="1" t="s">
        <v>0</v>
      </c>
    </row>
    <row r="30" spans="1:64">
      <c r="A30" t="s">
        <v>1450</v>
      </c>
      <c r="B30" s="13" t="s">
        <v>17</v>
      </c>
      <c r="C30" s="13" t="s">
        <v>1451</v>
      </c>
      <c r="D30" s="13">
        <v>20200513</v>
      </c>
      <c r="E30" s="12" t="str">
        <f>_xlfn.CONCAT(D30,C30)</f>
        <v>20200513IP Switched Networks</v>
      </c>
      <c r="F30" s="12" t="str">
        <f>VLOOKUP(E:E,'[1]Enrolments 8 March'!$AH:$AI,2,0)</f>
        <v>IT7739_Q1_Q2_2024</v>
      </c>
      <c r="G30" s="13" t="s">
        <v>717</v>
      </c>
      <c r="H30" s="13" t="s">
        <v>716</v>
      </c>
      <c r="I30" s="13" t="s">
        <v>23</v>
      </c>
      <c r="J30" s="13" t="s">
        <v>715</v>
      </c>
      <c r="K30" s="13" t="s">
        <v>714</v>
      </c>
      <c r="L30" s="13">
        <v>64210625572</v>
      </c>
      <c r="M30" s="13" t="s">
        <v>9</v>
      </c>
      <c r="N30" s="16" t="s">
        <v>8</v>
      </c>
      <c r="O30" s="15" t="s">
        <v>7</v>
      </c>
      <c r="P30" s="16"/>
      <c r="Q30" s="4" t="s">
        <v>1</v>
      </c>
      <c r="R30" s="4" t="s">
        <v>20</v>
      </c>
      <c r="S30" s="3" t="s">
        <v>3</v>
      </c>
      <c r="T30" s="2" t="s">
        <v>0</v>
      </c>
      <c r="U30" s="1" t="s">
        <v>0</v>
      </c>
      <c r="V30" s="4" t="s">
        <v>1</v>
      </c>
      <c r="W30" s="4" t="s">
        <v>1</v>
      </c>
      <c r="X30" s="3" t="s">
        <v>318</v>
      </c>
      <c r="Y30" s="2" t="s">
        <v>0</v>
      </c>
      <c r="Z30" s="1" t="s">
        <v>0</v>
      </c>
      <c r="AA30" s="4" t="s">
        <v>1</v>
      </c>
      <c r="AB30" s="4" t="s">
        <v>20</v>
      </c>
      <c r="AC30" s="3" t="s">
        <v>3</v>
      </c>
      <c r="AD30" s="2" t="s">
        <v>0</v>
      </c>
      <c r="AE30" s="1" t="s">
        <v>0</v>
      </c>
      <c r="AF30" s="1" t="s">
        <v>4</v>
      </c>
      <c r="AG30" s="4" t="s">
        <v>0</v>
      </c>
      <c r="AH30" s="4" t="s">
        <v>0</v>
      </c>
      <c r="AI30" s="3" t="s">
        <v>0</v>
      </c>
      <c r="AJ30" s="2" t="s">
        <v>0</v>
      </c>
      <c r="AK30" s="1" t="s">
        <v>0</v>
      </c>
      <c r="AL30" s="4" t="s">
        <v>0</v>
      </c>
      <c r="AM30" s="4" t="s">
        <v>0</v>
      </c>
      <c r="AN30" s="3" t="s">
        <v>0</v>
      </c>
      <c r="AO30" s="2" t="s">
        <v>0</v>
      </c>
      <c r="AP30" s="1" t="s">
        <v>0</v>
      </c>
      <c r="AQ30" s="1" t="s">
        <v>0</v>
      </c>
      <c r="AR30" s="4" t="s">
        <v>0</v>
      </c>
      <c r="AS30" s="4" t="s">
        <v>0</v>
      </c>
      <c r="AT30" s="3" t="s">
        <v>0</v>
      </c>
      <c r="AU30" s="2" t="s">
        <v>0</v>
      </c>
      <c r="AV30" s="1" t="s">
        <v>0</v>
      </c>
      <c r="AW30" s="4" t="s">
        <v>0</v>
      </c>
      <c r="AX30" s="4" t="s">
        <v>0</v>
      </c>
      <c r="AY30" s="3" t="s">
        <v>0</v>
      </c>
      <c r="AZ30" s="2" t="s">
        <v>0</v>
      </c>
      <c r="BA30" s="1" t="s">
        <v>0</v>
      </c>
      <c r="BB30" s="4" t="s">
        <v>0</v>
      </c>
      <c r="BC30" s="4" t="s">
        <v>0</v>
      </c>
      <c r="BD30" s="3" t="s">
        <v>0</v>
      </c>
      <c r="BE30" s="2" t="s">
        <v>0</v>
      </c>
      <c r="BF30" s="1" t="s">
        <v>0</v>
      </c>
      <c r="BG30" s="1" t="s">
        <v>0</v>
      </c>
      <c r="BH30" s="4" t="s">
        <v>0</v>
      </c>
      <c r="BI30" s="4" t="s">
        <v>0</v>
      </c>
      <c r="BJ30" s="3" t="s">
        <v>0</v>
      </c>
      <c r="BK30" s="2" t="s">
        <v>0</v>
      </c>
      <c r="BL30" s="1" t="s">
        <v>0</v>
      </c>
    </row>
    <row r="31" spans="1:64">
      <c r="A31" t="s">
        <v>1450</v>
      </c>
      <c r="B31" s="44" t="s">
        <v>17</v>
      </c>
      <c r="C31" s="44" t="s">
        <v>1449</v>
      </c>
      <c r="D31" s="44">
        <v>20230200</v>
      </c>
      <c r="E31" s="12" t="str">
        <f>_xlfn.CONCAT(D31,C31)</f>
        <v>20230200Routing and Switching</v>
      </c>
      <c r="F31" s="12" t="str">
        <f>VLOOKUP(E:E,'[1]Enrolments 8 March'!$AH:$AI,2,0)</f>
        <v>IT7629_Q1_2024</v>
      </c>
      <c r="G31" s="44" t="s">
        <v>310</v>
      </c>
      <c r="H31" s="44" t="s">
        <v>24</v>
      </c>
      <c r="I31" s="44" t="s">
        <v>23</v>
      </c>
      <c r="J31" s="44" t="s">
        <v>309</v>
      </c>
      <c r="K31" s="44" t="s">
        <v>308</v>
      </c>
      <c r="L31" s="45">
        <v>64200000000</v>
      </c>
      <c r="M31" s="44" t="s">
        <v>50</v>
      </c>
      <c r="N31" s="16" t="s">
        <v>8</v>
      </c>
      <c r="O31" s="15" t="s">
        <v>7</v>
      </c>
      <c r="P31" s="16"/>
      <c r="Q31" s="4" t="s">
        <v>1</v>
      </c>
      <c r="R31" s="4" t="s">
        <v>6</v>
      </c>
      <c r="S31" s="3" t="s">
        <v>3</v>
      </c>
      <c r="T31" s="2" t="s">
        <v>0</v>
      </c>
      <c r="U31" s="1" t="s">
        <v>0</v>
      </c>
      <c r="V31" s="4" t="s">
        <v>1</v>
      </c>
      <c r="W31" s="4" t="s">
        <v>1</v>
      </c>
      <c r="X31" s="3" t="s">
        <v>318</v>
      </c>
      <c r="Y31" s="2" t="s">
        <v>0</v>
      </c>
      <c r="Z31" s="1" t="s">
        <v>0</v>
      </c>
      <c r="AA31" s="4" t="s">
        <v>1</v>
      </c>
      <c r="AB31" s="4" t="s">
        <v>1</v>
      </c>
      <c r="AC31" s="3" t="s">
        <v>3</v>
      </c>
      <c r="AD31" s="2" t="s">
        <v>0</v>
      </c>
      <c r="AE31" s="1" t="s">
        <v>0</v>
      </c>
      <c r="AF31" s="1" t="s">
        <v>4</v>
      </c>
      <c r="AG31" s="4" t="s">
        <v>0</v>
      </c>
      <c r="AH31" s="4" t="s">
        <v>0</v>
      </c>
      <c r="AI31" s="3" t="s">
        <v>0</v>
      </c>
      <c r="AJ31" s="2" t="s">
        <v>0</v>
      </c>
      <c r="AK31" s="1" t="s">
        <v>0</v>
      </c>
      <c r="AL31" s="4" t="s">
        <v>0</v>
      </c>
      <c r="AM31" s="4" t="s">
        <v>0</v>
      </c>
      <c r="AN31" s="3" t="s">
        <v>0</v>
      </c>
      <c r="AO31" s="2" t="s">
        <v>0</v>
      </c>
      <c r="AP31" s="1" t="s">
        <v>0</v>
      </c>
      <c r="AQ31" s="1" t="s">
        <v>0</v>
      </c>
      <c r="AR31" s="4" t="s">
        <v>0</v>
      </c>
      <c r="AS31" s="4" t="s">
        <v>0</v>
      </c>
      <c r="AT31" s="3" t="s">
        <v>0</v>
      </c>
      <c r="AU31" s="2" t="s">
        <v>0</v>
      </c>
      <c r="AV31" s="1" t="s">
        <v>0</v>
      </c>
      <c r="AW31" s="4" t="s">
        <v>0</v>
      </c>
      <c r="AX31" s="4" t="s">
        <v>0</v>
      </c>
      <c r="AY31" s="3" t="s">
        <v>0</v>
      </c>
      <c r="AZ31" s="2" t="s">
        <v>0</v>
      </c>
      <c r="BA31" s="1" t="s">
        <v>0</v>
      </c>
      <c r="BB31" s="4" t="s">
        <v>0</v>
      </c>
      <c r="BC31" s="4" t="s">
        <v>0</v>
      </c>
      <c r="BD31" s="3" t="s">
        <v>0</v>
      </c>
      <c r="BE31" s="2" t="s">
        <v>0</v>
      </c>
      <c r="BF31" s="1" t="s">
        <v>0</v>
      </c>
      <c r="BG31" s="1" t="s">
        <v>0</v>
      </c>
      <c r="BH31" s="4" t="s">
        <v>0</v>
      </c>
      <c r="BI31" s="4" t="s">
        <v>0</v>
      </c>
      <c r="BJ31" s="3" t="s">
        <v>0</v>
      </c>
      <c r="BK31" s="2" t="s">
        <v>0</v>
      </c>
      <c r="BL31" s="1" t="s">
        <v>0</v>
      </c>
    </row>
    <row r="32" spans="1:64" ht="20.5" customHeight="1">
      <c r="A32" t="s">
        <v>1446</v>
      </c>
      <c r="B32" t="s">
        <v>69</v>
      </c>
      <c r="C32" t="s">
        <v>1445</v>
      </c>
      <c r="D32">
        <v>20210883</v>
      </c>
      <c r="E32" s="12" t="str">
        <f>_xlfn.CONCAT(D32,C32)</f>
        <v>20210883Web Services</v>
      </c>
      <c r="F32" s="12" t="str">
        <f>VLOOKUP(E:E,'[1]Enrolments 8 March'!$AH:$AI,2,0)</f>
        <v>IT6038_Q1_2024</v>
      </c>
      <c r="G32" t="s">
        <v>307</v>
      </c>
      <c r="H32" t="s">
        <v>306</v>
      </c>
      <c r="I32" t="s">
        <v>40</v>
      </c>
      <c r="J32" s="11" t="s">
        <v>305</v>
      </c>
      <c r="K32" s="11" t="s">
        <v>304</v>
      </c>
      <c r="L32">
        <v>64224162841</v>
      </c>
      <c r="M32" t="s">
        <v>9</v>
      </c>
      <c r="N32" t="s">
        <v>8</v>
      </c>
      <c r="O32" s="15" t="s">
        <v>502</v>
      </c>
      <c r="P32" s="230" t="s">
        <v>1448</v>
      </c>
      <c r="Q32" s="4" t="s">
        <v>6</v>
      </c>
      <c r="R32" s="4" t="s">
        <v>6</v>
      </c>
      <c r="S32" s="3" t="s">
        <v>90</v>
      </c>
      <c r="T32" s="2" t="s">
        <v>317</v>
      </c>
      <c r="U32" s="1" t="s">
        <v>55</v>
      </c>
      <c r="V32" s="4" t="s">
        <v>6</v>
      </c>
      <c r="W32" s="4" t="s">
        <v>6</v>
      </c>
      <c r="X32" s="3" t="s">
        <v>90</v>
      </c>
      <c r="Y32" s="2" t="s">
        <v>317</v>
      </c>
      <c r="Z32" s="1" t="s">
        <v>0</v>
      </c>
      <c r="AA32" s="4" t="s">
        <v>6</v>
      </c>
      <c r="AB32" s="4" t="s">
        <v>1</v>
      </c>
      <c r="AC32" s="3" t="s">
        <v>90</v>
      </c>
      <c r="AD32" s="2" t="s">
        <v>0</v>
      </c>
      <c r="AE32" s="1" t="s">
        <v>0</v>
      </c>
      <c r="AF32" s="1" t="s">
        <v>0</v>
      </c>
      <c r="AG32" s="4" t="s">
        <v>0</v>
      </c>
      <c r="AH32" s="4" t="s">
        <v>0</v>
      </c>
      <c r="AI32" s="3" t="s">
        <v>0</v>
      </c>
      <c r="AJ32" s="2" t="s">
        <v>0</v>
      </c>
      <c r="AK32" s="1" t="s">
        <v>0</v>
      </c>
      <c r="AL32" s="4" t="s">
        <v>0</v>
      </c>
      <c r="AM32" s="4" t="s">
        <v>0</v>
      </c>
      <c r="AN32" s="3" t="s">
        <v>0</v>
      </c>
      <c r="AO32" s="2" t="s">
        <v>0</v>
      </c>
      <c r="AP32" s="1" t="s">
        <v>0</v>
      </c>
      <c r="AQ32" s="1" t="s">
        <v>0</v>
      </c>
      <c r="AR32" s="4" t="s">
        <v>0</v>
      </c>
      <c r="AS32" s="4" t="s">
        <v>0</v>
      </c>
      <c r="AT32" s="3" t="s">
        <v>0</v>
      </c>
      <c r="AU32" s="2" t="s">
        <v>0</v>
      </c>
      <c r="AV32" s="1" t="s">
        <v>0</v>
      </c>
      <c r="AW32" s="4" t="s">
        <v>0</v>
      </c>
      <c r="AX32" s="4" t="s">
        <v>0</v>
      </c>
      <c r="AY32" s="3" t="s">
        <v>0</v>
      </c>
      <c r="AZ32" s="2" t="s">
        <v>0</v>
      </c>
      <c r="BA32" s="1" t="s">
        <v>0</v>
      </c>
      <c r="BB32" s="4" t="s">
        <v>0</v>
      </c>
      <c r="BC32" s="4" t="s">
        <v>0</v>
      </c>
      <c r="BD32" s="3" t="s">
        <v>0</v>
      </c>
      <c r="BE32" s="2" t="s">
        <v>0</v>
      </c>
      <c r="BF32" s="1" t="s">
        <v>0</v>
      </c>
      <c r="BG32" s="1" t="s">
        <v>0</v>
      </c>
      <c r="BH32" s="4" t="s">
        <v>0</v>
      </c>
      <c r="BI32" s="4" t="s">
        <v>0</v>
      </c>
      <c r="BJ32" s="3" t="s">
        <v>0</v>
      </c>
      <c r="BK32" s="2" t="s">
        <v>0</v>
      </c>
      <c r="BL32" s="1" t="s">
        <v>0</v>
      </c>
    </row>
    <row r="33" spans="1:64">
      <c r="A33" t="s">
        <v>1446</v>
      </c>
      <c r="B33" t="s">
        <v>69</v>
      </c>
      <c r="C33" t="s">
        <v>1445</v>
      </c>
      <c r="D33">
        <v>20210751</v>
      </c>
      <c r="E33" s="12" t="str">
        <f>_xlfn.CONCAT(D33,C33)</f>
        <v>20210751Web Services</v>
      </c>
      <c r="F33" s="12" t="str">
        <f>VLOOKUP(E:E,'[1]Enrolments 8 March'!$AH:$AI,2,0)</f>
        <v>IT6038_Q1_2024</v>
      </c>
      <c r="G33" t="s">
        <v>1439</v>
      </c>
      <c r="H33" t="s">
        <v>1438</v>
      </c>
      <c r="I33" t="s">
        <v>12</v>
      </c>
      <c r="J33" s="11" t="s">
        <v>1437</v>
      </c>
      <c r="K33" s="11" t="s">
        <v>1436</v>
      </c>
      <c r="L33">
        <v>642102795281</v>
      </c>
      <c r="M33" t="s">
        <v>9</v>
      </c>
      <c r="N33" t="s">
        <v>8</v>
      </c>
      <c r="O33" s="15" t="s">
        <v>7</v>
      </c>
      <c r="P33" s="230"/>
      <c r="Q33" s="4" t="s">
        <v>1</v>
      </c>
      <c r="R33" s="4" t="s">
        <v>1</v>
      </c>
      <c r="S33" s="3" t="s">
        <v>3</v>
      </c>
      <c r="T33" s="2" t="s">
        <v>0</v>
      </c>
      <c r="U33" s="1" t="s">
        <v>0</v>
      </c>
      <c r="V33" s="4" t="s">
        <v>6</v>
      </c>
      <c r="W33" s="4" t="s">
        <v>1</v>
      </c>
      <c r="X33" s="3" t="s">
        <v>3</v>
      </c>
      <c r="Y33" s="2" t="s">
        <v>0</v>
      </c>
      <c r="Z33" s="1" t="s">
        <v>0</v>
      </c>
      <c r="AA33" s="4" t="s">
        <v>1</v>
      </c>
      <c r="AB33" s="4" t="s">
        <v>1</v>
      </c>
      <c r="AC33" s="3" t="s">
        <v>3</v>
      </c>
      <c r="AD33" s="2" t="s">
        <v>0</v>
      </c>
      <c r="AE33" s="1" t="s">
        <v>0</v>
      </c>
      <c r="AF33" s="1" t="s">
        <v>0</v>
      </c>
      <c r="AG33" s="4" t="s">
        <v>0</v>
      </c>
      <c r="AH33" s="4" t="s">
        <v>0</v>
      </c>
      <c r="AI33" s="3" t="s">
        <v>0</v>
      </c>
      <c r="AJ33" s="2" t="s">
        <v>0</v>
      </c>
      <c r="AK33" s="1" t="s">
        <v>0</v>
      </c>
      <c r="AL33" s="4" t="s">
        <v>0</v>
      </c>
      <c r="AM33" s="4" t="s">
        <v>0</v>
      </c>
      <c r="AN33" s="3" t="s">
        <v>0</v>
      </c>
      <c r="AO33" s="2" t="s">
        <v>0</v>
      </c>
      <c r="AP33" s="1" t="s">
        <v>0</v>
      </c>
      <c r="AQ33" s="1" t="s">
        <v>0</v>
      </c>
      <c r="AR33" s="4" t="s">
        <v>0</v>
      </c>
      <c r="AS33" s="4" t="s">
        <v>0</v>
      </c>
      <c r="AT33" s="3" t="s">
        <v>0</v>
      </c>
      <c r="AU33" s="2" t="s">
        <v>0</v>
      </c>
      <c r="AV33" s="1" t="s">
        <v>0</v>
      </c>
      <c r="AW33" s="4" t="s">
        <v>0</v>
      </c>
      <c r="AX33" s="4" t="s">
        <v>0</v>
      </c>
      <c r="AY33" s="3" t="s">
        <v>0</v>
      </c>
      <c r="AZ33" s="2" t="s">
        <v>0</v>
      </c>
      <c r="BA33" s="1" t="s">
        <v>0</v>
      </c>
      <c r="BB33" s="4" t="s">
        <v>0</v>
      </c>
      <c r="BC33" s="4" t="s">
        <v>0</v>
      </c>
      <c r="BD33" s="3" t="s">
        <v>0</v>
      </c>
      <c r="BE33" s="2" t="s">
        <v>0</v>
      </c>
      <c r="BF33" s="1" t="s">
        <v>0</v>
      </c>
      <c r="BG33" s="1" t="s">
        <v>0</v>
      </c>
      <c r="BH33" s="4" t="s">
        <v>0</v>
      </c>
      <c r="BI33" s="4" t="s">
        <v>0</v>
      </c>
      <c r="BJ33" s="3" t="s">
        <v>0</v>
      </c>
      <c r="BK33" s="2" t="s">
        <v>0</v>
      </c>
      <c r="BL33" s="1" t="s">
        <v>0</v>
      </c>
    </row>
    <row r="34" spans="1:64">
      <c r="A34" t="s">
        <v>1446</v>
      </c>
      <c r="B34" t="s">
        <v>69</v>
      </c>
      <c r="C34" t="s">
        <v>1445</v>
      </c>
      <c r="D34">
        <v>20220613</v>
      </c>
      <c r="E34" s="12" t="str">
        <f>_xlfn.CONCAT(D34,C34)</f>
        <v>20220613Web Services</v>
      </c>
      <c r="F34" s="12" t="str">
        <f>VLOOKUP(E:E,'[1]Enrolments 8 March'!$AH:$AI,2,0)</f>
        <v>IT6038_Q1_2024</v>
      </c>
      <c r="G34" t="s">
        <v>1435</v>
      </c>
      <c r="H34" t="s">
        <v>1434</v>
      </c>
      <c r="I34" t="s">
        <v>12</v>
      </c>
      <c r="J34" s="11" t="s">
        <v>1433</v>
      </c>
      <c r="K34" s="11" t="s">
        <v>1432</v>
      </c>
      <c r="L34">
        <v>641896857777</v>
      </c>
      <c r="M34" t="s">
        <v>50</v>
      </c>
      <c r="N34" t="s">
        <v>8</v>
      </c>
      <c r="O34" s="15" t="s">
        <v>7</v>
      </c>
      <c r="P34" s="230"/>
      <c r="Q34" s="4" t="s">
        <v>1</v>
      </c>
      <c r="R34" s="4" t="s">
        <v>6</v>
      </c>
      <c r="S34" s="3" t="s">
        <v>3</v>
      </c>
      <c r="T34" s="2" t="s">
        <v>0</v>
      </c>
      <c r="U34" s="1" t="s">
        <v>0</v>
      </c>
      <c r="V34" s="4" t="s">
        <v>1</v>
      </c>
      <c r="W34" s="4" t="s">
        <v>1</v>
      </c>
      <c r="X34" s="3" t="s">
        <v>3</v>
      </c>
      <c r="Y34" s="2" t="s">
        <v>0</v>
      </c>
      <c r="Z34" s="1" t="s">
        <v>0</v>
      </c>
      <c r="AA34" s="4" t="s">
        <v>1</v>
      </c>
      <c r="AB34" s="4" t="s">
        <v>6</v>
      </c>
      <c r="AC34" s="3" t="s">
        <v>3</v>
      </c>
      <c r="AD34" s="2" t="s">
        <v>0</v>
      </c>
      <c r="AE34" s="1" t="s">
        <v>0</v>
      </c>
      <c r="AF34" s="1" t="s">
        <v>0</v>
      </c>
      <c r="AG34" s="4" t="s">
        <v>0</v>
      </c>
      <c r="AH34" s="4" t="s">
        <v>0</v>
      </c>
      <c r="AI34" s="3" t="s">
        <v>0</v>
      </c>
      <c r="AJ34" s="2" t="s">
        <v>0</v>
      </c>
      <c r="AK34" s="1" t="s">
        <v>0</v>
      </c>
      <c r="AL34" s="4" t="s">
        <v>0</v>
      </c>
      <c r="AM34" s="4" t="s">
        <v>0</v>
      </c>
      <c r="AN34" s="3" t="s">
        <v>0</v>
      </c>
      <c r="AO34" s="2" t="s">
        <v>0</v>
      </c>
      <c r="AP34" s="1" t="s">
        <v>0</v>
      </c>
      <c r="AQ34" s="1" t="s">
        <v>0</v>
      </c>
      <c r="AR34" s="4" t="s">
        <v>0</v>
      </c>
      <c r="AS34" s="4" t="s">
        <v>0</v>
      </c>
      <c r="AT34" s="3" t="s">
        <v>0</v>
      </c>
      <c r="AU34" s="2" t="s">
        <v>0</v>
      </c>
      <c r="AV34" s="1" t="s">
        <v>0</v>
      </c>
      <c r="AW34" s="4" t="s">
        <v>0</v>
      </c>
      <c r="AX34" s="4" t="s">
        <v>0</v>
      </c>
      <c r="AY34" s="3" t="s">
        <v>0</v>
      </c>
      <c r="AZ34" s="2" t="s">
        <v>0</v>
      </c>
      <c r="BA34" s="1" t="s">
        <v>0</v>
      </c>
      <c r="BB34" s="4" t="s">
        <v>0</v>
      </c>
      <c r="BC34" s="4" t="s">
        <v>0</v>
      </c>
      <c r="BD34" s="3" t="s">
        <v>0</v>
      </c>
      <c r="BE34" s="2" t="s">
        <v>0</v>
      </c>
      <c r="BF34" s="1" t="s">
        <v>0</v>
      </c>
      <c r="BG34" s="1" t="s">
        <v>0</v>
      </c>
      <c r="BH34" s="4" t="s">
        <v>0</v>
      </c>
      <c r="BI34" s="4" t="s">
        <v>0</v>
      </c>
      <c r="BJ34" s="3" t="s">
        <v>0</v>
      </c>
      <c r="BK34" s="2" t="s">
        <v>0</v>
      </c>
      <c r="BL34" s="1" t="s">
        <v>0</v>
      </c>
    </row>
    <row r="35" spans="1:64" ht="15.5" customHeight="1">
      <c r="A35" t="s">
        <v>1446</v>
      </c>
      <c r="B35" t="s">
        <v>69</v>
      </c>
      <c r="C35" t="s">
        <v>1445</v>
      </c>
      <c r="D35">
        <v>20220534</v>
      </c>
      <c r="E35" s="12" t="str">
        <f>_xlfn.CONCAT(D35,C35)</f>
        <v>20220534Web Services</v>
      </c>
      <c r="F35" s="12" t="str">
        <f>VLOOKUP(E:E,'[1]Enrolments 8 March'!$AH:$AI,2,0)</f>
        <v>IT6038_Q1_2024</v>
      </c>
      <c r="G35" t="s">
        <v>1430</v>
      </c>
      <c r="H35" t="s">
        <v>1429</v>
      </c>
      <c r="I35" t="s">
        <v>40</v>
      </c>
      <c r="J35" s="11" t="s">
        <v>1428</v>
      </c>
      <c r="K35" s="11" t="s">
        <v>1427</v>
      </c>
      <c r="L35">
        <v>64212151861</v>
      </c>
      <c r="M35" t="s">
        <v>50</v>
      </c>
      <c r="N35" t="s">
        <v>8</v>
      </c>
      <c r="O35" s="15" t="s">
        <v>502</v>
      </c>
      <c r="P35" s="230" t="s">
        <v>1447</v>
      </c>
      <c r="Q35" s="4" t="s">
        <v>6</v>
      </c>
      <c r="R35" s="4" t="s">
        <v>6</v>
      </c>
      <c r="S35" s="3" t="s">
        <v>90</v>
      </c>
      <c r="T35" s="2" t="s">
        <v>317</v>
      </c>
      <c r="U35" s="1" t="s">
        <v>0</v>
      </c>
      <c r="V35" s="4" t="s">
        <v>20</v>
      </c>
      <c r="W35" s="4" t="s">
        <v>20</v>
      </c>
      <c r="X35" s="3" t="s">
        <v>318</v>
      </c>
      <c r="Y35" s="2" t="s">
        <v>0</v>
      </c>
      <c r="Z35" s="1" t="s">
        <v>0</v>
      </c>
      <c r="AA35" s="4" t="s">
        <v>20</v>
      </c>
      <c r="AB35" s="4" t="s">
        <v>20</v>
      </c>
      <c r="AC35" s="3" t="s">
        <v>90</v>
      </c>
      <c r="AD35" s="2" t="s">
        <v>317</v>
      </c>
      <c r="AE35" s="1" t="s">
        <v>0</v>
      </c>
      <c r="AF35" s="1" t="s">
        <v>0</v>
      </c>
      <c r="AG35" s="4" t="s">
        <v>0</v>
      </c>
      <c r="AH35" s="4" t="s">
        <v>0</v>
      </c>
      <c r="AI35" s="3" t="s">
        <v>0</v>
      </c>
      <c r="AJ35" s="2" t="s">
        <v>0</v>
      </c>
      <c r="AK35" s="1" t="s">
        <v>0</v>
      </c>
      <c r="AL35" s="4" t="s">
        <v>0</v>
      </c>
      <c r="AM35" s="4" t="s">
        <v>0</v>
      </c>
      <c r="AN35" s="3" t="s">
        <v>0</v>
      </c>
      <c r="AO35" s="2" t="s">
        <v>0</v>
      </c>
      <c r="AP35" s="1" t="s">
        <v>0</v>
      </c>
      <c r="AQ35" s="1" t="s">
        <v>0</v>
      </c>
      <c r="AR35" s="4" t="s">
        <v>0</v>
      </c>
      <c r="AS35" s="4" t="s">
        <v>0</v>
      </c>
      <c r="AT35" s="3" t="s">
        <v>0</v>
      </c>
      <c r="AU35" s="2" t="s">
        <v>0</v>
      </c>
      <c r="AV35" s="1" t="s">
        <v>0</v>
      </c>
      <c r="AW35" s="4" t="s">
        <v>0</v>
      </c>
      <c r="AX35" s="4" t="s">
        <v>0</v>
      </c>
      <c r="AY35" s="3" t="s">
        <v>0</v>
      </c>
      <c r="AZ35" s="2" t="s">
        <v>0</v>
      </c>
      <c r="BA35" s="1" t="s">
        <v>0</v>
      </c>
      <c r="BB35" s="4" t="s">
        <v>0</v>
      </c>
      <c r="BC35" s="4" t="s">
        <v>0</v>
      </c>
      <c r="BD35" s="3" t="s">
        <v>0</v>
      </c>
      <c r="BE35" s="2" t="s">
        <v>0</v>
      </c>
      <c r="BF35" s="1" t="s">
        <v>0</v>
      </c>
      <c r="BG35" s="1" t="s">
        <v>0</v>
      </c>
      <c r="BH35" s="4" t="s">
        <v>0</v>
      </c>
      <c r="BI35" s="4" t="s">
        <v>0</v>
      </c>
      <c r="BJ35" s="3" t="s">
        <v>0</v>
      </c>
      <c r="BK35" s="2" t="s">
        <v>0</v>
      </c>
      <c r="BL35" s="1" t="s">
        <v>0</v>
      </c>
    </row>
    <row r="36" spans="1:64">
      <c r="A36" t="s">
        <v>1446</v>
      </c>
      <c r="B36" t="s">
        <v>69</v>
      </c>
      <c r="C36" t="s">
        <v>1445</v>
      </c>
      <c r="D36">
        <v>20210760</v>
      </c>
      <c r="E36" s="12" t="str">
        <f>_xlfn.CONCAT(D36,C36)</f>
        <v>20210760Web Services</v>
      </c>
      <c r="F36" s="12" t="str">
        <f>VLOOKUP(E:E,'[1]Enrolments 8 March'!$AH:$AI,2,0)</f>
        <v>IT6038_Q1_2024</v>
      </c>
      <c r="G36" t="s">
        <v>1443</v>
      </c>
      <c r="H36" t="s">
        <v>1442</v>
      </c>
      <c r="I36" t="s">
        <v>40</v>
      </c>
      <c r="J36" s="11" t="s">
        <v>1441</v>
      </c>
      <c r="K36" s="11" t="s">
        <v>1444</v>
      </c>
      <c r="L36">
        <v>6421959691</v>
      </c>
      <c r="M36" s="229" t="s">
        <v>9</v>
      </c>
      <c r="N36" s="16" t="s">
        <v>8</v>
      </c>
      <c r="O36" s="15" t="s">
        <v>7</v>
      </c>
      <c r="P36" s="228"/>
      <c r="Q36" s="4" t="s">
        <v>1</v>
      </c>
      <c r="R36" s="4" t="s">
        <v>20</v>
      </c>
      <c r="S36" s="3" t="s">
        <v>3</v>
      </c>
      <c r="T36" s="2" t="s">
        <v>0</v>
      </c>
      <c r="U36" s="1" t="s">
        <v>0</v>
      </c>
      <c r="V36" s="4" t="s">
        <v>1</v>
      </c>
      <c r="W36" s="4" t="s">
        <v>20</v>
      </c>
      <c r="X36" s="3" t="s">
        <v>3</v>
      </c>
      <c r="Y36" s="2" t="s">
        <v>0</v>
      </c>
      <c r="Z36" s="1" t="s">
        <v>0</v>
      </c>
      <c r="AA36" s="4" t="s">
        <v>1</v>
      </c>
      <c r="AB36" s="4" t="s">
        <v>20</v>
      </c>
      <c r="AC36" s="3" t="s">
        <v>3</v>
      </c>
      <c r="AD36" s="2" t="s">
        <v>0</v>
      </c>
      <c r="AE36" s="1" t="s">
        <v>0</v>
      </c>
      <c r="AF36" s="1" t="s">
        <v>0</v>
      </c>
      <c r="AG36" s="4" t="s">
        <v>0</v>
      </c>
      <c r="AH36" s="4" t="s">
        <v>0</v>
      </c>
      <c r="AI36" s="3" t="s">
        <v>0</v>
      </c>
      <c r="AJ36" s="2" t="s">
        <v>0</v>
      </c>
      <c r="AK36" s="1" t="s">
        <v>0</v>
      </c>
      <c r="AL36" s="4" t="s">
        <v>0</v>
      </c>
      <c r="AM36" s="4" t="s">
        <v>0</v>
      </c>
      <c r="AN36" s="3" t="s">
        <v>0</v>
      </c>
      <c r="AO36" s="2" t="s">
        <v>0</v>
      </c>
      <c r="AP36" s="1" t="s">
        <v>0</v>
      </c>
      <c r="AQ36" s="1" t="s">
        <v>0</v>
      </c>
      <c r="AR36" s="4" t="s">
        <v>0</v>
      </c>
      <c r="AS36" s="4" t="s">
        <v>0</v>
      </c>
      <c r="AT36" s="3" t="s">
        <v>0</v>
      </c>
      <c r="AU36" s="2" t="s">
        <v>0</v>
      </c>
      <c r="AV36" s="1" t="s">
        <v>0</v>
      </c>
      <c r="AW36" s="4" t="s">
        <v>0</v>
      </c>
      <c r="AX36" s="4" t="s">
        <v>0</v>
      </c>
      <c r="AY36" s="3" t="s">
        <v>0</v>
      </c>
      <c r="AZ36" s="2" t="s">
        <v>0</v>
      </c>
      <c r="BA36" s="1" t="s">
        <v>0</v>
      </c>
      <c r="BB36" s="4" t="s">
        <v>0</v>
      </c>
      <c r="BC36" s="4" t="s">
        <v>0</v>
      </c>
      <c r="BD36" s="3" t="s">
        <v>0</v>
      </c>
      <c r="BE36" s="2" t="s">
        <v>0</v>
      </c>
      <c r="BF36" s="1" t="s">
        <v>0</v>
      </c>
      <c r="BG36" s="1" t="s">
        <v>0</v>
      </c>
      <c r="BH36" s="4" t="s">
        <v>0</v>
      </c>
      <c r="BI36" s="4" t="s">
        <v>0</v>
      </c>
      <c r="BJ36" s="3" t="s">
        <v>0</v>
      </c>
      <c r="BK36" s="2" t="s">
        <v>0</v>
      </c>
      <c r="BL36" s="1" t="s">
        <v>0</v>
      </c>
    </row>
    <row r="37" spans="1:64">
      <c r="A37" t="s">
        <v>1426</v>
      </c>
      <c r="B37" s="35" t="s">
        <v>69</v>
      </c>
      <c r="C37" s="35" t="s">
        <v>1431</v>
      </c>
      <c r="D37" s="35">
        <v>20210760</v>
      </c>
      <c r="E37" s="12" t="str">
        <f>_xlfn.CONCAT(D37,C37)</f>
        <v>20210760 Data Access and Management</v>
      </c>
      <c r="F37" s="12" t="str">
        <f>VLOOKUP(E:E,'[1]Enrolments 8 March'!$AH:$AI,2,0)</f>
        <v>IT6037_Q1_2024</v>
      </c>
      <c r="G37" s="35" t="s">
        <v>1443</v>
      </c>
      <c r="H37" s="35" t="s">
        <v>1442</v>
      </c>
      <c r="I37" s="35" t="s">
        <v>40</v>
      </c>
      <c r="J37" s="35" t="s">
        <v>1441</v>
      </c>
      <c r="K37" s="35" t="s">
        <v>1440</v>
      </c>
      <c r="L37" s="35">
        <v>6421959691</v>
      </c>
      <c r="M37" s="35" t="s">
        <v>9</v>
      </c>
      <c r="N37" s="227" t="s">
        <v>8</v>
      </c>
      <c r="O37" s="15" t="s">
        <v>7</v>
      </c>
      <c r="P37" s="14"/>
      <c r="Q37" s="4" t="s">
        <v>1</v>
      </c>
      <c r="R37" s="2" t="s">
        <v>1</v>
      </c>
      <c r="S37" s="3" t="s">
        <v>318</v>
      </c>
      <c r="T37" s="2" t="s">
        <v>0</v>
      </c>
      <c r="U37" s="1" t="s">
        <v>0</v>
      </c>
      <c r="V37" s="4" t="s">
        <v>1</v>
      </c>
      <c r="W37" s="2" t="s">
        <v>1</v>
      </c>
      <c r="X37" s="3" t="s">
        <v>318</v>
      </c>
      <c r="Y37" s="2" t="s">
        <v>0</v>
      </c>
      <c r="Z37" s="1" t="s">
        <v>0</v>
      </c>
      <c r="AA37" s="4" t="s">
        <v>1</v>
      </c>
      <c r="AB37" s="2" t="s">
        <v>1</v>
      </c>
      <c r="AC37" s="3" t="s">
        <v>610</v>
      </c>
      <c r="AD37" s="2" t="s">
        <v>0</v>
      </c>
      <c r="AE37" s="1" t="s">
        <v>0</v>
      </c>
      <c r="AF37" s="1" t="s">
        <v>0</v>
      </c>
      <c r="AG37" s="4" t="s">
        <v>0</v>
      </c>
      <c r="AH37" s="2" t="s">
        <v>0</v>
      </c>
      <c r="AI37" s="3" t="s">
        <v>0</v>
      </c>
      <c r="AJ37" s="2" t="s">
        <v>0</v>
      </c>
      <c r="AK37" s="1" t="s">
        <v>0</v>
      </c>
      <c r="AL37" s="4" t="s">
        <v>0</v>
      </c>
      <c r="AM37" s="2" t="s">
        <v>0</v>
      </c>
      <c r="AN37" s="3" t="s">
        <v>0</v>
      </c>
      <c r="AO37" s="2" t="s">
        <v>0</v>
      </c>
      <c r="AP37" s="1" t="s">
        <v>0</v>
      </c>
      <c r="AQ37" s="1" t="s">
        <v>0</v>
      </c>
      <c r="AR37" s="4" t="s">
        <v>0</v>
      </c>
      <c r="AS37" s="2" t="s">
        <v>0</v>
      </c>
      <c r="AT37" s="3" t="s">
        <v>0</v>
      </c>
      <c r="AU37" s="2" t="s">
        <v>0</v>
      </c>
      <c r="AV37" s="1" t="s">
        <v>0</v>
      </c>
      <c r="AW37" s="4" t="s">
        <v>0</v>
      </c>
      <c r="AX37" s="2" t="s">
        <v>0</v>
      </c>
      <c r="AY37" s="3" t="s">
        <v>0</v>
      </c>
      <c r="AZ37" s="2" t="s">
        <v>0</v>
      </c>
      <c r="BA37" s="1" t="s">
        <v>0</v>
      </c>
      <c r="BB37" s="4" t="s">
        <v>0</v>
      </c>
      <c r="BC37" s="2" t="s">
        <v>0</v>
      </c>
      <c r="BD37" s="3" t="s">
        <v>0</v>
      </c>
      <c r="BE37" s="2" t="s">
        <v>0</v>
      </c>
      <c r="BF37" s="1" t="s">
        <v>0</v>
      </c>
      <c r="BG37" s="1" t="s">
        <v>0</v>
      </c>
      <c r="BH37" s="4" t="s">
        <v>0</v>
      </c>
      <c r="BI37" s="2" t="s">
        <v>0</v>
      </c>
      <c r="BJ37" s="3" t="s">
        <v>0</v>
      </c>
      <c r="BK37" s="2" t="s">
        <v>0</v>
      </c>
      <c r="BL37" s="1" t="s">
        <v>0</v>
      </c>
    </row>
    <row r="38" spans="1:64">
      <c r="A38" t="s">
        <v>1426</v>
      </c>
      <c r="B38" s="35" t="s">
        <v>69</v>
      </c>
      <c r="C38" s="35" t="s">
        <v>1431</v>
      </c>
      <c r="D38" s="35">
        <v>20210751</v>
      </c>
      <c r="E38" s="12" t="str">
        <f>_xlfn.CONCAT(D38,C38)</f>
        <v>20210751 Data Access and Management</v>
      </c>
      <c r="F38" s="12" t="str">
        <f>VLOOKUP(E:E,'[1]Enrolments 8 March'!$AH:$AI,2,0)</f>
        <v>IT6037_Q1_2024</v>
      </c>
      <c r="G38" s="35" t="s">
        <v>1439</v>
      </c>
      <c r="H38" s="35" t="s">
        <v>1438</v>
      </c>
      <c r="I38" s="35" t="s">
        <v>12</v>
      </c>
      <c r="J38" s="35" t="s">
        <v>1437</v>
      </c>
      <c r="K38" s="35" t="s">
        <v>1436</v>
      </c>
      <c r="L38" s="35">
        <v>642102795281</v>
      </c>
      <c r="M38" s="35" t="s">
        <v>9</v>
      </c>
      <c r="N38" s="227" t="s">
        <v>8</v>
      </c>
      <c r="O38" s="15" t="s">
        <v>7</v>
      </c>
      <c r="P38" s="14"/>
      <c r="Q38" s="4" t="s">
        <v>1</v>
      </c>
      <c r="R38" s="2" t="s">
        <v>1</v>
      </c>
      <c r="S38" s="3" t="s">
        <v>318</v>
      </c>
      <c r="T38" s="2" t="s">
        <v>0</v>
      </c>
      <c r="U38" s="1" t="s">
        <v>0</v>
      </c>
      <c r="V38" s="4" t="s">
        <v>1</v>
      </c>
      <c r="W38" s="2" t="s">
        <v>1</v>
      </c>
      <c r="X38" s="3" t="s">
        <v>318</v>
      </c>
      <c r="Y38" s="2" t="s">
        <v>0</v>
      </c>
      <c r="Z38" s="1" t="s">
        <v>0</v>
      </c>
      <c r="AA38" s="4" t="s">
        <v>1</v>
      </c>
      <c r="AB38" s="2" t="s">
        <v>1</v>
      </c>
      <c r="AC38" s="3" t="s">
        <v>610</v>
      </c>
      <c r="AD38" s="2" t="s">
        <v>0</v>
      </c>
      <c r="AE38" s="1" t="s">
        <v>0</v>
      </c>
      <c r="AF38" s="1" t="s">
        <v>0</v>
      </c>
      <c r="AG38" s="4" t="s">
        <v>0</v>
      </c>
      <c r="AH38" s="2" t="s">
        <v>0</v>
      </c>
      <c r="AI38" s="3" t="s">
        <v>0</v>
      </c>
      <c r="AJ38" s="2" t="s">
        <v>0</v>
      </c>
      <c r="AK38" s="1" t="s">
        <v>0</v>
      </c>
      <c r="AL38" s="4" t="s">
        <v>0</v>
      </c>
      <c r="AM38" s="2" t="s">
        <v>0</v>
      </c>
      <c r="AN38" s="3" t="s">
        <v>0</v>
      </c>
      <c r="AO38" s="2" t="s">
        <v>0</v>
      </c>
      <c r="AP38" s="1" t="s">
        <v>0</v>
      </c>
      <c r="AQ38" s="1" t="s">
        <v>0</v>
      </c>
      <c r="AR38" s="4" t="s">
        <v>0</v>
      </c>
      <c r="AS38" s="2" t="s">
        <v>0</v>
      </c>
      <c r="AT38" s="3" t="s">
        <v>0</v>
      </c>
      <c r="AU38" s="2" t="s">
        <v>0</v>
      </c>
      <c r="AV38" s="1" t="s">
        <v>0</v>
      </c>
      <c r="AW38" s="4" t="s">
        <v>0</v>
      </c>
      <c r="AX38" s="2" t="s">
        <v>0</v>
      </c>
      <c r="AY38" s="3" t="s">
        <v>0</v>
      </c>
      <c r="AZ38" s="2" t="s">
        <v>0</v>
      </c>
      <c r="BA38" s="1" t="s">
        <v>0</v>
      </c>
      <c r="BB38" s="4" t="s">
        <v>0</v>
      </c>
      <c r="BC38" s="2" t="s">
        <v>0</v>
      </c>
      <c r="BD38" s="3" t="s">
        <v>0</v>
      </c>
      <c r="BE38" s="2" t="s">
        <v>0</v>
      </c>
      <c r="BF38" s="1" t="s">
        <v>0</v>
      </c>
      <c r="BG38" s="1" t="s">
        <v>0</v>
      </c>
      <c r="BH38" s="4" t="s">
        <v>0</v>
      </c>
      <c r="BI38" s="2" t="s">
        <v>0</v>
      </c>
      <c r="BJ38" s="3" t="s">
        <v>0</v>
      </c>
      <c r="BK38" s="2" t="s">
        <v>0</v>
      </c>
      <c r="BL38" s="1" t="s">
        <v>0</v>
      </c>
    </row>
    <row r="39" spans="1:64">
      <c r="A39" t="s">
        <v>1426</v>
      </c>
      <c r="B39" s="35" t="s">
        <v>69</v>
      </c>
      <c r="C39" s="35" t="s">
        <v>1431</v>
      </c>
      <c r="D39" s="35">
        <v>20220613</v>
      </c>
      <c r="E39" s="12" t="str">
        <f>_xlfn.CONCAT(D39,C39)</f>
        <v>20220613 Data Access and Management</v>
      </c>
      <c r="F39" s="12" t="str">
        <f>VLOOKUP(E:E,'[1]Enrolments 8 March'!$AH:$AI,2,0)</f>
        <v>IT6037_Q1_2024</v>
      </c>
      <c r="G39" s="35" t="s">
        <v>1435</v>
      </c>
      <c r="H39" s="35" t="s">
        <v>1434</v>
      </c>
      <c r="I39" s="35" t="s">
        <v>12</v>
      </c>
      <c r="J39" s="35" t="s">
        <v>1433</v>
      </c>
      <c r="K39" s="35" t="s">
        <v>1432</v>
      </c>
      <c r="L39" s="35">
        <v>641896857777</v>
      </c>
      <c r="M39" s="35" t="s">
        <v>50</v>
      </c>
      <c r="N39" s="227" t="s">
        <v>8</v>
      </c>
      <c r="O39" s="15" t="s">
        <v>7</v>
      </c>
      <c r="P39" s="14"/>
      <c r="Q39" s="4" t="s">
        <v>1</v>
      </c>
      <c r="R39" s="2" t="s">
        <v>1</v>
      </c>
      <c r="S39" s="3" t="s">
        <v>318</v>
      </c>
      <c r="T39" s="2" t="s">
        <v>0</v>
      </c>
      <c r="U39" s="1" t="s">
        <v>0</v>
      </c>
      <c r="V39" s="4" t="s">
        <v>1</v>
      </c>
      <c r="W39" s="2" t="s">
        <v>1</v>
      </c>
      <c r="X39" s="3" t="s">
        <v>318</v>
      </c>
      <c r="Y39" s="2" t="s">
        <v>0</v>
      </c>
      <c r="Z39" s="1" t="s">
        <v>0</v>
      </c>
      <c r="AA39" s="4" t="s">
        <v>1</v>
      </c>
      <c r="AB39" s="2" t="s">
        <v>1</v>
      </c>
      <c r="AC39" s="3" t="s">
        <v>610</v>
      </c>
      <c r="AD39" s="2" t="s">
        <v>0</v>
      </c>
      <c r="AE39" s="1" t="s">
        <v>0</v>
      </c>
      <c r="AF39" s="1" t="s">
        <v>0</v>
      </c>
      <c r="AG39" s="4" t="s">
        <v>0</v>
      </c>
      <c r="AH39" s="2" t="s">
        <v>0</v>
      </c>
      <c r="AI39" s="3" t="s">
        <v>0</v>
      </c>
      <c r="AJ39" s="2" t="s">
        <v>0</v>
      </c>
      <c r="AK39" s="1" t="s">
        <v>0</v>
      </c>
      <c r="AL39" s="4" t="s">
        <v>0</v>
      </c>
      <c r="AM39" s="2" t="s">
        <v>0</v>
      </c>
      <c r="AN39" s="3" t="s">
        <v>0</v>
      </c>
      <c r="AO39" s="2" t="s">
        <v>0</v>
      </c>
      <c r="AP39" s="1" t="s">
        <v>0</v>
      </c>
      <c r="AQ39" s="1" t="s">
        <v>0</v>
      </c>
      <c r="AR39" s="4" t="s">
        <v>0</v>
      </c>
      <c r="AS39" s="2" t="s">
        <v>0</v>
      </c>
      <c r="AT39" s="3" t="s">
        <v>0</v>
      </c>
      <c r="AU39" s="2" t="s">
        <v>0</v>
      </c>
      <c r="AV39" s="1" t="s">
        <v>0</v>
      </c>
      <c r="AW39" s="4" t="s">
        <v>0</v>
      </c>
      <c r="AX39" s="2" t="s">
        <v>0</v>
      </c>
      <c r="AY39" s="3" t="s">
        <v>0</v>
      </c>
      <c r="AZ39" s="2" t="s">
        <v>0</v>
      </c>
      <c r="BA39" s="1" t="s">
        <v>0</v>
      </c>
      <c r="BB39" s="4" t="s">
        <v>0</v>
      </c>
      <c r="BC39" s="2" t="s">
        <v>0</v>
      </c>
      <c r="BD39" s="3" t="s">
        <v>0</v>
      </c>
      <c r="BE39" s="2" t="s">
        <v>0</v>
      </c>
      <c r="BF39" s="1" t="s">
        <v>0</v>
      </c>
      <c r="BG39" s="1" t="s">
        <v>0</v>
      </c>
      <c r="BH39" s="4" t="s">
        <v>0</v>
      </c>
      <c r="BI39" s="2" t="s">
        <v>0</v>
      </c>
      <c r="BJ39" s="3" t="s">
        <v>0</v>
      </c>
      <c r="BK39" s="2" t="s">
        <v>0</v>
      </c>
      <c r="BL39" s="1" t="s">
        <v>0</v>
      </c>
    </row>
    <row r="40" spans="1:64">
      <c r="A40" t="s">
        <v>1426</v>
      </c>
      <c r="B40" s="35" t="s">
        <v>69</v>
      </c>
      <c r="C40" s="35" t="s">
        <v>1431</v>
      </c>
      <c r="D40" s="35">
        <v>20220534</v>
      </c>
      <c r="E40" s="12" t="str">
        <f>_xlfn.CONCAT(D40,C40)</f>
        <v>20220534 Data Access and Management</v>
      </c>
      <c r="F40" s="12" t="str">
        <f>VLOOKUP(E:E,'[1]Enrolments 8 March'!$AH:$AI,2,0)</f>
        <v>IT6037_Q1_2024</v>
      </c>
      <c r="G40" s="35" t="s">
        <v>1430</v>
      </c>
      <c r="H40" s="35" t="s">
        <v>1429</v>
      </c>
      <c r="I40" s="35" t="s">
        <v>40</v>
      </c>
      <c r="J40" s="35" t="s">
        <v>1428</v>
      </c>
      <c r="K40" s="35" t="s">
        <v>1427</v>
      </c>
      <c r="L40" s="35">
        <v>64212151861</v>
      </c>
      <c r="M40" s="35" t="s">
        <v>50</v>
      </c>
      <c r="N40" s="227" t="s">
        <v>8</v>
      </c>
      <c r="O40" s="15" t="s">
        <v>7</v>
      </c>
      <c r="P40" s="14"/>
      <c r="Q40" s="4" t="s">
        <v>1</v>
      </c>
      <c r="R40" s="2" t="s">
        <v>1</v>
      </c>
      <c r="S40" s="3" t="s">
        <v>318</v>
      </c>
      <c r="T40" s="2" t="s">
        <v>0</v>
      </c>
      <c r="U40" s="1" t="s">
        <v>0</v>
      </c>
      <c r="V40" s="4" t="s">
        <v>1</v>
      </c>
      <c r="W40" s="2" t="s">
        <v>1</v>
      </c>
      <c r="X40" s="3" t="s">
        <v>318</v>
      </c>
      <c r="Y40" s="2" t="s">
        <v>0</v>
      </c>
      <c r="Z40" s="1" t="s">
        <v>0</v>
      </c>
      <c r="AA40" s="4" t="s">
        <v>1</v>
      </c>
      <c r="AB40" s="2" t="s">
        <v>1</v>
      </c>
      <c r="AC40" s="3" t="s">
        <v>610</v>
      </c>
      <c r="AD40" s="2" t="s">
        <v>0</v>
      </c>
      <c r="AE40" s="1" t="s">
        <v>0</v>
      </c>
      <c r="AF40" s="1" t="s">
        <v>0</v>
      </c>
      <c r="AG40" s="4" t="s">
        <v>0</v>
      </c>
      <c r="AH40" s="2" t="s">
        <v>0</v>
      </c>
      <c r="AI40" s="3" t="s">
        <v>0</v>
      </c>
      <c r="AJ40" s="2" t="s">
        <v>0</v>
      </c>
      <c r="AK40" s="1" t="s">
        <v>0</v>
      </c>
      <c r="AL40" s="4" t="s">
        <v>0</v>
      </c>
      <c r="AM40" s="2" t="s">
        <v>0</v>
      </c>
      <c r="AN40" s="3" t="s">
        <v>0</v>
      </c>
      <c r="AO40" s="2" t="s">
        <v>0</v>
      </c>
      <c r="AP40" s="1" t="s">
        <v>0</v>
      </c>
      <c r="AQ40" s="1" t="s">
        <v>0</v>
      </c>
      <c r="AR40" s="4" t="s">
        <v>0</v>
      </c>
      <c r="AS40" s="2" t="s">
        <v>0</v>
      </c>
      <c r="AT40" s="3" t="s">
        <v>0</v>
      </c>
      <c r="AU40" s="2" t="s">
        <v>0</v>
      </c>
      <c r="AV40" s="1" t="s">
        <v>0</v>
      </c>
      <c r="AW40" s="4" t="s">
        <v>0</v>
      </c>
      <c r="AX40" s="2" t="s">
        <v>0</v>
      </c>
      <c r="AY40" s="3" t="s">
        <v>0</v>
      </c>
      <c r="AZ40" s="2" t="s">
        <v>0</v>
      </c>
      <c r="BA40" s="1" t="s">
        <v>0</v>
      </c>
      <c r="BB40" s="4" t="s">
        <v>0</v>
      </c>
      <c r="BC40" s="2" t="s">
        <v>0</v>
      </c>
      <c r="BD40" s="3" t="s">
        <v>0</v>
      </c>
      <c r="BE40" s="2" t="s">
        <v>0</v>
      </c>
      <c r="BF40" s="1" t="s">
        <v>0</v>
      </c>
      <c r="BG40" s="1" t="s">
        <v>0</v>
      </c>
      <c r="BH40" s="4" t="s">
        <v>0</v>
      </c>
      <c r="BI40" s="2" t="s">
        <v>0</v>
      </c>
      <c r="BJ40" s="3" t="s">
        <v>0</v>
      </c>
      <c r="BK40" s="2" t="s">
        <v>0</v>
      </c>
      <c r="BL40" s="1" t="s">
        <v>0</v>
      </c>
    </row>
    <row r="41" spans="1:64">
      <c r="A41" t="s">
        <v>1426</v>
      </c>
      <c r="B41" s="13" t="s">
        <v>17</v>
      </c>
      <c r="C41" s="13" t="s">
        <v>48</v>
      </c>
      <c r="D41" s="13">
        <v>20230939</v>
      </c>
      <c r="E41" s="12" t="str">
        <f>_xlfn.CONCAT(D41,C41)</f>
        <v>20230939Software Development Fundamentals</v>
      </c>
      <c r="F41" s="12" t="str">
        <f>VLOOKUP(E:E,'[1]Enrolments 8 March'!$AH:$AI,2,0)</f>
        <v>IT7522_Q1_2024</v>
      </c>
      <c r="G41" s="13" t="s">
        <v>1414</v>
      </c>
      <c r="H41" s="13" t="s">
        <v>24</v>
      </c>
      <c r="I41" s="13" t="s">
        <v>23</v>
      </c>
      <c r="J41" s="13" t="s">
        <v>1413</v>
      </c>
      <c r="K41" s="13" t="s">
        <v>1412</v>
      </c>
      <c r="L41" s="13">
        <v>64225641704</v>
      </c>
      <c r="M41" s="13" t="s">
        <v>50</v>
      </c>
      <c r="N41" s="213" t="s">
        <v>60</v>
      </c>
      <c r="O41" s="15" t="s">
        <v>7</v>
      </c>
      <c r="P41" s="14"/>
      <c r="Q41" s="4" t="s">
        <v>1</v>
      </c>
      <c r="R41" s="2" t="s">
        <v>1</v>
      </c>
      <c r="S41" s="3" t="s">
        <v>318</v>
      </c>
      <c r="T41" s="2" t="s">
        <v>0</v>
      </c>
      <c r="U41" s="1" t="s">
        <v>0</v>
      </c>
      <c r="V41" s="4" t="s">
        <v>1</v>
      </c>
      <c r="W41" s="2" t="s">
        <v>1</v>
      </c>
      <c r="X41" s="3" t="s">
        <v>318</v>
      </c>
      <c r="Y41" s="2" t="s">
        <v>0</v>
      </c>
      <c r="Z41" s="1" t="s">
        <v>0</v>
      </c>
      <c r="AA41" s="4" t="s">
        <v>1</v>
      </c>
      <c r="AB41" s="2" t="s">
        <v>1</v>
      </c>
      <c r="AC41" s="3" t="s">
        <v>610</v>
      </c>
      <c r="AD41" s="2" t="s">
        <v>0</v>
      </c>
      <c r="AE41" s="1" t="s">
        <v>0</v>
      </c>
      <c r="AF41" s="1" t="s">
        <v>0</v>
      </c>
      <c r="AG41" s="4" t="s">
        <v>0</v>
      </c>
      <c r="AH41" s="2" t="s">
        <v>0</v>
      </c>
      <c r="AI41" s="3" t="s">
        <v>0</v>
      </c>
      <c r="AJ41" s="2" t="s">
        <v>0</v>
      </c>
      <c r="AK41" s="1" t="s">
        <v>0</v>
      </c>
      <c r="AL41" s="4" t="s">
        <v>0</v>
      </c>
      <c r="AM41" s="2" t="s">
        <v>0</v>
      </c>
      <c r="AN41" s="3" t="s">
        <v>0</v>
      </c>
      <c r="AO41" s="2" t="s">
        <v>0</v>
      </c>
      <c r="AP41" s="1" t="s">
        <v>0</v>
      </c>
      <c r="AQ41" s="1" t="s">
        <v>0</v>
      </c>
      <c r="AR41" s="4" t="s">
        <v>0</v>
      </c>
      <c r="AS41" s="2" t="s">
        <v>0</v>
      </c>
      <c r="AT41" s="3" t="s">
        <v>0</v>
      </c>
      <c r="AU41" s="2" t="s">
        <v>0</v>
      </c>
      <c r="AV41" s="1" t="s">
        <v>0</v>
      </c>
      <c r="AW41" s="4" t="s">
        <v>0</v>
      </c>
      <c r="AX41" s="2" t="s">
        <v>0</v>
      </c>
      <c r="AY41" s="3" t="s">
        <v>0</v>
      </c>
      <c r="AZ41" s="2" t="s">
        <v>0</v>
      </c>
      <c r="BA41" s="1" t="s">
        <v>0</v>
      </c>
      <c r="BB41" s="4" t="s">
        <v>0</v>
      </c>
      <c r="BC41" s="2" t="s">
        <v>0</v>
      </c>
      <c r="BD41" s="3" t="s">
        <v>0</v>
      </c>
      <c r="BE41" s="2" t="s">
        <v>0</v>
      </c>
      <c r="BF41" s="1" t="s">
        <v>0</v>
      </c>
      <c r="BG41" s="1" t="s">
        <v>0</v>
      </c>
      <c r="BH41" s="4" t="s">
        <v>0</v>
      </c>
      <c r="BI41" s="2" t="s">
        <v>0</v>
      </c>
      <c r="BJ41" s="3" t="s">
        <v>0</v>
      </c>
      <c r="BK41" s="2" t="s">
        <v>0</v>
      </c>
      <c r="BL41" s="1" t="s">
        <v>0</v>
      </c>
    </row>
    <row r="42" spans="1:64">
      <c r="A42" t="s">
        <v>1426</v>
      </c>
      <c r="B42" s="13" t="s">
        <v>17</v>
      </c>
      <c r="C42" s="13" t="s">
        <v>48</v>
      </c>
      <c r="D42" s="13">
        <v>20231412</v>
      </c>
      <c r="E42" s="12" t="str">
        <f>_xlfn.CONCAT(D42,C42)</f>
        <v>20231412Software Development Fundamentals</v>
      </c>
      <c r="F42" s="12" t="str">
        <f>VLOOKUP(E:E,'[1]Enrolments 8 March'!$AH:$AI,2,0)</f>
        <v>IT7522_Q1_2024</v>
      </c>
      <c r="G42" s="13" t="s">
        <v>1405</v>
      </c>
      <c r="H42" s="13" t="s">
        <v>1411</v>
      </c>
      <c r="I42" s="13" t="s">
        <v>23</v>
      </c>
      <c r="J42" s="13" t="s">
        <v>1410</v>
      </c>
      <c r="K42" s="13" t="s">
        <v>1409</v>
      </c>
      <c r="L42" s="13">
        <v>64220817959</v>
      </c>
      <c r="M42" s="13" t="s">
        <v>50</v>
      </c>
      <c r="N42" s="213" t="s">
        <v>60</v>
      </c>
      <c r="O42" s="15" t="s">
        <v>7</v>
      </c>
      <c r="P42" s="14"/>
      <c r="Q42" s="4" t="s">
        <v>1</v>
      </c>
      <c r="R42" s="2" t="s">
        <v>1</v>
      </c>
      <c r="S42" s="3" t="s">
        <v>318</v>
      </c>
      <c r="T42" s="2" t="s">
        <v>0</v>
      </c>
      <c r="U42" s="1" t="s">
        <v>0</v>
      </c>
      <c r="V42" s="4" t="s">
        <v>1</v>
      </c>
      <c r="W42" s="2" t="s">
        <v>1</v>
      </c>
      <c r="X42" s="3" t="s">
        <v>318</v>
      </c>
      <c r="Y42" s="2" t="s">
        <v>0</v>
      </c>
      <c r="Z42" s="1" t="s">
        <v>0</v>
      </c>
      <c r="AA42" s="4" t="s">
        <v>1</v>
      </c>
      <c r="AB42" s="2" t="s">
        <v>1</v>
      </c>
      <c r="AC42" s="3" t="s">
        <v>610</v>
      </c>
      <c r="AD42" s="2" t="s">
        <v>0</v>
      </c>
      <c r="AE42" s="1" t="s">
        <v>0</v>
      </c>
      <c r="AF42" s="1" t="s">
        <v>0</v>
      </c>
      <c r="AG42" s="4" t="s">
        <v>0</v>
      </c>
      <c r="AH42" s="2" t="s">
        <v>0</v>
      </c>
      <c r="AI42" s="3" t="s">
        <v>0</v>
      </c>
      <c r="AJ42" s="2" t="s">
        <v>0</v>
      </c>
      <c r="AK42" s="1" t="s">
        <v>0</v>
      </c>
      <c r="AL42" s="4" t="s">
        <v>0</v>
      </c>
      <c r="AM42" s="2" t="s">
        <v>0</v>
      </c>
      <c r="AN42" s="3" t="s">
        <v>0</v>
      </c>
      <c r="AO42" s="2" t="s">
        <v>0</v>
      </c>
      <c r="AP42" s="1" t="s">
        <v>0</v>
      </c>
      <c r="AQ42" s="1" t="s">
        <v>0</v>
      </c>
      <c r="AR42" s="4" t="s">
        <v>0</v>
      </c>
      <c r="AS42" s="2" t="s">
        <v>0</v>
      </c>
      <c r="AT42" s="3" t="s">
        <v>0</v>
      </c>
      <c r="AU42" s="2" t="s">
        <v>0</v>
      </c>
      <c r="AV42" s="1" t="s">
        <v>0</v>
      </c>
      <c r="AW42" s="4" t="s">
        <v>0</v>
      </c>
      <c r="AX42" s="2" t="s">
        <v>0</v>
      </c>
      <c r="AY42" s="3" t="s">
        <v>0</v>
      </c>
      <c r="AZ42" s="2" t="s">
        <v>0</v>
      </c>
      <c r="BA42" s="1" t="s">
        <v>0</v>
      </c>
      <c r="BB42" s="4" t="s">
        <v>0</v>
      </c>
      <c r="BC42" s="2" t="s">
        <v>0</v>
      </c>
      <c r="BD42" s="3" t="s">
        <v>0</v>
      </c>
      <c r="BE42" s="2" t="s">
        <v>0</v>
      </c>
      <c r="BF42" s="1" t="s">
        <v>0</v>
      </c>
      <c r="BG42" s="1" t="s">
        <v>0</v>
      </c>
      <c r="BH42" s="4" t="s">
        <v>0</v>
      </c>
      <c r="BI42" s="2" t="s">
        <v>0</v>
      </c>
      <c r="BJ42" s="3" t="s">
        <v>0</v>
      </c>
      <c r="BK42" s="2" t="s">
        <v>0</v>
      </c>
      <c r="BL42" s="1" t="s">
        <v>0</v>
      </c>
    </row>
    <row r="43" spans="1:64">
      <c r="A43" t="s">
        <v>1426</v>
      </c>
      <c r="B43" s="13" t="s">
        <v>54</v>
      </c>
      <c r="C43" s="13" t="s">
        <v>48</v>
      </c>
      <c r="D43" s="13">
        <v>20231033</v>
      </c>
      <c r="E43" s="12" t="str">
        <f>_xlfn.CONCAT(D43,C43)</f>
        <v>20231033Software Development Fundamentals</v>
      </c>
      <c r="F43" s="12" t="str">
        <f>VLOOKUP(E:E,'[1]Enrolments 8 March'!$AH:$AI,2,0)</f>
        <v>IT5016_Q1_2024</v>
      </c>
      <c r="G43" s="13" t="s">
        <v>59</v>
      </c>
      <c r="H43" s="13" t="s">
        <v>1408</v>
      </c>
      <c r="I43" s="13" t="s">
        <v>23</v>
      </c>
      <c r="J43" s="76" t="s">
        <v>1407</v>
      </c>
      <c r="K43" s="13" t="s">
        <v>1406</v>
      </c>
      <c r="L43" s="13">
        <v>64220348547</v>
      </c>
      <c r="M43" s="13" t="s">
        <v>50</v>
      </c>
      <c r="N43" s="213" t="s">
        <v>60</v>
      </c>
      <c r="O43" s="15" t="s">
        <v>7</v>
      </c>
      <c r="P43" s="14"/>
      <c r="Q43" s="4" t="s">
        <v>1</v>
      </c>
      <c r="R43" s="2" t="s">
        <v>1</v>
      </c>
      <c r="S43" s="3" t="s">
        <v>318</v>
      </c>
      <c r="T43" s="2" t="s">
        <v>0</v>
      </c>
      <c r="U43" s="1" t="s">
        <v>0</v>
      </c>
      <c r="V43" s="4" t="s">
        <v>1</v>
      </c>
      <c r="W43" s="2" t="s">
        <v>1</v>
      </c>
      <c r="X43" s="3" t="s">
        <v>318</v>
      </c>
      <c r="Y43" s="2" t="s">
        <v>0</v>
      </c>
      <c r="Z43" s="1" t="s">
        <v>0</v>
      </c>
      <c r="AA43" s="4" t="s">
        <v>1</v>
      </c>
      <c r="AB43" s="2" t="s">
        <v>1</v>
      </c>
      <c r="AC43" s="3" t="s">
        <v>610</v>
      </c>
      <c r="AD43" s="2" t="s">
        <v>0</v>
      </c>
      <c r="AE43" s="1" t="s">
        <v>0</v>
      </c>
      <c r="AF43" s="1" t="s">
        <v>0</v>
      </c>
      <c r="AG43" s="4" t="s">
        <v>0</v>
      </c>
      <c r="AH43" s="2" t="s">
        <v>0</v>
      </c>
      <c r="AI43" s="3" t="s">
        <v>0</v>
      </c>
      <c r="AJ43" s="2" t="s">
        <v>0</v>
      </c>
      <c r="AK43" s="1" t="s">
        <v>0</v>
      </c>
      <c r="AL43" s="4" t="s">
        <v>0</v>
      </c>
      <c r="AM43" s="2" t="s">
        <v>0</v>
      </c>
      <c r="AN43" s="3" t="s">
        <v>0</v>
      </c>
      <c r="AO43" s="2" t="s">
        <v>0</v>
      </c>
      <c r="AP43" s="1" t="s">
        <v>0</v>
      </c>
      <c r="AQ43" s="1" t="s">
        <v>0</v>
      </c>
      <c r="AR43" s="4" t="s">
        <v>0</v>
      </c>
      <c r="AS43" s="2" t="s">
        <v>0</v>
      </c>
      <c r="AT43" s="3" t="s">
        <v>0</v>
      </c>
      <c r="AU43" s="2" t="s">
        <v>0</v>
      </c>
      <c r="AV43" s="1" t="s">
        <v>0</v>
      </c>
      <c r="AW43" s="4" t="s">
        <v>0</v>
      </c>
      <c r="AX43" s="2" t="s">
        <v>0</v>
      </c>
      <c r="AY43" s="3" t="s">
        <v>0</v>
      </c>
      <c r="AZ43" s="2" t="s">
        <v>0</v>
      </c>
      <c r="BA43" s="1" t="s">
        <v>0</v>
      </c>
      <c r="BB43" s="4" t="s">
        <v>0</v>
      </c>
      <c r="BC43" s="2" t="s">
        <v>0</v>
      </c>
      <c r="BD43" s="3" t="s">
        <v>0</v>
      </c>
      <c r="BE43" s="2" t="s">
        <v>0</v>
      </c>
      <c r="BF43" s="1" t="s">
        <v>0</v>
      </c>
      <c r="BG43" s="1" t="s">
        <v>0</v>
      </c>
      <c r="BH43" s="4" t="s">
        <v>0</v>
      </c>
      <c r="BI43" s="2" t="s">
        <v>0</v>
      </c>
      <c r="BJ43" s="3" t="s">
        <v>0</v>
      </c>
      <c r="BK43" s="2" t="s">
        <v>0</v>
      </c>
      <c r="BL43" s="1" t="s">
        <v>0</v>
      </c>
    </row>
    <row r="44" spans="1:64">
      <c r="A44" t="s">
        <v>1426</v>
      </c>
      <c r="B44" s="13" t="s">
        <v>54</v>
      </c>
      <c r="C44" s="13" t="s">
        <v>48</v>
      </c>
      <c r="D44" s="13">
        <v>20232078</v>
      </c>
      <c r="E44" s="12" t="str">
        <f>_xlfn.CONCAT(D44,C44)</f>
        <v>20232078Software Development Fundamentals</v>
      </c>
      <c r="F44" s="12" t="str">
        <f>VLOOKUP(E:E,'[1]Enrolments 8 March'!$AH:$AI,2,0)</f>
        <v>IT5016_Q1_2024</v>
      </c>
      <c r="G44" s="13" t="s">
        <v>1405</v>
      </c>
      <c r="H44" s="13" t="s">
        <v>1404</v>
      </c>
      <c r="I44" s="13" t="s">
        <v>23</v>
      </c>
      <c r="J44" s="13" t="s">
        <v>1403</v>
      </c>
      <c r="K44" s="13" t="s">
        <v>1402</v>
      </c>
      <c r="L44" s="13">
        <v>64274563016</v>
      </c>
      <c r="M44" s="13" t="s">
        <v>9</v>
      </c>
      <c r="N44" s="213" t="s">
        <v>60</v>
      </c>
      <c r="O44" s="15" t="s">
        <v>7</v>
      </c>
      <c r="P44" s="14"/>
      <c r="Q44" s="4" t="s">
        <v>1</v>
      </c>
      <c r="R44" s="2" t="s">
        <v>1</v>
      </c>
      <c r="S44" s="3" t="s">
        <v>318</v>
      </c>
      <c r="T44" s="2" t="s">
        <v>0</v>
      </c>
      <c r="U44" s="1" t="s">
        <v>0</v>
      </c>
      <c r="V44" s="4" t="s">
        <v>1</v>
      </c>
      <c r="W44" s="2" t="s">
        <v>1</v>
      </c>
      <c r="X44" s="3" t="s">
        <v>318</v>
      </c>
      <c r="Y44" s="2" t="s">
        <v>0</v>
      </c>
      <c r="Z44" s="1" t="s">
        <v>0</v>
      </c>
      <c r="AA44" s="4" t="s">
        <v>1</v>
      </c>
      <c r="AB44" s="2" t="s">
        <v>1</v>
      </c>
      <c r="AC44" s="3" t="s">
        <v>610</v>
      </c>
      <c r="AD44" s="2" t="s">
        <v>0</v>
      </c>
      <c r="AE44" s="1" t="s">
        <v>0</v>
      </c>
      <c r="AF44" s="1" t="s">
        <v>0</v>
      </c>
      <c r="AG44" s="4" t="s">
        <v>0</v>
      </c>
      <c r="AH44" s="2" t="s">
        <v>0</v>
      </c>
      <c r="AI44" s="3" t="s">
        <v>0</v>
      </c>
      <c r="AJ44" s="2" t="s">
        <v>0</v>
      </c>
      <c r="AK44" s="1" t="s">
        <v>0</v>
      </c>
      <c r="AL44" s="4" t="s">
        <v>0</v>
      </c>
      <c r="AM44" s="2" t="s">
        <v>0</v>
      </c>
      <c r="AN44" s="3" t="s">
        <v>0</v>
      </c>
      <c r="AO44" s="2" t="s">
        <v>0</v>
      </c>
      <c r="AP44" s="1" t="s">
        <v>0</v>
      </c>
      <c r="AQ44" s="1" t="s">
        <v>0</v>
      </c>
      <c r="AR44" s="4" t="s">
        <v>0</v>
      </c>
      <c r="AS44" s="2" t="s">
        <v>0</v>
      </c>
      <c r="AT44" s="3" t="s">
        <v>0</v>
      </c>
      <c r="AU44" s="2" t="s">
        <v>0</v>
      </c>
      <c r="AV44" s="1" t="s">
        <v>0</v>
      </c>
      <c r="AW44" s="4" t="s">
        <v>0</v>
      </c>
      <c r="AX44" s="2" t="s">
        <v>0</v>
      </c>
      <c r="AY44" s="3" t="s">
        <v>0</v>
      </c>
      <c r="AZ44" s="2" t="s">
        <v>0</v>
      </c>
      <c r="BA44" s="1" t="s">
        <v>0</v>
      </c>
      <c r="BB44" s="4" t="s">
        <v>0</v>
      </c>
      <c r="BC44" s="2" t="s">
        <v>0</v>
      </c>
      <c r="BD44" s="3" t="s">
        <v>0</v>
      </c>
      <c r="BE44" s="2" t="s">
        <v>0</v>
      </c>
      <c r="BF44" s="1" t="s">
        <v>0</v>
      </c>
      <c r="BG44" s="1" t="s">
        <v>0</v>
      </c>
      <c r="BH44" s="4" t="s">
        <v>0</v>
      </c>
      <c r="BI44" s="2" t="s">
        <v>0</v>
      </c>
      <c r="BJ44" s="3" t="s">
        <v>0</v>
      </c>
      <c r="BK44" s="2" t="s">
        <v>0</v>
      </c>
      <c r="BL44" s="1" t="s">
        <v>0</v>
      </c>
    </row>
    <row r="45" spans="1:64">
      <c r="A45" t="s">
        <v>1426</v>
      </c>
      <c r="B45" s="13" t="s">
        <v>49</v>
      </c>
      <c r="C45" s="13" t="s">
        <v>48</v>
      </c>
      <c r="D45" s="13">
        <v>20231376</v>
      </c>
      <c r="E45" s="12" t="str">
        <f>_xlfn.CONCAT(D45,C45)</f>
        <v>20231376Software Development Fundamentals</v>
      </c>
      <c r="F45" s="12" t="str">
        <f>VLOOKUP(E:E,'[1]Enrolments 8 March'!$AH:$AI,2,0)</f>
        <v>IT5016_Q1_2024</v>
      </c>
      <c r="G45" s="13" t="s">
        <v>1401</v>
      </c>
      <c r="H45" s="13" t="s">
        <v>139</v>
      </c>
      <c r="I45" s="13" t="s">
        <v>23</v>
      </c>
      <c r="J45" s="13" t="s">
        <v>1400</v>
      </c>
      <c r="K45" s="13" t="s">
        <v>1399</v>
      </c>
      <c r="L45" s="13">
        <v>64273272720</v>
      </c>
      <c r="M45" s="13" t="s">
        <v>50</v>
      </c>
      <c r="N45" s="213" t="s">
        <v>60</v>
      </c>
      <c r="O45" s="15" t="s">
        <v>7</v>
      </c>
      <c r="P45" s="14"/>
      <c r="Q45" s="4" t="s">
        <v>1</v>
      </c>
      <c r="R45" s="2" t="s">
        <v>1</v>
      </c>
      <c r="S45" s="3" t="s">
        <v>318</v>
      </c>
      <c r="T45" s="2" t="s">
        <v>0</v>
      </c>
      <c r="U45" s="1" t="s">
        <v>0</v>
      </c>
      <c r="V45" s="4" t="s">
        <v>1</v>
      </c>
      <c r="W45" s="2" t="s">
        <v>1</v>
      </c>
      <c r="X45" s="3" t="s">
        <v>318</v>
      </c>
      <c r="Y45" s="2" t="s">
        <v>0</v>
      </c>
      <c r="Z45" s="1" t="s">
        <v>0</v>
      </c>
      <c r="AA45" s="4" t="s">
        <v>6</v>
      </c>
      <c r="AB45" s="2" t="s">
        <v>1</v>
      </c>
      <c r="AC45" s="3" t="s">
        <v>610</v>
      </c>
      <c r="AD45" s="2" t="s">
        <v>0</v>
      </c>
      <c r="AE45" s="1" t="s">
        <v>0</v>
      </c>
      <c r="AF45" s="1" t="s">
        <v>0</v>
      </c>
      <c r="AG45" s="4" t="s">
        <v>0</v>
      </c>
      <c r="AH45" s="2" t="s">
        <v>0</v>
      </c>
      <c r="AI45" s="3" t="s">
        <v>0</v>
      </c>
      <c r="AJ45" s="2" t="s">
        <v>0</v>
      </c>
      <c r="AK45" s="1" t="s">
        <v>0</v>
      </c>
      <c r="AL45" s="4" t="s">
        <v>0</v>
      </c>
      <c r="AM45" s="2" t="s">
        <v>0</v>
      </c>
      <c r="AN45" s="3" t="s">
        <v>0</v>
      </c>
      <c r="AO45" s="2" t="s">
        <v>0</v>
      </c>
      <c r="AP45" s="1" t="s">
        <v>0</v>
      </c>
      <c r="AQ45" s="1" t="s">
        <v>0</v>
      </c>
      <c r="AR45" s="4" t="s">
        <v>0</v>
      </c>
      <c r="AS45" s="2" t="s">
        <v>0</v>
      </c>
      <c r="AT45" s="3" t="s">
        <v>0</v>
      </c>
      <c r="AU45" s="2" t="s">
        <v>0</v>
      </c>
      <c r="AV45" s="1" t="s">
        <v>0</v>
      </c>
      <c r="AW45" s="4" t="s">
        <v>0</v>
      </c>
      <c r="AX45" s="2" t="s">
        <v>0</v>
      </c>
      <c r="AY45" s="3" t="s">
        <v>0</v>
      </c>
      <c r="AZ45" s="2" t="s">
        <v>0</v>
      </c>
      <c r="BA45" s="1" t="s">
        <v>0</v>
      </c>
      <c r="BB45" s="4" t="s">
        <v>0</v>
      </c>
      <c r="BC45" s="2" t="s">
        <v>0</v>
      </c>
      <c r="BD45" s="3" t="s">
        <v>0</v>
      </c>
      <c r="BE45" s="2" t="s">
        <v>0</v>
      </c>
      <c r="BF45" s="1" t="s">
        <v>0</v>
      </c>
      <c r="BG45" s="1" t="s">
        <v>0</v>
      </c>
      <c r="BH45" s="4" t="s">
        <v>0</v>
      </c>
      <c r="BI45" s="2" t="s">
        <v>0</v>
      </c>
      <c r="BJ45" s="3" t="s">
        <v>0</v>
      </c>
      <c r="BK45" s="2" t="s">
        <v>0</v>
      </c>
      <c r="BL45" s="1" t="s">
        <v>0</v>
      </c>
    </row>
    <row r="46" spans="1:64">
      <c r="A46" t="s">
        <v>1426</v>
      </c>
      <c r="B46" s="13" t="s">
        <v>17</v>
      </c>
      <c r="C46" s="13" t="s">
        <v>48</v>
      </c>
      <c r="D46" s="13">
        <v>20231323</v>
      </c>
      <c r="E46" s="12" t="str">
        <f>_xlfn.CONCAT(D46,C46)</f>
        <v>20231323Software Development Fundamentals</v>
      </c>
      <c r="F46" s="12" t="str">
        <f>VLOOKUP(E:E,'[1]Enrolments 8 March'!$AH:$AI,2,0)</f>
        <v>IT7522_Q1_2024</v>
      </c>
      <c r="G46" s="13" t="s">
        <v>1398</v>
      </c>
      <c r="H46" s="13" t="s">
        <v>1397</v>
      </c>
      <c r="I46" s="13" t="s">
        <v>23</v>
      </c>
      <c r="J46" s="13" t="s">
        <v>1396</v>
      </c>
      <c r="K46" s="13" t="s">
        <v>1395</v>
      </c>
      <c r="L46" s="13">
        <v>9779806502406</v>
      </c>
      <c r="M46" s="13" t="s">
        <v>50</v>
      </c>
      <c r="N46" s="213" t="s">
        <v>60</v>
      </c>
      <c r="O46" s="15" t="s">
        <v>7</v>
      </c>
      <c r="P46" s="14"/>
      <c r="Q46" s="4" t="s">
        <v>1</v>
      </c>
      <c r="R46" s="2" t="s">
        <v>1</v>
      </c>
      <c r="S46" s="3" t="s">
        <v>318</v>
      </c>
      <c r="T46" s="2" t="s">
        <v>0</v>
      </c>
      <c r="U46" s="1" t="s">
        <v>0</v>
      </c>
      <c r="V46" s="4" t="s">
        <v>1</v>
      </c>
      <c r="W46" s="2" t="s">
        <v>1</v>
      </c>
      <c r="X46" s="3" t="s">
        <v>318</v>
      </c>
      <c r="Y46" s="2" t="s">
        <v>0</v>
      </c>
      <c r="Z46" s="1" t="s">
        <v>0</v>
      </c>
      <c r="AA46" s="4" t="s">
        <v>1</v>
      </c>
      <c r="AB46" s="2" t="s">
        <v>1</v>
      </c>
      <c r="AC46" s="3" t="s">
        <v>610</v>
      </c>
      <c r="AD46" s="2" t="s">
        <v>0</v>
      </c>
      <c r="AE46" s="1" t="s">
        <v>0</v>
      </c>
      <c r="AF46" s="1" t="s">
        <v>0</v>
      </c>
      <c r="AG46" s="4" t="s">
        <v>0</v>
      </c>
      <c r="AH46" s="2" t="s">
        <v>0</v>
      </c>
      <c r="AI46" s="3" t="s">
        <v>0</v>
      </c>
      <c r="AJ46" s="2" t="s">
        <v>0</v>
      </c>
      <c r="AK46" s="1" t="s">
        <v>0</v>
      </c>
      <c r="AL46" s="4" t="s">
        <v>0</v>
      </c>
      <c r="AM46" s="2" t="s">
        <v>0</v>
      </c>
      <c r="AN46" s="3" t="s">
        <v>0</v>
      </c>
      <c r="AO46" s="2" t="s">
        <v>0</v>
      </c>
      <c r="AP46" s="1" t="s">
        <v>0</v>
      </c>
      <c r="AQ46" s="1" t="s">
        <v>0</v>
      </c>
      <c r="AR46" s="4" t="s">
        <v>0</v>
      </c>
      <c r="AS46" s="2" t="s">
        <v>0</v>
      </c>
      <c r="AT46" s="3" t="s">
        <v>0</v>
      </c>
      <c r="AU46" s="2" t="s">
        <v>0</v>
      </c>
      <c r="AV46" s="1" t="s">
        <v>0</v>
      </c>
      <c r="AW46" s="4" t="s">
        <v>0</v>
      </c>
      <c r="AX46" s="2" t="s">
        <v>0</v>
      </c>
      <c r="AY46" s="3" t="s">
        <v>0</v>
      </c>
      <c r="AZ46" s="2" t="s">
        <v>0</v>
      </c>
      <c r="BA46" s="1" t="s">
        <v>0</v>
      </c>
      <c r="BB46" s="4" t="s">
        <v>0</v>
      </c>
      <c r="BC46" s="2" t="s">
        <v>0</v>
      </c>
      <c r="BD46" s="3" t="s">
        <v>0</v>
      </c>
      <c r="BE46" s="2" t="s">
        <v>0</v>
      </c>
      <c r="BF46" s="1" t="s">
        <v>0</v>
      </c>
      <c r="BG46" s="1" t="s">
        <v>0</v>
      </c>
      <c r="BH46" s="4" t="s">
        <v>0</v>
      </c>
      <c r="BI46" s="2" t="s">
        <v>0</v>
      </c>
      <c r="BJ46" s="3" t="s">
        <v>0</v>
      </c>
      <c r="BK46" s="2" t="s">
        <v>0</v>
      </c>
      <c r="BL46" s="1" t="s">
        <v>0</v>
      </c>
    </row>
    <row r="47" spans="1:64">
      <c r="A47" t="s">
        <v>1426</v>
      </c>
      <c r="B47" s="13" t="s">
        <v>17</v>
      </c>
      <c r="C47" s="13" t="s">
        <v>48</v>
      </c>
      <c r="D47" s="13">
        <v>20230638</v>
      </c>
      <c r="E47" s="12" t="str">
        <f>_xlfn.CONCAT(D47,C47)</f>
        <v>20230638Software Development Fundamentals</v>
      </c>
      <c r="F47" s="12" t="str">
        <f>VLOOKUP(E:E,'[1]Enrolments 8 March'!$AH:$AI,2,0)</f>
        <v>IT7522_Q1_2024</v>
      </c>
      <c r="G47" s="13" t="s">
        <v>1394</v>
      </c>
      <c r="H47" s="13" t="s">
        <v>675</v>
      </c>
      <c r="I47" s="13" t="s">
        <v>23</v>
      </c>
      <c r="J47" s="13" t="s">
        <v>1393</v>
      </c>
      <c r="K47" s="13" t="s">
        <v>1392</v>
      </c>
      <c r="L47" s="13">
        <v>919724796982</v>
      </c>
      <c r="M47" s="13" t="s">
        <v>50</v>
      </c>
      <c r="N47" s="213" t="s">
        <v>60</v>
      </c>
      <c r="O47" s="15" t="s">
        <v>7</v>
      </c>
      <c r="P47" s="14"/>
      <c r="Q47" s="4" t="s">
        <v>1</v>
      </c>
      <c r="R47" s="2" t="s">
        <v>1</v>
      </c>
      <c r="S47" s="3" t="s">
        <v>318</v>
      </c>
      <c r="T47" s="2" t="s">
        <v>0</v>
      </c>
      <c r="U47" s="1" t="s">
        <v>0</v>
      </c>
      <c r="V47" s="4" t="s">
        <v>1</v>
      </c>
      <c r="W47" s="2" t="s">
        <v>1</v>
      </c>
      <c r="X47" s="3" t="s">
        <v>318</v>
      </c>
      <c r="Y47" s="2" t="s">
        <v>0</v>
      </c>
      <c r="Z47" s="1" t="s">
        <v>0</v>
      </c>
      <c r="AA47" s="4" t="s">
        <v>1</v>
      </c>
      <c r="AB47" s="2" t="s">
        <v>1</v>
      </c>
      <c r="AC47" s="3" t="s">
        <v>610</v>
      </c>
      <c r="AD47" s="2" t="s">
        <v>0</v>
      </c>
      <c r="AE47" s="1" t="s">
        <v>0</v>
      </c>
      <c r="AF47" s="1" t="s">
        <v>0</v>
      </c>
      <c r="AG47" s="4" t="s">
        <v>0</v>
      </c>
      <c r="AH47" s="2" t="s">
        <v>0</v>
      </c>
      <c r="AI47" s="3" t="s">
        <v>0</v>
      </c>
      <c r="AJ47" s="2" t="s">
        <v>0</v>
      </c>
      <c r="AK47" s="1" t="s">
        <v>0</v>
      </c>
      <c r="AL47" s="4" t="s">
        <v>0</v>
      </c>
      <c r="AM47" s="2" t="s">
        <v>0</v>
      </c>
      <c r="AN47" s="3" t="s">
        <v>0</v>
      </c>
      <c r="AO47" s="2" t="s">
        <v>0</v>
      </c>
      <c r="AP47" s="1" t="s">
        <v>0</v>
      </c>
      <c r="AQ47" s="1" t="s">
        <v>0</v>
      </c>
      <c r="AR47" s="4" t="s">
        <v>0</v>
      </c>
      <c r="AS47" s="2" t="s">
        <v>0</v>
      </c>
      <c r="AT47" s="3" t="s">
        <v>0</v>
      </c>
      <c r="AU47" s="2" t="s">
        <v>0</v>
      </c>
      <c r="AV47" s="1" t="s">
        <v>0</v>
      </c>
      <c r="AW47" s="4" t="s">
        <v>0</v>
      </c>
      <c r="AX47" s="2" t="s">
        <v>0</v>
      </c>
      <c r="AY47" s="3" t="s">
        <v>0</v>
      </c>
      <c r="AZ47" s="2" t="s">
        <v>0</v>
      </c>
      <c r="BA47" s="1" t="s">
        <v>0</v>
      </c>
      <c r="BB47" s="4" t="s">
        <v>0</v>
      </c>
      <c r="BC47" s="2" t="s">
        <v>0</v>
      </c>
      <c r="BD47" s="3" t="s">
        <v>0</v>
      </c>
      <c r="BE47" s="2" t="s">
        <v>0</v>
      </c>
      <c r="BF47" s="1" t="s">
        <v>0</v>
      </c>
      <c r="BG47" s="1" t="s">
        <v>0</v>
      </c>
      <c r="BH47" s="4" t="s">
        <v>0</v>
      </c>
      <c r="BI47" s="2" t="s">
        <v>0</v>
      </c>
      <c r="BJ47" s="3" t="s">
        <v>0</v>
      </c>
      <c r="BK47" s="2" t="s">
        <v>0</v>
      </c>
      <c r="BL47" s="1" t="s">
        <v>0</v>
      </c>
    </row>
    <row r="48" spans="1:64">
      <c r="A48" t="s">
        <v>1426</v>
      </c>
      <c r="B48" s="13" t="s">
        <v>17</v>
      </c>
      <c r="C48" s="13" t="s">
        <v>48</v>
      </c>
      <c r="D48" s="13">
        <v>20231162</v>
      </c>
      <c r="E48" s="12" t="str">
        <f>_xlfn.CONCAT(D48,C48)</f>
        <v>20231162Software Development Fundamentals</v>
      </c>
      <c r="F48" s="12" t="str">
        <f>VLOOKUP(E:E,'[1]Enrolments 8 March'!$AH:$AI,2,0)</f>
        <v>IT7522_Q1_2024</v>
      </c>
      <c r="G48" s="13" t="s">
        <v>1391</v>
      </c>
      <c r="H48" s="13" t="s">
        <v>178</v>
      </c>
      <c r="I48" s="13" t="s">
        <v>23</v>
      </c>
      <c r="J48" s="13" t="s">
        <v>1390</v>
      </c>
      <c r="K48" s="13" t="s">
        <v>1389</v>
      </c>
      <c r="L48" s="13">
        <v>919996673517</v>
      </c>
      <c r="M48" s="13" t="s">
        <v>50</v>
      </c>
      <c r="N48" s="213" t="s">
        <v>60</v>
      </c>
      <c r="O48" s="15" t="s">
        <v>7</v>
      </c>
      <c r="P48" s="14"/>
      <c r="Q48" s="4" t="s">
        <v>1</v>
      </c>
      <c r="R48" s="2" t="s">
        <v>1</v>
      </c>
      <c r="S48" s="3" t="s">
        <v>318</v>
      </c>
      <c r="T48" s="2" t="s">
        <v>0</v>
      </c>
      <c r="U48" s="1" t="s">
        <v>0</v>
      </c>
      <c r="V48" s="4" t="s">
        <v>1</v>
      </c>
      <c r="W48" s="2" t="s">
        <v>1</v>
      </c>
      <c r="X48" s="3" t="s">
        <v>318</v>
      </c>
      <c r="Y48" s="2" t="s">
        <v>0</v>
      </c>
      <c r="Z48" s="1" t="s">
        <v>0</v>
      </c>
      <c r="AA48" s="4" t="s">
        <v>1</v>
      </c>
      <c r="AB48" s="2" t="s">
        <v>1</v>
      </c>
      <c r="AC48" s="3" t="s">
        <v>610</v>
      </c>
      <c r="AD48" s="2" t="s">
        <v>0</v>
      </c>
      <c r="AE48" s="1" t="s">
        <v>0</v>
      </c>
      <c r="AF48" s="1" t="s">
        <v>0</v>
      </c>
      <c r="AG48" s="4" t="s">
        <v>0</v>
      </c>
      <c r="AH48" s="2" t="s">
        <v>0</v>
      </c>
      <c r="AI48" s="3" t="s">
        <v>0</v>
      </c>
      <c r="AJ48" s="2" t="s">
        <v>0</v>
      </c>
      <c r="AK48" s="1" t="s">
        <v>0</v>
      </c>
      <c r="AL48" s="4" t="s">
        <v>0</v>
      </c>
      <c r="AM48" s="2" t="s">
        <v>0</v>
      </c>
      <c r="AN48" s="3" t="s">
        <v>0</v>
      </c>
      <c r="AO48" s="2" t="s">
        <v>0</v>
      </c>
      <c r="AP48" s="1" t="s">
        <v>0</v>
      </c>
      <c r="AQ48" s="1" t="s">
        <v>0</v>
      </c>
      <c r="AR48" s="4" t="s">
        <v>0</v>
      </c>
      <c r="AS48" s="2" t="s">
        <v>0</v>
      </c>
      <c r="AT48" s="3" t="s">
        <v>0</v>
      </c>
      <c r="AU48" s="2" t="s">
        <v>0</v>
      </c>
      <c r="AV48" s="1" t="s">
        <v>0</v>
      </c>
      <c r="AW48" s="4" t="s">
        <v>0</v>
      </c>
      <c r="AX48" s="2" t="s">
        <v>0</v>
      </c>
      <c r="AY48" s="3" t="s">
        <v>0</v>
      </c>
      <c r="AZ48" s="2" t="s">
        <v>0</v>
      </c>
      <c r="BA48" s="1" t="s">
        <v>0</v>
      </c>
      <c r="BB48" s="4" t="s">
        <v>0</v>
      </c>
      <c r="BC48" s="2" t="s">
        <v>0</v>
      </c>
      <c r="BD48" s="3" t="s">
        <v>0</v>
      </c>
      <c r="BE48" s="2" t="s">
        <v>0</v>
      </c>
      <c r="BF48" s="1" t="s">
        <v>0</v>
      </c>
      <c r="BG48" s="1" t="s">
        <v>0</v>
      </c>
      <c r="BH48" s="4" t="s">
        <v>0</v>
      </c>
      <c r="BI48" s="2" t="s">
        <v>0</v>
      </c>
      <c r="BJ48" s="3" t="s">
        <v>0</v>
      </c>
      <c r="BK48" s="2" t="s">
        <v>0</v>
      </c>
      <c r="BL48" s="1" t="s">
        <v>0</v>
      </c>
    </row>
    <row r="49" spans="1:64">
      <c r="A49" t="s">
        <v>1426</v>
      </c>
      <c r="B49" s="13" t="s">
        <v>17</v>
      </c>
      <c r="C49" s="13" t="s">
        <v>48</v>
      </c>
      <c r="D49" s="13">
        <v>20240107</v>
      </c>
      <c r="E49" s="12" t="str">
        <f>_xlfn.CONCAT(D49,C49)</f>
        <v>20240107Software Development Fundamentals</v>
      </c>
      <c r="F49" s="12" t="str">
        <f>VLOOKUP(E:E,'[1]Enrolments 8 March'!$AH:$AI,2,0)</f>
        <v>IT7522_Q1_2024</v>
      </c>
      <c r="G49" s="13" t="s">
        <v>59</v>
      </c>
      <c r="H49" s="13" t="s">
        <v>1388</v>
      </c>
      <c r="I49" s="13" t="s">
        <v>23</v>
      </c>
      <c r="J49" s="13" t="s">
        <v>1387</v>
      </c>
      <c r="K49" s="13" t="s">
        <v>1386</v>
      </c>
      <c r="L49" s="13">
        <v>91986279872</v>
      </c>
      <c r="M49" s="13" t="s">
        <v>50</v>
      </c>
      <c r="N49" s="213" t="s">
        <v>60</v>
      </c>
      <c r="O49" s="15" t="s">
        <v>7</v>
      </c>
      <c r="P49" s="14"/>
      <c r="Q49" s="4" t="s">
        <v>1</v>
      </c>
      <c r="R49" s="2" t="s">
        <v>1</v>
      </c>
      <c r="S49" s="3" t="s">
        <v>318</v>
      </c>
      <c r="T49" s="2" t="s">
        <v>0</v>
      </c>
      <c r="U49" s="1" t="s">
        <v>0</v>
      </c>
      <c r="V49" s="4" t="s">
        <v>1</v>
      </c>
      <c r="W49" s="2" t="s">
        <v>1</v>
      </c>
      <c r="X49" s="3" t="s">
        <v>318</v>
      </c>
      <c r="Y49" s="2" t="s">
        <v>0</v>
      </c>
      <c r="Z49" s="1" t="s">
        <v>0</v>
      </c>
      <c r="AA49" s="4" t="s">
        <v>1</v>
      </c>
      <c r="AB49" s="2" t="s">
        <v>1</v>
      </c>
      <c r="AC49" s="3" t="s">
        <v>610</v>
      </c>
      <c r="AD49" s="2" t="s">
        <v>0</v>
      </c>
      <c r="AE49" s="1" t="s">
        <v>0</v>
      </c>
      <c r="AF49" s="1" t="s">
        <v>0</v>
      </c>
      <c r="AG49" s="4" t="s">
        <v>0</v>
      </c>
      <c r="AH49" s="2" t="s">
        <v>0</v>
      </c>
      <c r="AI49" s="3" t="s">
        <v>0</v>
      </c>
      <c r="AJ49" s="2" t="s">
        <v>0</v>
      </c>
      <c r="AK49" s="1" t="s">
        <v>0</v>
      </c>
      <c r="AL49" s="4" t="s">
        <v>0</v>
      </c>
      <c r="AM49" s="2" t="s">
        <v>0</v>
      </c>
      <c r="AN49" s="3" t="s">
        <v>0</v>
      </c>
      <c r="AO49" s="2" t="s">
        <v>0</v>
      </c>
      <c r="AP49" s="1" t="s">
        <v>0</v>
      </c>
      <c r="AQ49" s="1" t="s">
        <v>0</v>
      </c>
      <c r="AR49" s="4" t="s">
        <v>0</v>
      </c>
      <c r="AS49" s="2" t="s">
        <v>0</v>
      </c>
      <c r="AT49" s="3" t="s">
        <v>0</v>
      </c>
      <c r="AU49" s="2" t="s">
        <v>0</v>
      </c>
      <c r="AV49" s="1" t="s">
        <v>0</v>
      </c>
      <c r="AW49" s="4" t="s">
        <v>0</v>
      </c>
      <c r="AX49" s="2" t="s">
        <v>0</v>
      </c>
      <c r="AY49" s="3" t="s">
        <v>0</v>
      </c>
      <c r="AZ49" s="2" t="s">
        <v>0</v>
      </c>
      <c r="BA49" s="1" t="s">
        <v>0</v>
      </c>
      <c r="BB49" s="4" t="s">
        <v>0</v>
      </c>
      <c r="BC49" s="2" t="s">
        <v>0</v>
      </c>
      <c r="BD49" s="3" t="s">
        <v>0</v>
      </c>
      <c r="BE49" s="2" t="s">
        <v>0</v>
      </c>
      <c r="BF49" s="1" t="s">
        <v>0</v>
      </c>
      <c r="BG49" s="1" t="s">
        <v>0</v>
      </c>
      <c r="BH49" s="4" t="s">
        <v>0</v>
      </c>
      <c r="BI49" s="2" t="s">
        <v>0</v>
      </c>
      <c r="BJ49" s="3" t="s">
        <v>0</v>
      </c>
      <c r="BK49" s="2" t="s">
        <v>0</v>
      </c>
      <c r="BL49" s="1" t="s">
        <v>0</v>
      </c>
    </row>
    <row r="50" spans="1:64">
      <c r="A50" t="s">
        <v>1426</v>
      </c>
      <c r="B50" s="13" t="s">
        <v>17</v>
      </c>
      <c r="C50" s="13" t="s">
        <v>48</v>
      </c>
      <c r="D50" s="13">
        <v>20231522</v>
      </c>
      <c r="E50" s="12" t="str">
        <f>_xlfn.CONCAT(D50,C50)</f>
        <v>20231522Software Development Fundamentals</v>
      </c>
      <c r="F50" s="12" t="str">
        <f>VLOOKUP(E:E,'[1]Enrolments 8 March'!$AH:$AI,2,0)</f>
        <v>IT7522_Q1_2024</v>
      </c>
      <c r="G50" s="13" t="s">
        <v>59</v>
      </c>
      <c r="H50" s="13" t="s">
        <v>1385</v>
      </c>
      <c r="I50" s="13" t="s">
        <v>23</v>
      </c>
      <c r="J50" s="13" t="s">
        <v>1384</v>
      </c>
      <c r="K50" s="13" t="s">
        <v>1383</v>
      </c>
      <c r="L50" s="13">
        <v>919815189599</v>
      </c>
      <c r="M50" s="13" t="s">
        <v>50</v>
      </c>
      <c r="N50" s="213" t="s">
        <v>60</v>
      </c>
      <c r="O50" s="15" t="s">
        <v>7</v>
      </c>
      <c r="P50" s="14"/>
      <c r="Q50" s="4" t="s">
        <v>1</v>
      </c>
      <c r="R50" s="2" t="s">
        <v>1</v>
      </c>
      <c r="S50" s="3" t="s">
        <v>318</v>
      </c>
      <c r="T50" s="2" t="s">
        <v>0</v>
      </c>
      <c r="U50" s="1" t="s">
        <v>0</v>
      </c>
      <c r="V50" s="4" t="s">
        <v>1</v>
      </c>
      <c r="W50" s="2" t="s">
        <v>1</v>
      </c>
      <c r="X50" s="3" t="s">
        <v>318</v>
      </c>
      <c r="Y50" s="2" t="s">
        <v>0</v>
      </c>
      <c r="Z50" s="1" t="s">
        <v>0</v>
      </c>
      <c r="AA50" s="4" t="s">
        <v>1</v>
      </c>
      <c r="AB50" s="2" t="s">
        <v>1</v>
      </c>
      <c r="AC50" s="3" t="s">
        <v>610</v>
      </c>
      <c r="AD50" s="2" t="s">
        <v>0</v>
      </c>
      <c r="AE50" s="1" t="s">
        <v>0</v>
      </c>
      <c r="AF50" s="1" t="s">
        <v>0</v>
      </c>
      <c r="AG50" s="4" t="s">
        <v>0</v>
      </c>
      <c r="AH50" s="2" t="s">
        <v>0</v>
      </c>
      <c r="AI50" s="3" t="s">
        <v>0</v>
      </c>
      <c r="AJ50" s="2" t="s">
        <v>0</v>
      </c>
      <c r="AK50" s="1" t="s">
        <v>0</v>
      </c>
      <c r="AL50" s="4" t="s">
        <v>0</v>
      </c>
      <c r="AM50" s="2" t="s">
        <v>0</v>
      </c>
      <c r="AN50" s="3" t="s">
        <v>0</v>
      </c>
      <c r="AO50" s="2" t="s">
        <v>0</v>
      </c>
      <c r="AP50" s="1" t="s">
        <v>0</v>
      </c>
      <c r="AQ50" s="1" t="s">
        <v>0</v>
      </c>
      <c r="AR50" s="4" t="s">
        <v>0</v>
      </c>
      <c r="AS50" s="2" t="s">
        <v>0</v>
      </c>
      <c r="AT50" s="3" t="s">
        <v>0</v>
      </c>
      <c r="AU50" s="2" t="s">
        <v>0</v>
      </c>
      <c r="AV50" s="1" t="s">
        <v>0</v>
      </c>
      <c r="AW50" s="4" t="s">
        <v>0</v>
      </c>
      <c r="AX50" s="2" t="s">
        <v>0</v>
      </c>
      <c r="AY50" s="3" t="s">
        <v>0</v>
      </c>
      <c r="AZ50" s="2" t="s">
        <v>0</v>
      </c>
      <c r="BA50" s="1" t="s">
        <v>0</v>
      </c>
      <c r="BB50" s="4" t="s">
        <v>0</v>
      </c>
      <c r="BC50" s="2" t="s">
        <v>0</v>
      </c>
      <c r="BD50" s="3" t="s">
        <v>0</v>
      </c>
      <c r="BE50" s="2" t="s">
        <v>0</v>
      </c>
      <c r="BF50" s="1" t="s">
        <v>0</v>
      </c>
      <c r="BG50" s="1" t="s">
        <v>0</v>
      </c>
      <c r="BH50" s="4" t="s">
        <v>0</v>
      </c>
      <c r="BI50" s="2" t="s">
        <v>0</v>
      </c>
      <c r="BJ50" s="3" t="s">
        <v>0</v>
      </c>
      <c r="BK50" s="2" t="s">
        <v>0</v>
      </c>
      <c r="BL50" s="1" t="s">
        <v>0</v>
      </c>
    </row>
    <row r="51" spans="1:64">
      <c r="A51" t="s">
        <v>1426</v>
      </c>
      <c r="B51" s="13" t="s">
        <v>74</v>
      </c>
      <c r="C51" s="13" t="s">
        <v>48</v>
      </c>
      <c r="D51" s="13">
        <v>20231351</v>
      </c>
      <c r="E51" s="12" t="str">
        <f>_xlfn.CONCAT(D51,C51)</f>
        <v>20231351Software Development Fundamentals</v>
      </c>
      <c r="F51" s="12" t="str">
        <f>VLOOKUP(E:E,'[1]Enrolments 8 March'!$AH:$AI,2,0)</f>
        <v>IT5016_Q1_2024</v>
      </c>
      <c r="G51" s="13" t="s">
        <v>1382</v>
      </c>
      <c r="H51" s="13" t="s">
        <v>1381</v>
      </c>
      <c r="I51" s="13" t="s">
        <v>23</v>
      </c>
      <c r="J51" s="13" t="s">
        <v>1380</v>
      </c>
      <c r="K51" s="13" t="s">
        <v>1379</v>
      </c>
      <c r="L51" s="13">
        <v>64272722866</v>
      </c>
      <c r="M51" s="13" t="s">
        <v>9</v>
      </c>
      <c r="N51" s="213" t="s">
        <v>60</v>
      </c>
      <c r="O51" s="15" t="s">
        <v>7</v>
      </c>
      <c r="P51" s="14"/>
      <c r="Q51" s="4" t="s">
        <v>1</v>
      </c>
      <c r="R51" s="2" t="s">
        <v>1</v>
      </c>
      <c r="S51" s="3" t="s">
        <v>318</v>
      </c>
      <c r="T51" s="2" t="s">
        <v>0</v>
      </c>
      <c r="U51" s="1" t="s">
        <v>0</v>
      </c>
      <c r="V51" s="4" t="s">
        <v>1</v>
      </c>
      <c r="W51" s="2" t="s">
        <v>20</v>
      </c>
      <c r="X51" s="3" t="s">
        <v>318</v>
      </c>
      <c r="Y51" s="2" t="s">
        <v>0</v>
      </c>
      <c r="Z51" s="1" t="s">
        <v>0</v>
      </c>
      <c r="AA51" s="4" t="s">
        <v>1</v>
      </c>
      <c r="AB51" s="2" t="s">
        <v>1</v>
      </c>
      <c r="AC51" s="3" t="s">
        <v>610</v>
      </c>
      <c r="AD51" s="2" t="s">
        <v>0</v>
      </c>
      <c r="AE51" s="1" t="s">
        <v>0</v>
      </c>
      <c r="AF51" s="1" t="s">
        <v>0</v>
      </c>
      <c r="AG51" s="4" t="s">
        <v>0</v>
      </c>
      <c r="AH51" s="2" t="s">
        <v>0</v>
      </c>
      <c r="AI51" s="3" t="s">
        <v>0</v>
      </c>
      <c r="AJ51" s="2" t="s">
        <v>0</v>
      </c>
      <c r="AK51" s="1" t="s">
        <v>0</v>
      </c>
      <c r="AL51" s="4" t="s">
        <v>0</v>
      </c>
      <c r="AM51" s="2" t="s">
        <v>0</v>
      </c>
      <c r="AN51" s="3" t="s">
        <v>0</v>
      </c>
      <c r="AO51" s="2" t="s">
        <v>0</v>
      </c>
      <c r="AP51" s="1" t="s">
        <v>0</v>
      </c>
      <c r="AQ51" s="1" t="s">
        <v>0</v>
      </c>
      <c r="AR51" s="4" t="s">
        <v>0</v>
      </c>
      <c r="AS51" s="2" t="s">
        <v>0</v>
      </c>
      <c r="AT51" s="3" t="s">
        <v>0</v>
      </c>
      <c r="AU51" s="2" t="s">
        <v>0</v>
      </c>
      <c r="AV51" s="1" t="s">
        <v>0</v>
      </c>
      <c r="AW51" s="4" t="s">
        <v>0</v>
      </c>
      <c r="AX51" s="2" t="s">
        <v>0</v>
      </c>
      <c r="AY51" s="3" t="s">
        <v>0</v>
      </c>
      <c r="AZ51" s="2" t="s">
        <v>0</v>
      </c>
      <c r="BA51" s="1" t="s">
        <v>0</v>
      </c>
      <c r="BB51" s="4" t="s">
        <v>0</v>
      </c>
      <c r="BC51" s="2" t="s">
        <v>0</v>
      </c>
      <c r="BD51" s="3" t="s">
        <v>0</v>
      </c>
      <c r="BE51" s="2" t="s">
        <v>0</v>
      </c>
      <c r="BF51" s="1" t="s">
        <v>0</v>
      </c>
      <c r="BG51" s="1" t="s">
        <v>0</v>
      </c>
      <c r="BH51" s="4" t="s">
        <v>0</v>
      </c>
      <c r="BI51" s="2" t="s">
        <v>0</v>
      </c>
      <c r="BJ51" s="3" t="s">
        <v>0</v>
      </c>
      <c r="BK51" s="2" t="s">
        <v>0</v>
      </c>
      <c r="BL51" s="1" t="s">
        <v>0</v>
      </c>
    </row>
    <row r="52" spans="1:64">
      <c r="A52" t="s">
        <v>1426</v>
      </c>
      <c r="B52" s="13" t="s">
        <v>74</v>
      </c>
      <c r="C52" s="13" t="s">
        <v>48</v>
      </c>
      <c r="D52" s="13">
        <v>20231381</v>
      </c>
      <c r="E52" s="12" t="str">
        <f>_xlfn.CONCAT(D52,C52)</f>
        <v>20231381Software Development Fundamentals</v>
      </c>
      <c r="F52" s="12" t="str">
        <f>VLOOKUP(E:E,'[1]Enrolments 8 March'!$AH:$AI,2,0)</f>
        <v>IT5016_Q1_2024</v>
      </c>
      <c r="G52" s="13" t="s">
        <v>1378</v>
      </c>
      <c r="H52" s="13" t="s">
        <v>1377</v>
      </c>
      <c r="I52" s="13" t="s">
        <v>23</v>
      </c>
      <c r="J52" s="13" t="s">
        <v>1376</v>
      </c>
      <c r="K52" s="13" t="s">
        <v>1375</v>
      </c>
      <c r="L52" s="13">
        <v>64211786193</v>
      </c>
      <c r="M52" s="13" t="s">
        <v>9</v>
      </c>
      <c r="N52" s="213" t="s">
        <v>60</v>
      </c>
      <c r="O52" s="15" t="s">
        <v>7</v>
      </c>
      <c r="P52" s="14"/>
      <c r="Q52" s="4" t="s">
        <v>1</v>
      </c>
      <c r="R52" s="2" t="s">
        <v>1</v>
      </c>
      <c r="S52" s="3" t="s">
        <v>318</v>
      </c>
      <c r="T52" s="2" t="s">
        <v>0</v>
      </c>
      <c r="U52" s="1" t="s">
        <v>0</v>
      </c>
      <c r="V52" s="4" t="s">
        <v>6</v>
      </c>
      <c r="W52" s="2" t="s">
        <v>20</v>
      </c>
      <c r="X52" s="3" t="s">
        <v>318</v>
      </c>
      <c r="Y52" s="2" t="s">
        <v>0</v>
      </c>
      <c r="Z52" s="1" t="s">
        <v>0</v>
      </c>
      <c r="AA52" s="4" t="s">
        <v>1</v>
      </c>
      <c r="AB52" s="2" t="s">
        <v>1</v>
      </c>
      <c r="AC52" s="3" t="s">
        <v>610</v>
      </c>
      <c r="AD52" s="2" t="s">
        <v>0</v>
      </c>
      <c r="AE52" s="1" t="s">
        <v>0</v>
      </c>
      <c r="AF52" s="1" t="s">
        <v>0</v>
      </c>
      <c r="AG52" s="4" t="s">
        <v>0</v>
      </c>
      <c r="AH52" s="2" t="s">
        <v>0</v>
      </c>
      <c r="AI52" s="3" t="s">
        <v>0</v>
      </c>
      <c r="AJ52" s="2" t="s">
        <v>0</v>
      </c>
      <c r="AK52" s="1" t="s">
        <v>0</v>
      </c>
      <c r="AL52" s="4" t="s">
        <v>0</v>
      </c>
      <c r="AM52" s="2" t="s">
        <v>0</v>
      </c>
      <c r="AN52" s="3" t="s">
        <v>0</v>
      </c>
      <c r="AO52" s="2" t="s">
        <v>0</v>
      </c>
      <c r="AP52" s="1" t="s">
        <v>0</v>
      </c>
      <c r="AQ52" s="1" t="s">
        <v>0</v>
      </c>
      <c r="AR52" s="4" t="s">
        <v>0</v>
      </c>
      <c r="AS52" s="2" t="s">
        <v>0</v>
      </c>
      <c r="AT52" s="3" t="s">
        <v>0</v>
      </c>
      <c r="AU52" s="2" t="s">
        <v>0</v>
      </c>
      <c r="AV52" s="1" t="s">
        <v>0</v>
      </c>
      <c r="AW52" s="4" t="s">
        <v>0</v>
      </c>
      <c r="AX52" s="2" t="s">
        <v>0</v>
      </c>
      <c r="AY52" s="3" t="s">
        <v>0</v>
      </c>
      <c r="AZ52" s="2" t="s">
        <v>0</v>
      </c>
      <c r="BA52" s="1" t="s">
        <v>0</v>
      </c>
      <c r="BB52" s="4" t="s">
        <v>0</v>
      </c>
      <c r="BC52" s="2" t="s">
        <v>0</v>
      </c>
      <c r="BD52" s="3" t="s">
        <v>0</v>
      </c>
      <c r="BE52" s="2" t="s">
        <v>0</v>
      </c>
      <c r="BF52" s="1" t="s">
        <v>0</v>
      </c>
      <c r="BG52" s="1" t="s">
        <v>0</v>
      </c>
      <c r="BH52" s="4" t="s">
        <v>0</v>
      </c>
      <c r="BI52" s="2" t="s">
        <v>0</v>
      </c>
      <c r="BJ52" s="3" t="s">
        <v>0</v>
      </c>
      <c r="BK52" s="2" t="s">
        <v>0</v>
      </c>
      <c r="BL52" s="1" t="s">
        <v>0</v>
      </c>
    </row>
    <row r="53" spans="1:64">
      <c r="A53" t="s">
        <v>1426</v>
      </c>
      <c r="B53" s="13" t="s">
        <v>74</v>
      </c>
      <c r="C53" s="13" t="s">
        <v>48</v>
      </c>
      <c r="D53" s="13">
        <v>20231486</v>
      </c>
      <c r="E53" s="12" t="str">
        <f>_xlfn.CONCAT(D53,C53)</f>
        <v>20231486Software Development Fundamentals</v>
      </c>
      <c r="F53" s="12" t="str">
        <f>VLOOKUP(E:E,'[1]Enrolments 8 March'!$AH:$AI,2,0)</f>
        <v>IT5016_Q1_2024</v>
      </c>
      <c r="G53" s="13" t="s">
        <v>1374</v>
      </c>
      <c r="H53" s="13" t="s">
        <v>1373</v>
      </c>
      <c r="I53" s="13" t="s">
        <v>23</v>
      </c>
      <c r="J53" s="13" t="s">
        <v>1372</v>
      </c>
      <c r="K53" s="13" t="s">
        <v>1371</v>
      </c>
      <c r="L53" s="13">
        <v>64223100475</v>
      </c>
      <c r="M53" s="13" t="s">
        <v>9</v>
      </c>
      <c r="N53" s="213" t="s">
        <v>60</v>
      </c>
      <c r="O53" s="15" t="s">
        <v>7</v>
      </c>
      <c r="P53" s="14"/>
      <c r="Q53" s="4" t="s">
        <v>1</v>
      </c>
      <c r="R53" s="2" t="s">
        <v>1</v>
      </c>
      <c r="S53" s="3" t="s">
        <v>318</v>
      </c>
      <c r="T53" s="2" t="s">
        <v>0</v>
      </c>
      <c r="U53" s="1" t="s">
        <v>0</v>
      </c>
      <c r="V53" s="4" t="s">
        <v>1</v>
      </c>
      <c r="W53" s="2" t="s">
        <v>1</v>
      </c>
      <c r="X53" s="3" t="s">
        <v>318</v>
      </c>
      <c r="Y53" s="2" t="s">
        <v>0</v>
      </c>
      <c r="Z53" s="1" t="s">
        <v>0</v>
      </c>
      <c r="AA53" s="4" t="s">
        <v>1</v>
      </c>
      <c r="AB53" s="2" t="s">
        <v>1</v>
      </c>
      <c r="AC53" s="3" t="s">
        <v>610</v>
      </c>
      <c r="AD53" s="2" t="s">
        <v>0</v>
      </c>
      <c r="AE53" s="1" t="s">
        <v>0</v>
      </c>
      <c r="AF53" s="1" t="s">
        <v>0</v>
      </c>
      <c r="AG53" s="4" t="s">
        <v>0</v>
      </c>
      <c r="AH53" s="2" t="s">
        <v>0</v>
      </c>
      <c r="AI53" s="3" t="s">
        <v>0</v>
      </c>
      <c r="AJ53" s="2" t="s">
        <v>0</v>
      </c>
      <c r="AK53" s="1" t="s">
        <v>0</v>
      </c>
      <c r="AL53" s="4" t="s">
        <v>0</v>
      </c>
      <c r="AM53" s="2" t="s">
        <v>0</v>
      </c>
      <c r="AN53" s="3" t="s">
        <v>0</v>
      </c>
      <c r="AO53" s="2" t="s">
        <v>0</v>
      </c>
      <c r="AP53" s="1" t="s">
        <v>0</v>
      </c>
      <c r="AQ53" s="1" t="s">
        <v>0</v>
      </c>
      <c r="AR53" s="4" t="s">
        <v>0</v>
      </c>
      <c r="AS53" s="2" t="s">
        <v>0</v>
      </c>
      <c r="AT53" s="3" t="s">
        <v>0</v>
      </c>
      <c r="AU53" s="2" t="s">
        <v>0</v>
      </c>
      <c r="AV53" s="1" t="s">
        <v>0</v>
      </c>
      <c r="AW53" s="4" t="s">
        <v>0</v>
      </c>
      <c r="AX53" s="2" t="s">
        <v>0</v>
      </c>
      <c r="AY53" s="3" t="s">
        <v>0</v>
      </c>
      <c r="AZ53" s="2" t="s">
        <v>0</v>
      </c>
      <c r="BA53" s="1" t="s">
        <v>0</v>
      </c>
      <c r="BB53" s="4" t="s">
        <v>0</v>
      </c>
      <c r="BC53" s="2" t="s">
        <v>0</v>
      </c>
      <c r="BD53" s="3" t="s">
        <v>0</v>
      </c>
      <c r="BE53" s="2" t="s">
        <v>0</v>
      </c>
      <c r="BF53" s="1" t="s">
        <v>0</v>
      </c>
      <c r="BG53" s="1" t="s">
        <v>0</v>
      </c>
      <c r="BH53" s="4" t="s">
        <v>0</v>
      </c>
      <c r="BI53" s="2" t="s">
        <v>0</v>
      </c>
      <c r="BJ53" s="3" t="s">
        <v>0</v>
      </c>
      <c r="BK53" s="2" t="s">
        <v>0</v>
      </c>
      <c r="BL53" s="1" t="s">
        <v>0</v>
      </c>
    </row>
    <row r="54" spans="1:64">
      <c r="A54" t="s">
        <v>1426</v>
      </c>
      <c r="B54" s="13" t="s">
        <v>74</v>
      </c>
      <c r="C54" s="13" t="s">
        <v>48</v>
      </c>
      <c r="D54" s="13">
        <v>20231594</v>
      </c>
      <c r="E54" s="12" t="str">
        <f>_xlfn.CONCAT(D54,C54)</f>
        <v>20231594Software Development Fundamentals</v>
      </c>
      <c r="F54" s="12" t="str">
        <f>VLOOKUP(E:E,'[1]Enrolments 8 March'!$AH:$AI,2,0)</f>
        <v>IT5016_Q1_2024</v>
      </c>
      <c r="G54" s="13" t="s">
        <v>1370</v>
      </c>
      <c r="H54" s="13" t="s">
        <v>1369</v>
      </c>
      <c r="I54" s="13" t="s">
        <v>23</v>
      </c>
      <c r="J54" s="13" t="s">
        <v>1368</v>
      </c>
      <c r="K54" s="13" t="s">
        <v>1367</v>
      </c>
      <c r="L54" s="13">
        <v>64212754883</v>
      </c>
      <c r="M54" s="13" t="s">
        <v>9</v>
      </c>
      <c r="N54" s="213" t="s">
        <v>60</v>
      </c>
      <c r="O54" s="15" t="s">
        <v>7</v>
      </c>
      <c r="P54" s="14"/>
      <c r="Q54" s="4" t="s">
        <v>1</v>
      </c>
      <c r="R54" s="2" t="s">
        <v>1</v>
      </c>
      <c r="S54" s="3" t="s">
        <v>318</v>
      </c>
      <c r="T54" s="2" t="s">
        <v>0</v>
      </c>
      <c r="U54" s="1" t="s">
        <v>0</v>
      </c>
      <c r="V54" s="4" t="s">
        <v>1</v>
      </c>
      <c r="W54" s="2" t="s">
        <v>1</v>
      </c>
      <c r="X54" s="3" t="s">
        <v>318</v>
      </c>
      <c r="Y54" s="2" t="s">
        <v>0</v>
      </c>
      <c r="Z54" s="1" t="s">
        <v>0</v>
      </c>
      <c r="AA54" s="4" t="s">
        <v>1</v>
      </c>
      <c r="AB54" s="2" t="s">
        <v>1</v>
      </c>
      <c r="AC54" s="3" t="s">
        <v>610</v>
      </c>
      <c r="AD54" s="2" t="s">
        <v>0</v>
      </c>
      <c r="AE54" s="1" t="s">
        <v>0</v>
      </c>
      <c r="AF54" s="1" t="s">
        <v>0</v>
      </c>
      <c r="AG54" s="4" t="s">
        <v>0</v>
      </c>
      <c r="AH54" s="2" t="s">
        <v>0</v>
      </c>
      <c r="AI54" s="3" t="s">
        <v>0</v>
      </c>
      <c r="AJ54" s="2" t="s">
        <v>0</v>
      </c>
      <c r="AK54" s="1" t="s">
        <v>0</v>
      </c>
      <c r="AL54" s="4" t="s">
        <v>0</v>
      </c>
      <c r="AM54" s="2" t="s">
        <v>0</v>
      </c>
      <c r="AN54" s="3" t="s">
        <v>0</v>
      </c>
      <c r="AO54" s="2" t="s">
        <v>0</v>
      </c>
      <c r="AP54" s="1" t="s">
        <v>0</v>
      </c>
      <c r="AQ54" s="1" t="s">
        <v>0</v>
      </c>
      <c r="AR54" s="4" t="s">
        <v>0</v>
      </c>
      <c r="AS54" s="2" t="s">
        <v>0</v>
      </c>
      <c r="AT54" s="3" t="s">
        <v>0</v>
      </c>
      <c r="AU54" s="2" t="s">
        <v>0</v>
      </c>
      <c r="AV54" s="1" t="s">
        <v>0</v>
      </c>
      <c r="AW54" s="4" t="s">
        <v>0</v>
      </c>
      <c r="AX54" s="2" t="s">
        <v>0</v>
      </c>
      <c r="AY54" s="3" t="s">
        <v>0</v>
      </c>
      <c r="AZ54" s="2" t="s">
        <v>0</v>
      </c>
      <c r="BA54" s="1" t="s">
        <v>0</v>
      </c>
      <c r="BB54" s="4" t="s">
        <v>0</v>
      </c>
      <c r="BC54" s="2" t="s">
        <v>0</v>
      </c>
      <c r="BD54" s="3" t="s">
        <v>0</v>
      </c>
      <c r="BE54" s="2" t="s">
        <v>0</v>
      </c>
      <c r="BF54" s="1" t="s">
        <v>0</v>
      </c>
      <c r="BG54" s="1" t="s">
        <v>0</v>
      </c>
      <c r="BH54" s="4" t="s">
        <v>0</v>
      </c>
      <c r="BI54" s="2" t="s">
        <v>0</v>
      </c>
      <c r="BJ54" s="3" t="s">
        <v>0</v>
      </c>
      <c r="BK54" s="2" t="s">
        <v>0</v>
      </c>
      <c r="BL54" s="1" t="s">
        <v>0</v>
      </c>
    </row>
    <row r="55" spans="1:64">
      <c r="A55" t="s">
        <v>1426</v>
      </c>
      <c r="B55" s="13" t="s">
        <v>74</v>
      </c>
      <c r="C55" s="13" t="s">
        <v>48</v>
      </c>
      <c r="D55" s="13">
        <v>20231818</v>
      </c>
      <c r="E55" s="12" t="str">
        <f>_xlfn.CONCAT(D55,C55)</f>
        <v>20231818Software Development Fundamentals</v>
      </c>
      <c r="F55" s="12" t="str">
        <f>VLOOKUP(E:E,'[1]Enrolments 8 March'!$AH:$AI,2,0)</f>
        <v>IT5016_Q1_2024</v>
      </c>
      <c r="G55" s="13" t="s">
        <v>518</v>
      </c>
      <c r="H55" s="13" t="s">
        <v>1366</v>
      </c>
      <c r="I55" s="13" t="s">
        <v>23</v>
      </c>
      <c r="J55" s="13" t="s">
        <v>1365</v>
      </c>
      <c r="K55" s="13" t="s">
        <v>1364</v>
      </c>
      <c r="L55" s="13">
        <v>64273572717</v>
      </c>
      <c r="M55" s="13" t="s">
        <v>9</v>
      </c>
      <c r="N55" s="213" t="s">
        <v>60</v>
      </c>
      <c r="O55" s="15" t="s">
        <v>7</v>
      </c>
      <c r="P55" s="14"/>
      <c r="Q55" s="4" t="s">
        <v>1</v>
      </c>
      <c r="R55" s="2" t="s">
        <v>1</v>
      </c>
      <c r="S55" s="3" t="s">
        <v>318</v>
      </c>
      <c r="T55" s="2" t="s">
        <v>0</v>
      </c>
      <c r="U55" s="1" t="s">
        <v>0</v>
      </c>
      <c r="V55" s="4" t="s">
        <v>1</v>
      </c>
      <c r="W55" s="2" t="s">
        <v>1</v>
      </c>
      <c r="X55" s="3" t="s">
        <v>318</v>
      </c>
      <c r="Y55" s="2" t="s">
        <v>0</v>
      </c>
      <c r="Z55" s="1" t="s">
        <v>0</v>
      </c>
      <c r="AA55" s="4" t="s">
        <v>1</v>
      </c>
      <c r="AB55" s="2" t="s">
        <v>1</v>
      </c>
      <c r="AC55" s="3" t="s">
        <v>610</v>
      </c>
      <c r="AD55" s="2" t="s">
        <v>0</v>
      </c>
      <c r="AE55" s="1" t="s">
        <v>0</v>
      </c>
      <c r="AF55" s="1" t="s">
        <v>0</v>
      </c>
      <c r="AG55" s="4" t="s">
        <v>0</v>
      </c>
      <c r="AH55" s="2" t="s">
        <v>0</v>
      </c>
      <c r="AI55" s="3" t="s">
        <v>0</v>
      </c>
      <c r="AJ55" s="2" t="s">
        <v>0</v>
      </c>
      <c r="AK55" s="1" t="s">
        <v>0</v>
      </c>
      <c r="AL55" s="4" t="s">
        <v>0</v>
      </c>
      <c r="AM55" s="2" t="s">
        <v>0</v>
      </c>
      <c r="AN55" s="3" t="s">
        <v>0</v>
      </c>
      <c r="AO55" s="2" t="s">
        <v>0</v>
      </c>
      <c r="AP55" s="1" t="s">
        <v>0</v>
      </c>
      <c r="AQ55" s="1" t="s">
        <v>0</v>
      </c>
      <c r="AR55" s="4" t="s">
        <v>0</v>
      </c>
      <c r="AS55" s="2" t="s">
        <v>0</v>
      </c>
      <c r="AT55" s="3" t="s">
        <v>0</v>
      </c>
      <c r="AU55" s="2" t="s">
        <v>0</v>
      </c>
      <c r="AV55" s="1" t="s">
        <v>0</v>
      </c>
      <c r="AW55" s="4" t="s">
        <v>0</v>
      </c>
      <c r="AX55" s="2" t="s">
        <v>0</v>
      </c>
      <c r="AY55" s="3" t="s">
        <v>0</v>
      </c>
      <c r="AZ55" s="2" t="s">
        <v>0</v>
      </c>
      <c r="BA55" s="1" t="s">
        <v>0</v>
      </c>
      <c r="BB55" s="4" t="s">
        <v>0</v>
      </c>
      <c r="BC55" s="2" t="s">
        <v>0</v>
      </c>
      <c r="BD55" s="3" t="s">
        <v>0</v>
      </c>
      <c r="BE55" s="2" t="s">
        <v>0</v>
      </c>
      <c r="BF55" s="1" t="s">
        <v>0</v>
      </c>
      <c r="BG55" s="1" t="s">
        <v>0</v>
      </c>
      <c r="BH55" s="4" t="s">
        <v>0</v>
      </c>
      <c r="BI55" s="2" t="s">
        <v>0</v>
      </c>
      <c r="BJ55" s="3" t="s">
        <v>0</v>
      </c>
      <c r="BK55" s="2" t="s">
        <v>0</v>
      </c>
      <c r="BL55" s="1" t="s">
        <v>0</v>
      </c>
    </row>
    <row r="56" spans="1:64">
      <c r="A56" t="s">
        <v>1426</v>
      </c>
      <c r="B56" s="13" t="s">
        <v>54</v>
      </c>
      <c r="C56" s="13" t="s">
        <v>48</v>
      </c>
      <c r="D56" s="13">
        <v>20240644</v>
      </c>
      <c r="E56" s="12" t="str">
        <f>_xlfn.CONCAT(D56,C56)</f>
        <v>20240644Software Development Fundamentals</v>
      </c>
      <c r="F56" s="12" t="str">
        <f>VLOOKUP(E:E,'[1]Enrolments 8 March'!$AH:$AI,2,0)</f>
        <v>IT5016_Q1_2024</v>
      </c>
      <c r="G56" s="13" t="s">
        <v>322</v>
      </c>
      <c r="H56" s="13" t="s">
        <v>1363</v>
      </c>
      <c r="I56" s="13" t="s">
        <v>23</v>
      </c>
      <c r="J56" s="13" t="s">
        <v>1362</v>
      </c>
      <c r="K56" s="13" t="s">
        <v>1361</v>
      </c>
      <c r="L56" s="13">
        <v>642040207046</v>
      </c>
      <c r="M56" s="13" t="s">
        <v>9</v>
      </c>
      <c r="N56" s="213" t="s">
        <v>60</v>
      </c>
      <c r="O56" s="15" t="s">
        <v>502</v>
      </c>
      <c r="P56" s="14" t="s">
        <v>1360</v>
      </c>
      <c r="Q56" s="4" t="s">
        <v>6</v>
      </c>
      <c r="R56" s="2" t="s">
        <v>6</v>
      </c>
      <c r="S56" s="3" t="s">
        <v>90</v>
      </c>
      <c r="T56" s="2" t="s">
        <v>630</v>
      </c>
      <c r="U56" s="1" t="s">
        <v>0</v>
      </c>
      <c r="V56" s="4" t="s">
        <v>6</v>
      </c>
      <c r="W56" s="2" t="s">
        <v>6</v>
      </c>
      <c r="X56" s="3" t="s">
        <v>90</v>
      </c>
      <c r="Y56" s="2" t="s">
        <v>317</v>
      </c>
      <c r="Z56" s="1" t="s">
        <v>0</v>
      </c>
      <c r="AA56" s="4" t="s">
        <v>6</v>
      </c>
      <c r="AB56" s="2" t="s">
        <v>1</v>
      </c>
      <c r="AC56" s="3" t="s">
        <v>610</v>
      </c>
      <c r="AD56" s="2" t="s">
        <v>0</v>
      </c>
      <c r="AE56" s="1" t="s">
        <v>0</v>
      </c>
      <c r="AF56" s="1" t="s">
        <v>0</v>
      </c>
      <c r="AG56" s="4" t="s">
        <v>0</v>
      </c>
      <c r="AH56" s="2" t="s">
        <v>0</v>
      </c>
      <c r="AI56" s="3" t="s">
        <v>0</v>
      </c>
      <c r="AJ56" s="2" t="s">
        <v>0</v>
      </c>
      <c r="AK56" s="1" t="s">
        <v>0</v>
      </c>
      <c r="AL56" s="4" t="s">
        <v>0</v>
      </c>
      <c r="AM56" s="2" t="s">
        <v>0</v>
      </c>
      <c r="AN56" s="3" t="s">
        <v>0</v>
      </c>
      <c r="AO56" s="2" t="s">
        <v>0</v>
      </c>
      <c r="AP56" s="1" t="s">
        <v>0</v>
      </c>
      <c r="AQ56" s="1" t="s">
        <v>0</v>
      </c>
      <c r="AR56" s="4" t="s">
        <v>0</v>
      </c>
      <c r="AS56" s="2" t="s">
        <v>0</v>
      </c>
      <c r="AT56" s="3" t="s">
        <v>0</v>
      </c>
      <c r="AU56" s="2" t="s">
        <v>0</v>
      </c>
      <c r="AV56" s="1" t="s">
        <v>0</v>
      </c>
      <c r="AW56" s="4" t="s">
        <v>0</v>
      </c>
      <c r="AX56" s="2" t="s">
        <v>0</v>
      </c>
      <c r="AY56" s="3" t="s">
        <v>0</v>
      </c>
      <c r="AZ56" s="2" t="s">
        <v>0</v>
      </c>
      <c r="BA56" s="1" t="s">
        <v>0</v>
      </c>
      <c r="BB56" s="4" t="s">
        <v>0</v>
      </c>
      <c r="BC56" s="2" t="s">
        <v>0</v>
      </c>
      <c r="BD56" s="3" t="s">
        <v>0</v>
      </c>
      <c r="BE56" s="2" t="s">
        <v>0</v>
      </c>
      <c r="BF56" s="1" t="s">
        <v>0</v>
      </c>
      <c r="BG56" s="1" t="s">
        <v>0</v>
      </c>
      <c r="BH56" s="4" t="s">
        <v>0</v>
      </c>
      <c r="BI56" s="2" t="s">
        <v>0</v>
      </c>
      <c r="BJ56" s="3" t="s">
        <v>0</v>
      </c>
      <c r="BK56" s="2" t="s">
        <v>0</v>
      </c>
      <c r="BL56" s="1" t="s">
        <v>0</v>
      </c>
    </row>
    <row r="57" spans="1:64">
      <c r="A57" t="s">
        <v>1426</v>
      </c>
      <c r="B57" s="13" t="s">
        <v>54</v>
      </c>
      <c r="C57" s="13" t="s">
        <v>48</v>
      </c>
      <c r="D57" s="13">
        <v>20231328</v>
      </c>
      <c r="E57" s="12" t="str">
        <f>_xlfn.CONCAT(D57,C57)</f>
        <v>20231328Software Development Fundamentals</v>
      </c>
      <c r="F57" s="12" t="str">
        <f>VLOOKUP(E:E,'[1]Enrolments 8 March'!$AH:$AI,2,0)</f>
        <v>IT5016_Q1_2024</v>
      </c>
      <c r="G57" s="13" t="s">
        <v>1359</v>
      </c>
      <c r="H57" s="13" t="s">
        <v>1358</v>
      </c>
      <c r="I57" s="13" t="s">
        <v>23</v>
      </c>
      <c r="J57" s="13" t="s">
        <v>1357</v>
      </c>
      <c r="K57" s="13" t="s">
        <v>1356</v>
      </c>
      <c r="L57" s="13">
        <v>9779815126432</v>
      </c>
      <c r="M57" s="13" t="s">
        <v>50</v>
      </c>
      <c r="N57" s="213" t="s">
        <v>60</v>
      </c>
      <c r="O57" s="15" t="s">
        <v>7</v>
      </c>
      <c r="P57" s="14"/>
      <c r="Q57" s="4" t="s">
        <v>1</v>
      </c>
      <c r="R57" s="2" t="s">
        <v>1</v>
      </c>
      <c r="S57" s="3" t="s">
        <v>318</v>
      </c>
      <c r="T57" s="2" t="s">
        <v>0</v>
      </c>
      <c r="U57" s="1" t="s">
        <v>0</v>
      </c>
      <c r="V57" s="4" t="s">
        <v>1</v>
      </c>
      <c r="W57" s="2" t="s">
        <v>1</v>
      </c>
      <c r="X57" s="3" t="s">
        <v>318</v>
      </c>
      <c r="Y57" s="2" t="s">
        <v>0</v>
      </c>
      <c r="Z57" s="1" t="s">
        <v>0</v>
      </c>
      <c r="AA57" s="4" t="s">
        <v>1</v>
      </c>
      <c r="AB57" s="2" t="s">
        <v>1</v>
      </c>
      <c r="AC57" s="3" t="s">
        <v>610</v>
      </c>
      <c r="AD57" s="2" t="s">
        <v>0</v>
      </c>
      <c r="AE57" s="1" t="s">
        <v>0</v>
      </c>
      <c r="AF57" s="1" t="s">
        <v>0</v>
      </c>
      <c r="AG57" s="4" t="s">
        <v>0</v>
      </c>
      <c r="AH57" s="2" t="s">
        <v>0</v>
      </c>
      <c r="AI57" s="3" t="s">
        <v>0</v>
      </c>
      <c r="AJ57" s="2" t="s">
        <v>0</v>
      </c>
      <c r="AK57" s="1" t="s">
        <v>0</v>
      </c>
      <c r="AL57" s="4" t="s">
        <v>0</v>
      </c>
      <c r="AM57" s="2" t="s">
        <v>0</v>
      </c>
      <c r="AN57" s="3" t="s">
        <v>0</v>
      </c>
      <c r="AO57" s="2" t="s">
        <v>0</v>
      </c>
      <c r="AP57" s="1" t="s">
        <v>0</v>
      </c>
      <c r="AQ57" s="1" t="s">
        <v>0</v>
      </c>
      <c r="AR57" s="4" t="s">
        <v>0</v>
      </c>
      <c r="AS57" s="2" t="s">
        <v>0</v>
      </c>
      <c r="AT57" s="3" t="s">
        <v>0</v>
      </c>
      <c r="AU57" s="2" t="s">
        <v>0</v>
      </c>
      <c r="AV57" s="1" t="s">
        <v>0</v>
      </c>
      <c r="AW57" s="4" t="s">
        <v>0</v>
      </c>
      <c r="AX57" s="2" t="s">
        <v>0</v>
      </c>
      <c r="AY57" s="3" t="s">
        <v>0</v>
      </c>
      <c r="AZ57" s="2" t="s">
        <v>0</v>
      </c>
      <c r="BA57" s="1" t="s">
        <v>0</v>
      </c>
      <c r="BB57" s="4" t="s">
        <v>0</v>
      </c>
      <c r="BC57" s="2" t="s">
        <v>0</v>
      </c>
      <c r="BD57" s="3" t="s">
        <v>0</v>
      </c>
      <c r="BE57" s="2" t="s">
        <v>0</v>
      </c>
      <c r="BF57" s="1" t="s">
        <v>0</v>
      </c>
      <c r="BG57" s="1" t="s">
        <v>0</v>
      </c>
      <c r="BH57" s="4" t="s">
        <v>0</v>
      </c>
      <c r="BI57" s="2" t="s">
        <v>0</v>
      </c>
      <c r="BJ57" s="3" t="s">
        <v>0</v>
      </c>
      <c r="BK57" s="2" t="s">
        <v>0</v>
      </c>
      <c r="BL57" s="1" t="s">
        <v>0</v>
      </c>
    </row>
    <row r="58" spans="1:64">
      <c r="A58" t="s">
        <v>1426</v>
      </c>
      <c r="B58" s="13" t="s">
        <v>49</v>
      </c>
      <c r="C58" s="13" t="s">
        <v>48</v>
      </c>
      <c r="D58" s="13">
        <v>20240394</v>
      </c>
      <c r="E58" s="12" t="str">
        <f>_xlfn.CONCAT(D58,C58)</f>
        <v>20240394Software Development Fundamentals</v>
      </c>
      <c r="F58" s="12" t="str">
        <f>VLOOKUP(E:E,'[1]Enrolments 8 March'!$AH:$AI,2,0)</f>
        <v>IT5016_Q1_2024</v>
      </c>
      <c r="G58" s="13" t="s">
        <v>1355</v>
      </c>
      <c r="H58" s="13" t="s">
        <v>1354</v>
      </c>
      <c r="I58" s="13" t="s">
        <v>23</v>
      </c>
      <c r="J58" s="13" t="s">
        <v>1353</v>
      </c>
      <c r="K58" s="13" t="s">
        <v>1352</v>
      </c>
      <c r="L58" s="13">
        <v>639958166711</v>
      </c>
      <c r="M58" s="13" t="s">
        <v>50</v>
      </c>
      <c r="N58" s="213" t="s">
        <v>60</v>
      </c>
      <c r="O58" s="15" t="s">
        <v>7</v>
      </c>
      <c r="P58" s="14"/>
      <c r="Q58" s="4" t="s">
        <v>1</v>
      </c>
      <c r="R58" s="2" t="s">
        <v>1</v>
      </c>
      <c r="S58" s="3" t="s">
        <v>318</v>
      </c>
      <c r="T58" s="2" t="s">
        <v>0</v>
      </c>
      <c r="U58" s="1" t="s">
        <v>0</v>
      </c>
      <c r="V58" s="4" t="s">
        <v>6</v>
      </c>
      <c r="W58" s="2" t="s">
        <v>1</v>
      </c>
      <c r="X58" s="3" t="s">
        <v>318</v>
      </c>
      <c r="Y58" s="2" t="s">
        <v>0</v>
      </c>
      <c r="Z58" s="1" t="s">
        <v>0</v>
      </c>
      <c r="AA58" s="4" t="s">
        <v>1</v>
      </c>
      <c r="AB58" s="2" t="s">
        <v>1</v>
      </c>
      <c r="AC58" s="3" t="s">
        <v>610</v>
      </c>
      <c r="AD58" s="2" t="s">
        <v>0</v>
      </c>
      <c r="AE58" s="1" t="s">
        <v>0</v>
      </c>
      <c r="AF58" s="1" t="s">
        <v>0</v>
      </c>
      <c r="AG58" s="4" t="s">
        <v>0</v>
      </c>
      <c r="AH58" s="2" t="s">
        <v>0</v>
      </c>
      <c r="AI58" s="3" t="s">
        <v>0</v>
      </c>
      <c r="AJ58" s="2" t="s">
        <v>0</v>
      </c>
      <c r="AK58" s="1" t="s">
        <v>0</v>
      </c>
      <c r="AL58" s="4" t="s">
        <v>0</v>
      </c>
      <c r="AM58" s="2" t="s">
        <v>0</v>
      </c>
      <c r="AN58" s="3" t="s">
        <v>0</v>
      </c>
      <c r="AO58" s="2" t="s">
        <v>0</v>
      </c>
      <c r="AP58" s="1" t="s">
        <v>0</v>
      </c>
      <c r="AQ58" s="1" t="s">
        <v>0</v>
      </c>
      <c r="AR58" s="4" t="s">
        <v>0</v>
      </c>
      <c r="AS58" s="2" t="s">
        <v>0</v>
      </c>
      <c r="AT58" s="3" t="s">
        <v>0</v>
      </c>
      <c r="AU58" s="2" t="s">
        <v>0</v>
      </c>
      <c r="AV58" s="1" t="s">
        <v>0</v>
      </c>
      <c r="AW58" s="4" t="s">
        <v>0</v>
      </c>
      <c r="AX58" s="2" t="s">
        <v>0</v>
      </c>
      <c r="AY58" s="3" t="s">
        <v>0</v>
      </c>
      <c r="AZ58" s="2" t="s">
        <v>0</v>
      </c>
      <c r="BA58" s="1" t="s">
        <v>0</v>
      </c>
      <c r="BB58" s="4" t="s">
        <v>0</v>
      </c>
      <c r="BC58" s="2" t="s">
        <v>0</v>
      </c>
      <c r="BD58" s="3" t="s">
        <v>0</v>
      </c>
      <c r="BE58" s="2" t="s">
        <v>0</v>
      </c>
      <c r="BF58" s="1" t="s">
        <v>0</v>
      </c>
      <c r="BG58" s="1" t="s">
        <v>0</v>
      </c>
      <c r="BH58" s="4" t="s">
        <v>0</v>
      </c>
      <c r="BI58" s="2" t="s">
        <v>0</v>
      </c>
      <c r="BJ58" s="3" t="s">
        <v>0</v>
      </c>
      <c r="BK58" s="2" t="s">
        <v>0</v>
      </c>
      <c r="BL58" s="1" t="s">
        <v>0</v>
      </c>
    </row>
    <row r="59" spans="1:64">
      <c r="A59" t="s">
        <v>1426</v>
      </c>
      <c r="B59" s="225" t="s">
        <v>17</v>
      </c>
      <c r="C59" s="225" t="s">
        <v>48</v>
      </c>
      <c r="D59" s="225">
        <v>20240825</v>
      </c>
      <c r="E59" s="12" t="str">
        <f>_xlfn.CONCAT(D59,C59)</f>
        <v>20240825Software Development Fundamentals</v>
      </c>
      <c r="F59" s="12" t="str">
        <f>VLOOKUP(E:E,'[1]Enrolments 8 March'!$AH:$AI,2,0)</f>
        <v>IT7522_Q1_2024</v>
      </c>
      <c r="G59" s="225" t="s">
        <v>1350</v>
      </c>
      <c r="H59" s="225" t="s">
        <v>1349</v>
      </c>
      <c r="I59" s="225" t="s">
        <v>23</v>
      </c>
      <c r="J59" s="225" t="s">
        <v>1348</v>
      </c>
      <c r="K59" s="225" t="s">
        <v>1347</v>
      </c>
      <c r="L59" s="226">
        <v>642000000000</v>
      </c>
      <c r="M59" s="225" t="s">
        <v>9</v>
      </c>
      <c r="N59" s="224" t="s">
        <v>60</v>
      </c>
      <c r="O59" s="49" t="s">
        <v>7</v>
      </c>
      <c r="P59" s="223"/>
      <c r="Q59" s="222" t="s">
        <v>1</v>
      </c>
      <c r="R59" s="220" t="s">
        <v>20</v>
      </c>
      <c r="S59" s="221" t="s">
        <v>318</v>
      </c>
      <c r="T59" s="220" t="s">
        <v>0</v>
      </c>
      <c r="U59" s="219" t="s">
        <v>0</v>
      </c>
      <c r="V59" s="222" t="s">
        <v>1</v>
      </c>
      <c r="W59" s="220" t="s">
        <v>6</v>
      </c>
      <c r="X59" s="221" t="s">
        <v>318</v>
      </c>
      <c r="Y59" s="220" t="s">
        <v>0</v>
      </c>
      <c r="Z59" s="219" t="s">
        <v>0</v>
      </c>
      <c r="AA59" s="222" t="s">
        <v>6</v>
      </c>
      <c r="AB59" s="2" t="s">
        <v>20</v>
      </c>
      <c r="AC59" s="3" t="s">
        <v>610</v>
      </c>
      <c r="AD59" s="220" t="s">
        <v>0</v>
      </c>
      <c r="AE59" s="219" t="s">
        <v>0</v>
      </c>
      <c r="AF59" s="219" t="s">
        <v>0</v>
      </c>
      <c r="AG59" s="222" t="s">
        <v>0</v>
      </c>
      <c r="AH59" s="220" t="s">
        <v>0</v>
      </c>
      <c r="AI59" s="221" t="s">
        <v>0</v>
      </c>
      <c r="AJ59" s="220" t="s">
        <v>0</v>
      </c>
      <c r="AK59" s="219" t="s">
        <v>0</v>
      </c>
      <c r="AL59" s="222" t="s">
        <v>0</v>
      </c>
      <c r="AM59" s="220" t="s">
        <v>0</v>
      </c>
      <c r="AN59" s="221" t="s">
        <v>0</v>
      </c>
      <c r="AO59" s="220" t="s">
        <v>0</v>
      </c>
      <c r="AP59" s="219" t="s">
        <v>0</v>
      </c>
      <c r="AQ59" s="219" t="s">
        <v>0</v>
      </c>
      <c r="AR59" s="222" t="s">
        <v>0</v>
      </c>
      <c r="AS59" s="220" t="s">
        <v>0</v>
      </c>
      <c r="AT59" s="221" t="s">
        <v>0</v>
      </c>
      <c r="AU59" s="220" t="s">
        <v>0</v>
      </c>
      <c r="AV59" s="219" t="s">
        <v>0</v>
      </c>
      <c r="AW59" s="222" t="s">
        <v>0</v>
      </c>
      <c r="AX59" s="220" t="s">
        <v>0</v>
      </c>
      <c r="AY59" s="221" t="s">
        <v>0</v>
      </c>
      <c r="AZ59" s="220" t="s">
        <v>0</v>
      </c>
      <c r="BA59" s="219" t="s">
        <v>0</v>
      </c>
      <c r="BB59" s="222" t="s">
        <v>0</v>
      </c>
      <c r="BC59" s="220" t="s">
        <v>0</v>
      </c>
      <c r="BD59" s="221" t="s">
        <v>0</v>
      </c>
      <c r="BE59" s="220" t="s">
        <v>0</v>
      </c>
      <c r="BF59" s="219" t="s">
        <v>0</v>
      </c>
      <c r="BG59" s="219" t="s">
        <v>0</v>
      </c>
      <c r="BH59" s="222" t="s">
        <v>0</v>
      </c>
      <c r="BI59" s="220" t="s">
        <v>0</v>
      </c>
      <c r="BJ59" s="221" t="s">
        <v>0</v>
      </c>
      <c r="BK59" s="220" t="s">
        <v>0</v>
      </c>
      <c r="BL59" s="219" t="s">
        <v>0</v>
      </c>
    </row>
    <row r="60" spans="1:64">
      <c r="A60" t="s">
        <v>1426</v>
      </c>
      <c r="B60" s="13" t="s">
        <v>74</v>
      </c>
      <c r="C60" s="13" t="s">
        <v>48</v>
      </c>
      <c r="D60" s="214">
        <v>20240851</v>
      </c>
      <c r="E60" s="12" t="str">
        <f>_xlfn.CONCAT(D60,C60)</f>
        <v>20240851Software Development Fundamentals</v>
      </c>
      <c r="F60" s="12" t="str">
        <f>VLOOKUP(E:E,'[1]Enrolments 8 March'!$AH:$AI,2,0)</f>
        <v>IT5016_Q1_2024</v>
      </c>
      <c r="G60" s="218" t="s">
        <v>1425</v>
      </c>
      <c r="H60" s="218" t="s">
        <v>1424</v>
      </c>
      <c r="I60" s="217" t="s">
        <v>23</v>
      </c>
      <c r="J60" s="216" t="s">
        <v>1423</v>
      </c>
      <c r="K60" s="215" t="s">
        <v>1422</v>
      </c>
      <c r="L60" s="13">
        <v>64224228618</v>
      </c>
      <c r="M60" s="214" t="s">
        <v>9</v>
      </c>
      <c r="N60" s="213" t="s">
        <v>60</v>
      </c>
      <c r="O60" s="182" t="s">
        <v>7</v>
      </c>
      <c r="P60" s="29" t="s">
        <v>1421</v>
      </c>
      <c r="Q60" s="29" t="s">
        <v>1</v>
      </c>
      <c r="R60" s="203" t="s">
        <v>1</v>
      </c>
      <c r="S60" s="2" t="s">
        <v>318</v>
      </c>
      <c r="T60" s="149" t="s">
        <v>0</v>
      </c>
      <c r="U60" s="120" t="s">
        <v>0</v>
      </c>
      <c r="V60" s="29" t="s">
        <v>1</v>
      </c>
      <c r="W60" s="203" t="s">
        <v>6</v>
      </c>
      <c r="X60" s="2" t="s">
        <v>318</v>
      </c>
      <c r="Y60" s="149" t="s">
        <v>0</v>
      </c>
      <c r="Z60" s="120" t="s">
        <v>0</v>
      </c>
      <c r="AA60" s="2" t="s">
        <v>6</v>
      </c>
      <c r="AB60" s="149" t="s">
        <v>6</v>
      </c>
      <c r="AC60" s="3" t="s">
        <v>610</v>
      </c>
      <c r="AD60" s="149" t="s">
        <v>0</v>
      </c>
      <c r="AE60" s="149" t="s">
        <v>0</v>
      </c>
      <c r="AF60" s="149" t="s">
        <v>0</v>
      </c>
      <c r="AG60" s="149" t="s">
        <v>0</v>
      </c>
      <c r="AH60" s="149" t="s">
        <v>0</v>
      </c>
      <c r="AI60" s="149" t="s">
        <v>0</v>
      </c>
      <c r="AJ60" s="149" t="s">
        <v>0</v>
      </c>
      <c r="AK60" s="149" t="s">
        <v>0</v>
      </c>
      <c r="AL60" s="149" t="s">
        <v>0</v>
      </c>
      <c r="AM60" s="149" t="s">
        <v>0</v>
      </c>
      <c r="AN60" s="149" t="s">
        <v>0</v>
      </c>
      <c r="AO60" s="149" t="s">
        <v>0</v>
      </c>
      <c r="AP60" s="149" t="s">
        <v>0</v>
      </c>
      <c r="AQ60" s="149" t="s">
        <v>0</v>
      </c>
      <c r="AR60" s="149" t="s">
        <v>0</v>
      </c>
      <c r="AS60" s="149" t="s">
        <v>0</v>
      </c>
      <c r="AT60" s="149" t="s">
        <v>0</v>
      </c>
      <c r="AU60" s="149" t="s">
        <v>0</v>
      </c>
      <c r="AV60" s="149" t="s">
        <v>0</v>
      </c>
      <c r="AW60" s="149" t="s">
        <v>0</v>
      </c>
      <c r="AX60" s="149" t="s">
        <v>0</v>
      </c>
      <c r="AY60" s="149" t="s">
        <v>0</v>
      </c>
      <c r="AZ60" s="149" t="s">
        <v>0</v>
      </c>
      <c r="BA60" s="149" t="s">
        <v>0</v>
      </c>
      <c r="BB60" s="149" t="s">
        <v>0</v>
      </c>
      <c r="BC60" s="149" t="s">
        <v>0</v>
      </c>
      <c r="BD60" s="149" t="s">
        <v>0</v>
      </c>
      <c r="BE60" s="149" t="s">
        <v>0</v>
      </c>
      <c r="BF60" s="149" t="s">
        <v>0</v>
      </c>
      <c r="BG60" s="149" t="s">
        <v>0</v>
      </c>
      <c r="BH60" s="149" t="s">
        <v>0</v>
      </c>
      <c r="BI60" s="149" t="s">
        <v>0</v>
      </c>
      <c r="BJ60" s="149" t="s">
        <v>0</v>
      </c>
      <c r="BK60" s="149" t="s">
        <v>0</v>
      </c>
      <c r="BL60" s="149" t="s">
        <v>0</v>
      </c>
    </row>
    <row r="61" spans="1:64">
      <c r="A61" t="s">
        <v>1416</v>
      </c>
      <c r="B61" s="137" t="s">
        <v>17</v>
      </c>
      <c r="C61" s="137" t="s">
        <v>1415</v>
      </c>
      <c r="D61" s="137">
        <v>20220797</v>
      </c>
      <c r="E61" s="12" t="str">
        <f>_xlfn.CONCAT(D61,C61)</f>
        <v>20220797Agile Project Management</v>
      </c>
      <c r="F61" s="12" t="str">
        <f>VLOOKUP(E:E,'[1]Enrolments 8 March'!$AH:$AI,2,0)</f>
        <v>IT7628_Q1_2024</v>
      </c>
      <c r="G61" s="137" t="s">
        <v>661</v>
      </c>
      <c r="H61" s="137" t="s">
        <v>660</v>
      </c>
      <c r="I61" s="137" t="s">
        <v>23</v>
      </c>
      <c r="J61" s="137" t="s">
        <v>659</v>
      </c>
      <c r="K61" s="137" t="s">
        <v>658</v>
      </c>
      <c r="L61" s="137">
        <v>64273933723</v>
      </c>
      <c r="M61" s="137" t="s">
        <v>50</v>
      </c>
      <c r="N61" s="207" t="s">
        <v>8</v>
      </c>
      <c r="O61" s="29" t="s">
        <v>7</v>
      </c>
      <c r="P61" s="29"/>
      <c r="Q61" s="2" t="s">
        <v>1</v>
      </c>
      <c r="R61" s="2" t="s">
        <v>1</v>
      </c>
      <c r="S61" s="2" t="s">
        <v>0</v>
      </c>
      <c r="T61" s="2" t="s">
        <v>0</v>
      </c>
      <c r="U61" s="203" t="s">
        <v>0</v>
      </c>
      <c r="V61" s="2" t="s">
        <v>1</v>
      </c>
      <c r="W61" s="2" t="s">
        <v>6</v>
      </c>
      <c r="X61" s="2" t="s">
        <v>3</v>
      </c>
      <c r="Y61" s="2" t="s">
        <v>0</v>
      </c>
      <c r="Z61" s="203" t="s">
        <v>0</v>
      </c>
      <c r="AA61" s="2" t="s">
        <v>1</v>
      </c>
      <c r="AB61" s="2" t="s">
        <v>0</v>
      </c>
      <c r="AC61" s="2" t="s">
        <v>3</v>
      </c>
      <c r="AD61" s="2" t="s">
        <v>0</v>
      </c>
      <c r="AE61" s="203" t="s">
        <v>0</v>
      </c>
      <c r="AF61" s="1" t="s">
        <v>4</v>
      </c>
      <c r="AG61" s="2" t="s">
        <v>1</v>
      </c>
      <c r="AH61" s="2" t="s">
        <v>0</v>
      </c>
      <c r="AI61" s="2" t="s">
        <v>0</v>
      </c>
      <c r="AJ61" s="2" t="s">
        <v>0</v>
      </c>
      <c r="AK61" s="203" t="s">
        <v>0</v>
      </c>
      <c r="AL61" s="2" t="s">
        <v>0</v>
      </c>
      <c r="AM61" s="2" t="s">
        <v>0</v>
      </c>
      <c r="AN61" s="2" t="s">
        <v>0</v>
      </c>
      <c r="AO61" s="2" t="s">
        <v>0</v>
      </c>
      <c r="AP61" s="203" t="s">
        <v>0</v>
      </c>
      <c r="AQ61" s="1" t="s">
        <v>0</v>
      </c>
      <c r="AR61" s="2" t="s">
        <v>0</v>
      </c>
      <c r="AS61" s="2" t="s">
        <v>0</v>
      </c>
      <c r="AT61" s="2" t="s">
        <v>0</v>
      </c>
      <c r="AU61" s="2" t="s">
        <v>0</v>
      </c>
      <c r="AV61" s="203" t="s">
        <v>0</v>
      </c>
      <c r="AW61" s="2" t="s">
        <v>0</v>
      </c>
      <c r="AX61" s="2" t="s">
        <v>0</v>
      </c>
      <c r="AY61" s="2" t="s">
        <v>0</v>
      </c>
      <c r="AZ61" s="2" t="s">
        <v>0</v>
      </c>
      <c r="BA61" s="203" t="s">
        <v>0</v>
      </c>
      <c r="BB61" s="2" t="s">
        <v>0</v>
      </c>
      <c r="BC61" s="2" t="s">
        <v>0</v>
      </c>
      <c r="BD61" s="2" t="s">
        <v>0</v>
      </c>
      <c r="BE61" s="2" t="s">
        <v>0</v>
      </c>
      <c r="BF61" s="203" t="s">
        <v>0</v>
      </c>
      <c r="BG61" s="1" t="s">
        <v>0</v>
      </c>
      <c r="BH61" s="2" t="s">
        <v>0</v>
      </c>
      <c r="BI61" s="2" t="s">
        <v>0</v>
      </c>
      <c r="BJ61" s="2" t="s">
        <v>0</v>
      </c>
      <c r="BK61" s="2" t="s">
        <v>0</v>
      </c>
      <c r="BL61" s="203" t="s">
        <v>0</v>
      </c>
    </row>
    <row r="62" spans="1:64">
      <c r="A62" t="s">
        <v>1416</v>
      </c>
      <c r="B62" s="137" t="s">
        <v>17</v>
      </c>
      <c r="C62" s="137" t="s">
        <v>1415</v>
      </c>
      <c r="D62" s="137">
        <v>20220935</v>
      </c>
      <c r="E62" s="12" t="str">
        <f>_xlfn.CONCAT(D62,C62)</f>
        <v>20220935Agile Project Management</v>
      </c>
      <c r="F62" s="12" t="str">
        <f>VLOOKUP(E:E,'[1]Enrolments 8 March'!$AH:$AI,2,0)</f>
        <v>IT7628_Q1_2024</v>
      </c>
      <c r="G62" s="137" t="s">
        <v>708</v>
      </c>
      <c r="H62" s="137" t="s">
        <v>707</v>
      </c>
      <c r="I62" s="137" t="s">
        <v>40</v>
      </c>
      <c r="J62" s="137" t="s">
        <v>706</v>
      </c>
      <c r="K62" s="137" t="s">
        <v>705</v>
      </c>
      <c r="L62" s="137">
        <v>642040644037</v>
      </c>
      <c r="M62" s="137" t="s">
        <v>50</v>
      </c>
      <c r="N62" s="207" t="s">
        <v>8</v>
      </c>
      <c r="O62" s="29" t="s">
        <v>7</v>
      </c>
      <c r="P62" s="29"/>
      <c r="Q62" s="2" t="s">
        <v>1</v>
      </c>
      <c r="R62" s="2" t="s">
        <v>1</v>
      </c>
      <c r="S62" s="2" t="s">
        <v>318</v>
      </c>
      <c r="T62" s="2" t="s">
        <v>0</v>
      </c>
      <c r="U62" s="203" t="s">
        <v>0</v>
      </c>
      <c r="V62" s="2" t="s">
        <v>1</v>
      </c>
      <c r="W62" s="2" t="s">
        <v>1</v>
      </c>
      <c r="X62" s="2" t="s">
        <v>3</v>
      </c>
      <c r="Y62" s="2" t="s">
        <v>0</v>
      </c>
      <c r="Z62" s="203" t="s">
        <v>0</v>
      </c>
      <c r="AA62" s="2" t="s">
        <v>1</v>
      </c>
      <c r="AB62" s="2" t="s">
        <v>0</v>
      </c>
      <c r="AC62" s="2" t="s">
        <v>3</v>
      </c>
      <c r="AD62" s="2" t="s">
        <v>0</v>
      </c>
      <c r="AE62" s="203" t="s">
        <v>0</v>
      </c>
      <c r="AF62" s="1" t="s">
        <v>4</v>
      </c>
      <c r="AG62" s="2" t="s">
        <v>1</v>
      </c>
      <c r="AH62" s="2" t="s">
        <v>0</v>
      </c>
      <c r="AI62" s="2" t="s">
        <v>0</v>
      </c>
      <c r="AJ62" s="2" t="s">
        <v>0</v>
      </c>
      <c r="AK62" s="203" t="s">
        <v>0</v>
      </c>
      <c r="AL62" s="2" t="s">
        <v>0</v>
      </c>
      <c r="AM62" s="2" t="s">
        <v>0</v>
      </c>
      <c r="AN62" s="2" t="s">
        <v>0</v>
      </c>
      <c r="AO62" s="2" t="s">
        <v>0</v>
      </c>
      <c r="AP62" s="203" t="s">
        <v>0</v>
      </c>
      <c r="AQ62" s="1" t="s">
        <v>0</v>
      </c>
      <c r="AR62" s="2" t="s">
        <v>0</v>
      </c>
      <c r="AS62" s="2" t="s">
        <v>0</v>
      </c>
      <c r="AT62" s="2" t="s">
        <v>0</v>
      </c>
      <c r="AU62" s="2" t="s">
        <v>0</v>
      </c>
      <c r="AV62" s="203" t="s">
        <v>0</v>
      </c>
      <c r="AW62" s="2" t="s">
        <v>0</v>
      </c>
      <c r="AX62" s="2" t="s">
        <v>0</v>
      </c>
      <c r="AY62" s="2" t="s">
        <v>0</v>
      </c>
      <c r="AZ62" s="2" t="s">
        <v>0</v>
      </c>
      <c r="BA62" s="203" t="s">
        <v>0</v>
      </c>
      <c r="BB62" s="2" t="s">
        <v>0</v>
      </c>
      <c r="BC62" s="2" t="s">
        <v>0</v>
      </c>
      <c r="BD62" s="2" t="s">
        <v>0</v>
      </c>
      <c r="BE62" s="2" t="s">
        <v>0</v>
      </c>
      <c r="BF62" s="203" t="s">
        <v>0</v>
      </c>
      <c r="BG62" s="1" t="s">
        <v>0</v>
      </c>
      <c r="BH62" s="2" t="s">
        <v>0</v>
      </c>
      <c r="BI62" s="2" t="s">
        <v>0</v>
      </c>
      <c r="BJ62" s="2" t="s">
        <v>0</v>
      </c>
      <c r="BK62" s="2" t="s">
        <v>0</v>
      </c>
      <c r="BL62" s="203" t="s">
        <v>0</v>
      </c>
    </row>
    <row r="63" spans="1:64">
      <c r="A63" t="s">
        <v>1416</v>
      </c>
      <c r="B63" s="137" t="s">
        <v>69</v>
      </c>
      <c r="C63" s="137" t="s">
        <v>1415</v>
      </c>
      <c r="D63" s="137">
        <v>20220897</v>
      </c>
      <c r="E63" s="12" t="str">
        <f>_xlfn.CONCAT(D63,C63)</f>
        <v>20220897Agile Project Management</v>
      </c>
      <c r="F63" s="12" t="str">
        <f>VLOOKUP(E:E,'[1]Enrolments 8 March'!$AH:$AI,2,0)</f>
        <v>IT6040_Q1_2024</v>
      </c>
      <c r="G63" s="137" t="s">
        <v>411</v>
      </c>
      <c r="H63" s="137" t="s">
        <v>410</v>
      </c>
      <c r="I63" s="137" t="s">
        <v>12</v>
      </c>
      <c r="J63" s="137" t="s">
        <v>409</v>
      </c>
      <c r="K63" s="137" t="s">
        <v>408</v>
      </c>
      <c r="L63" s="137">
        <v>64223709263</v>
      </c>
      <c r="M63" s="137" t="s">
        <v>9</v>
      </c>
      <c r="N63" s="207" t="s">
        <v>8</v>
      </c>
      <c r="O63" s="29" t="s">
        <v>7</v>
      </c>
      <c r="P63" s="29"/>
      <c r="Q63" s="2" t="s">
        <v>1</v>
      </c>
      <c r="R63" s="2" t="s">
        <v>1</v>
      </c>
      <c r="S63" s="2" t="s">
        <v>0</v>
      </c>
      <c r="T63" s="2" t="s">
        <v>0</v>
      </c>
      <c r="U63" s="203" t="s">
        <v>0</v>
      </c>
      <c r="V63" s="2" t="s">
        <v>1</v>
      </c>
      <c r="W63" s="2" t="s">
        <v>1</v>
      </c>
      <c r="X63" s="2" t="s">
        <v>3</v>
      </c>
      <c r="Y63" s="2" t="s">
        <v>0</v>
      </c>
      <c r="Z63" s="203" t="s">
        <v>0</v>
      </c>
      <c r="AA63" s="2" t="s">
        <v>1</v>
      </c>
      <c r="AB63" s="2" t="s">
        <v>0</v>
      </c>
      <c r="AC63" s="2" t="s">
        <v>3</v>
      </c>
      <c r="AD63" s="2" t="s">
        <v>0</v>
      </c>
      <c r="AE63" s="203" t="s">
        <v>0</v>
      </c>
      <c r="AF63" s="1" t="s">
        <v>4</v>
      </c>
      <c r="AG63" s="2" t="s">
        <v>1</v>
      </c>
      <c r="AH63" s="2" t="s">
        <v>0</v>
      </c>
      <c r="AI63" s="2" t="s">
        <v>0</v>
      </c>
      <c r="AJ63" s="2" t="s">
        <v>0</v>
      </c>
      <c r="AK63" s="203" t="s">
        <v>0</v>
      </c>
      <c r="AL63" s="2" t="s">
        <v>0</v>
      </c>
      <c r="AM63" s="2" t="s">
        <v>0</v>
      </c>
      <c r="AN63" s="2" t="s">
        <v>0</v>
      </c>
      <c r="AO63" s="2" t="s">
        <v>0</v>
      </c>
      <c r="AP63" s="203" t="s">
        <v>0</v>
      </c>
      <c r="AQ63" s="1" t="s">
        <v>0</v>
      </c>
      <c r="AR63" s="2" t="s">
        <v>0</v>
      </c>
      <c r="AS63" s="2" t="s">
        <v>0</v>
      </c>
      <c r="AT63" s="2" t="s">
        <v>0</v>
      </c>
      <c r="AU63" s="2" t="s">
        <v>0</v>
      </c>
      <c r="AV63" s="203" t="s">
        <v>0</v>
      </c>
      <c r="AW63" s="2" t="s">
        <v>0</v>
      </c>
      <c r="AX63" s="2" t="s">
        <v>0</v>
      </c>
      <c r="AY63" s="2" t="s">
        <v>0</v>
      </c>
      <c r="AZ63" s="2" t="s">
        <v>0</v>
      </c>
      <c r="BA63" s="203" t="s">
        <v>0</v>
      </c>
      <c r="BB63" s="2" t="s">
        <v>0</v>
      </c>
      <c r="BC63" s="2" t="s">
        <v>0</v>
      </c>
      <c r="BD63" s="2" t="s">
        <v>0</v>
      </c>
      <c r="BE63" s="2" t="s">
        <v>0</v>
      </c>
      <c r="BF63" s="203" t="s">
        <v>0</v>
      </c>
      <c r="BG63" s="1" t="s">
        <v>0</v>
      </c>
      <c r="BH63" s="2" t="s">
        <v>0</v>
      </c>
      <c r="BI63" s="2" t="s">
        <v>0</v>
      </c>
      <c r="BJ63" s="2" t="s">
        <v>0</v>
      </c>
      <c r="BK63" s="2" t="s">
        <v>0</v>
      </c>
      <c r="BL63" s="203" t="s">
        <v>0</v>
      </c>
    </row>
    <row r="64" spans="1:64">
      <c r="A64" t="s">
        <v>1416</v>
      </c>
      <c r="B64" s="137" t="s">
        <v>69</v>
      </c>
      <c r="C64" s="137" t="s">
        <v>1415</v>
      </c>
      <c r="D64" s="137">
        <v>20200800</v>
      </c>
      <c r="E64" s="12" t="str">
        <f>_xlfn.CONCAT(D64,C64)</f>
        <v>20200800Agile Project Management</v>
      </c>
      <c r="F64" s="12" t="str">
        <f>VLOOKUP(E:E,'[1]Enrolments 8 March'!$AH:$AI,2,0)</f>
        <v>IT6040_Q1_2024</v>
      </c>
      <c r="G64" s="137" t="s">
        <v>431</v>
      </c>
      <c r="H64" s="137" t="s">
        <v>430</v>
      </c>
      <c r="I64" s="137" t="s">
        <v>23</v>
      </c>
      <c r="J64" s="137" t="s">
        <v>429</v>
      </c>
      <c r="K64" s="137" t="s">
        <v>428</v>
      </c>
      <c r="L64" s="137">
        <v>64275939806</v>
      </c>
      <c r="M64" s="137" t="s">
        <v>9</v>
      </c>
      <c r="N64" s="207" t="s">
        <v>8</v>
      </c>
      <c r="O64" s="29" t="s">
        <v>7</v>
      </c>
      <c r="P64" s="29"/>
      <c r="Q64" s="2" t="s">
        <v>1</v>
      </c>
      <c r="R64" s="2" t="s">
        <v>1</v>
      </c>
      <c r="S64" s="2" t="s">
        <v>318</v>
      </c>
      <c r="T64" s="2" t="s">
        <v>0</v>
      </c>
      <c r="U64" s="203" t="s">
        <v>0</v>
      </c>
      <c r="V64" s="2" t="s">
        <v>1</v>
      </c>
      <c r="W64" s="2" t="s">
        <v>1</v>
      </c>
      <c r="X64" s="2" t="s">
        <v>3</v>
      </c>
      <c r="Y64" s="2" t="s">
        <v>0</v>
      </c>
      <c r="Z64" s="203" t="s">
        <v>0</v>
      </c>
      <c r="AA64" s="2" t="s">
        <v>6</v>
      </c>
      <c r="AB64" s="2" t="s">
        <v>0</v>
      </c>
      <c r="AC64" s="2" t="s">
        <v>3</v>
      </c>
      <c r="AD64" s="2" t="s">
        <v>0</v>
      </c>
      <c r="AE64" s="203" t="s">
        <v>0</v>
      </c>
      <c r="AF64" s="1" t="s">
        <v>4</v>
      </c>
      <c r="AG64" s="2" t="s">
        <v>1</v>
      </c>
      <c r="AH64" s="2" t="s">
        <v>0</v>
      </c>
      <c r="AI64" s="2" t="s">
        <v>0</v>
      </c>
      <c r="AJ64" s="2" t="s">
        <v>0</v>
      </c>
      <c r="AK64" s="203" t="s">
        <v>0</v>
      </c>
      <c r="AL64" s="2" t="s">
        <v>0</v>
      </c>
      <c r="AM64" s="2" t="s">
        <v>0</v>
      </c>
      <c r="AN64" s="2" t="s">
        <v>0</v>
      </c>
      <c r="AO64" s="2" t="s">
        <v>0</v>
      </c>
      <c r="AP64" s="203" t="s">
        <v>0</v>
      </c>
      <c r="AQ64" s="1" t="s">
        <v>0</v>
      </c>
      <c r="AR64" s="2" t="s">
        <v>0</v>
      </c>
      <c r="AS64" s="2" t="s">
        <v>0</v>
      </c>
      <c r="AT64" s="2" t="s">
        <v>0</v>
      </c>
      <c r="AU64" s="2" t="s">
        <v>0</v>
      </c>
      <c r="AV64" s="203" t="s">
        <v>0</v>
      </c>
      <c r="AW64" s="2" t="s">
        <v>0</v>
      </c>
      <c r="AX64" s="2" t="s">
        <v>0</v>
      </c>
      <c r="AY64" s="2" t="s">
        <v>0</v>
      </c>
      <c r="AZ64" s="2" t="s">
        <v>0</v>
      </c>
      <c r="BA64" s="203" t="s">
        <v>0</v>
      </c>
      <c r="BB64" s="2" t="s">
        <v>0</v>
      </c>
      <c r="BC64" s="2" t="s">
        <v>0</v>
      </c>
      <c r="BD64" s="2" t="s">
        <v>0</v>
      </c>
      <c r="BE64" s="2" t="s">
        <v>0</v>
      </c>
      <c r="BF64" s="203" t="s">
        <v>0</v>
      </c>
      <c r="BG64" s="1" t="s">
        <v>0</v>
      </c>
      <c r="BH64" s="2" t="s">
        <v>0</v>
      </c>
      <c r="BI64" s="2" t="s">
        <v>0</v>
      </c>
      <c r="BJ64" s="2" t="s">
        <v>0</v>
      </c>
      <c r="BK64" s="2" t="s">
        <v>0</v>
      </c>
      <c r="BL64" s="203" t="s">
        <v>0</v>
      </c>
    </row>
    <row r="65" spans="1:64">
      <c r="A65" t="s">
        <v>1416</v>
      </c>
      <c r="B65" s="137" t="s">
        <v>69</v>
      </c>
      <c r="C65" s="137" t="s">
        <v>1415</v>
      </c>
      <c r="D65" s="137">
        <v>20220671</v>
      </c>
      <c r="E65" s="12" t="str">
        <f>_xlfn.CONCAT(D65,C65)</f>
        <v>20220671Agile Project Management</v>
      </c>
      <c r="F65" s="12" t="str">
        <f>VLOOKUP(E:E,'[1]Enrolments 8 March'!$AH:$AI,2,0)</f>
        <v>IT6040_Q1_2024</v>
      </c>
      <c r="G65" s="137" t="s">
        <v>636</v>
      </c>
      <c r="H65" s="137" t="s">
        <v>178</v>
      </c>
      <c r="I65" s="137" t="s">
        <v>40</v>
      </c>
      <c r="J65" s="137" t="s">
        <v>635</v>
      </c>
      <c r="K65" s="137" t="s">
        <v>634</v>
      </c>
      <c r="L65" s="137">
        <v>64226457566</v>
      </c>
      <c r="M65" s="137" t="s">
        <v>50</v>
      </c>
      <c r="N65" s="207" t="s">
        <v>8</v>
      </c>
      <c r="O65" s="29" t="s">
        <v>7</v>
      </c>
      <c r="P65" s="29"/>
      <c r="Q65" s="2" t="s">
        <v>6</v>
      </c>
      <c r="R65" s="2" t="s">
        <v>6</v>
      </c>
      <c r="S65" s="2" t="s">
        <v>318</v>
      </c>
      <c r="T65" s="2" t="s">
        <v>0</v>
      </c>
      <c r="U65" s="203" t="s">
        <v>0</v>
      </c>
      <c r="V65" s="2" t="s">
        <v>6</v>
      </c>
      <c r="W65" s="2" t="s">
        <v>1</v>
      </c>
      <c r="X65" s="2" t="s">
        <v>3</v>
      </c>
      <c r="Y65" s="2" t="s">
        <v>0</v>
      </c>
      <c r="Z65" s="203" t="s">
        <v>0</v>
      </c>
      <c r="AA65" s="2" t="s">
        <v>1</v>
      </c>
      <c r="AB65" s="2" t="s">
        <v>0</v>
      </c>
      <c r="AC65" s="2" t="s">
        <v>3</v>
      </c>
      <c r="AD65" s="2" t="s">
        <v>0</v>
      </c>
      <c r="AE65" s="203" t="s">
        <v>0</v>
      </c>
      <c r="AF65" s="1" t="s">
        <v>4</v>
      </c>
      <c r="AG65" s="2" t="s">
        <v>1</v>
      </c>
      <c r="AH65" s="2" t="s">
        <v>0</v>
      </c>
      <c r="AI65" s="2" t="s">
        <v>0</v>
      </c>
      <c r="AJ65" s="2" t="s">
        <v>0</v>
      </c>
      <c r="AK65" s="203" t="s">
        <v>0</v>
      </c>
      <c r="AL65" s="2" t="s">
        <v>0</v>
      </c>
      <c r="AM65" s="2" t="s">
        <v>0</v>
      </c>
      <c r="AN65" s="2" t="s">
        <v>0</v>
      </c>
      <c r="AO65" s="2" t="s">
        <v>0</v>
      </c>
      <c r="AP65" s="203" t="s">
        <v>0</v>
      </c>
      <c r="AQ65" s="1" t="s">
        <v>0</v>
      </c>
      <c r="AR65" s="2" t="s">
        <v>0</v>
      </c>
      <c r="AS65" s="2" t="s">
        <v>0</v>
      </c>
      <c r="AT65" s="2" t="s">
        <v>0</v>
      </c>
      <c r="AU65" s="2" t="s">
        <v>0</v>
      </c>
      <c r="AV65" s="203" t="s">
        <v>0</v>
      </c>
      <c r="AW65" s="2" t="s">
        <v>0</v>
      </c>
      <c r="AX65" s="2" t="s">
        <v>0</v>
      </c>
      <c r="AY65" s="2" t="s">
        <v>0</v>
      </c>
      <c r="AZ65" s="2" t="s">
        <v>0</v>
      </c>
      <c r="BA65" s="203" t="s">
        <v>0</v>
      </c>
      <c r="BB65" s="2" t="s">
        <v>0</v>
      </c>
      <c r="BC65" s="2" t="s">
        <v>0</v>
      </c>
      <c r="BD65" s="2" t="s">
        <v>0</v>
      </c>
      <c r="BE65" s="2" t="s">
        <v>0</v>
      </c>
      <c r="BF65" s="203" t="s">
        <v>0</v>
      </c>
      <c r="BG65" s="1" t="s">
        <v>0</v>
      </c>
      <c r="BH65" s="2" t="s">
        <v>0</v>
      </c>
      <c r="BI65" s="2" t="s">
        <v>0</v>
      </c>
      <c r="BJ65" s="2" t="s">
        <v>0</v>
      </c>
      <c r="BK65" s="2" t="s">
        <v>0</v>
      </c>
      <c r="BL65" s="203" t="s">
        <v>0</v>
      </c>
    </row>
    <row r="66" spans="1:64">
      <c r="A66" t="s">
        <v>1416</v>
      </c>
      <c r="B66" s="137" t="s">
        <v>69</v>
      </c>
      <c r="C66" s="137" t="s">
        <v>1415</v>
      </c>
      <c r="D66" s="137">
        <v>91050027</v>
      </c>
      <c r="E66" s="12" t="str">
        <f>_xlfn.CONCAT(D66,C66)</f>
        <v>91050027Agile Project Management</v>
      </c>
      <c r="F66" s="12" t="str">
        <f>VLOOKUP(E:E,'[1]Enrolments 8 March'!$AH:$AI,2,0)</f>
        <v>IT6040_Q1_2024</v>
      </c>
      <c r="G66" s="137" t="s">
        <v>1420</v>
      </c>
      <c r="H66" s="137" t="s">
        <v>691</v>
      </c>
      <c r="I66" s="137" t="s">
        <v>12</v>
      </c>
      <c r="J66" s="137" t="s">
        <v>690</v>
      </c>
      <c r="K66" s="137" t="s">
        <v>689</v>
      </c>
      <c r="L66" s="137">
        <v>64226857515</v>
      </c>
      <c r="M66" s="137" t="s">
        <v>9</v>
      </c>
      <c r="N66" s="207" t="s">
        <v>8</v>
      </c>
      <c r="O66" s="29" t="s">
        <v>7</v>
      </c>
      <c r="P66" s="29"/>
      <c r="Q66" s="2" t="s">
        <v>1</v>
      </c>
      <c r="R66" s="2" t="s">
        <v>1</v>
      </c>
      <c r="S66" s="2" t="s">
        <v>318</v>
      </c>
      <c r="T66" s="2" t="s">
        <v>0</v>
      </c>
      <c r="U66" s="203" t="s">
        <v>0</v>
      </c>
      <c r="V66" s="2" t="s">
        <v>1</v>
      </c>
      <c r="W66" s="2" t="s">
        <v>1</v>
      </c>
      <c r="X66" s="2" t="s">
        <v>3</v>
      </c>
      <c r="Y66" s="2" t="s">
        <v>0</v>
      </c>
      <c r="Z66" s="203" t="s">
        <v>0</v>
      </c>
      <c r="AA66" s="2" t="s">
        <v>6</v>
      </c>
      <c r="AB66" s="2" t="s">
        <v>0</v>
      </c>
      <c r="AC66" s="2" t="s">
        <v>3</v>
      </c>
      <c r="AD66" s="2" t="s">
        <v>0</v>
      </c>
      <c r="AE66" s="203" t="s">
        <v>0</v>
      </c>
      <c r="AF66" s="1" t="s">
        <v>4</v>
      </c>
      <c r="AG66" s="2" t="s">
        <v>1</v>
      </c>
      <c r="AH66" s="2" t="s">
        <v>0</v>
      </c>
      <c r="AI66" s="2" t="s">
        <v>0</v>
      </c>
      <c r="AJ66" s="2" t="s">
        <v>0</v>
      </c>
      <c r="AK66" s="203" t="s">
        <v>0</v>
      </c>
      <c r="AL66" s="2" t="s">
        <v>0</v>
      </c>
      <c r="AM66" s="2" t="s">
        <v>0</v>
      </c>
      <c r="AN66" s="2" t="s">
        <v>0</v>
      </c>
      <c r="AO66" s="2" t="s">
        <v>0</v>
      </c>
      <c r="AP66" s="203" t="s">
        <v>0</v>
      </c>
      <c r="AQ66" s="1" t="s">
        <v>0</v>
      </c>
      <c r="AR66" s="2" t="s">
        <v>0</v>
      </c>
      <c r="AS66" s="2" t="s">
        <v>0</v>
      </c>
      <c r="AT66" s="2" t="s">
        <v>0</v>
      </c>
      <c r="AU66" s="2" t="s">
        <v>0</v>
      </c>
      <c r="AV66" s="203" t="s">
        <v>0</v>
      </c>
      <c r="AW66" s="2" t="s">
        <v>0</v>
      </c>
      <c r="AX66" s="2" t="s">
        <v>0</v>
      </c>
      <c r="AY66" s="2" t="s">
        <v>0</v>
      </c>
      <c r="AZ66" s="2" t="s">
        <v>0</v>
      </c>
      <c r="BA66" s="203" t="s">
        <v>0</v>
      </c>
      <c r="BB66" s="2" t="s">
        <v>0</v>
      </c>
      <c r="BC66" s="2" t="s">
        <v>0</v>
      </c>
      <c r="BD66" s="2" t="s">
        <v>0</v>
      </c>
      <c r="BE66" s="2" t="s">
        <v>0</v>
      </c>
      <c r="BF66" s="203" t="s">
        <v>0</v>
      </c>
      <c r="BG66" s="1" t="s">
        <v>0</v>
      </c>
      <c r="BH66" s="2" t="s">
        <v>0</v>
      </c>
      <c r="BI66" s="2" t="s">
        <v>0</v>
      </c>
      <c r="BJ66" s="2" t="s">
        <v>0</v>
      </c>
      <c r="BK66" s="2" t="s">
        <v>0</v>
      </c>
      <c r="BL66" s="203" t="s">
        <v>0</v>
      </c>
    </row>
    <row r="67" spans="1:64">
      <c r="A67" t="s">
        <v>1416</v>
      </c>
      <c r="B67" s="137" t="s">
        <v>17</v>
      </c>
      <c r="C67" s="137" t="s">
        <v>1415</v>
      </c>
      <c r="D67" s="137">
        <v>20200261</v>
      </c>
      <c r="E67" s="12" t="str">
        <f>_xlfn.CONCAT(D67,C67)</f>
        <v>20200261Agile Project Management</v>
      </c>
      <c r="F67" s="12" t="str">
        <f>VLOOKUP(E:E,'[1]Enrolments 8 March'!$AH:$AI,2,0)</f>
        <v>IT7628_Q1_2024</v>
      </c>
      <c r="G67" s="137" t="s">
        <v>704</v>
      </c>
      <c r="H67" s="137" t="s">
        <v>703</v>
      </c>
      <c r="I67" s="137" t="s">
        <v>23</v>
      </c>
      <c r="J67" s="137" t="s">
        <v>702</v>
      </c>
      <c r="K67" s="137" t="s">
        <v>701</v>
      </c>
      <c r="L67" s="137">
        <v>64273851608</v>
      </c>
      <c r="M67" s="137" t="s">
        <v>9</v>
      </c>
      <c r="N67" s="207" t="s">
        <v>8</v>
      </c>
      <c r="O67" s="29" t="s">
        <v>7</v>
      </c>
      <c r="P67" s="212"/>
      <c r="Q67" s="2" t="s">
        <v>1</v>
      </c>
      <c r="R67" s="2" t="s">
        <v>1</v>
      </c>
      <c r="S67" s="2" t="s">
        <v>318</v>
      </c>
      <c r="T67" s="2" t="s">
        <v>0</v>
      </c>
      <c r="U67" s="203" t="s">
        <v>0</v>
      </c>
      <c r="V67" s="2" t="s">
        <v>1</v>
      </c>
      <c r="W67" s="2" t="s">
        <v>1</v>
      </c>
      <c r="X67" s="2" t="s">
        <v>3</v>
      </c>
      <c r="Y67" s="2" t="s">
        <v>0</v>
      </c>
      <c r="Z67" s="203" t="s">
        <v>0</v>
      </c>
      <c r="AA67" s="2" t="s">
        <v>1</v>
      </c>
      <c r="AB67" s="2" t="s">
        <v>0</v>
      </c>
      <c r="AC67" s="2" t="s">
        <v>3</v>
      </c>
      <c r="AD67" s="2" t="s">
        <v>0</v>
      </c>
      <c r="AE67" s="203" t="s">
        <v>0</v>
      </c>
      <c r="AF67" s="1" t="s">
        <v>4</v>
      </c>
      <c r="AG67" s="2" t="s">
        <v>1</v>
      </c>
      <c r="AH67" s="2" t="s">
        <v>0</v>
      </c>
      <c r="AI67" s="2" t="s">
        <v>0</v>
      </c>
      <c r="AJ67" s="2" t="s">
        <v>0</v>
      </c>
      <c r="AK67" s="203" t="s">
        <v>0</v>
      </c>
      <c r="AL67" s="2" t="s">
        <v>0</v>
      </c>
      <c r="AM67" s="2" t="s">
        <v>0</v>
      </c>
      <c r="AN67" s="2" t="s">
        <v>0</v>
      </c>
      <c r="AO67" s="2" t="s">
        <v>0</v>
      </c>
      <c r="AP67" s="203" t="s">
        <v>0</v>
      </c>
      <c r="AQ67" s="1" t="s">
        <v>0</v>
      </c>
      <c r="AR67" s="2" t="s">
        <v>0</v>
      </c>
      <c r="AS67" s="2" t="s">
        <v>0</v>
      </c>
      <c r="AT67" s="2" t="s">
        <v>0</v>
      </c>
      <c r="AU67" s="2" t="s">
        <v>0</v>
      </c>
      <c r="AV67" s="203" t="s">
        <v>0</v>
      </c>
      <c r="AW67" s="2" t="s">
        <v>0</v>
      </c>
      <c r="AX67" s="2" t="s">
        <v>0</v>
      </c>
      <c r="AY67" s="2" t="s">
        <v>0</v>
      </c>
      <c r="AZ67" s="2" t="s">
        <v>0</v>
      </c>
      <c r="BA67" s="203" t="s">
        <v>0</v>
      </c>
      <c r="BB67" s="2" t="s">
        <v>0</v>
      </c>
      <c r="BC67" s="2" t="s">
        <v>0</v>
      </c>
      <c r="BD67" s="2" t="s">
        <v>0</v>
      </c>
      <c r="BE67" s="2" t="s">
        <v>0</v>
      </c>
      <c r="BF67" s="203" t="s">
        <v>0</v>
      </c>
      <c r="BG67" s="1" t="s">
        <v>0</v>
      </c>
      <c r="BH67" s="2" t="s">
        <v>0</v>
      </c>
      <c r="BI67" s="2" t="s">
        <v>0</v>
      </c>
      <c r="BJ67" s="2" t="s">
        <v>0</v>
      </c>
      <c r="BK67" s="2" t="s">
        <v>0</v>
      </c>
      <c r="BL67" s="203" t="s">
        <v>0</v>
      </c>
    </row>
    <row r="68" spans="1:64">
      <c r="A68" t="s">
        <v>1416</v>
      </c>
      <c r="B68" s="137" t="s">
        <v>69</v>
      </c>
      <c r="C68" s="137" t="s">
        <v>1415</v>
      </c>
      <c r="D68" s="137">
        <v>20220676</v>
      </c>
      <c r="E68" s="12" t="str">
        <f>_xlfn.CONCAT(D68,C68)</f>
        <v>20220676Agile Project Management</v>
      </c>
      <c r="F68" s="12" t="str">
        <f>VLOOKUP(E:E,'[1]Enrolments 8 March'!$AH:$AI,2,0)</f>
        <v>IT6040_Q1_2024</v>
      </c>
      <c r="G68" s="137" t="s">
        <v>423</v>
      </c>
      <c r="H68" s="137" t="s">
        <v>422</v>
      </c>
      <c r="I68" s="137" t="s">
        <v>23</v>
      </c>
      <c r="J68" s="137" t="s">
        <v>421</v>
      </c>
      <c r="K68" s="137" t="s">
        <v>420</v>
      </c>
      <c r="L68" s="137">
        <v>642108320223</v>
      </c>
      <c r="M68" s="137" t="s">
        <v>9</v>
      </c>
      <c r="N68" s="207" t="s">
        <v>8</v>
      </c>
      <c r="O68" s="29" t="s">
        <v>7</v>
      </c>
      <c r="P68" s="205"/>
      <c r="Q68" s="2" t="s">
        <v>6</v>
      </c>
      <c r="R68" s="2" t="s">
        <v>1</v>
      </c>
      <c r="S68" s="2" t="s">
        <v>90</v>
      </c>
      <c r="T68" s="2" t="s">
        <v>317</v>
      </c>
      <c r="U68" s="203" t="s">
        <v>0</v>
      </c>
      <c r="V68" s="2" t="s">
        <v>6</v>
      </c>
      <c r="W68" s="2" t="s">
        <v>1</v>
      </c>
      <c r="X68" s="2" t="s">
        <v>3</v>
      </c>
      <c r="Y68" s="2" t="s">
        <v>0</v>
      </c>
      <c r="Z68" s="203" t="s">
        <v>0</v>
      </c>
      <c r="AA68" s="2" t="s">
        <v>1</v>
      </c>
      <c r="AB68" s="2" t="s">
        <v>0</v>
      </c>
      <c r="AC68" s="2" t="s">
        <v>3</v>
      </c>
      <c r="AD68" s="2" t="s">
        <v>0</v>
      </c>
      <c r="AE68" s="203" t="s">
        <v>0</v>
      </c>
      <c r="AF68" s="1" t="s">
        <v>4</v>
      </c>
      <c r="AG68" s="2" t="s">
        <v>1</v>
      </c>
      <c r="AH68" s="2" t="s">
        <v>0</v>
      </c>
      <c r="AI68" s="2" t="s">
        <v>0</v>
      </c>
      <c r="AJ68" s="2" t="s">
        <v>0</v>
      </c>
      <c r="AK68" s="203" t="s">
        <v>0</v>
      </c>
      <c r="AL68" s="2" t="s">
        <v>0</v>
      </c>
      <c r="AM68" s="2" t="s">
        <v>0</v>
      </c>
      <c r="AN68" s="2" t="s">
        <v>0</v>
      </c>
      <c r="AO68" s="2" t="s">
        <v>0</v>
      </c>
      <c r="AP68" s="203" t="s">
        <v>0</v>
      </c>
      <c r="AQ68" s="1" t="s">
        <v>0</v>
      </c>
      <c r="AR68" s="2" t="s">
        <v>0</v>
      </c>
      <c r="AS68" s="2" t="s">
        <v>0</v>
      </c>
      <c r="AT68" s="2" t="s">
        <v>0</v>
      </c>
      <c r="AU68" s="2" t="s">
        <v>0</v>
      </c>
      <c r="AV68" s="203" t="s">
        <v>0</v>
      </c>
      <c r="AW68" s="2" t="s">
        <v>0</v>
      </c>
      <c r="AX68" s="2" t="s">
        <v>0</v>
      </c>
      <c r="AY68" s="2" t="s">
        <v>0</v>
      </c>
      <c r="AZ68" s="2" t="s">
        <v>0</v>
      </c>
      <c r="BA68" s="203" t="s">
        <v>0</v>
      </c>
      <c r="BB68" s="2" t="s">
        <v>0</v>
      </c>
      <c r="BC68" s="2" t="s">
        <v>0</v>
      </c>
      <c r="BD68" s="2" t="s">
        <v>0</v>
      </c>
      <c r="BE68" s="2" t="s">
        <v>0</v>
      </c>
      <c r="BF68" s="203" t="s">
        <v>0</v>
      </c>
      <c r="BG68" s="1" t="s">
        <v>0</v>
      </c>
      <c r="BH68" s="2" t="s">
        <v>0</v>
      </c>
      <c r="BI68" s="2" t="s">
        <v>0</v>
      </c>
      <c r="BJ68" s="2" t="s">
        <v>0</v>
      </c>
      <c r="BK68" s="2" t="s">
        <v>0</v>
      </c>
      <c r="BL68" s="203" t="s">
        <v>0</v>
      </c>
    </row>
    <row r="69" spans="1:64">
      <c r="A69" t="s">
        <v>1416</v>
      </c>
      <c r="B69" s="137" t="s">
        <v>69</v>
      </c>
      <c r="C69" s="137" t="s">
        <v>1415</v>
      </c>
      <c r="D69" s="137">
        <v>20220594</v>
      </c>
      <c r="E69" s="12" t="str">
        <f>_xlfn.CONCAT(D69,C69)</f>
        <v>20220594Agile Project Management</v>
      </c>
      <c r="F69" s="12" t="str">
        <f>VLOOKUP(E:E,'[1]Enrolments 8 March'!$AH:$AI,2,0)</f>
        <v>IT6040_Q1_2024</v>
      </c>
      <c r="G69" s="137" t="s">
        <v>976</v>
      </c>
      <c r="H69" s="137" t="s">
        <v>1419</v>
      </c>
      <c r="I69" s="137" t="s">
        <v>40</v>
      </c>
      <c r="J69" s="137" t="s">
        <v>647</v>
      </c>
      <c r="K69" s="137" t="s">
        <v>646</v>
      </c>
      <c r="L69" s="137">
        <v>64224073891</v>
      </c>
      <c r="M69" s="137" t="s">
        <v>50</v>
      </c>
      <c r="N69" s="207" t="s">
        <v>8</v>
      </c>
      <c r="O69" s="29" t="s">
        <v>7</v>
      </c>
      <c r="P69" s="205"/>
      <c r="Q69" s="2" t="s">
        <v>6</v>
      </c>
      <c r="R69" s="2" t="s">
        <v>6</v>
      </c>
      <c r="S69" s="2" t="s">
        <v>318</v>
      </c>
      <c r="T69" s="2" t="s">
        <v>0</v>
      </c>
      <c r="U69" s="203" t="s">
        <v>0</v>
      </c>
      <c r="V69" s="2" t="s">
        <v>6</v>
      </c>
      <c r="W69" s="2" t="s">
        <v>6</v>
      </c>
      <c r="X69" s="2" t="s">
        <v>90</v>
      </c>
      <c r="Y69" s="2" t="s">
        <v>0</v>
      </c>
      <c r="Z69" s="203" t="s">
        <v>0</v>
      </c>
      <c r="AA69" s="2" t="s">
        <v>1</v>
      </c>
      <c r="AB69" s="2" t="s">
        <v>0</v>
      </c>
      <c r="AC69" s="2" t="s">
        <v>3</v>
      </c>
      <c r="AD69" s="2" t="s">
        <v>0</v>
      </c>
      <c r="AE69" s="203" t="s">
        <v>0</v>
      </c>
      <c r="AF69" s="1" t="s">
        <v>4</v>
      </c>
      <c r="AG69" s="2" t="s">
        <v>1</v>
      </c>
      <c r="AH69" s="2" t="s">
        <v>0</v>
      </c>
      <c r="AI69" s="2" t="s">
        <v>0</v>
      </c>
      <c r="AJ69" s="2" t="s">
        <v>0</v>
      </c>
      <c r="AK69" s="203" t="s">
        <v>0</v>
      </c>
      <c r="AL69" s="2" t="s">
        <v>0</v>
      </c>
      <c r="AM69" s="2" t="s">
        <v>0</v>
      </c>
      <c r="AN69" s="2" t="s">
        <v>0</v>
      </c>
      <c r="AO69" s="2" t="s">
        <v>0</v>
      </c>
      <c r="AP69" s="203" t="s">
        <v>0</v>
      </c>
      <c r="AQ69" s="1" t="s">
        <v>0</v>
      </c>
      <c r="AR69" s="2" t="s">
        <v>0</v>
      </c>
      <c r="AS69" s="2" t="s">
        <v>0</v>
      </c>
      <c r="AT69" s="2" t="s">
        <v>0</v>
      </c>
      <c r="AU69" s="2" t="s">
        <v>0</v>
      </c>
      <c r="AV69" s="203" t="s">
        <v>0</v>
      </c>
      <c r="AW69" s="2" t="s">
        <v>0</v>
      </c>
      <c r="AX69" s="2" t="s">
        <v>0</v>
      </c>
      <c r="AY69" s="2" t="s">
        <v>0</v>
      </c>
      <c r="AZ69" s="2" t="s">
        <v>0</v>
      </c>
      <c r="BA69" s="203" t="s">
        <v>0</v>
      </c>
      <c r="BB69" s="2" t="s">
        <v>0</v>
      </c>
      <c r="BC69" s="2" t="s">
        <v>0</v>
      </c>
      <c r="BD69" s="2" t="s">
        <v>0</v>
      </c>
      <c r="BE69" s="2" t="s">
        <v>0</v>
      </c>
      <c r="BF69" s="203" t="s">
        <v>0</v>
      </c>
      <c r="BG69" s="1" t="s">
        <v>0</v>
      </c>
      <c r="BH69" s="2" t="s">
        <v>0</v>
      </c>
      <c r="BI69" s="2" t="s">
        <v>0</v>
      </c>
      <c r="BJ69" s="2" t="s">
        <v>0</v>
      </c>
      <c r="BK69" s="2" t="s">
        <v>0</v>
      </c>
      <c r="BL69" s="203" t="s">
        <v>0</v>
      </c>
    </row>
    <row r="70" spans="1:64">
      <c r="A70" t="s">
        <v>1416</v>
      </c>
      <c r="B70" s="137" t="s">
        <v>69</v>
      </c>
      <c r="C70" s="137" t="s">
        <v>1415</v>
      </c>
      <c r="D70" s="137">
        <v>20220731</v>
      </c>
      <c r="E70" s="12" t="str">
        <f>_xlfn.CONCAT(D70,C70)</f>
        <v>20220731Agile Project Management</v>
      </c>
      <c r="F70" s="12" t="str">
        <f>VLOOKUP(E:E,'[1]Enrolments 8 March'!$AH:$AI,2,0)</f>
        <v>IT6040_Q1_2024</v>
      </c>
      <c r="G70" s="137" t="s">
        <v>633</v>
      </c>
      <c r="H70" s="137" t="s">
        <v>24</v>
      </c>
      <c r="I70" s="137" t="s">
        <v>489</v>
      </c>
      <c r="J70" s="137" t="s">
        <v>632</v>
      </c>
      <c r="K70" s="137" t="s">
        <v>631</v>
      </c>
      <c r="L70" s="137">
        <v>64224190046</v>
      </c>
      <c r="M70" s="137" t="s">
        <v>50</v>
      </c>
      <c r="N70" s="207" t="s">
        <v>8</v>
      </c>
      <c r="O70" s="29" t="s">
        <v>502</v>
      </c>
      <c r="P70" s="205"/>
      <c r="Q70" s="2" t="s">
        <v>6</v>
      </c>
      <c r="R70" s="2" t="s">
        <v>6</v>
      </c>
      <c r="S70" s="2" t="s">
        <v>90</v>
      </c>
      <c r="T70" s="2" t="s">
        <v>317</v>
      </c>
      <c r="U70" s="203" t="s">
        <v>0</v>
      </c>
      <c r="V70" s="2" t="s">
        <v>6</v>
      </c>
      <c r="W70" s="2" t="s">
        <v>6</v>
      </c>
      <c r="X70" s="2" t="s">
        <v>90</v>
      </c>
      <c r="Y70" s="2" t="s">
        <v>0</v>
      </c>
      <c r="Z70" s="203" t="s">
        <v>0</v>
      </c>
      <c r="AA70" s="2" t="s">
        <v>6</v>
      </c>
      <c r="AB70" s="2" t="s">
        <v>0</v>
      </c>
      <c r="AC70" s="2" t="s">
        <v>90</v>
      </c>
      <c r="AD70" s="2" t="s">
        <v>629</v>
      </c>
      <c r="AE70" s="203" t="s">
        <v>0</v>
      </c>
      <c r="AF70" s="210" t="s">
        <v>5</v>
      </c>
      <c r="AG70" s="2" t="s">
        <v>6</v>
      </c>
      <c r="AH70" s="2" t="s">
        <v>0</v>
      </c>
      <c r="AI70" s="2" t="s">
        <v>0</v>
      </c>
      <c r="AJ70" s="2" t="s">
        <v>0</v>
      </c>
      <c r="AK70" s="203" t="s">
        <v>0</v>
      </c>
      <c r="AL70" s="2" t="s">
        <v>0</v>
      </c>
      <c r="AM70" s="2" t="s">
        <v>0</v>
      </c>
      <c r="AN70" s="2" t="s">
        <v>0</v>
      </c>
      <c r="AO70" s="2" t="s">
        <v>0</v>
      </c>
      <c r="AP70" s="203" t="s">
        <v>0</v>
      </c>
      <c r="AQ70" s="1" t="s">
        <v>0</v>
      </c>
      <c r="AR70" s="2" t="s">
        <v>0</v>
      </c>
      <c r="AS70" s="2" t="s">
        <v>0</v>
      </c>
      <c r="AT70" s="2" t="s">
        <v>0</v>
      </c>
      <c r="AU70" s="2" t="s">
        <v>0</v>
      </c>
      <c r="AV70" s="203" t="s">
        <v>0</v>
      </c>
      <c r="AW70" s="2" t="s">
        <v>0</v>
      </c>
      <c r="AX70" s="2" t="s">
        <v>0</v>
      </c>
      <c r="AY70" s="2" t="s">
        <v>0</v>
      </c>
      <c r="AZ70" s="2" t="s">
        <v>0</v>
      </c>
      <c r="BA70" s="203" t="s">
        <v>0</v>
      </c>
      <c r="BB70" s="2" t="s">
        <v>0</v>
      </c>
      <c r="BC70" s="2" t="s">
        <v>0</v>
      </c>
      <c r="BD70" s="2" t="s">
        <v>0</v>
      </c>
      <c r="BE70" s="2" t="s">
        <v>0</v>
      </c>
      <c r="BF70" s="203" t="s">
        <v>0</v>
      </c>
      <c r="BG70" s="1" t="s">
        <v>0</v>
      </c>
      <c r="BH70" s="2" t="s">
        <v>0</v>
      </c>
      <c r="BI70" s="2" t="s">
        <v>0</v>
      </c>
      <c r="BJ70" s="2" t="s">
        <v>0</v>
      </c>
      <c r="BK70" s="2" t="s">
        <v>0</v>
      </c>
      <c r="BL70" s="203" t="s">
        <v>0</v>
      </c>
    </row>
    <row r="71" spans="1:64">
      <c r="A71" t="s">
        <v>1416</v>
      </c>
      <c r="B71" s="137" t="s">
        <v>17</v>
      </c>
      <c r="C71" s="137" t="s">
        <v>1415</v>
      </c>
      <c r="D71" s="137">
        <v>20220020</v>
      </c>
      <c r="E71" s="12" t="str">
        <f>_xlfn.CONCAT(D71,C71)</f>
        <v>20220020Agile Project Management</v>
      </c>
      <c r="F71" s="12" t="str">
        <f>VLOOKUP(E:E,'[1]Enrolments 8 March'!$AH:$AI,2,0)</f>
        <v>IT7628_Q1_2024</v>
      </c>
      <c r="G71" s="137" t="s">
        <v>669</v>
      </c>
      <c r="H71" s="137" t="s">
        <v>668</v>
      </c>
      <c r="I71" s="137" t="s">
        <v>40</v>
      </c>
      <c r="J71" s="137" t="s">
        <v>667</v>
      </c>
      <c r="K71" s="137" t="s">
        <v>666</v>
      </c>
      <c r="L71" s="137">
        <v>64276295973</v>
      </c>
      <c r="M71" s="137" t="s">
        <v>50</v>
      </c>
      <c r="N71" s="207" t="s">
        <v>8</v>
      </c>
      <c r="O71" s="29" t="s">
        <v>7</v>
      </c>
      <c r="P71" s="205"/>
      <c r="Q71" s="2" t="s">
        <v>6</v>
      </c>
      <c r="R71" s="2" t="s">
        <v>6</v>
      </c>
      <c r="S71" s="2" t="s">
        <v>318</v>
      </c>
      <c r="T71" s="2" t="s">
        <v>317</v>
      </c>
      <c r="U71" s="203" t="s">
        <v>0</v>
      </c>
      <c r="V71" s="2" t="s">
        <v>6</v>
      </c>
      <c r="W71" s="2" t="s">
        <v>1</v>
      </c>
      <c r="X71" s="2" t="s">
        <v>3</v>
      </c>
      <c r="Y71" s="2" t="s">
        <v>0</v>
      </c>
      <c r="Z71" s="203" t="s">
        <v>0</v>
      </c>
      <c r="AA71" s="2" t="s">
        <v>1</v>
      </c>
      <c r="AB71" s="2" t="s">
        <v>0</v>
      </c>
      <c r="AC71" s="2" t="s">
        <v>3</v>
      </c>
      <c r="AD71" s="2" t="s">
        <v>0</v>
      </c>
      <c r="AE71" s="203" t="s">
        <v>0</v>
      </c>
      <c r="AF71" s="1" t="s">
        <v>4</v>
      </c>
      <c r="AG71" s="2" t="s">
        <v>1</v>
      </c>
      <c r="AH71" s="2" t="s">
        <v>0</v>
      </c>
      <c r="AI71" s="2" t="s">
        <v>0</v>
      </c>
      <c r="AJ71" s="2" t="s">
        <v>0</v>
      </c>
      <c r="AK71" s="203" t="s">
        <v>0</v>
      </c>
      <c r="AL71" s="2" t="s">
        <v>0</v>
      </c>
      <c r="AM71" s="2" t="s">
        <v>0</v>
      </c>
      <c r="AN71" s="2" t="s">
        <v>0</v>
      </c>
      <c r="AO71" s="2" t="s">
        <v>0</v>
      </c>
      <c r="AP71" s="203" t="s">
        <v>0</v>
      </c>
      <c r="AQ71" s="1" t="s">
        <v>0</v>
      </c>
      <c r="AR71" s="2" t="s">
        <v>0</v>
      </c>
      <c r="AS71" s="2" t="s">
        <v>0</v>
      </c>
      <c r="AT71" s="2" t="s">
        <v>0</v>
      </c>
      <c r="AU71" s="2" t="s">
        <v>0</v>
      </c>
      <c r="AV71" s="203" t="s">
        <v>0</v>
      </c>
      <c r="AW71" s="2" t="s">
        <v>0</v>
      </c>
      <c r="AX71" s="2" t="s">
        <v>0</v>
      </c>
      <c r="AY71" s="2" t="s">
        <v>0</v>
      </c>
      <c r="AZ71" s="2" t="s">
        <v>0</v>
      </c>
      <c r="BA71" s="203" t="s">
        <v>0</v>
      </c>
      <c r="BB71" s="2" t="s">
        <v>0</v>
      </c>
      <c r="BC71" s="2" t="s">
        <v>0</v>
      </c>
      <c r="BD71" s="2" t="s">
        <v>0</v>
      </c>
      <c r="BE71" s="2" t="s">
        <v>0</v>
      </c>
      <c r="BF71" s="203" t="s">
        <v>0</v>
      </c>
      <c r="BG71" s="1" t="s">
        <v>0</v>
      </c>
      <c r="BH71" s="2" t="s">
        <v>0</v>
      </c>
      <c r="BI71" s="2" t="s">
        <v>0</v>
      </c>
      <c r="BJ71" s="2" t="s">
        <v>0</v>
      </c>
      <c r="BK71" s="2" t="s">
        <v>0</v>
      </c>
      <c r="BL71" s="203" t="s">
        <v>0</v>
      </c>
    </row>
    <row r="72" spans="1:64">
      <c r="A72" t="s">
        <v>1416</v>
      </c>
      <c r="B72" s="137" t="s">
        <v>69</v>
      </c>
      <c r="C72" s="137" t="s">
        <v>1415</v>
      </c>
      <c r="D72" s="137">
        <v>20220255</v>
      </c>
      <c r="E72" s="12" t="str">
        <f>_xlfn.CONCAT(D72,C72)</f>
        <v>20220255Agile Project Management</v>
      </c>
      <c r="F72" s="12" t="str">
        <f>VLOOKUP(E:E,'[1]Enrolments 8 March'!$AH:$AI,2,0)</f>
        <v>IT6040_Q1_2024</v>
      </c>
      <c r="G72" s="137" t="s">
        <v>427</v>
      </c>
      <c r="H72" s="137" t="s">
        <v>426</v>
      </c>
      <c r="I72" s="137" t="s">
        <v>23</v>
      </c>
      <c r="J72" s="137" t="s">
        <v>425</v>
      </c>
      <c r="K72" s="137" t="s">
        <v>424</v>
      </c>
      <c r="L72" s="137">
        <v>64221627573</v>
      </c>
      <c r="M72" s="137" t="s">
        <v>9</v>
      </c>
      <c r="N72" s="207" t="s">
        <v>8</v>
      </c>
      <c r="O72" s="29" t="s">
        <v>7</v>
      </c>
      <c r="P72" s="205"/>
      <c r="Q72" s="2" t="s">
        <v>1</v>
      </c>
      <c r="R72" s="2" t="s">
        <v>1</v>
      </c>
      <c r="S72" s="2" t="s">
        <v>318</v>
      </c>
      <c r="T72" s="2" t="s">
        <v>0</v>
      </c>
      <c r="U72" s="203" t="s">
        <v>0</v>
      </c>
      <c r="V72" s="2" t="s">
        <v>1</v>
      </c>
      <c r="W72" s="2" t="s">
        <v>1</v>
      </c>
      <c r="X72" s="2" t="s">
        <v>3</v>
      </c>
      <c r="Y72" s="2" t="s">
        <v>0</v>
      </c>
      <c r="Z72" s="203" t="s">
        <v>0</v>
      </c>
      <c r="AA72" s="2" t="s">
        <v>1</v>
      </c>
      <c r="AB72" s="2" t="s">
        <v>0</v>
      </c>
      <c r="AC72" s="2" t="s">
        <v>3</v>
      </c>
      <c r="AD72" s="2" t="s">
        <v>0</v>
      </c>
      <c r="AE72" s="203" t="s">
        <v>0</v>
      </c>
      <c r="AF72" s="1" t="s">
        <v>4</v>
      </c>
      <c r="AG72" s="2" t="s">
        <v>1</v>
      </c>
      <c r="AH72" s="2" t="s">
        <v>0</v>
      </c>
      <c r="AI72" s="2" t="s">
        <v>0</v>
      </c>
      <c r="AJ72" s="2" t="s">
        <v>0</v>
      </c>
      <c r="AK72" s="203" t="s">
        <v>0</v>
      </c>
      <c r="AL72" s="2" t="s">
        <v>0</v>
      </c>
      <c r="AM72" s="2" t="s">
        <v>0</v>
      </c>
      <c r="AN72" s="2" t="s">
        <v>0</v>
      </c>
      <c r="AO72" s="2" t="s">
        <v>0</v>
      </c>
      <c r="AP72" s="203" t="s">
        <v>0</v>
      </c>
      <c r="AQ72" s="1" t="s">
        <v>0</v>
      </c>
      <c r="AR72" s="2" t="s">
        <v>0</v>
      </c>
      <c r="AS72" s="2" t="s">
        <v>0</v>
      </c>
      <c r="AT72" s="2" t="s">
        <v>0</v>
      </c>
      <c r="AU72" s="2" t="s">
        <v>0</v>
      </c>
      <c r="AV72" s="203" t="s">
        <v>0</v>
      </c>
      <c r="AW72" s="2" t="s">
        <v>0</v>
      </c>
      <c r="AX72" s="2" t="s">
        <v>0</v>
      </c>
      <c r="AY72" s="2" t="s">
        <v>0</v>
      </c>
      <c r="AZ72" s="2" t="s">
        <v>0</v>
      </c>
      <c r="BA72" s="203" t="s">
        <v>0</v>
      </c>
      <c r="BB72" s="2" t="s">
        <v>0</v>
      </c>
      <c r="BC72" s="2" t="s">
        <v>0</v>
      </c>
      <c r="BD72" s="2" t="s">
        <v>0</v>
      </c>
      <c r="BE72" s="2" t="s">
        <v>0</v>
      </c>
      <c r="BF72" s="203" t="s">
        <v>0</v>
      </c>
      <c r="BG72" s="1" t="s">
        <v>0</v>
      </c>
      <c r="BH72" s="2" t="s">
        <v>0</v>
      </c>
      <c r="BI72" s="2" t="s">
        <v>0</v>
      </c>
      <c r="BJ72" s="2" t="s">
        <v>0</v>
      </c>
      <c r="BK72" s="2" t="s">
        <v>0</v>
      </c>
      <c r="BL72" s="203" t="s">
        <v>0</v>
      </c>
    </row>
    <row r="73" spans="1:64">
      <c r="A73" t="s">
        <v>1416</v>
      </c>
      <c r="B73" s="137" t="s">
        <v>69</v>
      </c>
      <c r="C73" s="137" t="s">
        <v>1415</v>
      </c>
      <c r="D73" s="137">
        <v>20220920</v>
      </c>
      <c r="E73" s="12" t="str">
        <f>_xlfn.CONCAT(D73,C73)</f>
        <v>20220920Agile Project Management</v>
      </c>
      <c r="F73" s="12" t="str">
        <f>VLOOKUP(E:E,'[1]Enrolments 8 March'!$AH:$AI,2,0)</f>
        <v>IT6040_Q1_2024</v>
      </c>
      <c r="G73" s="137" t="s">
        <v>435</v>
      </c>
      <c r="H73" s="137" t="s">
        <v>434</v>
      </c>
      <c r="I73" s="137" t="s">
        <v>40</v>
      </c>
      <c r="J73" s="137" t="s">
        <v>433</v>
      </c>
      <c r="K73" s="137" t="s">
        <v>432</v>
      </c>
      <c r="L73" s="137">
        <v>64226779108</v>
      </c>
      <c r="M73" s="137" t="s">
        <v>9</v>
      </c>
      <c r="N73" s="207" t="s">
        <v>8</v>
      </c>
      <c r="O73" s="29" t="s">
        <v>7</v>
      </c>
      <c r="P73" s="205"/>
      <c r="Q73" s="2" t="s">
        <v>1</v>
      </c>
      <c r="R73" s="2" t="s">
        <v>1</v>
      </c>
      <c r="S73" s="2" t="s">
        <v>318</v>
      </c>
      <c r="T73" s="2" t="s">
        <v>0</v>
      </c>
      <c r="U73" s="203" t="s">
        <v>0</v>
      </c>
      <c r="V73" s="2" t="s">
        <v>1</v>
      </c>
      <c r="W73" s="2" t="s">
        <v>1</v>
      </c>
      <c r="X73" s="2" t="s">
        <v>3</v>
      </c>
      <c r="Y73" s="2" t="s">
        <v>0</v>
      </c>
      <c r="Z73" s="203" t="s">
        <v>0</v>
      </c>
      <c r="AA73" s="2" t="s">
        <v>1</v>
      </c>
      <c r="AB73" s="2" t="s">
        <v>0</v>
      </c>
      <c r="AC73" s="2" t="s">
        <v>3</v>
      </c>
      <c r="AD73" s="2" t="s">
        <v>0</v>
      </c>
      <c r="AE73" s="203" t="s">
        <v>0</v>
      </c>
      <c r="AF73" s="1" t="s">
        <v>4</v>
      </c>
      <c r="AG73" s="2" t="s">
        <v>1</v>
      </c>
      <c r="AH73" s="2" t="s">
        <v>0</v>
      </c>
      <c r="AI73" s="2" t="s">
        <v>0</v>
      </c>
      <c r="AJ73" s="2" t="s">
        <v>0</v>
      </c>
      <c r="AK73" s="203" t="s">
        <v>0</v>
      </c>
      <c r="AL73" s="2" t="s">
        <v>0</v>
      </c>
      <c r="AM73" s="2" t="s">
        <v>0</v>
      </c>
      <c r="AN73" s="2" t="s">
        <v>0</v>
      </c>
      <c r="AO73" s="2" t="s">
        <v>0</v>
      </c>
      <c r="AP73" s="203" t="s">
        <v>0</v>
      </c>
      <c r="AQ73" s="1" t="s">
        <v>0</v>
      </c>
      <c r="AR73" s="2" t="s">
        <v>0</v>
      </c>
      <c r="AS73" s="2" t="s">
        <v>0</v>
      </c>
      <c r="AT73" s="2" t="s">
        <v>0</v>
      </c>
      <c r="AU73" s="2" t="s">
        <v>0</v>
      </c>
      <c r="AV73" s="203" t="s">
        <v>0</v>
      </c>
      <c r="AW73" s="2" t="s">
        <v>0</v>
      </c>
      <c r="AX73" s="2" t="s">
        <v>0</v>
      </c>
      <c r="AY73" s="2" t="s">
        <v>0</v>
      </c>
      <c r="AZ73" s="2" t="s">
        <v>0</v>
      </c>
      <c r="BA73" s="203" t="s">
        <v>0</v>
      </c>
      <c r="BB73" s="2" t="s">
        <v>0</v>
      </c>
      <c r="BC73" s="2" t="s">
        <v>0</v>
      </c>
      <c r="BD73" s="2" t="s">
        <v>0</v>
      </c>
      <c r="BE73" s="2" t="s">
        <v>0</v>
      </c>
      <c r="BF73" s="203" t="s">
        <v>0</v>
      </c>
      <c r="BG73" s="1" t="s">
        <v>0</v>
      </c>
      <c r="BH73" s="2" t="s">
        <v>0</v>
      </c>
      <c r="BI73" s="2" t="s">
        <v>0</v>
      </c>
      <c r="BJ73" s="2" t="s">
        <v>0</v>
      </c>
      <c r="BK73" s="2" t="s">
        <v>0</v>
      </c>
      <c r="BL73" s="203" t="s">
        <v>0</v>
      </c>
    </row>
    <row r="74" spans="1:64">
      <c r="A74" t="s">
        <v>1416</v>
      </c>
      <c r="B74" s="209" t="s">
        <v>69</v>
      </c>
      <c r="C74" s="209" t="s">
        <v>1415</v>
      </c>
      <c r="D74" s="209">
        <v>20220566</v>
      </c>
      <c r="E74" s="12" t="str">
        <f>_xlfn.CONCAT(D74,C74)</f>
        <v>20220566Agile Project Management</v>
      </c>
      <c r="F74" s="12" t="str">
        <f>VLOOKUP(E:E,'[1]Enrolments 8 March'!$AH:$AI,2,0)</f>
        <v>IT6040_Q1_2024</v>
      </c>
      <c r="G74" s="209" t="s">
        <v>618</v>
      </c>
      <c r="H74" s="209" t="s">
        <v>617</v>
      </c>
      <c r="I74" s="209" t="s">
        <v>23</v>
      </c>
      <c r="J74" s="209" t="s">
        <v>616</v>
      </c>
      <c r="K74" s="209" t="s">
        <v>615</v>
      </c>
      <c r="L74" s="211">
        <v>642000000000</v>
      </c>
      <c r="M74" s="209" t="s">
        <v>9</v>
      </c>
      <c r="N74" s="207" t="s">
        <v>8</v>
      </c>
      <c r="O74" s="29" t="s">
        <v>7</v>
      </c>
      <c r="P74" s="205"/>
      <c r="Q74" s="2" t="s">
        <v>6</v>
      </c>
      <c r="R74" s="2" t="s">
        <v>1</v>
      </c>
      <c r="S74" s="2" t="s">
        <v>318</v>
      </c>
      <c r="T74" s="2" t="s">
        <v>0</v>
      </c>
      <c r="U74" s="203" t="s">
        <v>0</v>
      </c>
      <c r="V74" s="2" t="s">
        <v>1</v>
      </c>
      <c r="W74" s="2" t="s">
        <v>1</v>
      </c>
      <c r="X74" s="2" t="s">
        <v>3</v>
      </c>
      <c r="Y74" s="2" t="s">
        <v>0</v>
      </c>
      <c r="Z74" s="203" t="s">
        <v>0</v>
      </c>
      <c r="AA74" s="2" t="s">
        <v>1</v>
      </c>
      <c r="AB74" s="2" t="s">
        <v>0</v>
      </c>
      <c r="AC74" s="2" t="s">
        <v>3</v>
      </c>
      <c r="AD74" s="2" t="s">
        <v>0</v>
      </c>
      <c r="AE74" s="203" t="s">
        <v>0</v>
      </c>
      <c r="AF74" s="1" t="s">
        <v>4</v>
      </c>
      <c r="AG74" s="2" t="s">
        <v>1</v>
      </c>
      <c r="AH74" s="2" t="s">
        <v>0</v>
      </c>
      <c r="AI74" s="2" t="s">
        <v>0</v>
      </c>
      <c r="AJ74" s="2" t="s">
        <v>0</v>
      </c>
      <c r="AK74" s="203" t="s">
        <v>0</v>
      </c>
      <c r="AL74" s="2" t="s">
        <v>0</v>
      </c>
      <c r="AM74" s="2" t="s">
        <v>0</v>
      </c>
      <c r="AN74" s="2" t="s">
        <v>0</v>
      </c>
      <c r="AO74" s="2" t="s">
        <v>0</v>
      </c>
      <c r="AP74" s="203" t="s">
        <v>0</v>
      </c>
      <c r="AQ74" s="1" t="s">
        <v>0</v>
      </c>
      <c r="AR74" s="2" t="s">
        <v>0</v>
      </c>
      <c r="AS74" s="2" t="s">
        <v>0</v>
      </c>
      <c r="AT74" s="2" t="s">
        <v>0</v>
      </c>
      <c r="AU74" s="2" t="s">
        <v>0</v>
      </c>
      <c r="AV74" s="203" t="s">
        <v>0</v>
      </c>
      <c r="AW74" s="2" t="s">
        <v>0</v>
      </c>
      <c r="AX74" s="2" t="s">
        <v>0</v>
      </c>
      <c r="AY74" s="2" t="s">
        <v>0</v>
      </c>
      <c r="AZ74" s="2" t="s">
        <v>0</v>
      </c>
      <c r="BA74" s="203" t="s">
        <v>0</v>
      </c>
      <c r="BB74" s="2" t="s">
        <v>0</v>
      </c>
      <c r="BC74" s="2" t="s">
        <v>0</v>
      </c>
      <c r="BD74" s="2" t="s">
        <v>0</v>
      </c>
      <c r="BE74" s="2" t="s">
        <v>0</v>
      </c>
      <c r="BF74" s="203" t="s">
        <v>0</v>
      </c>
      <c r="BG74" s="1" t="s">
        <v>0</v>
      </c>
      <c r="BH74" s="2" t="s">
        <v>0</v>
      </c>
      <c r="BI74" s="2" t="s">
        <v>0</v>
      </c>
      <c r="BJ74" s="2" t="s">
        <v>0</v>
      </c>
      <c r="BK74" s="2" t="s">
        <v>0</v>
      </c>
      <c r="BL74" s="203" t="s">
        <v>0</v>
      </c>
    </row>
    <row r="75" spans="1:64">
      <c r="A75" t="s">
        <v>1416</v>
      </c>
      <c r="B75" s="137" t="s">
        <v>17</v>
      </c>
      <c r="C75" s="137" t="s">
        <v>1415</v>
      </c>
      <c r="D75" s="137">
        <v>20230571</v>
      </c>
      <c r="E75" s="12" t="str">
        <f>_xlfn.CONCAT(D75,C75)</f>
        <v>20230571Agile Project Management</v>
      </c>
      <c r="F75" s="12" t="str">
        <f>VLOOKUP(E:E,'[1]Enrolments 8 March'!$AH:$AI,2,0)</f>
        <v>IT7628_Q1_2024</v>
      </c>
      <c r="G75" s="137" t="s">
        <v>651</v>
      </c>
      <c r="H75" s="137" t="s">
        <v>252</v>
      </c>
      <c r="I75" s="137" t="s">
        <v>23</v>
      </c>
      <c r="J75" s="137" t="s">
        <v>650</v>
      </c>
      <c r="K75" s="137" t="s">
        <v>649</v>
      </c>
      <c r="L75" s="137">
        <v>64220327101</v>
      </c>
      <c r="M75" s="137" t="s">
        <v>50</v>
      </c>
      <c r="N75" s="207" t="s">
        <v>8</v>
      </c>
      <c r="O75" s="29" t="s">
        <v>7</v>
      </c>
      <c r="P75" s="205"/>
      <c r="Q75" s="2" t="s">
        <v>1</v>
      </c>
      <c r="R75" s="2" t="s">
        <v>1</v>
      </c>
      <c r="S75" s="2" t="s">
        <v>318</v>
      </c>
      <c r="T75" s="2" t="s">
        <v>0</v>
      </c>
      <c r="U75" s="203" t="s">
        <v>0</v>
      </c>
      <c r="V75" s="2" t="s">
        <v>1</v>
      </c>
      <c r="W75" s="2" t="s">
        <v>1</v>
      </c>
      <c r="X75" s="2" t="s">
        <v>3</v>
      </c>
      <c r="Y75" s="2" t="s">
        <v>0</v>
      </c>
      <c r="Z75" s="203" t="s">
        <v>0</v>
      </c>
      <c r="AA75" s="2" t="s">
        <v>1</v>
      </c>
      <c r="AB75" s="2" t="s">
        <v>0</v>
      </c>
      <c r="AC75" s="2" t="s">
        <v>3</v>
      </c>
      <c r="AD75" s="2" t="s">
        <v>0</v>
      </c>
      <c r="AE75" s="203" t="s">
        <v>0</v>
      </c>
      <c r="AF75" s="1" t="s">
        <v>4</v>
      </c>
      <c r="AG75" s="2" t="s">
        <v>1</v>
      </c>
      <c r="AH75" s="2" t="s">
        <v>0</v>
      </c>
      <c r="AI75" s="2" t="s">
        <v>0</v>
      </c>
      <c r="AJ75" s="2" t="s">
        <v>0</v>
      </c>
      <c r="AK75" s="203" t="s">
        <v>0</v>
      </c>
      <c r="AL75" s="2" t="s">
        <v>0</v>
      </c>
      <c r="AM75" s="2" t="s">
        <v>0</v>
      </c>
      <c r="AN75" s="2" t="s">
        <v>0</v>
      </c>
      <c r="AO75" s="2" t="s">
        <v>0</v>
      </c>
      <c r="AP75" s="203" t="s">
        <v>0</v>
      </c>
      <c r="AQ75" s="1" t="s">
        <v>0</v>
      </c>
      <c r="AR75" s="2" t="s">
        <v>0</v>
      </c>
      <c r="AS75" s="2" t="s">
        <v>0</v>
      </c>
      <c r="AT75" s="2" t="s">
        <v>0</v>
      </c>
      <c r="AU75" s="2" t="s">
        <v>0</v>
      </c>
      <c r="AV75" s="203" t="s">
        <v>0</v>
      </c>
      <c r="AW75" s="2" t="s">
        <v>0</v>
      </c>
      <c r="AX75" s="2" t="s">
        <v>0</v>
      </c>
      <c r="AY75" s="2" t="s">
        <v>0</v>
      </c>
      <c r="AZ75" s="2" t="s">
        <v>0</v>
      </c>
      <c r="BA75" s="203" t="s">
        <v>0</v>
      </c>
      <c r="BB75" s="2" t="s">
        <v>0</v>
      </c>
      <c r="BC75" s="2" t="s">
        <v>0</v>
      </c>
      <c r="BD75" s="2" t="s">
        <v>0</v>
      </c>
      <c r="BE75" s="2" t="s">
        <v>0</v>
      </c>
      <c r="BF75" s="203" t="s">
        <v>0</v>
      </c>
      <c r="BG75" s="1" t="s">
        <v>0</v>
      </c>
      <c r="BH75" s="2" t="s">
        <v>0</v>
      </c>
      <c r="BI75" s="2" t="s">
        <v>0</v>
      </c>
      <c r="BJ75" s="2" t="s">
        <v>0</v>
      </c>
      <c r="BK75" s="2" t="s">
        <v>0</v>
      </c>
      <c r="BL75" s="203" t="s">
        <v>0</v>
      </c>
    </row>
    <row r="76" spans="1:64">
      <c r="A76" t="s">
        <v>1416</v>
      </c>
      <c r="B76" s="137" t="s">
        <v>69</v>
      </c>
      <c r="C76" s="137" t="s">
        <v>1415</v>
      </c>
      <c r="D76" s="137">
        <v>20210873</v>
      </c>
      <c r="E76" s="12" t="str">
        <f>_xlfn.CONCAT(D76,C76)</f>
        <v>20210873Agile Project Management</v>
      </c>
      <c r="F76" s="12" t="str">
        <f>VLOOKUP(E:E,'[1]Enrolments 8 March'!$AH:$AI,2,0)</f>
        <v>IT6040_Q1_2024</v>
      </c>
      <c r="G76" s="137" t="s">
        <v>444</v>
      </c>
      <c r="H76" s="137" t="s">
        <v>443</v>
      </c>
      <c r="I76" s="137" t="s">
        <v>40</v>
      </c>
      <c r="J76" s="137" t="s">
        <v>442</v>
      </c>
      <c r="K76" s="137" t="s">
        <v>441</v>
      </c>
      <c r="L76" s="137">
        <v>642102575096</v>
      </c>
      <c r="M76" s="137" t="s">
        <v>9</v>
      </c>
      <c r="N76" s="207" t="s">
        <v>8</v>
      </c>
      <c r="O76" s="29" t="s">
        <v>7</v>
      </c>
      <c r="P76" s="205"/>
      <c r="Q76" s="2" t="s">
        <v>1</v>
      </c>
      <c r="R76" s="2" t="s">
        <v>1</v>
      </c>
      <c r="S76" s="2" t="s">
        <v>318</v>
      </c>
      <c r="T76" s="2" t="s">
        <v>0</v>
      </c>
      <c r="U76" s="203" t="s">
        <v>0</v>
      </c>
      <c r="V76" s="2" t="s">
        <v>1</v>
      </c>
      <c r="W76" s="2" t="s">
        <v>1</v>
      </c>
      <c r="X76" s="2" t="s">
        <v>3</v>
      </c>
      <c r="Y76" s="2" t="s">
        <v>0</v>
      </c>
      <c r="Z76" s="203" t="s">
        <v>0</v>
      </c>
      <c r="AA76" s="2" t="s">
        <v>1</v>
      </c>
      <c r="AB76" s="2" t="s">
        <v>0</v>
      </c>
      <c r="AC76" s="2" t="s">
        <v>3</v>
      </c>
      <c r="AD76" s="2" t="s">
        <v>0</v>
      </c>
      <c r="AE76" s="203" t="s">
        <v>0</v>
      </c>
      <c r="AF76" s="1" t="s">
        <v>4</v>
      </c>
      <c r="AG76" s="2" t="s">
        <v>1</v>
      </c>
      <c r="AH76" s="2" t="s">
        <v>0</v>
      </c>
      <c r="AI76" s="2" t="s">
        <v>0</v>
      </c>
      <c r="AJ76" s="2" t="s">
        <v>0</v>
      </c>
      <c r="AK76" s="203" t="s">
        <v>0</v>
      </c>
      <c r="AL76" s="2" t="s">
        <v>0</v>
      </c>
      <c r="AM76" s="2" t="s">
        <v>0</v>
      </c>
      <c r="AN76" s="2" t="s">
        <v>0</v>
      </c>
      <c r="AO76" s="2" t="s">
        <v>0</v>
      </c>
      <c r="AP76" s="203" t="s">
        <v>0</v>
      </c>
      <c r="AQ76" s="1" t="s">
        <v>0</v>
      </c>
      <c r="AR76" s="2" t="s">
        <v>0</v>
      </c>
      <c r="AS76" s="2" t="s">
        <v>0</v>
      </c>
      <c r="AT76" s="2" t="s">
        <v>0</v>
      </c>
      <c r="AU76" s="2" t="s">
        <v>0</v>
      </c>
      <c r="AV76" s="203" t="s">
        <v>0</v>
      </c>
      <c r="AW76" s="2" t="s">
        <v>0</v>
      </c>
      <c r="AX76" s="2" t="s">
        <v>0</v>
      </c>
      <c r="AY76" s="2" t="s">
        <v>0</v>
      </c>
      <c r="AZ76" s="2" t="s">
        <v>0</v>
      </c>
      <c r="BA76" s="203" t="s">
        <v>0</v>
      </c>
      <c r="BB76" s="2" t="s">
        <v>0</v>
      </c>
      <c r="BC76" s="2" t="s">
        <v>0</v>
      </c>
      <c r="BD76" s="2" t="s">
        <v>0</v>
      </c>
      <c r="BE76" s="2" t="s">
        <v>0</v>
      </c>
      <c r="BF76" s="203" t="s">
        <v>0</v>
      </c>
      <c r="BG76" s="1" t="s">
        <v>0</v>
      </c>
      <c r="BH76" s="2" t="s">
        <v>0</v>
      </c>
      <c r="BI76" s="2" t="s">
        <v>0</v>
      </c>
      <c r="BJ76" s="2" t="s">
        <v>0</v>
      </c>
      <c r="BK76" s="2" t="s">
        <v>0</v>
      </c>
      <c r="BL76" s="203" t="s">
        <v>0</v>
      </c>
    </row>
    <row r="77" spans="1:64">
      <c r="A77" t="s">
        <v>1416</v>
      </c>
      <c r="B77" s="137" t="s">
        <v>17</v>
      </c>
      <c r="C77" s="137" t="s">
        <v>1415</v>
      </c>
      <c r="D77" s="137">
        <v>20220510</v>
      </c>
      <c r="E77" s="12" t="str">
        <f>_xlfn.CONCAT(D77,C77)</f>
        <v>20220510Agile Project Management</v>
      </c>
      <c r="F77" s="12" t="str">
        <f>VLOOKUP(E:E,'[1]Enrolments 8 March'!$AH:$AI,2,0)</f>
        <v>IT7628_Q1_2024</v>
      </c>
      <c r="G77" s="137" t="s">
        <v>688</v>
      </c>
      <c r="H77" s="137" t="s">
        <v>660</v>
      </c>
      <c r="I77" s="137" t="s">
        <v>40</v>
      </c>
      <c r="J77" s="137" t="s">
        <v>687</v>
      </c>
      <c r="K77" s="137" t="s">
        <v>686</v>
      </c>
      <c r="L77" s="137">
        <v>64284671624</v>
      </c>
      <c r="M77" s="137" t="s">
        <v>50</v>
      </c>
      <c r="N77" s="207" t="s">
        <v>8</v>
      </c>
      <c r="O77" s="29" t="s">
        <v>7</v>
      </c>
      <c r="P77" s="205"/>
      <c r="Q77" s="2" t="s">
        <v>1</v>
      </c>
      <c r="R77" s="2" t="s">
        <v>1</v>
      </c>
      <c r="S77" s="2" t="s">
        <v>90</v>
      </c>
      <c r="T77" s="2" t="s">
        <v>0</v>
      </c>
      <c r="U77" s="203" t="s">
        <v>0</v>
      </c>
      <c r="V77" s="2" t="s">
        <v>6</v>
      </c>
      <c r="W77" s="2" t="s">
        <v>6</v>
      </c>
      <c r="X77" s="2" t="s">
        <v>90</v>
      </c>
      <c r="Y77" s="2" t="s">
        <v>0</v>
      </c>
      <c r="Z77" s="203" t="s">
        <v>0</v>
      </c>
      <c r="AA77" s="2" t="s">
        <v>1</v>
      </c>
      <c r="AB77" s="2" t="s">
        <v>0</v>
      </c>
      <c r="AC77" s="2" t="s">
        <v>3</v>
      </c>
      <c r="AD77" s="2" t="s">
        <v>0</v>
      </c>
      <c r="AE77" s="203" t="s">
        <v>0</v>
      </c>
      <c r="AF77" s="1" t="s">
        <v>4</v>
      </c>
      <c r="AG77" s="2" t="s">
        <v>1</v>
      </c>
      <c r="AH77" s="2" t="s">
        <v>0</v>
      </c>
      <c r="AI77" s="2" t="s">
        <v>0</v>
      </c>
      <c r="AJ77" s="2" t="s">
        <v>0</v>
      </c>
      <c r="AK77" s="203" t="s">
        <v>0</v>
      </c>
      <c r="AL77" s="2" t="s">
        <v>0</v>
      </c>
      <c r="AM77" s="2" t="s">
        <v>0</v>
      </c>
      <c r="AN77" s="2" t="s">
        <v>0</v>
      </c>
      <c r="AO77" s="2" t="s">
        <v>0</v>
      </c>
      <c r="AP77" s="203" t="s">
        <v>0</v>
      </c>
      <c r="AQ77" s="1" t="s">
        <v>0</v>
      </c>
      <c r="AR77" s="2" t="s">
        <v>0</v>
      </c>
      <c r="AS77" s="2" t="s">
        <v>0</v>
      </c>
      <c r="AT77" s="2" t="s">
        <v>0</v>
      </c>
      <c r="AU77" s="2" t="s">
        <v>0</v>
      </c>
      <c r="AV77" s="203" t="s">
        <v>0</v>
      </c>
      <c r="AW77" s="2" t="s">
        <v>0</v>
      </c>
      <c r="AX77" s="2" t="s">
        <v>0</v>
      </c>
      <c r="AY77" s="2" t="s">
        <v>0</v>
      </c>
      <c r="AZ77" s="2" t="s">
        <v>0</v>
      </c>
      <c r="BA77" s="203" t="s">
        <v>0</v>
      </c>
      <c r="BB77" s="2" t="s">
        <v>0</v>
      </c>
      <c r="BC77" s="2" t="s">
        <v>0</v>
      </c>
      <c r="BD77" s="2" t="s">
        <v>0</v>
      </c>
      <c r="BE77" s="2" t="s">
        <v>0</v>
      </c>
      <c r="BF77" s="203" t="s">
        <v>0</v>
      </c>
      <c r="BG77" s="1" t="s">
        <v>0</v>
      </c>
      <c r="BH77" s="2" t="s">
        <v>0</v>
      </c>
      <c r="BI77" s="2" t="s">
        <v>0</v>
      </c>
      <c r="BJ77" s="2" t="s">
        <v>0</v>
      </c>
      <c r="BK77" s="2" t="s">
        <v>0</v>
      </c>
      <c r="BL77" s="203" t="s">
        <v>0</v>
      </c>
    </row>
    <row r="78" spans="1:64">
      <c r="A78" t="s">
        <v>1416</v>
      </c>
      <c r="B78" s="137" t="s">
        <v>17</v>
      </c>
      <c r="C78" s="137" t="s">
        <v>1415</v>
      </c>
      <c r="D78" s="137">
        <v>20220674</v>
      </c>
      <c r="E78" s="12" t="str">
        <f>_xlfn.CONCAT(D78,C78)</f>
        <v>20220674Agile Project Management</v>
      </c>
      <c r="F78" s="12" t="str">
        <f>VLOOKUP(E:E,'[1]Enrolments 8 March'!$AH:$AI,2,0)</f>
        <v>IT7628_Q1_2024</v>
      </c>
      <c r="G78" s="137" t="s">
        <v>448</v>
      </c>
      <c r="H78" s="137" t="s">
        <v>447</v>
      </c>
      <c r="I78" s="137" t="s">
        <v>23</v>
      </c>
      <c r="J78" s="137" t="s">
        <v>446</v>
      </c>
      <c r="K78" s="137" t="s">
        <v>445</v>
      </c>
      <c r="L78" s="137">
        <v>64223856629</v>
      </c>
      <c r="M78" s="137" t="s">
        <v>50</v>
      </c>
      <c r="N78" s="207" t="s">
        <v>8</v>
      </c>
      <c r="O78" s="29" t="s">
        <v>7</v>
      </c>
      <c r="P78" s="205"/>
      <c r="Q78" s="2" t="s">
        <v>1</v>
      </c>
      <c r="R78" s="2" t="s">
        <v>1</v>
      </c>
      <c r="S78" s="2" t="s">
        <v>318</v>
      </c>
      <c r="T78" s="2" t="s">
        <v>0</v>
      </c>
      <c r="U78" s="203" t="s">
        <v>0</v>
      </c>
      <c r="V78" s="2" t="s">
        <v>1</v>
      </c>
      <c r="W78" s="2" t="s">
        <v>1</v>
      </c>
      <c r="X78" s="2" t="s">
        <v>3</v>
      </c>
      <c r="Y78" s="2" t="s">
        <v>0</v>
      </c>
      <c r="Z78" s="203" t="s">
        <v>0</v>
      </c>
      <c r="AA78" s="2" t="s">
        <v>1</v>
      </c>
      <c r="AB78" s="2" t="s">
        <v>0</v>
      </c>
      <c r="AC78" s="2" t="s">
        <v>3</v>
      </c>
      <c r="AD78" s="2" t="s">
        <v>0</v>
      </c>
      <c r="AE78" s="203" t="s">
        <v>0</v>
      </c>
      <c r="AF78" s="1" t="s">
        <v>4</v>
      </c>
      <c r="AG78" s="2" t="s">
        <v>1</v>
      </c>
      <c r="AH78" s="2" t="s">
        <v>0</v>
      </c>
      <c r="AI78" s="2" t="s">
        <v>0</v>
      </c>
      <c r="AJ78" s="2" t="s">
        <v>0</v>
      </c>
      <c r="AK78" s="203" t="s">
        <v>0</v>
      </c>
      <c r="AL78" s="2" t="s">
        <v>0</v>
      </c>
      <c r="AM78" s="2" t="s">
        <v>0</v>
      </c>
      <c r="AN78" s="2" t="s">
        <v>0</v>
      </c>
      <c r="AO78" s="2" t="s">
        <v>0</v>
      </c>
      <c r="AP78" s="203" t="s">
        <v>0</v>
      </c>
      <c r="AQ78" s="1" t="s">
        <v>0</v>
      </c>
      <c r="AR78" s="2" t="s">
        <v>0</v>
      </c>
      <c r="AS78" s="2" t="s">
        <v>0</v>
      </c>
      <c r="AT78" s="2" t="s">
        <v>0</v>
      </c>
      <c r="AU78" s="2" t="s">
        <v>0</v>
      </c>
      <c r="AV78" s="203" t="s">
        <v>0</v>
      </c>
      <c r="AW78" s="2" t="s">
        <v>0</v>
      </c>
      <c r="AX78" s="2" t="s">
        <v>0</v>
      </c>
      <c r="AY78" s="2" t="s">
        <v>0</v>
      </c>
      <c r="AZ78" s="2" t="s">
        <v>0</v>
      </c>
      <c r="BA78" s="203" t="s">
        <v>0</v>
      </c>
      <c r="BB78" s="2" t="s">
        <v>0</v>
      </c>
      <c r="BC78" s="2" t="s">
        <v>0</v>
      </c>
      <c r="BD78" s="2" t="s">
        <v>0</v>
      </c>
      <c r="BE78" s="2" t="s">
        <v>0</v>
      </c>
      <c r="BF78" s="203" t="s">
        <v>0</v>
      </c>
      <c r="BG78" s="1" t="s">
        <v>0</v>
      </c>
      <c r="BH78" s="2" t="s">
        <v>0</v>
      </c>
      <c r="BI78" s="2" t="s">
        <v>0</v>
      </c>
      <c r="BJ78" s="2" t="s">
        <v>0</v>
      </c>
      <c r="BK78" s="2" t="s">
        <v>0</v>
      </c>
      <c r="BL78" s="203" t="s">
        <v>0</v>
      </c>
    </row>
    <row r="79" spans="1:64">
      <c r="A79" t="s">
        <v>1416</v>
      </c>
      <c r="B79" s="137" t="s">
        <v>17</v>
      </c>
      <c r="C79" s="137" t="s">
        <v>1415</v>
      </c>
      <c r="D79" s="137">
        <v>20220675</v>
      </c>
      <c r="E79" s="12" t="str">
        <f>_xlfn.CONCAT(D79,C79)</f>
        <v>20220675Agile Project Management</v>
      </c>
      <c r="F79" s="12" t="str">
        <f>VLOOKUP(E:E,'[1]Enrolments 8 March'!$AH:$AI,2,0)</f>
        <v>IT7628_Q1_2024</v>
      </c>
      <c r="G79" s="137" t="s">
        <v>451</v>
      </c>
      <c r="H79" s="137" t="s">
        <v>182</v>
      </c>
      <c r="I79" s="137" t="s">
        <v>23</v>
      </c>
      <c r="J79" s="137" t="s">
        <v>450</v>
      </c>
      <c r="K79" s="137" t="s">
        <v>449</v>
      </c>
      <c r="L79" s="137">
        <v>64225314254</v>
      </c>
      <c r="M79" s="137" t="s">
        <v>50</v>
      </c>
      <c r="N79" s="207" t="s">
        <v>8</v>
      </c>
      <c r="O79" s="29" t="s">
        <v>7</v>
      </c>
      <c r="P79" s="205"/>
      <c r="Q79" s="2" t="s">
        <v>1</v>
      </c>
      <c r="R79" s="2" t="s">
        <v>1</v>
      </c>
      <c r="S79" s="2" t="s">
        <v>318</v>
      </c>
      <c r="T79" s="2" t="s">
        <v>0</v>
      </c>
      <c r="U79" s="203" t="s">
        <v>0</v>
      </c>
      <c r="V79" s="2" t="s">
        <v>1</v>
      </c>
      <c r="W79" s="2" t="s">
        <v>1</v>
      </c>
      <c r="X79" s="2" t="s">
        <v>3</v>
      </c>
      <c r="Y79" s="2" t="s">
        <v>0</v>
      </c>
      <c r="Z79" s="203" t="s">
        <v>0</v>
      </c>
      <c r="AA79" s="2" t="s">
        <v>1</v>
      </c>
      <c r="AB79" s="2" t="s">
        <v>0</v>
      </c>
      <c r="AC79" s="2" t="s">
        <v>3</v>
      </c>
      <c r="AD79" s="2" t="s">
        <v>0</v>
      </c>
      <c r="AE79" s="203" t="s">
        <v>0</v>
      </c>
      <c r="AF79" s="1" t="s">
        <v>4</v>
      </c>
      <c r="AG79" s="2" t="s">
        <v>1</v>
      </c>
      <c r="AH79" s="2" t="s">
        <v>0</v>
      </c>
      <c r="AI79" s="2" t="s">
        <v>0</v>
      </c>
      <c r="AJ79" s="2" t="s">
        <v>0</v>
      </c>
      <c r="AK79" s="203" t="s">
        <v>0</v>
      </c>
      <c r="AL79" s="2" t="s">
        <v>0</v>
      </c>
      <c r="AM79" s="2" t="s">
        <v>0</v>
      </c>
      <c r="AN79" s="2" t="s">
        <v>0</v>
      </c>
      <c r="AO79" s="2" t="s">
        <v>0</v>
      </c>
      <c r="AP79" s="203" t="s">
        <v>0</v>
      </c>
      <c r="AQ79" s="1" t="s">
        <v>0</v>
      </c>
      <c r="AR79" s="2" t="s">
        <v>0</v>
      </c>
      <c r="AS79" s="2" t="s">
        <v>0</v>
      </c>
      <c r="AT79" s="2" t="s">
        <v>0</v>
      </c>
      <c r="AU79" s="2" t="s">
        <v>0</v>
      </c>
      <c r="AV79" s="203" t="s">
        <v>0</v>
      </c>
      <c r="AW79" s="2" t="s">
        <v>0</v>
      </c>
      <c r="AX79" s="2" t="s">
        <v>0</v>
      </c>
      <c r="AY79" s="2" t="s">
        <v>0</v>
      </c>
      <c r="AZ79" s="2" t="s">
        <v>0</v>
      </c>
      <c r="BA79" s="203" t="s">
        <v>0</v>
      </c>
      <c r="BB79" s="2" t="s">
        <v>0</v>
      </c>
      <c r="BC79" s="2" t="s">
        <v>0</v>
      </c>
      <c r="BD79" s="2" t="s">
        <v>0</v>
      </c>
      <c r="BE79" s="2" t="s">
        <v>0</v>
      </c>
      <c r="BF79" s="203" t="s">
        <v>0</v>
      </c>
      <c r="BG79" s="1" t="s">
        <v>0</v>
      </c>
      <c r="BH79" s="2" t="s">
        <v>0</v>
      </c>
      <c r="BI79" s="2" t="s">
        <v>0</v>
      </c>
      <c r="BJ79" s="2" t="s">
        <v>0</v>
      </c>
      <c r="BK79" s="2" t="s">
        <v>0</v>
      </c>
      <c r="BL79" s="203" t="s">
        <v>0</v>
      </c>
    </row>
    <row r="80" spans="1:64">
      <c r="A80" t="s">
        <v>1416</v>
      </c>
      <c r="B80" s="137" t="s">
        <v>69</v>
      </c>
      <c r="C80" s="137" t="s">
        <v>1415</v>
      </c>
      <c r="D80" s="137">
        <v>20220984</v>
      </c>
      <c r="E80" s="12" t="str">
        <f>_xlfn.CONCAT(D80,C80)</f>
        <v>20220984Agile Project Management</v>
      </c>
      <c r="F80" s="12" t="str">
        <f>VLOOKUP(E:E,'[1]Enrolments 8 March'!$AH:$AI,2,0)</f>
        <v>IT6040_Q1_2024</v>
      </c>
      <c r="G80" s="137" t="s">
        <v>641</v>
      </c>
      <c r="H80" s="137" t="s">
        <v>640</v>
      </c>
      <c r="I80" s="137" t="s">
        <v>40</v>
      </c>
      <c r="J80" s="137" t="s">
        <v>639</v>
      </c>
      <c r="K80" s="137" t="s">
        <v>638</v>
      </c>
      <c r="L80" s="137">
        <v>642108690199</v>
      </c>
      <c r="M80" s="137" t="s">
        <v>50</v>
      </c>
      <c r="N80" s="207" t="s">
        <v>8</v>
      </c>
      <c r="O80" s="29" t="s">
        <v>502</v>
      </c>
      <c r="P80" s="205"/>
      <c r="Q80" s="2" t="s">
        <v>6</v>
      </c>
      <c r="R80" s="2" t="s">
        <v>6</v>
      </c>
      <c r="S80" s="2" t="s">
        <v>90</v>
      </c>
      <c r="T80" s="2" t="s">
        <v>317</v>
      </c>
      <c r="U80" s="203" t="s">
        <v>0</v>
      </c>
      <c r="V80" s="2" t="s">
        <v>6</v>
      </c>
      <c r="W80" s="2" t="s">
        <v>6</v>
      </c>
      <c r="X80" s="2" t="s">
        <v>90</v>
      </c>
      <c r="Y80" s="2" t="s">
        <v>0</v>
      </c>
      <c r="Z80" s="203" t="s">
        <v>0</v>
      </c>
      <c r="AA80" s="2" t="s">
        <v>6</v>
      </c>
      <c r="AB80" s="2" t="s">
        <v>0</v>
      </c>
      <c r="AC80" s="2" t="s">
        <v>90</v>
      </c>
      <c r="AD80" s="2" t="s">
        <v>629</v>
      </c>
      <c r="AE80" s="203" t="s">
        <v>0</v>
      </c>
      <c r="AF80" s="210" t="s">
        <v>5</v>
      </c>
      <c r="AG80" s="2" t="s">
        <v>6</v>
      </c>
      <c r="AH80" s="2" t="s">
        <v>0</v>
      </c>
      <c r="AI80" s="2" t="s">
        <v>0</v>
      </c>
      <c r="AJ80" s="2" t="s">
        <v>0</v>
      </c>
      <c r="AK80" s="203" t="s">
        <v>0</v>
      </c>
      <c r="AL80" s="2" t="s">
        <v>0</v>
      </c>
      <c r="AM80" s="2" t="s">
        <v>0</v>
      </c>
      <c r="AN80" s="2" t="s">
        <v>0</v>
      </c>
      <c r="AO80" s="2" t="s">
        <v>0</v>
      </c>
      <c r="AP80" s="203" t="s">
        <v>0</v>
      </c>
      <c r="AQ80" s="1" t="s">
        <v>0</v>
      </c>
      <c r="AR80" s="2" t="s">
        <v>0</v>
      </c>
      <c r="AS80" s="2" t="s">
        <v>0</v>
      </c>
      <c r="AT80" s="2" t="s">
        <v>0</v>
      </c>
      <c r="AU80" s="2" t="s">
        <v>0</v>
      </c>
      <c r="AV80" s="203" t="s">
        <v>0</v>
      </c>
      <c r="AW80" s="2" t="s">
        <v>0</v>
      </c>
      <c r="AX80" s="2" t="s">
        <v>0</v>
      </c>
      <c r="AY80" s="2" t="s">
        <v>0</v>
      </c>
      <c r="AZ80" s="2" t="s">
        <v>0</v>
      </c>
      <c r="BA80" s="203" t="s">
        <v>0</v>
      </c>
      <c r="BB80" s="2" t="s">
        <v>0</v>
      </c>
      <c r="BC80" s="2" t="s">
        <v>0</v>
      </c>
      <c r="BD80" s="2" t="s">
        <v>0</v>
      </c>
      <c r="BE80" s="2" t="s">
        <v>0</v>
      </c>
      <c r="BF80" s="203" t="s">
        <v>0</v>
      </c>
      <c r="BG80" s="1" t="s">
        <v>0</v>
      </c>
      <c r="BH80" s="2" t="s">
        <v>0</v>
      </c>
      <c r="BI80" s="2" t="s">
        <v>0</v>
      </c>
      <c r="BJ80" s="2" t="s">
        <v>0</v>
      </c>
      <c r="BK80" s="2" t="s">
        <v>0</v>
      </c>
      <c r="BL80" s="203" t="s">
        <v>0</v>
      </c>
    </row>
    <row r="81" spans="1:64">
      <c r="A81" t="s">
        <v>1416</v>
      </c>
      <c r="B81" s="137" t="s">
        <v>69</v>
      </c>
      <c r="C81" s="137" t="s">
        <v>1415</v>
      </c>
      <c r="D81" s="137">
        <v>20220815</v>
      </c>
      <c r="E81" s="12" t="str">
        <f>_xlfn.CONCAT(D81,C81)</f>
        <v>20220815Agile Project Management</v>
      </c>
      <c r="F81" s="12" t="str">
        <f>VLOOKUP(E:E,'[1]Enrolments 8 March'!$AH:$AI,2,0)</f>
        <v>IT6040_Q1_2024</v>
      </c>
      <c r="G81" s="137" t="s">
        <v>440</v>
      </c>
      <c r="H81" s="137" t="s">
        <v>439</v>
      </c>
      <c r="I81" s="137" t="s">
        <v>40</v>
      </c>
      <c r="J81" s="137" t="s">
        <v>438</v>
      </c>
      <c r="K81" s="137" t="s">
        <v>437</v>
      </c>
      <c r="L81" s="137">
        <v>642102933912</v>
      </c>
      <c r="M81" s="137" t="s">
        <v>9</v>
      </c>
      <c r="N81" s="207" t="s">
        <v>8</v>
      </c>
      <c r="O81" s="29" t="s">
        <v>7</v>
      </c>
      <c r="P81" s="205"/>
      <c r="Q81" s="2" t="s">
        <v>1</v>
      </c>
      <c r="R81" s="2" t="s">
        <v>1</v>
      </c>
      <c r="S81" s="2" t="s">
        <v>318</v>
      </c>
      <c r="T81" s="2" t="s">
        <v>0</v>
      </c>
      <c r="U81" s="203" t="s">
        <v>0</v>
      </c>
      <c r="V81" s="2" t="s">
        <v>1</v>
      </c>
      <c r="W81" s="2" t="s">
        <v>1</v>
      </c>
      <c r="X81" s="2" t="s">
        <v>3</v>
      </c>
      <c r="Y81" s="2" t="s">
        <v>0</v>
      </c>
      <c r="Z81" s="203" t="s">
        <v>0</v>
      </c>
      <c r="AA81" s="2" t="s">
        <v>1</v>
      </c>
      <c r="AB81" s="2" t="s">
        <v>0</v>
      </c>
      <c r="AC81" s="2" t="s">
        <v>3</v>
      </c>
      <c r="AD81" s="2" t="s">
        <v>0</v>
      </c>
      <c r="AE81" s="203" t="s">
        <v>0</v>
      </c>
      <c r="AF81" s="1" t="s">
        <v>4</v>
      </c>
      <c r="AG81" s="2" t="s">
        <v>1</v>
      </c>
      <c r="AH81" s="2" t="s">
        <v>0</v>
      </c>
      <c r="AI81" s="2" t="s">
        <v>0</v>
      </c>
      <c r="AJ81" s="2" t="s">
        <v>0</v>
      </c>
      <c r="AK81" s="203" t="s">
        <v>0</v>
      </c>
      <c r="AL81" s="2" t="s">
        <v>0</v>
      </c>
      <c r="AM81" s="2" t="s">
        <v>0</v>
      </c>
      <c r="AN81" s="2" t="s">
        <v>0</v>
      </c>
      <c r="AO81" s="2" t="s">
        <v>0</v>
      </c>
      <c r="AP81" s="203" t="s">
        <v>0</v>
      </c>
      <c r="AQ81" s="1" t="s">
        <v>0</v>
      </c>
      <c r="AR81" s="2" t="s">
        <v>0</v>
      </c>
      <c r="AS81" s="2" t="s">
        <v>0</v>
      </c>
      <c r="AT81" s="2" t="s">
        <v>0</v>
      </c>
      <c r="AU81" s="2" t="s">
        <v>0</v>
      </c>
      <c r="AV81" s="203" t="s">
        <v>0</v>
      </c>
      <c r="AW81" s="2" t="s">
        <v>0</v>
      </c>
      <c r="AX81" s="2" t="s">
        <v>0</v>
      </c>
      <c r="AY81" s="2" t="s">
        <v>0</v>
      </c>
      <c r="AZ81" s="2" t="s">
        <v>0</v>
      </c>
      <c r="BA81" s="203" t="s">
        <v>0</v>
      </c>
      <c r="BB81" s="2" t="s">
        <v>0</v>
      </c>
      <c r="BC81" s="2" t="s">
        <v>0</v>
      </c>
      <c r="BD81" s="2" t="s">
        <v>0</v>
      </c>
      <c r="BE81" s="2" t="s">
        <v>0</v>
      </c>
      <c r="BF81" s="203" t="s">
        <v>0</v>
      </c>
      <c r="BG81" s="1" t="s">
        <v>0</v>
      </c>
      <c r="BH81" s="2" t="s">
        <v>0</v>
      </c>
      <c r="BI81" s="2" t="s">
        <v>0</v>
      </c>
      <c r="BJ81" s="2" t="s">
        <v>0</v>
      </c>
      <c r="BK81" s="2" t="s">
        <v>0</v>
      </c>
      <c r="BL81" s="203" t="s">
        <v>0</v>
      </c>
    </row>
    <row r="82" spans="1:64">
      <c r="A82" t="s">
        <v>1416</v>
      </c>
      <c r="B82" s="137" t="s">
        <v>17</v>
      </c>
      <c r="C82" s="137" t="s">
        <v>1415</v>
      </c>
      <c r="D82" s="137">
        <v>20221009</v>
      </c>
      <c r="E82" s="12" t="str">
        <f>_xlfn.CONCAT(D82,C82)</f>
        <v>20221009Agile Project Management</v>
      </c>
      <c r="F82" s="12" t="str">
        <f>VLOOKUP(E:E,'[1]Enrolments 8 March'!$AH:$AI,2,0)</f>
        <v>IT7628_Q1_2024</v>
      </c>
      <c r="G82" s="137" t="s">
        <v>735</v>
      </c>
      <c r="H82" s="137" t="s">
        <v>685</v>
      </c>
      <c r="I82" s="137" t="s">
        <v>40</v>
      </c>
      <c r="J82" s="137" t="s">
        <v>684</v>
      </c>
      <c r="K82" s="137" t="s">
        <v>683</v>
      </c>
      <c r="L82" s="137">
        <v>64226044191</v>
      </c>
      <c r="M82" s="137" t="s">
        <v>50</v>
      </c>
      <c r="N82" s="207" t="s">
        <v>8</v>
      </c>
      <c r="O82" s="29" t="s">
        <v>7</v>
      </c>
      <c r="P82" s="205"/>
      <c r="Q82" s="2" t="s">
        <v>6</v>
      </c>
      <c r="R82" s="2" t="s">
        <v>6</v>
      </c>
      <c r="S82" s="2" t="s">
        <v>90</v>
      </c>
      <c r="T82" s="2" t="s">
        <v>317</v>
      </c>
      <c r="U82" s="203" t="s">
        <v>0</v>
      </c>
      <c r="V82" s="2" t="s">
        <v>6</v>
      </c>
      <c r="W82" s="2" t="s">
        <v>6</v>
      </c>
      <c r="X82" s="2" t="s">
        <v>318</v>
      </c>
      <c r="Y82" s="2" t="s">
        <v>0</v>
      </c>
      <c r="Z82" s="203" t="s">
        <v>0</v>
      </c>
      <c r="AA82" s="2" t="s">
        <v>1</v>
      </c>
      <c r="AB82" s="2" t="s">
        <v>0</v>
      </c>
      <c r="AC82" s="2" t="s">
        <v>3</v>
      </c>
      <c r="AD82" s="2" t="s">
        <v>0</v>
      </c>
      <c r="AE82" s="203" t="s">
        <v>0</v>
      </c>
      <c r="AF82" s="1" t="s">
        <v>4</v>
      </c>
      <c r="AG82" s="2" t="s">
        <v>1</v>
      </c>
      <c r="AH82" s="2" t="s">
        <v>0</v>
      </c>
      <c r="AI82" s="2" t="s">
        <v>0</v>
      </c>
      <c r="AJ82" s="2" t="s">
        <v>0</v>
      </c>
      <c r="AK82" s="203" t="s">
        <v>0</v>
      </c>
      <c r="AL82" s="2" t="s">
        <v>0</v>
      </c>
      <c r="AM82" s="2" t="s">
        <v>0</v>
      </c>
      <c r="AN82" s="2" t="s">
        <v>0</v>
      </c>
      <c r="AO82" s="2" t="s">
        <v>0</v>
      </c>
      <c r="AP82" s="203" t="s">
        <v>0</v>
      </c>
      <c r="AQ82" s="1" t="s">
        <v>0</v>
      </c>
      <c r="AR82" s="2" t="s">
        <v>0</v>
      </c>
      <c r="AS82" s="2" t="s">
        <v>0</v>
      </c>
      <c r="AT82" s="2" t="s">
        <v>0</v>
      </c>
      <c r="AU82" s="2" t="s">
        <v>0</v>
      </c>
      <c r="AV82" s="203" t="s">
        <v>0</v>
      </c>
      <c r="AW82" s="2" t="s">
        <v>0</v>
      </c>
      <c r="AX82" s="2" t="s">
        <v>0</v>
      </c>
      <c r="AY82" s="2" t="s">
        <v>0</v>
      </c>
      <c r="AZ82" s="2" t="s">
        <v>0</v>
      </c>
      <c r="BA82" s="203" t="s">
        <v>0</v>
      </c>
      <c r="BB82" s="2" t="s">
        <v>0</v>
      </c>
      <c r="BC82" s="2" t="s">
        <v>0</v>
      </c>
      <c r="BD82" s="2" t="s">
        <v>0</v>
      </c>
      <c r="BE82" s="2" t="s">
        <v>0</v>
      </c>
      <c r="BF82" s="203" t="s">
        <v>0</v>
      </c>
      <c r="BG82" s="1" t="s">
        <v>0</v>
      </c>
      <c r="BH82" s="2" t="s">
        <v>0</v>
      </c>
      <c r="BI82" s="2" t="s">
        <v>0</v>
      </c>
      <c r="BJ82" s="2" t="s">
        <v>0</v>
      </c>
      <c r="BK82" s="2" t="s">
        <v>0</v>
      </c>
      <c r="BL82" s="203" t="s">
        <v>0</v>
      </c>
    </row>
    <row r="83" spans="1:64">
      <c r="A83" t="s">
        <v>1416</v>
      </c>
      <c r="B83" s="137" t="s">
        <v>17</v>
      </c>
      <c r="C83" s="137" t="s">
        <v>1415</v>
      </c>
      <c r="D83" s="137">
        <v>20230113</v>
      </c>
      <c r="E83" s="12" t="str">
        <f>_xlfn.CONCAT(D83,C83)</f>
        <v>20230113Agile Project Management</v>
      </c>
      <c r="F83" s="12" t="str">
        <f>VLOOKUP(E:E,'[1]Enrolments 8 March'!$AH:$AI,2,0)</f>
        <v>IT7628_Q1_2024</v>
      </c>
      <c r="G83" s="137" t="s">
        <v>676</v>
      </c>
      <c r="H83" s="137" t="s">
        <v>675</v>
      </c>
      <c r="I83" s="137" t="s">
        <v>40</v>
      </c>
      <c r="J83" s="137" t="s">
        <v>674</v>
      </c>
      <c r="K83" s="137" t="s">
        <v>673</v>
      </c>
      <c r="L83" s="137">
        <v>64212729577</v>
      </c>
      <c r="M83" s="137" t="s">
        <v>50</v>
      </c>
      <c r="N83" s="207" t="s">
        <v>8</v>
      </c>
      <c r="O83" s="29" t="s">
        <v>7</v>
      </c>
      <c r="P83" s="205"/>
      <c r="Q83" s="2" t="s">
        <v>6</v>
      </c>
      <c r="R83" s="2" t="s">
        <v>6</v>
      </c>
      <c r="S83" s="2" t="s">
        <v>318</v>
      </c>
      <c r="T83" s="2" t="s">
        <v>317</v>
      </c>
      <c r="U83" s="203" t="s">
        <v>0</v>
      </c>
      <c r="V83" s="2" t="s">
        <v>6</v>
      </c>
      <c r="W83" s="2" t="s">
        <v>6</v>
      </c>
      <c r="X83" s="2" t="s">
        <v>318</v>
      </c>
      <c r="Y83" s="2" t="s">
        <v>0</v>
      </c>
      <c r="Z83" s="203" t="s">
        <v>0</v>
      </c>
      <c r="AA83" s="2" t="s">
        <v>6</v>
      </c>
      <c r="AB83" s="2" t="s">
        <v>0</v>
      </c>
      <c r="AC83" s="2" t="s">
        <v>3</v>
      </c>
      <c r="AD83" s="2" t="s">
        <v>0</v>
      </c>
      <c r="AE83" s="203" t="s">
        <v>0</v>
      </c>
      <c r="AF83" s="1" t="s">
        <v>4</v>
      </c>
      <c r="AG83" s="2" t="s">
        <v>1</v>
      </c>
      <c r="AH83" s="2" t="s">
        <v>0</v>
      </c>
      <c r="AI83" s="2" t="s">
        <v>0</v>
      </c>
      <c r="AJ83" s="2" t="s">
        <v>0</v>
      </c>
      <c r="AK83" s="203" t="s">
        <v>0</v>
      </c>
      <c r="AL83" s="2" t="s">
        <v>0</v>
      </c>
      <c r="AM83" s="2" t="s">
        <v>0</v>
      </c>
      <c r="AN83" s="2" t="s">
        <v>0</v>
      </c>
      <c r="AO83" s="2" t="s">
        <v>0</v>
      </c>
      <c r="AP83" s="203" t="s">
        <v>0</v>
      </c>
      <c r="AQ83" s="1" t="s">
        <v>0</v>
      </c>
      <c r="AR83" s="2" t="s">
        <v>0</v>
      </c>
      <c r="AS83" s="2" t="s">
        <v>0</v>
      </c>
      <c r="AT83" s="2" t="s">
        <v>0</v>
      </c>
      <c r="AU83" s="2" t="s">
        <v>0</v>
      </c>
      <c r="AV83" s="203" t="s">
        <v>0</v>
      </c>
      <c r="AW83" s="2" t="s">
        <v>0</v>
      </c>
      <c r="AX83" s="2" t="s">
        <v>0</v>
      </c>
      <c r="AY83" s="2" t="s">
        <v>0</v>
      </c>
      <c r="AZ83" s="2" t="s">
        <v>0</v>
      </c>
      <c r="BA83" s="203" t="s">
        <v>0</v>
      </c>
      <c r="BB83" s="2" t="s">
        <v>0</v>
      </c>
      <c r="BC83" s="2" t="s">
        <v>0</v>
      </c>
      <c r="BD83" s="2" t="s">
        <v>0</v>
      </c>
      <c r="BE83" s="2" t="s">
        <v>0</v>
      </c>
      <c r="BF83" s="203" t="s">
        <v>0</v>
      </c>
      <c r="BG83" s="1" t="s">
        <v>0</v>
      </c>
      <c r="BH83" s="2" t="s">
        <v>0</v>
      </c>
      <c r="BI83" s="2" t="s">
        <v>0</v>
      </c>
      <c r="BJ83" s="2" t="s">
        <v>0</v>
      </c>
      <c r="BK83" s="2" t="s">
        <v>0</v>
      </c>
      <c r="BL83" s="203" t="s">
        <v>0</v>
      </c>
    </row>
    <row r="84" spans="1:64">
      <c r="A84" t="s">
        <v>1416</v>
      </c>
      <c r="B84" s="137" t="s">
        <v>69</v>
      </c>
      <c r="C84" s="137" t="s">
        <v>1415</v>
      </c>
      <c r="D84" s="137">
        <v>20220728</v>
      </c>
      <c r="E84" s="12" t="str">
        <f>_xlfn.CONCAT(D84,C84)</f>
        <v>20220728Agile Project Management</v>
      </c>
      <c r="F84" s="12" t="str">
        <f>VLOOKUP(E:E,'[1]Enrolments 8 March'!$AH:$AI,2,0)</f>
        <v>IT6040_Q1_2024</v>
      </c>
      <c r="G84" s="137" t="s">
        <v>1418</v>
      </c>
      <c r="H84" s="137" t="s">
        <v>418</v>
      </c>
      <c r="I84" s="137" t="s">
        <v>12</v>
      </c>
      <c r="J84" s="137" t="s">
        <v>417</v>
      </c>
      <c r="K84" s="137" t="s">
        <v>416</v>
      </c>
      <c r="L84" s="137">
        <v>64211547237</v>
      </c>
      <c r="M84" s="137" t="s">
        <v>9</v>
      </c>
      <c r="N84" s="207" t="s">
        <v>8</v>
      </c>
      <c r="O84" s="29" t="s">
        <v>7</v>
      </c>
      <c r="P84" s="205"/>
      <c r="Q84" s="2" t="s">
        <v>6</v>
      </c>
      <c r="R84" s="2" t="s">
        <v>1</v>
      </c>
      <c r="S84" s="2" t="s">
        <v>318</v>
      </c>
      <c r="T84" s="2" t="s">
        <v>317</v>
      </c>
      <c r="U84" s="203" t="s">
        <v>0</v>
      </c>
      <c r="V84" s="2" t="s">
        <v>1</v>
      </c>
      <c r="W84" s="2" t="s">
        <v>1</v>
      </c>
      <c r="X84" s="2" t="s">
        <v>3</v>
      </c>
      <c r="Y84" s="2" t="s">
        <v>0</v>
      </c>
      <c r="Z84" s="203" t="s">
        <v>0</v>
      </c>
      <c r="AA84" s="2" t="s">
        <v>1</v>
      </c>
      <c r="AB84" s="2" t="s">
        <v>0</v>
      </c>
      <c r="AC84" s="2" t="s">
        <v>3</v>
      </c>
      <c r="AD84" s="2" t="s">
        <v>0</v>
      </c>
      <c r="AE84" s="203" t="s">
        <v>0</v>
      </c>
      <c r="AF84" s="1" t="s">
        <v>4</v>
      </c>
      <c r="AG84" s="2" t="s">
        <v>1</v>
      </c>
      <c r="AH84" s="2" t="s">
        <v>0</v>
      </c>
      <c r="AI84" s="2" t="s">
        <v>0</v>
      </c>
      <c r="AJ84" s="2" t="s">
        <v>0</v>
      </c>
      <c r="AK84" s="203" t="s">
        <v>0</v>
      </c>
      <c r="AL84" s="2" t="s">
        <v>0</v>
      </c>
      <c r="AM84" s="2" t="s">
        <v>0</v>
      </c>
      <c r="AN84" s="2" t="s">
        <v>0</v>
      </c>
      <c r="AO84" s="2" t="s">
        <v>0</v>
      </c>
      <c r="AP84" s="203" t="s">
        <v>0</v>
      </c>
      <c r="AQ84" s="1" t="s">
        <v>0</v>
      </c>
      <c r="AR84" s="2" t="s">
        <v>0</v>
      </c>
      <c r="AS84" s="2" t="s">
        <v>0</v>
      </c>
      <c r="AT84" s="2" t="s">
        <v>0</v>
      </c>
      <c r="AU84" s="2" t="s">
        <v>0</v>
      </c>
      <c r="AV84" s="203" t="s">
        <v>0</v>
      </c>
      <c r="AW84" s="2" t="s">
        <v>0</v>
      </c>
      <c r="AX84" s="2" t="s">
        <v>0</v>
      </c>
      <c r="AY84" s="2" t="s">
        <v>0</v>
      </c>
      <c r="AZ84" s="2" t="s">
        <v>0</v>
      </c>
      <c r="BA84" s="203" t="s">
        <v>0</v>
      </c>
      <c r="BB84" s="2" t="s">
        <v>0</v>
      </c>
      <c r="BC84" s="2" t="s">
        <v>0</v>
      </c>
      <c r="BD84" s="2" t="s">
        <v>0</v>
      </c>
      <c r="BE84" s="2" t="s">
        <v>0</v>
      </c>
      <c r="BF84" s="203" t="s">
        <v>0</v>
      </c>
      <c r="BG84" s="1" t="s">
        <v>0</v>
      </c>
      <c r="BH84" s="2" t="s">
        <v>0</v>
      </c>
      <c r="BI84" s="2" t="s">
        <v>0</v>
      </c>
      <c r="BJ84" s="2" t="s">
        <v>0</v>
      </c>
      <c r="BK84" s="2" t="s">
        <v>0</v>
      </c>
      <c r="BL84" s="203" t="s">
        <v>0</v>
      </c>
    </row>
    <row r="85" spans="1:64">
      <c r="A85" t="s">
        <v>1416</v>
      </c>
      <c r="B85" s="137" t="s">
        <v>17</v>
      </c>
      <c r="C85" s="137" t="s">
        <v>1415</v>
      </c>
      <c r="D85" s="137">
        <v>20230394</v>
      </c>
      <c r="E85" s="12" t="str">
        <f>_xlfn.CONCAT(D85,C85)</f>
        <v>20230394Agile Project Management</v>
      </c>
      <c r="F85" s="12" t="str">
        <f>VLOOKUP(E:E,'[1]Enrolments 8 March'!$AH:$AI,2,0)</f>
        <v>IT7628_Q1_2024</v>
      </c>
      <c r="G85" s="137" t="s">
        <v>665</v>
      </c>
      <c r="H85" s="137" t="s">
        <v>664</v>
      </c>
      <c r="I85" s="137" t="s">
        <v>23</v>
      </c>
      <c r="J85" s="137" t="s">
        <v>663</v>
      </c>
      <c r="K85" s="137" t="s">
        <v>662</v>
      </c>
      <c r="L85" s="137">
        <v>64220905580</v>
      </c>
      <c r="M85" s="137" t="s">
        <v>50</v>
      </c>
      <c r="N85" s="207" t="s">
        <v>8</v>
      </c>
      <c r="O85" s="29" t="s">
        <v>7</v>
      </c>
      <c r="P85" s="205"/>
      <c r="Q85" s="2" t="s">
        <v>1</v>
      </c>
      <c r="R85" s="2" t="s">
        <v>1</v>
      </c>
      <c r="S85" s="2" t="s">
        <v>318</v>
      </c>
      <c r="T85" s="2" t="s">
        <v>0</v>
      </c>
      <c r="U85" s="203" t="s">
        <v>0</v>
      </c>
      <c r="V85" s="2" t="s">
        <v>1</v>
      </c>
      <c r="W85" s="2" t="s">
        <v>1</v>
      </c>
      <c r="X85" s="2" t="s">
        <v>3</v>
      </c>
      <c r="Y85" s="2" t="s">
        <v>0</v>
      </c>
      <c r="Z85" s="203" t="s">
        <v>0</v>
      </c>
      <c r="AA85" s="2" t="s">
        <v>1</v>
      </c>
      <c r="AB85" s="2" t="s">
        <v>0</v>
      </c>
      <c r="AC85" s="2" t="s">
        <v>3</v>
      </c>
      <c r="AD85" s="2" t="s">
        <v>0</v>
      </c>
      <c r="AE85" s="203" t="s">
        <v>0</v>
      </c>
      <c r="AF85" s="1" t="s">
        <v>4</v>
      </c>
      <c r="AG85" s="2" t="s">
        <v>1</v>
      </c>
      <c r="AH85" s="2" t="s">
        <v>0</v>
      </c>
      <c r="AI85" s="2" t="s">
        <v>0</v>
      </c>
      <c r="AJ85" s="2" t="s">
        <v>0</v>
      </c>
      <c r="AK85" s="203" t="s">
        <v>0</v>
      </c>
      <c r="AL85" s="2" t="s">
        <v>0</v>
      </c>
      <c r="AM85" s="2" t="s">
        <v>0</v>
      </c>
      <c r="AN85" s="2" t="s">
        <v>0</v>
      </c>
      <c r="AO85" s="2" t="s">
        <v>0</v>
      </c>
      <c r="AP85" s="203" t="s">
        <v>0</v>
      </c>
      <c r="AQ85" s="1" t="s">
        <v>0</v>
      </c>
      <c r="AR85" s="2" t="s">
        <v>0</v>
      </c>
      <c r="AS85" s="2" t="s">
        <v>0</v>
      </c>
      <c r="AT85" s="2" t="s">
        <v>0</v>
      </c>
      <c r="AU85" s="2" t="s">
        <v>0</v>
      </c>
      <c r="AV85" s="203" t="s">
        <v>0</v>
      </c>
      <c r="AW85" s="2" t="s">
        <v>0</v>
      </c>
      <c r="AX85" s="2" t="s">
        <v>0</v>
      </c>
      <c r="AY85" s="2" t="s">
        <v>0</v>
      </c>
      <c r="AZ85" s="2" t="s">
        <v>0</v>
      </c>
      <c r="BA85" s="203" t="s">
        <v>0</v>
      </c>
      <c r="BB85" s="2" t="s">
        <v>0</v>
      </c>
      <c r="BC85" s="2" t="s">
        <v>0</v>
      </c>
      <c r="BD85" s="2" t="s">
        <v>0</v>
      </c>
      <c r="BE85" s="2" t="s">
        <v>0</v>
      </c>
      <c r="BF85" s="203" t="s">
        <v>0</v>
      </c>
      <c r="BG85" s="1" t="s">
        <v>0</v>
      </c>
      <c r="BH85" s="2" t="s">
        <v>0</v>
      </c>
      <c r="BI85" s="2" t="s">
        <v>0</v>
      </c>
      <c r="BJ85" s="2" t="s">
        <v>0</v>
      </c>
      <c r="BK85" s="2" t="s">
        <v>0</v>
      </c>
      <c r="BL85" s="203" t="s">
        <v>0</v>
      </c>
    </row>
    <row r="86" spans="1:64">
      <c r="A86" t="s">
        <v>1416</v>
      </c>
      <c r="B86" s="137" t="s">
        <v>17</v>
      </c>
      <c r="C86" s="137" t="s">
        <v>1415</v>
      </c>
      <c r="D86" s="137">
        <v>20221034</v>
      </c>
      <c r="E86" s="12" t="str">
        <f>_xlfn.CONCAT(D86,C86)</f>
        <v>20221034Agile Project Management</v>
      </c>
      <c r="F86" s="12" t="str">
        <f>VLOOKUP(E:E,'[1]Enrolments 8 March'!$AH:$AI,2,0)</f>
        <v>IT7628_Q1_2024</v>
      </c>
      <c r="G86" s="137" t="s">
        <v>712</v>
      </c>
      <c r="H86" s="137" t="s">
        <v>711</v>
      </c>
      <c r="I86" s="137" t="s">
        <v>23</v>
      </c>
      <c r="J86" s="137" t="s">
        <v>710</v>
      </c>
      <c r="K86" s="137" t="s">
        <v>709</v>
      </c>
      <c r="L86" s="137">
        <v>64221096623</v>
      </c>
      <c r="M86" s="137" t="s">
        <v>9</v>
      </c>
      <c r="N86" s="207" t="s">
        <v>8</v>
      </c>
      <c r="O86" s="29" t="s">
        <v>7</v>
      </c>
      <c r="P86" s="205"/>
      <c r="Q86" s="2" t="s">
        <v>1</v>
      </c>
      <c r="R86" s="2" t="s">
        <v>1</v>
      </c>
      <c r="S86" s="2" t="s">
        <v>318</v>
      </c>
      <c r="T86" s="2" t="s">
        <v>0</v>
      </c>
      <c r="U86" s="203" t="s">
        <v>0</v>
      </c>
      <c r="V86" s="2" t="s">
        <v>1</v>
      </c>
      <c r="W86" s="2" t="s">
        <v>1</v>
      </c>
      <c r="X86" s="2" t="s">
        <v>3</v>
      </c>
      <c r="Y86" s="2" t="s">
        <v>0</v>
      </c>
      <c r="Z86" s="203" t="s">
        <v>0</v>
      </c>
      <c r="AA86" s="2" t="s">
        <v>6</v>
      </c>
      <c r="AB86" s="2" t="s">
        <v>0</v>
      </c>
      <c r="AC86" s="2" t="s">
        <v>3</v>
      </c>
      <c r="AD86" s="2" t="s">
        <v>0</v>
      </c>
      <c r="AE86" s="203" t="s">
        <v>0</v>
      </c>
      <c r="AF86" s="1" t="s">
        <v>4</v>
      </c>
      <c r="AG86" s="2" t="s">
        <v>1</v>
      </c>
      <c r="AH86" s="2" t="s">
        <v>0</v>
      </c>
      <c r="AI86" s="2" t="s">
        <v>0</v>
      </c>
      <c r="AJ86" s="2" t="s">
        <v>0</v>
      </c>
      <c r="AK86" s="203" t="s">
        <v>0</v>
      </c>
      <c r="AL86" s="2" t="s">
        <v>0</v>
      </c>
      <c r="AM86" s="2" t="s">
        <v>0</v>
      </c>
      <c r="AN86" s="2" t="s">
        <v>0</v>
      </c>
      <c r="AO86" s="2" t="s">
        <v>0</v>
      </c>
      <c r="AP86" s="203" t="s">
        <v>0</v>
      </c>
      <c r="AQ86" s="1" t="s">
        <v>0</v>
      </c>
      <c r="AR86" s="2" t="s">
        <v>0</v>
      </c>
      <c r="AS86" s="2" t="s">
        <v>0</v>
      </c>
      <c r="AT86" s="2" t="s">
        <v>0</v>
      </c>
      <c r="AU86" s="2" t="s">
        <v>0</v>
      </c>
      <c r="AV86" s="203" t="s">
        <v>0</v>
      </c>
      <c r="AW86" s="2" t="s">
        <v>0</v>
      </c>
      <c r="AX86" s="2" t="s">
        <v>0</v>
      </c>
      <c r="AY86" s="2" t="s">
        <v>0</v>
      </c>
      <c r="AZ86" s="2" t="s">
        <v>0</v>
      </c>
      <c r="BA86" s="203" t="s">
        <v>0</v>
      </c>
      <c r="BB86" s="2" t="s">
        <v>0</v>
      </c>
      <c r="BC86" s="2" t="s">
        <v>0</v>
      </c>
      <c r="BD86" s="2" t="s">
        <v>0</v>
      </c>
      <c r="BE86" s="2" t="s">
        <v>0</v>
      </c>
      <c r="BF86" s="203" t="s">
        <v>0</v>
      </c>
      <c r="BG86" s="1" t="s">
        <v>0</v>
      </c>
      <c r="BH86" s="2" t="s">
        <v>0</v>
      </c>
      <c r="BI86" s="2" t="s">
        <v>0</v>
      </c>
      <c r="BJ86" s="2" t="s">
        <v>0</v>
      </c>
      <c r="BK86" s="2" t="s">
        <v>0</v>
      </c>
      <c r="BL86" s="203" t="s">
        <v>0</v>
      </c>
    </row>
    <row r="87" spans="1:64">
      <c r="A87" t="s">
        <v>1416</v>
      </c>
      <c r="B87" s="137" t="s">
        <v>69</v>
      </c>
      <c r="C87" s="137" t="s">
        <v>1415</v>
      </c>
      <c r="D87" s="137">
        <v>20210799</v>
      </c>
      <c r="E87" s="12" t="str">
        <f>_xlfn.CONCAT(D87,C87)</f>
        <v>20210799Agile Project Management</v>
      </c>
      <c r="F87" s="12" t="str">
        <f>VLOOKUP(E:E,'[1]Enrolments 8 March'!$AH:$AI,2,0)</f>
        <v>IT6040_Q1_2024</v>
      </c>
      <c r="G87" s="137" t="s">
        <v>696</v>
      </c>
      <c r="H87" s="137" t="s">
        <v>695</v>
      </c>
      <c r="I87" s="137" t="s">
        <v>40</v>
      </c>
      <c r="J87" s="137" t="s">
        <v>694</v>
      </c>
      <c r="K87" s="137" t="s">
        <v>693</v>
      </c>
      <c r="L87" s="137">
        <v>64212041219</v>
      </c>
      <c r="M87" s="137" t="s">
        <v>9</v>
      </c>
      <c r="N87" s="207" t="s">
        <v>8</v>
      </c>
      <c r="O87" s="29" t="s">
        <v>7</v>
      </c>
      <c r="P87" s="205"/>
      <c r="Q87" s="2" t="s">
        <v>1</v>
      </c>
      <c r="R87" s="2" t="s">
        <v>1</v>
      </c>
      <c r="S87" s="2" t="s">
        <v>318</v>
      </c>
      <c r="T87" s="2" t="s">
        <v>0</v>
      </c>
      <c r="U87" s="203" t="s">
        <v>0</v>
      </c>
      <c r="V87" s="2" t="s">
        <v>1</v>
      </c>
      <c r="W87" s="2" t="s">
        <v>1</v>
      </c>
      <c r="X87" s="2" t="s">
        <v>3</v>
      </c>
      <c r="Y87" s="2" t="s">
        <v>0</v>
      </c>
      <c r="Z87" s="203" t="s">
        <v>0</v>
      </c>
      <c r="AA87" s="2" t="s">
        <v>1</v>
      </c>
      <c r="AB87" s="2" t="s">
        <v>0</v>
      </c>
      <c r="AC87" s="2" t="s">
        <v>3</v>
      </c>
      <c r="AD87" s="2" t="s">
        <v>0</v>
      </c>
      <c r="AE87" s="203" t="s">
        <v>0</v>
      </c>
      <c r="AF87" s="1" t="s">
        <v>4</v>
      </c>
      <c r="AG87" s="2" t="s">
        <v>1</v>
      </c>
      <c r="AH87" s="2" t="s">
        <v>0</v>
      </c>
      <c r="AI87" s="2" t="s">
        <v>0</v>
      </c>
      <c r="AJ87" s="2" t="s">
        <v>0</v>
      </c>
      <c r="AK87" s="203" t="s">
        <v>0</v>
      </c>
      <c r="AL87" s="2" t="s">
        <v>0</v>
      </c>
      <c r="AM87" s="2" t="s">
        <v>0</v>
      </c>
      <c r="AN87" s="2" t="s">
        <v>0</v>
      </c>
      <c r="AO87" s="2" t="s">
        <v>0</v>
      </c>
      <c r="AP87" s="203" t="s">
        <v>0</v>
      </c>
      <c r="AQ87" s="1" t="s">
        <v>0</v>
      </c>
      <c r="AR87" s="2" t="s">
        <v>0</v>
      </c>
      <c r="AS87" s="2" t="s">
        <v>0</v>
      </c>
      <c r="AT87" s="2" t="s">
        <v>0</v>
      </c>
      <c r="AU87" s="2" t="s">
        <v>0</v>
      </c>
      <c r="AV87" s="203" t="s">
        <v>0</v>
      </c>
      <c r="AW87" s="2" t="s">
        <v>0</v>
      </c>
      <c r="AX87" s="2" t="s">
        <v>0</v>
      </c>
      <c r="AY87" s="2" t="s">
        <v>0</v>
      </c>
      <c r="AZ87" s="2" t="s">
        <v>0</v>
      </c>
      <c r="BA87" s="203" t="s">
        <v>0</v>
      </c>
      <c r="BB87" s="2" t="s">
        <v>0</v>
      </c>
      <c r="BC87" s="2" t="s">
        <v>0</v>
      </c>
      <c r="BD87" s="2" t="s">
        <v>0</v>
      </c>
      <c r="BE87" s="2" t="s">
        <v>0</v>
      </c>
      <c r="BF87" s="203" t="s">
        <v>0</v>
      </c>
      <c r="BG87" s="1" t="s">
        <v>0</v>
      </c>
      <c r="BH87" s="2" t="s">
        <v>0</v>
      </c>
      <c r="BI87" s="2" t="s">
        <v>0</v>
      </c>
      <c r="BJ87" s="2" t="s">
        <v>0</v>
      </c>
      <c r="BK87" s="2" t="s">
        <v>0</v>
      </c>
      <c r="BL87" s="203" t="s">
        <v>0</v>
      </c>
    </row>
    <row r="88" spans="1:64">
      <c r="A88" t="s">
        <v>1416</v>
      </c>
      <c r="B88" s="137" t="s">
        <v>17</v>
      </c>
      <c r="C88" s="137" t="s">
        <v>1415</v>
      </c>
      <c r="D88" s="137">
        <v>20221014</v>
      </c>
      <c r="E88" s="12" t="str">
        <f>_xlfn.CONCAT(D88,C88)</f>
        <v>20221014Agile Project Management</v>
      </c>
      <c r="F88" s="12" t="str">
        <f>VLOOKUP(E:E,'[1]Enrolments 8 March'!$AH:$AI,2,0)</f>
        <v>IT7628_Q1_2024</v>
      </c>
      <c r="G88" s="137" t="s">
        <v>654</v>
      </c>
      <c r="H88" s="137" t="s">
        <v>24</v>
      </c>
      <c r="I88" s="137" t="s">
        <v>23</v>
      </c>
      <c r="J88" s="137" t="s">
        <v>653</v>
      </c>
      <c r="K88" s="137" t="s">
        <v>652</v>
      </c>
      <c r="L88" s="137">
        <v>64274272161</v>
      </c>
      <c r="M88" s="137" t="s">
        <v>50</v>
      </c>
      <c r="N88" s="207" t="s">
        <v>8</v>
      </c>
      <c r="O88" s="29" t="s">
        <v>7</v>
      </c>
      <c r="P88" s="205"/>
      <c r="Q88" s="2" t="s">
        <v>6</v>
      </c>
      <c r="R88" s="2" t="s">
        <v>6</v>
      </c>
      <c r="S88" s="2" t="s">
        <v>90</v>
      </c>
      <c r="T88" s="2" t="s">
        <v>317</v>
      </c>
      <c r="U88" s="203" t="s">
        <v>0</v>
      </c>
      <c r="V88" s="2" t="s">
        <v>1</v>
      </c>
      <c r="W88" s="2" t="s">
        <v>1</v>
      </c>
      <c r="X88" s="2" t="s">
        <v>3</v>
      </c>
      <c r="Y88" s="2" t="s">
        <v>0</v>
      </c>
      <c r="Z88" s="203" t="s">
        <v>0</v>
      </c>
      <c r="AA88" s="2" t="s">
        <v>1</v>
      </c>
      <c r="AB88" s="2" t="s">
        <v>0</v>
      </c>
      <c r="AC88" s="2" t="s">
        <v>3</v>
      </c>
      <c r="AD88" s="2" t="s">
        <v>0</v>
      </c>
      <c r="AE88" s="203" t="s">
        <v>0</v>
      </c>
      <c r="AF88" s="1" t="s">
        <v>4</v>
      </c>
      <c r="AG88" s="2" t="s">
        <v>1</v>
      </c>
      <c r="AH88" s="2" t="s">
        <v>0</v>
      </c>
      <c r="AI88" s="2" t="s">
        <v>0</v>
      </c>
      <c r="AJ88" s="2" t="s">
        <v>0</v>
      </c>
      <c r="AK88" s="203" t="s">
        <v>0</v>
      </c>
      <c r="AL88" s="2" t="s">
        <v>0</v>
      </c>
      <c r="AM88" s="2" t="s">
        <v>0</v>
      </c>
      <c r="AN88" s="2" t="s">
        <v>0</v>
      </c>
      <c r="AO88" s="2" t="s">
        <v>0</v>
      </c>
      <c r="AP88" s="203" t="s">
        <v>0</v>
      </c>
      <c r="AQ88" s="1" t="s">
        <v>0</v>
      </c>
      <c r="AR88" s="2" t="s">
        <v>0</v>
      </c>
      <c r="AS88" s="2" t="s">
        <v>0</v>
      </c>
      <c r="AT88" s="2" t="s">
        <v>0</v>
      </c>
      <c r="AU88" s="2" t="s">
        <v>0</v>
      </c>
      <c r="AV88" s="203" t="s">
        <v>0</v>
      </c>
      <c r="AW88" s="2" t="s">
        <v>0</v>
      </c>
      <c r="AX88" s="2" t="s">
        <v>0</v>
      </c>
      <c r="AY88" s="2" t="s">
        <v>0</v>
      </c>
      <c r="AZ88" s="2" t="s">
        <v>0</v>
      </c>
      <c r="BA88" s="203" t="s">
        <v>0</v>
      </c>
      <c r="BB88" s="2" t="s">
        <v>0</v>
      </c>
      <c r="BC88" s="2" t="s">
        <v>0</v>
      </c>
      <c r="BD88" s="2" t="s">
        <v>0</v>
      </c>
      <c r="BE88" s="2" t="s">
        <v>0</v>
      </c>
      <c r="BF88" s="203" t="s">
        <v>0</v>
      </c>
      <c r="BG88" s="1" t="s">
        <v>0</v>
      </c>
      <c r="BH88" s="2" t="s">
        <v>0</v>
      </c>
      <c r="BI88" s="2" t="s">
        <v>0</v>
      </c>
      <c r="BJ88" s="2" t="s">
        <v>0</v>
      </c>
      <c r="BK88" s="2" t="s">
        <v>0</v>
      </c>
      <c r="BL88" s="203" t="s">
        <v>0</v>
      </c>
    </row>
    <row r="89" spans="1:64">
      <c r="A89" t="s">
        <v>1416</v>
      </c>
      <c r="B89" s="137" t="s">
        <v>17</v>
      </c>
      <c r="C89" s="137" t="s">
        <v>1415</v>
      </c>
      <c r="D89" s="137">
        <v>20221011</v>
      </c>
      <c r="E89" s="12" t="str">
        <f>_xlfn.CONCAT(D89,C89)</f>
        <v>20221011Agile Project Management</v>
      </c>
      <c r="F89" s="12" t="str">
        <f>VLOOKUP(E:E,'[1]Enrolments 8 March'!$AH:$AI,2,0)</f>
        <v>IT7628_Q1_2024</v>
      </c>
      <c r="G89" s="137" t="s">
        <v>657</v>
      </c>
      <c r="H89" s="137" t="s">
        <v>656</v>
      </c>
      <c r="I89" s="137" t="s">
        <v>23</v>
      </c>
      <c r="J89" s="137" t="s">
        <v>655</v>
      </c>
      <c r="K89" s="137" t="s">
        <v>652</v>
      </c>
      <c r="L89" s="137">
        <v>64272377813</v>
      </c>
      <c r="M89" s="137" t="s">
        <v>50</v>
      </c>
      <c r="N89" s="207" t="s">
        <v>8</v>
      </c>
      <c r="O89" s="29" t="s">
        <v>502</v>
      </c>
      <c r="P89" s="205"/>
      <c r="Q89" s="2" t="s">
        <v>6</v>
      </c>
      <c r="R89" s="2" t="s">
        <v>6</v>
      </c>
      <c r="S89" s="2" t="s">
        <v>90</v>
      </c>
      <c r="T89" s="2" t="s">
        <v>317</v>
      </c>
      <c r="U89" s="203" t="s">
        <v>0</v>
      </c>
      <c r="V89" s="2" t="s">
        <v>6</v>
      </c>
      <c r="W89" s="2" t="s">
        <v>6</v>
      </c>
      <c r="X89" s="2" t="s">
        <v>90</v>
      </c>
      <c r="Y89" s="2" t="s">
        <v>0</v>
      </c>
      <c r="Z89" s="203" t="s">
        <v>0</v>
      </c>
      <c r="AA89" s="2" t="s">
        <v>6</v>
      </c>
      <c r="AB89" s="2" t="s">
        <v>0</v>
      </c>
      <c r="AC89" s="2" t="s">
        <v>90</v>
      </c>
      <c r="AD89" s="2" t="s">
        <v>629</v>
      </c>
      <c r="AE89" s="203" t="s">
        <v>0</v>
      </c>
      <c r="AF89" s="210" t="s">
        <v>5</v>
      </c>
      <c r="AG89" s="2" t="s">
        <v>6</v>
      </c>
      <c r="AH89" s="2" t="s">
        <v>0</v>
      </c>
      <c r="AI89" s="2" t="s">
        <v>0</v>
      </c>
      <c r="AJ89" s="2" t="s">
        <v>0</v>
      </c>
      <c r="AK89" s="203" t="s">
        <v>0</v>
      </c>
      <c r="AL89" s="2" t="s">
        <v>0</v>
      </c>
      <c r="AM89" s="2" t="s">
        <v>0</v>
      </c>
      <c r="AN89" s="2" t="s">
        <v>0</v>
      </c>
      <c r="AO89" s="2" t="s">
        <v>0</v>
      </c>
      <c r="AP89" s="203" t="s">
        <v>0</v>
      </c>
      <c r="AQ89" s="1" t="s">
        <v>0</v>
      </c>
      <c r="AR89" s="2" t="s">
        <v>0</v>
      </c>
      <c r="AS89" s="2" t="s">
        <v>0</v>
      </c>
      <c r="AT89" s="2" t="s">
        <v>0</v>
      </c>
      <c r="AU89" s="2" t="s">
        <v>0</v>
      </c>
      <c r="AV89" s="203" t="s">
        <v>0</v>
      </c>
      <c r="AW89" s="2" t="s">
        <v>0</v>
      </c>
      <c r="AX89" s="2" t="s">
        <v>0</v>
      </c>
      <c r="AY89" s="2" t="s">
        <v>0</v>
      </c>
      <c r="AZ89" s="2" t="s">
        <v>0</v>
      </c>
      <c r="BA89" s="203" t="s">
        <v>0</v>
      </c>
      <c r="BB89" s="2" t="s">
        <v>0</v>
      </c>
      <c r="BC89" s="2" t="s">
        <v>0</v>
      </c>
      <c r="BD89" s="2" t="s">
        <v>0</v>
      </c>
      <c r="BE89" s="2" t="s">
        <v>0</v>
      </c>
      <c r="BF89" s="203" t="s">
        <v>0</v>
      </c>
      <c r="BG89" s="1" t="s">
        <v>0</v>
      </c>
      <c r="BH89" s="2" t="s">
        <v>0</v>
      </c>
      <c r="BI89" s="2" t="s">
        <v>0</v>
      </c>
      <c r="BJ89" s="2" t="s">
        <v>0</v>
      </c>
      <c r="BK89" s="2" t="s">
        <v>0</v>
      </c>
      <c r="BL89" s="203" t="s">
        <v>0</v>
      </c>
    </row>
    <row r="90" spans="1:64">
      <c r="A90" t="s">
        <v>1416</v>
      </c>
      <c r="B90" s="137" t="s">
        <v>69</v>
      </c>
      <c r="C90" s="209" t="s">
        <v>1415</v>
      </c>
      <c r="D90" s="208">
        <v>20220993</v>
      </c>
      <c r="E90" s="12" t="str">
        <f>_xlfn.CONCAT(D90,C90)</f>
        <v>20220993Agile Project Management</v>
      </c>
      <c r="F90" s="12" t="str">
        <f>VLOOKUP(E:E,'[1]Enrolments 8 March'!$AH:$AI,2,0)</f>
        <v>IT6040_Q1_2024</v>
      </c>
      <c r="G90" s="138" t="s">
        <v>402</v>
      </c>
      <c r="H90" s="137" t="s">
        <v>401</v>
      </c>
      <c r="I90" s="137" t="s">
        <v>23</v>
      </c>
      <c r="J90" s="208" t="s">
        <v>400</v>
      </c>
      <c r="K90" s="138" t="s">
        <v>399</v>
      </c>
      <c r="L90" s="137" t="s">
        <v>398</v>
      </c>
      <c r="M90" s="137" t="s">
        <v>9</v>
      </c>
      <c r="N90" s="207" t="s">
        <v>8</v>
      </c>
      <c r="O90" s="29" t="s">
        <v>7</v>
      </c>
      <c r="P90" s="205"/>
      <c r="Q90" s="2" t="s">
        <v>6</v>
      </c>
      <c r="R90" s="2" t="s">
        <v>1</v>
      </c>
      <c r="S90" s="2" t="s">
        <v>318</v>
      </c>
      <c r="T90" s="2" t="s">
        <v>0</v>
      </c>
      <c r="U90" s="203"/>
      <c r="V90" s="2" t="s">
        <v>1</v>
      </c>
      <c r="W90" s="2" t="s">
        <v>1</v>
      </c>
      <c r="X90" s="2" t="s">
        <v>3</v>
      </c>
      <c r="Y90" s="2"/>
      <c r="Z90" s="203"/>
      <c r="AA90" s="2" t="s">
        <v>1</v>
      </c>
      <c r="AB90" s="2"/>
      <c r="AC90" s="2" t="s">
        <v>3</v>
      </c>
      <c r="AD90" s="2" t="s">
        <v>0</v>
      </c>
      <c r="AE90" s="203" t="s">
        <v>0</v>
      </c>
      <c r="AF90" s="1" t="s">
        <v>4</v>
      </c>
      <c r="AG90" s="2" t="s">
        <v>1</v>
      </c>
    </row>
    <row r="91" spans="1:64">
      <c r="A91" t="s">
        <v>1416</v>
      </c>
      <c r="B91" s="130" t="s">
        <v>17</v>
      </c>
      <c r="C91" s="130" t="s">
        <v>1415</v>
      </c>
      <c r="D91" s="130">
        <v>20230504</v>
      </c>
      <c r="E91" s="12" t="str">
        <f>_xlfn.CONCAT(D91,C91)</f>
        <v>20230504Agile Project Management</v>
      </c>
      <c r="F91" s="12" t="str">
        <f>VLOOKUP(E:E,'[1]Enrolments 8 March'!$AH:$AI,2,0)</f>
        <v>IT7628_Q1_2024</v>
      </c>
      <c r="G91" s="130" t="s">
        <v>1417</v>
      </c>
      <c r="H91" s="130" t="s">
        <v>406</v>
      </c>
      <c r="I91" s="130" t="s">
        <v>40</v>
      </c>
      <c r="J91" s="130" t="s">
        <v>405</v>
      </c>
      <c r="K91" s="130" t="s">
        <v>404</v>
      </c>
      <c r="L91" s="130">
        <v>64210783136</v>
      </c>
      <c r="M91" s="130" t="s">
        <v>9</v>
      </c>
      <c r="N91" s="206" t="s">
        <v>8</v>
      </c>
      <c r="O91" s="152" t="s">
        <v>7</v>
      </c>
      <c r="P91" s="205"/>
      <c r="Q91" s="2" t="s">
        <v>1</v>
      </c>
      <c r="R91" s="2" t="s">
        <v>1</v>
      </c>
      <c r="S91" s="2" t="s">
        <v>318</v>
      </c>
      <c r="T91" s="2" t="s">
        <v>0</v>
      </c>
      <c r="U91" s="203" t="s">
        <v>0</v>
      </c>
      <c r="V91" s="2" t="s">
        <v>1</v>
      </c>
      <c r="W91" s="2" t="s">
        <v>1</v>
      </c>
      <c r="X91" s="2" t="s">
        <v>3</v>
      </c>
      <c r="Y91" s="2" t="s">
        <v>0</v>
      </c>
      <c r="Z91" s="203" t="s">
        <v>0</v>
      </c>
      <c r="AA91" s="2" t="s">
        <v>1</v>
      </c>
      <c r="AB91" s="2" t="s">
        <v>0</v>
      </c>
      <c r="AC91" s="2" t="s">
        <v>3</v>
      </c>
      <c r="AD91" s="2" t="s">
        <v>0</v>
      </c>
      <c r="AE91" s="203" t="s">
        <v>0</v>
      </c>
      <c r="AF91" s="1" t="s">
        <v>4</v>
      </c>
      <c r="AG91" s="2" t="s">
        <v>1</v>
      </c>
      <c r="AH91" s="2" t="s">
        <v>0</v>
      </c>
      <c r="AI91" s="2" t="s">
        <v>0</v>
      </c>
      <c r="AJ91" s="2" t="s">
        <v>0</v>
      </c>
      <c r="AK91" s="203" t="s">
        <v>0</v>
      </c>
      <c r="AL91" s="2" t="s">
        <v>0</v>
      </c>
      <c r="AM91" s="2" t="s">
        <v>0</v>
      </c>
      <c r="AN91" s="2" t="s">
        <v>0</v>
      </c>
      <c r="AO91" s="2" t="s">
        <v>0</v>
      </c>
      <c r="AP91" s="203" t="s">
        <v>0</v>
      </c>
      <c r="AQ91" s="1" t="s">
        <v>0</v>
      </c>
      <c r="AR91" s="2" t="s">
        <v>0</v>
      </c>
      <c r="AS91" s="2" t="s">
        <v>0</v>
      </c>
      <c r="AT91" s="2" t="s">
        <v>0</v>
      </c>
      <c r="AU91" s="2" t="s">
        <v>0</v>
      </c>
      <c r="AV91" s="203" t="s">
        <v>0</v>
      </c>
      <c r="AW91" s="2" t="s">
        <v>0</v>
      </c>
      <c r="AX91" s="2" t="s">
        <v>0</v>
      </c>
      <c r="AY91" s="2" t="s">
        <v>0</v>
      </c>
      <c r="AZ91" s="2" t="s">
        <v>0</v>
      </c>
      <c r="BA91" s="203" t="s">
        <v>0</v>
      </c>
      <c r="BB91" s="2" t="s">
        <v>0</v>
      </c>
      <c r="BC91" s="2" t="s">
        <v>0</v>
      </c>
      <c r="BD91" s="2" t="s">
        <v>0</v>
      </c>
      <c r="BE91" s="2" t="s">
        <v>0</v>
      </c>
      <c r="BF91" s="203" t="s">
        <v>0</v>
      </c>
      <c r="BG91" s="1" t="s">
        <v>0</v>
      </c>
      <c r="BH91" s="2" t="s">
        <v>0</v>
      </c>
      <c r="BI91" s="2" t="s">
        <v>0</v>
      </c>
      <c r="BJ91" s="2" t="s">
        <v>0</v>
      </c>
      <c r="BK91" s="2" t="s">
        <v>0</v>
      </c>
      <c r="BL91" s="203" t="s">
        <v>0</v>
      </c>
    </row>
    <row r="92" spans="1:64">
      <c r="A92" t="s">
        <v>1416</v>
      </c>
      <c r="B92" s="137" t="s">
        <v>69</v>
      </c>
      <c r="C92" s="137" t="s">
        <v>1415</v>
      </c>
      <c r="D92" s="137">
        <v>20220889</v>
      </c>
      <c r="E92" s="12" t="str">
        <f>_xlfn.CONCAT(D92,C92)</f>
        <v>20220889Agile Project Management</v>
      </c>
      <c r="F92" s="12" t="str">
        <f>VLOOKUP(E:E,'[1]Enrolments 8 March'!$AH:$AI,2,0)</f>
        <v>IT6040_Q1_2024</v>
      </c>
      <c r="G92" s="137" t="s">
        <v>415</v>
      </c>
      <c r="H92" s="137" t="s">
        <v>414</v>
      </c>
      <c r="I92" s="137" t="s">
        <v>12</v>
      </c>
      <c r="J92" s="137" t="s">
        <v>413</v>
      </c>
      <c r="K92" s="137" t="s">
        <v>412</v>
      </c>
      <c r="L92" s="137">
        <v>642040917743</v>
      </c>
      <c r="M92" s="137" t="s">
        <v>9</v>
      </c>
      <c r="N92" s="197" t="s">
        <v>8</v>
      </c>
      <c r="O92" s="29" t="s">
        <v>7</v>
      </c>
      <c r="P92" s="204"/>
      <c r="Q92" s="2" t="s">
        <v>6</v>
      </c>
      <c r="R92" s="2" t="s">
        <v>1</v>
      </c>
      <c r="S92" s="2" t="s">
        <v>318</v>
      </c>
      <c r="T92" s="2" t="s">
        <v>0</v>
      </c>
      <c r="U92" s="203" t="s">
        <v>0</v>
      </c>
      <c r="V92" s="2" t="s">
        <v>1</v>
      </c>
      <c r="W92" s="2" t="s">
        <v>1</v>
      </c>
      <c r="X92" s="2" t="s">
        <v>3</v>
      </c>
      <c r="Y92" s="2" t="s">
        <v>0</v>
      </c>
      <c r="Z92" s="203" t="s">
        <v>0</v>
      </c>
      <c r="AA92" s="2" t="s">
        <v>1</v>
      </c>
      <c r="AB92" s="2" t="s">
        <v>0</v>
      </c>
      <c r="AC92" s="2" t="s">
        <v>3</v>
      </c>
      <c r="AD92" s="2" t="s">
        <v>0</v>
      </c>
      <c r="AE92" s="203" t="s">
        <v>0</v>
      </c>
      <c r="AF92" s="1" t="s">
        <v>4</v>
      </c>
      <c r="AG92" s="2" t="s">
        <v>1</v>
      </c>
      <c r="AH92" s="2" t="s">
        <v>0</v>
      </c>
      <c r="AI92" s="2" t="s">
        <v>0</v>
      </c>
      <c r="AJ92" s="2" t="s">
        <v>0</v>
      </c>
      <c r="AK92" s="203" t="s">
        <v>0</v>
      </c>
      <c r="AL92" s="2" t="s">
        <v>0</v>
      </c>
      <c r="AM92" s="2" t="s">
        <v>0</v>
      </c>
      <c r="AN92" s="2" t="s">
        <v>0</v>
      </c>
      <c r="AO92" s="2" t="s">
        <v>0</v>
      </c>
      <c r="AP92" s="203" t="s">
        <v>0</v>
      </c>
      <c r="AQ92" s="1" t="s">
        <v>0</v>
      </c>
      <c r="AR92" s="2" t="s">
        <v>0</v>
      </c>
      <c r="AS92" s="2" t="s">
        <v>0</v>
      </c>
      <c r="AT92" s="2" t="s">
        <v>0</v>
      </c>
      <c r="AU92" s="2" t="s">
        <v>0</v>
      </c>
      <c r="AV92" s="203" t="s">
        <v>0</v>
      </c>
      <c r="AW92" s="2" t="s">
        <v>0</v>
      </c>
      <c r="AX92" s="2" t="s">
        <v>0</v>
      </c>
      <c r="AY92" s="2" t="s">
        <v>0</v>
      </c>
      <c r="AZ92" s="2" t="s">
        <v>0</v>
      </c>
      <c r="BA92" s="203" t="s">
        <v>0</v>
      </c>
      <c r="BB92" s="2" t="s">
        <v>0</v>
      </c>
      <c r="BC92" s="2" t="s">
        <v>0</v>
      </c>
      <c r="BD92" s="2" t="s">
        <v>0</v>
      </c>
      <c r="BE92" s="2" t="s">
        <v>0</v>
      </c>
      <c r="BF92" s="203" t="s">
        <v>0</v>
      </c>
      <c r="BG92" s="1" t="s">
        <v>0</v>
      </c>
      <c r="BH92" s="2" t="s">
        <v>0</v>
      </c>
      <c r="BI92" s="2" t="s">
        <v>0</v>
      </c>
      <c r="BJ92" s="2" t="s">
        <v>0</v>
      </c>
      <c r="BK92" s="2" t="s">
        <v>0</v>
      </c>
      <c r="BL92" s="203" t="s">
        <v>0</v>
      </c>
    </row>
    <row r="93" spans="1:64">
      <c r="A93" t="s">
        <v>1416</v>
      </c>
      <c r="B93" s="137" t="s">
        <v>69</v>
      </c>
      <c r="C93" s="137" t="s">
        <v>1415</v>
      </c>
      <c r="D93" s="137">
        <v>20230685</v>
      </c>
      <c r="E93" s="12" t="str">
        <f>_xlfn.CONCAT(D93,C93)</f>
        <v>20230685Agile Project Management</v>
      </c>
      <c r="F93" s="12" t="str">
        <f>VLOOKUP(E:E,'[1]Enrolments 8 March'!$AH:$AI,2,0)</f>
        <v>IT6040_Q1_2024</v>
      </c>
      <c r="G93" s="137" t="s">
        <v>645</v>
      </c>
      <c r="H93" s="137" t="s">
        <v>644</v>
      </c>
      <c r="I93" s="137" t="s">
        <v>40</v>
      </c>
      <c r="J93" s="137" t="s">
        <v>643</v>
      </c>
      <c r="K93" s="137" t="s">
        <v>642</v>
      </c>
      <c r="L93" s="137">
        <v>64221649044</v>
      </c>
      <c r="M93" s="137" t="s">
        <v>9</v>
      </c>
      <c r="N93" s="197" t="s">
        <v>8</v>
      </c>
      <c r="O93" s="29" t="s">
        <v>7</v>
      </c>
      <c r="P93" s="204"/>
      <c r="Q93" s="2" t="s">
        <v>6</v>
      </c>
      <c r="R93" s="2" t="s">
        <v>6</v>
      </c>
      <c r="S93" s="2" t="s">
        <v>318</v>
      </c>
      <c r="T93" s="2" t="s">
        <v>317</v>
      </c>
      <c r="U93" s="203" t="s">
        <v>0</v>
      </c>
      <c r="V93" s="2" t="s">
        <v>6</v>
      </c>
      <c r="W93" s="2" t="s">
        <v>1</v>
      </c>
      <c r="X93" s="2" t="s">
        <v>90</v>
      </c>
      <c r="Y93" s="2" t="s">
        <v>0</v>
      </c>
      <c r="Z93" s="203" t="s">
        <v>0</v>
      </c>
      <c r="AA93" s="2" t="s">
        <v>1</v>
      </c>
      <c r="AB93" s="2" t="s">
        <v>0</v>
      </c>
      <c r="AC93" s="2" t="s">
        <v>3</v>
      </c>
      <c r="AD93" s="2" t="s">
        <v>0</v>
      </c>
      <c r="AE93" s="203" t="s">
        <v>0</v>
      </c>
      <c r="AF93" s="1" t="s">
        <v>4</v>
      </c>
      <c r="AG93" s="2" t="s">
        <v>1</v>
      </c>
      <c r="AH93" s="2" t="s">
        <v>0</v>
      </c>
      <c r="AI93" s="2" t="s">
        <v>0</v>
      </c>
      <c r="AJ93" s="2" t="s">
        <v>0</v>
      </c>
      <c r="AK93" s="203" t="s">
        <v>0</v>
      </c>
      <c r="AL93" s="2" t="s">
        <v>0</v>
      </c>
      <c r="AM93" s="2" t="s">
        <v>0</v>
      </c>
      <c r="AN93" s="2" t="s">
        <v>0</v>
      </c>
      <c r="AO93" s="2" t="s">
        <v>0</v>
      </c>
      <c r="AP93" s="203" t="s">
        <v>0</v>
      </c>
      <c r="AQ93" s="1" t="s">
        <v>0</v>
      </c>
      <c r="AR93" s="2" t="s">
        <v>0</v>
      </c>
      <c r="AS93" s="2" t="s">
        <v>0</v>
      </c>
      <c r="AT93" s="2" t="s">
        <v>0</v>
      </c>
      <c r="AU93" s="2" t="s">
        <v>0</v>
      </c>
      <c r="AV93" s="203" t="s">
        <v>0</v>
      </c>
      <c r="AW93" s="2" t="s">
        <v>0</v>
      </c>
      <c r="AX93" s="2" t="s">
        <v>0</v>
      </c>
      <c r="AY93" s="2" t="s">
        <v>0</v>
      </c>
      <c r="AZ93" s="2" t="s">
        <v>0</v>
      </c>
      <c r="BA93" s="203" t="s">
        <v>0</v>
      </c>
      <c r="BB93" s="2" t="s">
        <v>0</v>
      </c>
      <c r="BC93" s="2" t="s">
        <v>0</v>
      </c>
      <c r="BD93" s="2" t="s">
        <v>0</v>
      </c>
      <c r="BE93" s="2" t="s">
        <v>0</v>
      </c>
      <c r="BF93" s="203" t="s">
        <v>0</v>
      </c>
      <c r="BG93" s="1" t="s">
        <v>0</v>
      </c>
      <c r="BH93" s="2" t="s">
        <v>0</v>
      </c>
      <c r="BI93" s="2" t="s">
        <v>0</v>
      </c>
      <c r="BJ93" s="2" t="s">
        <v>0</v>
      </c>
      <c r="BK93" s="2" t="s">
        <v>0</v>
      </c>
      <c r="BL93" s="203" t="s">
        <v>0</v>
      </c>
    </row>
    <row r="94" spans="1:64">
      <c r="A94" t="s">
        <v>1351</v>
      </c>
      <c r="B94" t="s">
        <v>17</v>
      </c>
      <c r="C94" t="s">
        <v>845</v>
      </c>
      <c r="D94">
        <v>20230939</v>
      </c>
      <c r="E94" s="12" t="str">
        <f>_xlfn.CONCAT(D94,C94)</f>
        <v>20230939Technical Support Fundamentals</v>
      </c>
      <c r="F94" s="12" t="str">
        <f>VLOOKUP(E:E,'[1]Enrolments 8 March'!$AH:$AI,2,0)</f>
        <v>IT5010_Q1_2024</v>
      </c>
      <c r="G94" t="s">
        <v>1414</v>
      </c>
      <c r="H94" t="s">
        <v>24</v>
      </c>
      <c r="I94" t="s">
        <v>23</v>
      </c>
      <c r="J94" t="s">
        <v>1413</v>
      </c>
      <c r="K94" t="s">
        <v>1412</v>
      </c>
      <c r="L94">
        <v>64225641704</v>
      </c>
      <c r="M94" t="s">
        <v>50</v>
      </c>
      <c r="N94" s="202" t="s">
        <v>8</v>
      </c>
      <c r="O94" s="15" t="s">
        <v>7</v>
      </c>
      <c r="P94" s="14"/>
      <c r="Q94" s="4" t="s">
        <v>1</v>
      </c>
      <c r="R94" s="2" t="s">
        <v>1</v>
      </c>
      <c r="S94" s="3" t="s">
        <v>318</v>
      </c>
      <c r="T94" s="2" t="s">
        <v>0</v>
      </c>
      <c r="U94" s="1" t="s">
        <v>0</v>
      </c>
      <c r="V94" s="4" t="s">
        <v>1</v>
      </c>
      <c r="W94" s="2" t="s">
        <v>1</v>
      </c>
      <c r="X94" s="3" t="s">
        <v>318</v>
      </c>
      <c r="Y94" s="2" t="s">
        <v>0</v>
      </c>
      <c r="Z94" s="1" t="s">
        <v>0</v>
      </c>
      <c r="AA94" s="4" t="s">
        <v>1</v>
      </c>
      <c r="AB94" s="2" t="s">
        <v>1</v>
      </c>
      <c r="AC94" s="3" t="s">
        <v>0</v>
      </c>
      <c r="AD94" s="2" t="s">
        <v>0</v>
      </c>
      <c r="AE94" s="1" t="s">
        <v>0</v>
      </c>
      <c r="AF94" s="1" t="s">
        <v>0</v>
      </c>
      <c r="AG94" s="4" t="s">
        <v>0</v>
      </c>
      <c r="AH94" s="2" t="s">
        <v>0</v>
      </c>
      <c r="AI94" s="3" t="s">
        <v>0</v>
      </c>
      <c r="AJ94" s="2" t="s">
        <v>0</v>
      </c>
      <c r="AK94" s="1" t="s">
        <v>0</v>
      </c>
      <c r="AL94" s="4" t="s">
        <v>0</v>
      </c>
      <c r="AM94" s="2" t="s">
        <v>0</v>
      </c>
      <c r="AN94" s="3" t="s">
        <v>0</v>
      </c>
      <c r="AO94" s="2" t="s">
        <v>0</v>
      </c>
      <c r="AP94" s="1" t="s">
        <v>0</v>
      </c>
      <c r="AQ94" s="1" t="s">
        <v>0</v>
      </c>
      <c r="AR94" s="4" t="s">
        <v>0</v>
      </c>
      <c r="AS94" s="2" t="s">
        <v>0</v>
      </c>
      <c r="AT94" s="3" t="s">
        <v>0</v>
      </c>
      <c r="AU94" s="2" t="s">
        <v>0</v>
      </c>
      <c r="AV94" s="1" t="s">
        <v>0</v>
      </c>
      <c r="AW94" s="4" t="s">
        <v>0</v>
      </c>
      <c r="AX94" s="2" t="s">
        <v>0</v>
      </c>
      <c r="AY94" s="3" t="s">
        <v>0</v>
      </c>
      <c r="AZ94" s="2" t="s">
        <v>0</v>
      </c>
      <c r="BA94" s="1" t="s">
        <v>0</v>
      </c>
      <c r="BB94" s="4" t="s">
        <v>0</v>
      </c>
      <c r="BC94" s="2" t="s">
        <v>0</v>
      </c>
      <c r="BD94" s="3" t="s">
        <v>0</v>
      </c>
      <c r="BE94" s="2" t="s">
        <v>0</v>
      </c>
      <c r="BF94" s="1" t="s">
        <v>0</v>
      </c>
      <c r="BG94" s="1" t="s">
        <v>0</v>
      </c>
      <c r="BH94" s="4" t="s">
        <v>0</v>
      </c>
      <c r="BI94" s="2" t="s">
        <v>0</v>
      </c>
      <c r="BJ94" s="3" t="s">
        <v>0</v>
      </c>
      <c r="BK94" s="2" t="s">
        <v>0</v>
      </c>
      <c r="BL94" s="1" t="s">
        <v>0</v>
      </c>
    </row>
    <row r="95" spans="1:64">
      <c r="A95" t="s">
        <v>1351</v>
      </c>
      <c r="B95" t="s">
        <v>17</v>
      </c>
      <c r="C95" t="s">
        <v>845</v>
      </c>
      <c r="D95">
        <v>20231412</v>
      </c>
      <c r="E95" s="12" t="str">
        <f>_xlfn.CONCAT(D95,C95)</f>
        <v>20231412Technical Support Fundamentals</v>
      </c>
      <c r="F95" s="12" t="str">
        <f>VLOOKUP(E:E,'[1]Enrolments 8 March'!$AH:$AI,2,0)</f>
        <v>IT5010_Q1_2024</v>
      </c>
      <c r="G95" t="s">
        <v>1405</v>
      </c>
      <c r="H95" t="s">
        <v>1411</v>
      </c>
      <c r="I95" t="s">
        <v>23</v>
      </c>
      <c r="J95" t="s">
        <v>1410</v>
      </c>
      <c r="K95" t="s">
        <v>1409</v>
      </c>
      <c r="L95">
        <v>64220817959</v>
      </c>
      <c r="M95" t="s">
        <v>50</v>
      </c>
      <c r="N95" s="202" t="s">
        <v>8</v>
      </c>
      <c r="O95" s="15" t="s">
        <v>7</v>
      </c>
      <c r="P95" s="188"/>
      <c r="Q95" s="4" t="s">
        <v>1</v>
      </c>
      <c r="R95" s="2" t="s">
        <v>1</v>
      </c>
      <c r="S95" s="3" t="s">
        <v>318</v>
      </c>
      <c r="T95" s="2" t="s">
        <v>0</v>
      </c>
      <c r="U95" s="1" t="s">
        <v>0</v>
      </c>
      <c r="V95" s="4" t="s">
        <v>1</v>
      </c>
      <c r="W95" s="2" t="s">
        <v>1</v>
      </c>
      <c r="X95" s="3" t="s">
        <v>318</v>
      </c>
      <c r="Y95" s="2" t="s">
        <v>0</v>
      </c>
      <c r="Z95" s="1" t="s">
        <v>0</v>
      </c>
      <c r="AA95" s="4" t="s">
        <v>1</v>
      </c>
      <c r="AB95" s="2" t="s">
        <v>1</v>
      </c>
      <c r="AC95" s="3" t="s">
        <v>0</v>
      </c>
      <c r="AD95" s="2" t="s">
        <v>0</v>
      </c>
      <c r="AE95" s="1" t="s">
        <v>0</v>
      </c>
      <c r="AF95" s="1" t="s">
        <v>0</v>
      </c>
      <c r="AG95" s="4" t="s">
        <v>0</v>
      </c>
      <c r="AH95" s="2" t="s">
        <v>0</v>
      </c>
      <c r="AI95" s="3" t="s">
        <v>0</v>
      </c>
      <c r="AJ95" s="2" t="s">
        <v>0</v>
      </c>
      <c r="AK95" s="1" t="s">
        <v>0</v>
      </c>
      <c r="AL95" s="4" t="s">
        <v>0</v>
      </c>
      <c r="AM95" s="2" t="s">
        <v>0</v>
      </c>
      <c r="AN95" s="3" t="s">
        <v>0</v>
      </c>
      <c r="AO95" s="2" t="s">
        <v>0</v>
      </c>
      <c r="AP95" s="1" t="s">
        <v>0</v>
      </c>
      <c r="AQ95" s="1" t="s">
        <v>0</v>
      </c>
      <c r="AR95" s="4" t="s">
        <v>0</v>
      </c>
      <c r="AS95" s="2" t="s">
        <v>0</v>
      </c>
      <c r="AT95" s="3" t="s">
        <v>0</v>
      </c>
      <c r="AU95" s="2" t="s">
        <v>0</v>
      </c>
      <c r="AV95" s="1" t="s">
        <v>0</v>
      </c>
      <c r="AW95" s="4" t="s">
        <v>0</v>
      </c>
      <c r="AX95" s="2" t="s">
        <v>0</v>
      </c>
      <c r="AY95" s="3" t="s">
        <v>0</v>
      </c>
      <c r="AZ95" s="2" t="s">
        <v>0</v>
      </c>
      <c r="BA95" s="1" t="s">
        <v>0</v>
      </c>
      <c r="BB95" s="4" t="s">
        <v>0</v>
      </c>
      <c r="BC95" s="2" t="s">
        <v>0</v>
      </c>
      <c r="BD95" s="3" t="s">
        <v>0</v>
      </c>
      <c r="BE95" s="2" t="s">
        <v>0</v>
      </c>
      <c r="BF95" s="1" t="s">
        <v>0</v>
      </c>
      <c r="BG95" s="1" t="s">
        <v>0</v>
      </c>
      <c r="BH95" s="4" t="s">
        <v>0</v>
      </c>
      <c r="BI95" s="2" t="s">
        <v>0</v>
      </c>
      <c r="BJ95" s="3" t="s">
        <v>0</v>
      </c>
      <c r="BK95" s="2" t="s">
        <v>0</v>
      </c>
      <c r="BL95" s="1" t="s">
        <v>0</v>
      </c>
    </row>
    <row r="96" spans="1:64">
      <c r="A96" t="s">
        <v>1351</v>
      </c>
      <c r="B96" t="s">
        <v>54</v>
      </c>
      <c r="C96" t="s">
        <v>845</v>
      </c>
      <c r="D96">
        <v>20231033</v>
      </c>
      <c r="E96" s="12" t="str">
        <f>_xlfn.CONCAT(D96,C96)</f>
        <v>20231033Technical Support Fundamentals</v>
      </c>
      <c r="F96" s="12" t="str">
        <f>VLOOKUP(E:E,'[1]Enrolments 8 March'!$AH:$AI,2,0)</f>
        <v>IT5010_Q1_2024</v>
      </c>
      <c r="G96" t="s">
        <v>59</v>
      </c>
      <c r="H96" t="s">
        <v>1408</v>
      </c>
      <c r="I96" t="s">
        <v>23</v>
      </c>
      <c r="J96" t="s">
        <v>1407</v>
      </c>
      <c r="K96" t="s">
        <v>1406</v>
      </c>
      <c r="L96">
        <v>64220348547</v>
      </c>
      <c r="M96" t="s">
        <v>50</v>
      </c>
      <c r="N96" s="202" t="s">
        <v>8</v>
      </c>
      <c r="O96" s="15" t="s">
        <v>7</v>
      </c>
      <c r="P96" s="14"/>
      <c r="Q96" s="4" t="s">
        <v>1</v>
      </c>
      <c r="R96" s="2" t="s">
        <v>1</v>
      </c>
      <c r="S96" s="3" t="s">
        <v>318</v>
      </c>
      <c r="T96" s="2" t="s">
        <v>0</v>
      </c>
      <c r="U96" s="1" t="s">
        <v>0</v>
      </c>
      <c r="V96" s="4" t="s">
        <v>1</v>
      </c>
      <c r="W96" s="2" t="s">
        <v>1</v>
      </c>
      <c r="X96" s="3" t="s">
        <v>318</v>
      </c>
      <c r="Y96" s="2" t="s">
        <v>0</v>
      </c>
      <c r="Z96" s="1" t="s">
        <v>0</v>
      </c>
      <c r="AA96" s="4" t="s">
        <v>6</v>
      </c>
      <c r="AB96" s="2" t="s">
        <v>1</v>
      </c>
      <c r="AC96" s="3" t="s">
        <v>0</v>
      </c>
      <c r="AD96" s="2" t="s">
        <v>0</v>
      </c>
      <c r="AE96" s="1" t="s">
        <v>0</v>
      </c>
      <c r="AF96" s="1" t="s">
        <v>0</v>
      </c>
      <c r="AG96" s="4" t="s">
        <v>0</v>
      </c>
      <c r="AH96" s="2" t="s">
        <v>0</v>
      </c>
      <c r="AI96" s="3" t="s">
        <v>0</v>
      </c>
      <c r="AJ96" s="2" t="s">
        <v>0</v>
      </c>
      <c r="AK96" s="1" t="s">
        <v>0</v>
      </c>
      <c r="AL96" s="4" t="s">
        <v>0</v>
      </c>
      <c r="AM96" s="2" t="s">
        <v>0</v>
      </c>
      <c r="AN96" s="3" t="s">
        <v>0</v>
      </c>
      <c r="AO96" s="2" t="s">
        <v>0</v>
      </c>
      <c r="AP96" s="1" t="s">
        <v>0</v>
      </c>
      <c r="AQ96" s="1" t="s">
        <v>0</v>
      </c>
      <c r="AR96" s="4" t="s">
        <v>0</v>
      </c>
      <c r="AS96" s="2" t="s">
        <v>0</v>
      </c>
      <c r="AT96" s="3" t="s">
        <v>0</v>
      </c>
      <c r="AU96" s="2" t="s">
        <v>0</v>
      </c>
      <c r="AV96" s="1" t="s">
        <v>0</v>
      </c>
      <c r="AW96" s="4" t="s">
        <v>0</v>
      </c>
      <c r="AX96" s="2" t="s">
        <v>0</v>
      </c>
      <c r="AY96" s="3" t="s">
        <v>0</v>
      </c>
      <c r="AZ96" s="2" t="s">
        <v>0</v>
      </c>
      <c r="BA96" s="1" t="s">
        <v>0</v>
      </c>
      <c r="BB96" s="4" t="s">
        <v>0</v>
      </c>
      <c r="BC96" s="2" t="s">
        <v>0</v>
      </c>
      <c r="BD96" s="3" t="s">
        <v>0</v>
      </c>
      <c r="BE96" s="2" t="s">
        <v>0</v>
      </c>
      <c r="BF96" s="1" t="s">
        <v>0</v>
      </c>
      <c r="BG96" s="1" t="s">
        <v>0</v>
      </c>
      <c r="BH96" s="4" t="s">
        <v>0</v>
      </c>
      <c r="BI96" s="2" t="s">
        <v>0</v>
      </c>
      <c r="BJ96" s="3" t="s">
        <v>0</v>
      </c>
      <c r="BK96" s="2" t="s">
        <v>0</v>
      </c>
      <c r="BL96" s="1" t="s">
        <v>0</v>
      </c>
    </row>
    <row r="97" spans="1:64">
      <c r="A97" t="s">
        <v>1351</v>
      </c>
      <c r="B97" t="s">
        <v>54</v>
      </c>
      <c r="C97" t="s">
        <v>845</v>
      </c>
      <c r="D97">
        <v>20232078</v>
      </c>
      <c r="E97" s="12" t="str">
        <f>_xlfn.CONCAT(D97,C97)</f>
        <v>20232078Technical Support Fundamentals</v>
      </c>
      <c r="F97" s="12" t="str">
        <f>VLOOKUP(E:E,'[1]Enrolments 8 March'!$AH:$AI,2,0)</f>
        <v>IT5010_Q1_2024</v>
      </c>
      <c r="G97" t="s">
        <v>1405</v>
      </c>
      <c r="H97" t="s">
        <v>1404</v>
      </c>
      <c r="I97" t="s">
        <v>23</v>
      </c>
      <c r="J97" t="s">
        <v>1403</v>
      </c>
      <c r="K97" t="s">
        <v>1402</v>
      </c>
      <c r="L97">
        <v>64274563016</v>
      </c>
      <c r="M97" t="s">
        <v>9</v>
      </c>
      <c r="N97" s="202" t="s">
        <v>8</v>
      </c>
      <c r="O97" s="15" t="s">
        <v>7</v>
      </c>
      <c r="P97" s="14"/>
      <c r="Q97" s="4" t="s">
        <v>1</v>
      </c>
      <c r="R97" s="2" t="s">
        <v>1</v>
      </c>
      <c r="S97" s="3" t="s">
        <v>318</v>
      </c>
      <c r="T97" s="2" t="s">
        <v>0</v>
      </c>
      <c r="U97" s="1" t="s">
        <v>0</v>
      </c>
      <c r="V97" s="4" t="s">
        <v>1</v>
      </c>
      <c r="W97" s="2" t="s">
        <v>1</v>
      </c>
      <c r="X97" s="3" t="s">
        <v>318</v>
      </c>
      <c r="Y97" s="2" t="s">
        <v>0</v>
      </c>
      <c r="Z97" s="1" t="s">
        <v>0</v>
      </c>
      <c r="AA97" s="4" t="s">
        <v>1</v>
      </c>
      <c r="AB97" s="2" t="s">
        <v>1</v>
      </c>
      <c r="AC97" s="3" t="s">
        <v>0</v>
      </c>
      <c r="AD97" s="2" t="s">
        <v>0</v>
      </c>
      <c r="AE97" s="1" t="s">
        <v>0</v>
      </c>
      <c r="AF97" s="1" t="s">
        <v>0</v>
      </c>
      <c r="AG97" s="4" t="s">
        <v>0</v>
      </c>
      <c r="AH97" s="2" t="s">
        <v>0</v>
      </c>
      <c r="AI97" s="3" t="s">
        <v>0</v>
      </c>
      <c r="AJ97" s="2" t="s">
        <v>0</v>
      </c>
      <c r="AK97" s="1" t="s">
        <v>0</v>
      </c>
      <c r="AL97" s="4" t="s">
        <v>0</v>
      </c>
      <c r="AM97" s="2" t="s">
        <v>0</v>
      </c>
      <c r="AN97" s="3" t="s">
        <v>0</v>
      </c>
      <c r="AO97" s="2" t="s">
        <v>0</v>
      </c>
      <c r="AP97" s="1" t="s">
        <v>0</v>
      </c>
      <c r="AQ97" s="1" t="s">
        <v>0</v>
      </c>
      <c r="AR97" s="4" t="s">
        <v>0</v>
      </c>
      <c r="AS97" s="2" t="s">
        <v>0</v>
      </c>
      <c r="AT97" s="3" t="s">
        <v>0</v>
      </c>
      <c r="AU97" s="2" t="s">
        <v>0</v>
      </c>
      <c r="AV97" s="1" t="s">
        <v>0</v>
      </c>
      <c r="AW97" s="4" t="s">
        <v>0</v>
      </c>
      <c r="AX97" s="2" t="s">
        <v>0</v>
      </c>
      <c r="AY97" s="3" t="s">
        <v>0</v>
      </c>
      <c r="AZ97" s="2" t="s">
        <v>0</v>
      </c>
      <c r="BA97" s="1" t="s">
        <v>0</v>
      </c>
      <c r="BB97" s="4" t="s">
        <v>0</v>
      </c>
      <c r="BC97" s="2" t="s">
        <v>0</v>
      </c>
      <c r="BD97" s="3" t="s">
        <v>0</v>
      </c>
      <c r="BE97" s="2" t="s">
        <v>0</v>
      </c>
      <c r="BF97" s="1" t="s">
        <v>0</v>
      </c>
      <c r="BG97" s="1" t="s">
        <v>0</v>
      </c>
      <c r="BH97" s="4" t="s">
        <v>0</v>
      </c>
      <c r="BI97" s="2" t="s">
        <v>0</v>
      </c>
      <c r="BJ97" s="3" t="s">
        <v>0</v>
      </c>
      <c r="BK97" s="2" t="s">
        <v>0</v>
      </c>
      <c r="BL97" s="1" t="s">
        <v>0</v>
      </c>
    </row>
    <row r="98" spans="1:64">
      <c r="A98" t="s">
        <v>1351</v>
      </c>
      <c r="B98" t="s">
        <v>49</v>
      </c>
      <c r="C98" t="s">
        <v>845</v>
      </c>
      <c r="D98">
        <v>20231376</v>
      </c>
      <c r="E98" s="12" t="str">
        <f>_xlfn.CONCAT(D98,C98)</f>
        <v>20231376Technical Support Fundamentals</v>
      </c>
      <c r="F98" s="12" t="str">
        <f>VLOOKUP(E:E,'[1]Enrolments 8 March'!$AH:$AI,2,0)</f>
        <v>IT5010_Q1_2024</v>
      </c>
      <c r="G98" t="s">
        <v>1401</v>
      </c>
      <c r="H98" t="s">
        <v>139</v>
      </c>
      <c r="I98" t="s">
        <v>23</v>
      </c>
      <c r="J98" t="s">
        <v>1400</v>
      </c>
      <c r="K98" t="s">
        <v>1399</v>
      </c>
      <c r="L98">
        <v>64273272720</v>
      </c>
      <c r="M98" t="s">
        <v>50</v>
      </c>
      <c r="N98" s="202" t="s">
        <v>8</v>
      </c>
      <c r="O98" s="15" t="s">
        <v>7</v>
      </c>
      <c r="P98" s="14"/>
      <c r="Q98" s="4" t="s">
        <v>1</v>
      </c>
      <c r="R98" s="2" t="s">
        <v>1</v>
      </c>
      <c r="S98" s="3" t="s">
        <v>318</v>
      </c>
      <c r="T98" s="2" t="s">
        <v>0</v>
      </c>
      <c r="U98" s="1" t="s">
        <v>0</v>
      </c>
      <c r="V98" s="4" t="s">
        <v>1</v>
      </c>
      <c r="W98" s="2" t="s">
        <v>1</v>
      </c>
      <c r="X98" s="3" t="s">
        <v>318</v>
      </c>
      <c r="Y98" s="2" t="s">
        <v>0</v>
      </c>
      <c r="Z98" s="1" t="s">
        <v>0</v>
      </c>
      <c r="AA98" s="4" t="s">
        <v>6</v>
      </c>
      <c r="AB98" s="2" t="s">
        <v>1</v>
      </c>
      <c r="AC98" s="3" t="s">
        <v>0</v>
      </c>
      <c r="AD98" s="2" t="s">
        <v>0</v>
      </c>
      <c r="AE98" s="1" t="s">
        <v>0</v>
      </c>
      <c r="AF98" s="1" t="s">
        <v>0</v>
      </c>
      <c r="AG98" s="4" t="s">
        <v>0</v>
      </c>
      <c r="AH98" s="2" t="s">
        <v>0</v>
      </c>
      <c r="AI98" s="3" t="s">
        <v>0</v>
      </c>
      <c r="AJ98" s="2" t="s">
        <v>0</v>
      </c>
      <c r="AK98" s="1" t="s">
        <v>0</v>
      </c>
      <c r="AL98" s="4" t="s">
        <v>0</v>
      </c>
      <c r="AM98" s="2" t="s">
        <v>0</v>
      </c>
      <c r="AN98" s="3" t="s">
        <v>0</v>
      </c>
      <c r="AO98" s="2" t="s">
        <v>0</v>
      </c>
      <c r="AP98" s="1" t="s">
        <v>0</v>
      </c>
      <c r="AQ98" s="1" t="s">
        <v>0</v>
      </c>
      <c r="AR98" s="4" t="s">
        <v>0</v>
      </c>
      <c r="AS98" s="2" t="s">
        <v>0</v>
      </c>
      <c r="AT98" s="3" t="s">
        <v>0</v>
      </c>
      <c r="AU98" s="2" t="s">
        <v>0</v>
      </c>
      <c r="AV98" s="1" t="s">
        <v>0</v>
      </c>
      <c r="AW98" s="4" t="s">
        <v>0</v>
      </c>
      <c r="AX98" s="2" t="s">
        <v>0</v>
      </c>
      <c r="AY98" s="3" t="s">
        <v>0</v>
      </c>
      <c r="AZ98" s="2" t="s">
        <v>0</v>
      </c>
      <c r="BA98" s="1" t="s">
        <v>0</v>
      </c>
      <c r="BB98" s="4" t="s">
        <v>0</v>
      </c>
      <c r="BC98" s="2" t="s">
        <v>0</v>
      </c>
      <c r="BD98" s="3" t="s">
        <v>0</v>
      </c>
      <c r="BE98" s="2" t="s">
        <v>0</v>
      </c>
      <c r="BF98" s="1" t="s">
        <v>0</v>
      </c>
      <c r="BG98" s="1" t="s">
        <v>0</v>
      </c>
      <c r="BH98" s="4" t="s">
        <v>0</v>
      </c>
      <c r="BI98" s="2" t="s">
        <v>0</v>
      </c>
      <c r="BJ98" s="3" t="s">
        <v>0</v>
      </c>
      <c r="BK98" s="2" t="s">
        <v>0</v>
      </c>
      <c r="BL98" s="1" t="s">
        <v>0</v>
      </c>
    </row>
    <row r="99" spans="1:64">
      <c r="A99" t="s">
        <v>1351</v>
      </c>
      <c r="B99" t="s">
        <v>17</v>
      </c>
      <c r="C99" t="s">
        <v>845</v>
      </c>
      <c r="D99">
        <v>20231323</v>
      </c>
      <c r="E99" s="12" t="str">
        <f>_xlfn.CONCAT(D99,C99)</f>
        <v>20231323Technical Support Fundamentals</v>
      </c>
      <c r="F99" s="12" t="str">
        <f>VLOOKUP(E:E,'[1]Enrolments 8 March'!$AH:$AI,2,0)</f>
        <v>IT7510_Q1_2024</v>
      </c>
      <c r="G99" t="s">
        <v>1398</v>
      </c>
      <c r="H99" t="s">
        <v>1397</v>
      </c>
      <c r="I99" t="s">
        <v>23</v>
      </c>
      <c r="J99" t="s">
        <v>1396</v>
      </c>
      <c r="K99" t="s">
        <v>1395</v>
      </c>
      <c r="L99">
        <v>9779806502406</v>
      </c>
      <c r="M99" t="s">
        <v>50</v>
      </c>
      <c r="N99" s="202" t="s">
        <v>8</v>
      </c>
      <c r="O99" s="15" t="s">
        <v>7</v>
      </c>
      <c r="P99" s="14"/>
      <c r="Q99" s="4" t="s">
        <v>1</v>
      </c>
      <c r="R99" s="2" t="s">
        <v>1</v>
      </c>
      <c r="S99" s="3" t="s">
        <v>318</v>
      </c>
      <c r="T99" s="2" t="s">
        <v>0</v>
      </c>
      <c r="U99" s="1" t="s">
        <v>0</v>
      </c>
      <c r="V99" s="4" t="s">
        <v>1</v>
      </c>
      <c r="W99" s="2" t="s">
        <v>1</v>
      </c>
      <c r="X99" s="3" t="s">
        <v>318</v>
      </c>
      <c r="Y99" s="2" t="s">
        <v>0</v>
      </c>
      <c r="Z99" s="1" t="s">
        <v>0</v>
      </c>
      <c r="AA99" s="4" t="s">
        <v>1</v>
      </c>
      <c r="AB99" s="2" t="s">
        <v>1</v>
      </c>
      <c r="AC99" s="3" t="s">
        <v>0</v>
      </c>
      <c r="AD99" s="2" t="s">
        <v>0</v>
      </c>
      <c r="AE99" s="1" t="s">
        <v>0</v>
      </c>
      <c r="AF99" s="1" t="s">
        <v>0</v>
      </c>
      <c r="AG99" s="4" t="s">
        <v>0</v>
      </c>
      <c r="AH99" s="2" t="s">
        <v>0</v>
      </c>
      <c r="AI99" s="3" t="s">
        <v>0</v>
      </c>
      <c r="AJ99" s="2" t="s">
        <v>0</v>
      </c>
      <c r="AK99" s="1" t="s">
        <v>0</v>
      </c>
      <c r="AL99" s="4" t="s">
        <v>0</v>
      </c>
      <c r="AM99" s="2" t="s">
        <v>0</v>
      </c>
      <c r="AN99" s="3" t="s">
        <v>0</v>
      </c>
      <c r="AO99" s="2" t="s">
        <v>0</v>
      </c>
      <c r="AP99" s="1" t="s">
        <v>0</v>
      </c>
      <c r="AQ99" s="1" t="s">
        <v>0</v>
      </c>
      <c r="AR99" s="4" t="s">
        <v>0</v>
      </c>
      <c r="AS99" s="2" t="s">
        <v>0</v>
      </c>
      <c r="AT99" s="3" t="s">
        <v>0</v>
      </c>
      <c r="AU99" s="2" t="s">
        <v>0</v>
      </c>
      <c r="AV99" s="1" t="s">
        <v>0</v>
      </c>
      <c r="AW99" s="4" t="s">
        <v>0</v>
      </c>
      <c r="AX99" s="2" t="s">
        <v>0</v>
      </c>
      <c r="AY99" s="3" t="s">
        <v>0</v>
      </c>
      <c r="AZ99" s="2" t="s">
        <v>0</v>
      </c>
      <c r="BA99" s="1" t="s">
        <v>0</v>
      </c>
      <c r="BB99" s="4" t="s">
        <v>0</v>
      </c>
      <c r="BC99" s="2" t="s">
        <v>0</v>
      </c>
      <c r="BD99" s="3" t="s">
        <v>0</v>
      </c>
      <c r="BE99" s="2" t="s">
        <v>0</v>
      </c>
      <c r="BF99" s="1" t="s">
        <v>0</v>
      </c>
      <c r="BG99" s="1" t="s">
        <v>0</v>
      </c>
      <c r="BH99" s="4" t="s">
        <v>0</v>
      </c>
      <c r="BI99" s="2" t="s">
        <v>0</v>
      </c>
      <c r="BJ99" s="3" t="s">
        <v>0</v>
      </c>
      <c r="BK99" s="2" t="s">
        <v>0</v>
      </c>
      <c r="BL99" s="1" t="s">
        <v>0</v>
      </c>
    </row>
    <row r="100" spans="1:64">
      <c r="A100" t="s">
        <v>1351</v>
      </c>
      <c r="B100" t="s">
        <v>17</v>
      </c>
      <c r="C100" t="s">
        <v>845</v>
      </c>
      <c r="D100">
        <v>20230638</v>
      </c>
      <c r="E100" s="12" t="str">
        <f>_xlfn.CONCAT(D100,C100)</f>
        <v>20230638Technical Support Fundamentals</v>
      </c>
      <c r="F100" s="12" t="str">
        <f>VLOOKUP(E:E,'[1]Enrolments 8 March'!$AH:$AI,2,0)</f>
        <v>IT7510_Q1_2024</v>
      </c>
      <c r="G100" t="s">
        <v>1394</v>
      </c>
      <c r="H100" t="s">
        <v>675</v>
      </c>
      <c r="I100" t="s">
        <v>23</v>
      </c>
      <c r="J100" t="s">
        <v>1393</v>
      </c>
      <c r="K100" t="s">
        <v>1392</v>
      </c>
      <c r="L100">
        <v>919724796982</v>
      </c>
      <c r="M100" t="s">
        <v>50</v>
      </c>
      <c r="N100" s="202" t="s">
        <v>8</v>
      </c>
      <c r="O100" s="15" t="s">
        <v>7</v>
      </c>
      <c r="P100" s="14"/>
      <c r="Q100" s="4" t="s">
        <v>1</v>
      </c>
      <c r="R100" s="2" t="s">
        <v>1</v>
      </c>
      <c r="S100" s="3" t="s">
        <v>318</v>
      </c>
      <c r="T100" s="2" t="s">
        <v>0</v>
      </c>
      <c r="U100" s="1" t="s">
        <v>0</v>
      </c>
      <c r="V100" s="4" t="s">
        <v>1</v>
      </c>
      <c r="W100" s="2" t="s">
        <v>1</v>
      </c>
      <c r="X100" s="3" t="s">
        <v>318</v>
      </c>
      <c r="Y100" s="2" t="s">
        <v>0</v>
      </c>
      <c r="Z100" s="1" t="s">
        <v>0</v>
      </c>
      <c r="AA100" s="4" t="s">
        <v>1</v>
      </c>
      <c r="AB100" s="2" t="s">
        <v>1</v>
      </c>
      <c r="AC100" s="3" t="s">
        <v>0</v>
      </c>
      <c r="AD100" s="2" t="s">
        <v>0</v>
      </c>
      <c r="AE100" s="1" t="s">
        <v>0</v>
      </c>
      <c r="AF100" s="1" t="s">
        <v>0</v>
      </c>
      <c r="AG100" s="4" t="s">
        <v>0</v>
      </c>
      <c r="AH100" s="2" t="s">
        <v>0</v>
      </c>
      <c r="AI100" s="3" t="s">
        <v>0</v>
      </c>
      <c r="AJ100" s="2" t="s">
        <v>0</v>
      </c>
      <c r="AK100" s="1" t="s">
        <v>0</v>
      </c>
      <c r="AL100" s="4" t="s">
        <v>0</v>
      </c>
      <c r="AM100" s="2" t="s">
        <v>0</v>
      </c>
      <c r="AN100" s="3" t="s">
        <v>0</v>
      </c>
      <c r="AO100" s="2" t="s">
        <v>0</v>
      </c>
      <c r="AP100" s="1" t="s">
        <v>0</v>
      </c>
      <c r="AQ100" s="1" t="s">
        <v>0</v>
      </c>
      <c r="AR100" s="4" t="s">
        <v>0</v>
      </c>
      <c r="AS100" s="2" t="s">
        <v>0</v>
      </c>
      <c r="AT100" s="3" t="s">
        <v>0</v>
      </c>
      <c r="AU100" s="2" t="s">
        <v>0</v>
      </c>
      <c r="AV100" s="1" t="s">
        <v>0</v>
      </c>
      <c r="AW100" s="4" t="s">
        <v>0</v>
      </c>
      <c r="AX100" s="2" t="s">
        <v>0</v>
      </c>
      <c r="AY100" s="3" t="s">
        <v>0</v>
      </c>
      <c r="AZ100" s="2" t="s">
        <v>0</v>
      </c>
      <c r="BA100" s="1" t="s">
        <v>0</v>
      </c>
      <c r="BB100" s="4" t="s">
        <v>0</v>
      </c>
      <c r="BC100" s="2" t="s">
        <v>0</v>
      </c>
      <c r="BD100" s="3" t="s">
        <v>0</v>
      </c>
      <c r="BE100" s="2" t="s">
        <v>0</v>
      </c>
      <c r="BF100" s="1" t="s">
        <v>0</v>
      </c>
      <c r="BG100" s="1" t="s">
        <v>0</v>
      </c>
      <c r="BH100" s="4" t="s">
        <v>0</v>
      </c>
      <c r="BI100" s="2" t="s">
        <v>0</v>
      </c>
      <c r="BJ100" s="3" t="s">
        <v>0</v>
      </c>
      <c r="BK100" s="2" t="s">
        <v>0</v>
      </c>
      <c r="BL100" s="1" t="s">
        <v>0</v>
      </c>
    </row>
    <row r="101" spans="1:64">
      <c r="A101" t="s">
        <v>1351</v>
      </c>
      <c r="B101" t="s">
        <v>17</v>
      </c>
      <c r="C101" t="s">
        <v>845</v>
      </c>
      <c r="D101">
        <v>20231162</v>
      </c>
      <c r="E101" s="12" t="str">
        <f>_xlfn.CONCAT(D101,C101)</f>
        <v>20231162Technical Support Fundamentals</v>
      </c>
      <c r="F101" s="12" t="str">
        <f>VLOOKUP(E:E,'[1]Enrolments 8 March'!$AH:$AI,2,0)</f>
        <v>IT7510_Q1_2024</v>
      </c>
      <c r="G101" t="s">
        <v>1391</v>
      </c>
      <c r="H101" t="s">
        <v>178</v>
      </c>
      <c r="I101" t="s">
        <v>23</v>
      </c>
      <c r="J101" t="s">
        <v>1390</v>
      </c>
      <c r="K101" t="s">
        <v>1389</v>
      </c>
      <c r="L101">
        <v>919996673517</v>
      </c>
      <c r="M101" t="s">
        <v>50</v>
      </c>
      <c r="N101" s="202" t="s">
        <v>8</v>
      </c>
      <c r="O101" s="15" t="s">
        <v>7</v>
      </c>
      <c r="P101" s="14"/>
      <c r="Q101" s="4" t="s">
        <v>1</v>
      </c>
      <c r="R101" s="2" t="s">
        <v>1</v>
      </c>
      <c r="S101" s="3" t="s">
        <v>318</v>
      </c>
      <c r="T101" s="2" t="s">
        <v>0</v>
      </c>
      <c r="U101" s="1" t="s">
        <v>0</v>
      </c>
      <c r="V101" s="4" t="s">
        <v>1</v>
      </c>
      <c r="W101" s="2" t="s">
        <v>1</v>
      </c>
      <c r="X101" s="3" t="s">
        <v>318</v>
      </c>
      <c r="Y101" s="2" t="s">
        <v>0</v>
      </c>
      <c r="Z101" s="1" t="s">
        <v>0</v>
      </c>
      <c r="AA101" s="4" t="s">
        <v>1</v>
      </c>
      <c r="AB101" s="2" t="s">
        <v>1</v>
      </c>
      <c r="AC101" s="3" t="s">
        <v>0</v>
      </c>
      <c r="AD101" s="2" t="s">
        <v>0</v>
      </c>
      <c r="AE101" s="1" t="s">
        <v>0</v>
      </c>
      <c r="AF101" s="1" t="s">
        <v>0</v>
      </c>
      <c r="AG101" s="4" t="s">
        <v>0</v>
      </c>
      <c r="AH101" s="2" t="s">
        <v>0</v>
      </c>
      <c r="AI101" s="3" t="s">
        <v>0</v>
      </c>
      <c r="AJ101" s="2" t="s">
        <v>0</v>
      </c>
      <c r="AK101" s="1" t="s">
        <v>0</v>
      </c>
      <c r="AL101" s="4" t="s">
        <v>0</v>
      </c>
      <c r="AM101" s="2" t="s">
        <v>0</v>
      </c>
      <c r="AN101" s="3" t="s">
        <v>0</v>
      </c>
      <c r="AO101" s="2" t="s">
        <v>0</v>
      </c>
      <c r="AP101" s="1" t="s">
        <v>0</v>
      </c>
      <c r="AQ101" s="1" t="s">
        <v>0</v>
      </c>
      <c r="AR101" s="4" t="s">
        <v>0</v>
      </c>
      <c r="AS101" s="2" t="s">
        <v>0</v>
      </c>
      <c r="AT101" s="3" t="s">
        <v>0</v>
      </c>
      <c r="AU101" s="2" t="s">
        <v>0</v>
      </c>
      <c r="AV101" s="1" t="s">
        <v>0</v>
      </c>
      <c r="AW101" s="4" t="s">
        <v>0</v>
      </c>
      <c r="AX101" s="2" t="s">
        <v>0</v>
      </c>
      <c r="AY101" s="3" t="s">
        <v>0</v>
      </c>
      <c r="AZ101" s="2" t="s">
        <v>0</v>
      </c>
      <c r="BA101" s="1" t="s">
        <v>0</v>
      </c>
      <c r="BB101" s="4" t="s">
        <v>0</v>
      </c>
      <c r="BC101" s="2" t="s">
        <v>0</v>
      </c>
      <c r="BD101" s="3" t="s">
        <v>0</v>
      </c>
      <c r="BE101" s="2" t="s">
        <v>0</v>
      </c>
      <c r="BF101" s="1" t="s">
        <v>0</v>
      </c>
      <c r="BG101" s="1" t="s">
        <v>0</v>
      </c>
      <c r="BH101" s="4" t="s">
        <v>0</v>
      </c>
      <c r="BI101" s="2" t="s">
        <v>0</v>
      </c>
      <c r="BJ101" s="3" t="s">
        <v>0</v>
      </c>
      <c r="BK101" s="2" t="s">
        <v>0</v>
      </c>
      <c r="BL101" s="1" t="s">
        <v>0</v>
      </c>
    </row>
    <row r="102" spans="1:64">
      <c r="A102" t="s">
        <v>1351</v>
      </c>
      <c r="B102" t="s">
        <v>17</v>
      </c>
      <c r="C102" t="s">
        <v>845</v>
      </c>
      <c r="D102">
        <v>20240107</v>
      </c>
      <c r="E102" s="12" t="str">
        <f>_xlfn.CONCAT(D102,C102)</f>
        <v>20240107Technical Support Fundamentals</v>
      </c>
      <c r="F102" s="12" t="str">
        <f>VLOOKUP(E:E,'[1]Enrolments 8 March'!$AH:$AI,2,0)</f>
        <v>IT7510_Q1_2024</v>
      </c>
      <c r="G102" t="s">
        <v>59</v>
      </c>
      <c r="H102" t="s">
        <v>1388</v>
      </c>
      <c r="I102" t="s">
        <v>23</v>
      </c>
      <c r="J102" t="s">
        <v>1387</v>
      </c>
      <c r="K102" t="s">
        <v>1386</v>
      </c>
      <c r="L102">
        <v>91986279872</v>
      </c>
      <c r="M102" t="s">
        <v>50</v>
      </c>
      <c r="N102" s="202" t="s">
        <v>8</v>
      </c>
      <c r="O102" s="15" t="s">
        <v>7</v>
      </c>
      <c r="P102" s="14"/>
      <c r="Q102" s="4" t="s">
        <v>1</v>
      </c>
      <c r="R102" s="2" t="s">
        <v>1</v>
      </c>
      <c r="S102" s="3" t="s">
        <v>318</v>
      </c>
      <c r="T102" s="2" t="s">
        <v>0</v>
      </c>
      <c r="U102" s="1" t="s">
        <v>0</v>
      </c>
      <c r="V102" s="4" t="s">
        <v>1</v>
      </c>
      <c r="W102" s="2" t="s">
        <v>1</v>
      </c>
      <c r="X102" s="3" t="s">
        <v>318</v>
      </c>
      <c r="Y102" s="2" t="s">
        <v>0</v>
      </c>
      <c r="Z102" s="1" t="s">
        <v>0</v>
      </c>
      <c r="AA102" s="4" t="s">
        <v>1</v>
      </c>
      <c r="AB102" s="2" t="s">
        <v>1</v>
      </c>
      <c r="AC102" s="3" t="s">
        <v>0</v>
      </c>
      <c r="AD102" s="2" t="s">
        <v>0</v>
      </c>
      <c r="AE102" s="1" t="s">
        <v>0</v>
      </c>
      <c r="AF102" s="1" t="s">
        <v>0</v>
      </c>
      <c r="AG102" s="4" t="s">
        <v>0</v>
      </c>
      <c r="AH102" s="2" t="s">
        <v>0</v>
      </c>
      <c r="AI102" s="3" t="s">
        <v>0</v>
      </c>
      <c r="AJ102" s="2" t="s">
        <v>0</v>
      </c>
      <c r="AK102" s="1" t="s">
        <v>0</v>
      </c>
      <c r="AL102" s="4" t="s">
        <v>0</v>
      </c>
      <c r="AM102" s="2" t="s">
        <v>0</v>
      </c>
      <c r="AN102" s="3" t="s">
        <v>0</v>
      </c>
      <c r="AO102" s="2" t="s">
        <v>0</v>
      </c>
      <c r="AP102" s="1" t="s">
        <v>0</v>
      </c>
      <c r="AQ102" s="1" t="s">
        <v>0</v>
      </c>
      <c r="AR102" s="4" t="s">
        <v>0</v>
      </c>
      <c r="AS102" s="2" t="s">
        <v>0</v>
      </c>
      <c r="AT102" s="3" t="s">
        <v>0</v>
      </c>
      <c r="AU102" s="2" t="s">
        <v>0</v>
      </c>
      <c r="AV102" s="1" t="s">
        <v>0</v>
      </c>
      <c r="AW102" s="4" t="s">
        <v>0</v>
      </c>
      <c r="AX102" s="2" t="s">
        <v>0</v>
      </c>
      <c r="AY102" s="3" t="s">
        <v>0</v>
      </c>
      <c r="AZ102" s="2" t="s">
        <v>0</v>
      </c>
      <c r="BA102" s="1" t="s">
        <v>0</v>
      </c>
      <c r="BB102" s="4" t="s">
        <v>0</v>
      </c>
      <c r="BC102" s="2" t="s">
        <v>0</v>
      </c>
      <c r="BD102" s="3" t="s">
        <v>0</v>
      </c>
      <c r="BE102" s="2" t="s">
        <v>0</v>
      </c>
      <c r="BF102" s="1" t="s">
        <v>0</v>
      </c>
      <c r="BG102" s="1" t="s">
        <v>0</v>
      </c>
      <c r="BH102" s="4" t="s">
        <v>0</v>
      </c>
      <c r="BI102" s="2" t="s">
        <v>0</v>
      </c>
      <c r="BJ102" s="3" t="s">
        <v>0</v>
      </c>
      <c r="BK102" s="2" t="s">
        <v>0</v>
      </c>
      <c r="BL102" s="1" t="s">
        <v>0</v>
      </c>
    </row>
    <row r="103" spans="1:64">
      <c r="A103" t="s">
        <v>1351</v>
      </c>
      <c r="B103" t="s">
        <v>17</v>
      </c>
      <c r="C103" t="s">
        <v>845</v>
      </c>
      <c r="D103">
        <v>20231522</v>
      </c>
      <c r="E103" s="12" t="str">
        <f>_xlfn.CONCAT(D103,C103)</f>
        <v>20231522Technical Support Fundamentals</v>
      </c>
      <c r="F103" s="12" t="str">
        <f>VLOOKUP(E:E,'[1]Enrolments 8 March'!$AH:$AI,2,0)</f>
        <v>IT7510_Q1_2024</v>
      </c>
      <c r="G103" t="s">
        <v>59</v>
      </c>
      <c r="H103" t="s">
        <v>1385</v>
      </c>
      <c r="I103" t="s">
        <v>23</v>
      </c>
      <c r="J103" t="s">
        <v>1384</v>
      </c>
      <c r="K103" t="s">
        <v>1383</v>
      </c>
      <c r="L103">
        <v>919815189599</v>
      </c>
      <c r="M103" t="s">
        <v>50</v>
      </c>
      <c r="N103" s="202" t="s">
        <v>8</v>
      </c>
      <c r="O103" s="15" t="s">
        <v>7</v>
      </c>
      <c r="P103" s="14"/>
      <c r="Q103" s="4" t="s">
        <v>1</v>
      </c>
      <c r="R103" s="2" t="s">
        <v>1</v>
      </c>
      <c r="S103" s="3" t="s">
        <v>318</v>
      </c>
      <c r="T103" s="2" t="s">
        <v>0</v>
      </c>
      <c r="U103" s="1" t="s">
        <v>0</v>
      </c>
      <c r="V103" s="4" t="s">
        <v>1</v>
      </c>
      <c r="W103" s="2" t="s">
        <v>1</v>
      </c>
      <c r="X103" s="3" t="s">
        <v>318</v>
      </c>
      <c r="Y103" s="2" t="s">
        <v>0</v>
      </c>
      <c r="Z103" s="1" t="s">
        <v>0</v>
      </c>
      <c r="AA103" s="4" t="s">
        <v>1</v>
      </c>
      <c r="AB103" s="2" t="s">
        <v>1</v>
      </c>
      <c r="AC103" s="3" t="s">
        <v>0</v>
      </c>
      <c r="AD103" s="2" t="s">
        <v>0</v>
      </c>
      <c r="AE103" s="1" t="s">
        <v>0</v>
      </c>
      <c r="AF103" s="1" t="s">
        <v>0</v>
      </c>
      <c r="AG103" s="4" t="s">
        <v>0</v>
      </c>
      <c r="AH103" s="2" t="s">
        <v>0</v>
      </c>
      <c r="AI103" s="3" t="s">
        <v>0</v>
      </c>
      <c r="AJ103" s="2" t="s">
        <v>0</v>
      </c>
      <c r="AK103" s="1" t="s">
        <v>0</v>
      </c>
      <c r="AL103" s="4" t="s">
        <v>0</v>
      </c>
      <c r="AM103" s="2" t="s">
        <v>0</v>
      </c>
      <c r="AN103" s="3" t="s">
        <v>0</v>
      </c>
      <c r="AO103" s="2" t="s">
        <v>0</v>
      </c>
      <c r="AP103" s="1" t="s">
        <v>0</v>
      </c>
      <c r="AQ103" s="1" t="s">
        <v>0</v>
      </c>
      <c r="AR103" s="4" t="s">
        <v>0</v>
      </c>
      <c r="AS103" s="2" t="s">
        <v>0</v>
      </c>
      <c r="AT103" s="3" t="s">
        <v>0</v>
      </c>
      <c r="AU103" s="2" t="s">
        <v>0</v>
      </c>
      <c r="AV103" s="1" t="s">
        <v>0</v>
      </c>
      <c r="AW103" s="4" t="s">
        <v>0</v>
      </c>
      <c r="AX103" s="2" t="s">
        <v>0</v>
      </c>
      <c r="AY103" s="3" t="s">
        <v>0</v>
      </c>
      <c r="AZ103" s="2" t="s">
        <v>0</v>
      </c>
      <c r="BA103" s="1" t="s">
        <v>0</v>
      </c>
      <c r="BB103" s="4" t="s">
        <v>0</v>
      </c>
      <c r="BC103" s="2" t="s">
        <v>0</v>
      </c>
      <c r="BD103" s="3" t="s">
        <v>0</v>
      </c>
      <c r="BE103" s="2" t="s">
        <v>0</v>
      </c>
      <c r="BF103" s="1" t="s">
        <v>0</v>
      </c>
      <c r="BG103" s="1" t="s">
        <v>0</v>
      </c>
      <c r="BH103" s="4" t="s">
        <v>0</v>
      </c>
      <c r="BI103" s="2" t="s">
        <v>0</v>
      </c>
      <c r="BJ103" s="3" t="s">
        <v>0</v>
      </c>
      <c r="BK103" s="2" t="s">
        <v>0</v>
      </c>
      <c r="BL103" s="1" t="s">
        <v>0</v>
      </c>
    </row>
    <row r="104" spans="1:64">
      <c r="A104" t="s">
        <v>1351</v>
      </c>
      <c r="B104" t="s">
        <v>74</v>
      </c>
      <c r="C104" t="s">
        <v>845</v>
      </c>
      <c r="D104">
        <v>20231351</v>
      </c>
      <c r="E104" s="12" t="str">
        <f>_xlfn.CONCAT(D104,C104)</f>
        <v>20231351Technical Support Fundamentals</v>
      </c>
      <c r="F104" s="12" t="str">
        <f>VLOOKUP(E:E,'[1]Enrolments 8 March'!$AH:$AI,2,0)</f>
        <v>IT5010_Q1_2024</v>
      </c>
      <c r="G104" t="s">
        <v>1382</v>
      </c>
      <c r="H104" t="s">
        <v>1381</v>
      </c>
      <c r="I104" t="s">
        <v>23</v>
      </c>
      <c r="J104" t="s">
        <v>1380</v>
      </c>
      <c r="K104" t="s">
        <v>1379</v>
      </c>
      <c r="L104">
        <v>64272722866</v>
      </c>
      <c r="M104" t="s">
        <v>9</v>
      </c>
      <c r="N104" s="202" t="s">
        <v>8</v>
      </c>
      <c r="O104" s="15" t="s">
        <v>7</v>
      </c>
      <c r="P104" s="14"/>
      <c r="Q104" s="4" t="s">
        <v>1</v>
      </c>
      <c r="R104" s="2" t="s">
        <v>1</v>
      </c>
      <c r="S104" s="3" t="s">
        <v>318</v>
      </c>
      <c r="T104" s="2" t="s">
        <v>0</v>
      </c>
      <c r="U104" s="1" t="s">
        <v>0</v>
      </c>
      <c r="V104" s="4" t="s">
        <v>1</v>
      </c>
      <c r="W104" s="2" t="s">
        <v>6</v>
      </c>
      <c r="X104" s="3" t="s">
        <v>318</v>
      </c>
      <c r="Y104" s="2" t="s">
        <v>0</v>
      </c>
      <c r="Z104" s="1" t="s">
        <v>0</v>
      </c>
      <c r="AA104" s="4" t="s">
        <v>1</v>
      </c>
      <c r="AB104" s="2" t="s">
        <v>1</v>
      </c>
      <c r="AC104" s="3" t="s">
        <v>0</v>
      </c>
      <c r="AD104" s="2" t="s">
        <v>0</v>
      </c>
      <c r="AE104" s="1" t="s">
        <v>0</v>
      </c>
      <c r="AF104" s="1" t="s">
        <v>0</v>
      </c>
      <c r="AG104" s="4" t="s">
        <v>0</v>
      </c>
      <c r="AH104" s="2" t="s">
        <v>0</v>
      </c>
      <c r="AI104" s="3" t="s">
        <v>0</v>
      </c>
      <c r="AJ104" s="2" t="s">
        <v>0</v>
      </c>
      <c r="AK104" s="1" t="s">
        <v>0</v>
      </c>
      <c r="AL104" s="4" t="s">
        <v>0</v>
      </c>
      <c r="AM104" s="2" t="s">
        <v>0</v>
      </c>
      <c r="AN104" s="3" t="s">
        <v>0</v>
      </c>
      <c r="AO104" s="2" t="s">
        <v>0</v>
      </c>
      <c r="AP104" s="1" t="s">
        <v>0</v>
      </c>
      <c r="AQ104" s="1" t="s">
        <v>0</v>
      </c>
      <c r="AR104" s="4" t="s">
        <v>0</v>
      </c>
      <c r="AS104" s="2" t="s">
        <v>0</v>
      </c>
      <c r="AT104" s="3" t="s">
        <v>0</v>
      </c>
      <c r="AU104" s="2" t="s">
        <v>0</v>
      </c>
      <c r="AV104" s="1" t="s">
        <v>0</v>
      </c>
      <c r="AW104" s="4" t="s">
        <v>0</v>
      </c>
      <c r="AX104" s="2" t="s">
        <v>0</v>
      </c>
      <c r="AY104" s="3" t="s">
        <v>0</v>
      </c>
      <c r="AZ104" s="2" t="s">
        <v>0</v>
      </c>
      <c r="BA104" s="1" t="s">
        <v>0</v>
      </c>
      <c r="BB104" s="4" t="s">
        <v>0</v>
      </c>
      <c r="BC104" s="2" t="s">
        <v>0</v>
      </c>
      <c r="BD104" s="3" t="s">
        <v>0</v>
      </c>
      <c r="BE104" s="2" t="s">
        <v>0</v>
      </c>
      <c r="BF104" s="1" t="s">
        <v>0</v>
      </c>
      <c r="BG104" s="1" t="s">
        <v>0</v>
      </c>
      <c r="BH104" s="4" t="s">
        <v>0</v>
      </c>
      <c r="BI104" s="2" t="s">
        <v>0</v>
      </c>
      <c r="BJ104" s="3" t="s">
        <v>0</v>
      </c>
      <c r="BK104" s="2" t="s">
        <v>0</v>
      </c>
      <c r="BL104" s="1" t="s">
        <v>0</v>
      </c>
    </row>
    <row r="105" spans="1:64">
      <c r="A105" t="s">
        <v>1351</v>
      </c>
      <c r="B105" t="s">
        <v>74</v>
      </c>
      <c r="C105" t="s">
        <v>845</v>
      </c>
      <c r="D105">
        <v>20231381</v>
      </c>
      <c r="E105" s="12" t="str">
        <f>_xlfn.CONCAT(D105,C105)</f>
        <v>20231381Technical Support Fundamentals</v>
      </c>
      <c r="F105" s="12" t="str">
        <f>VLOOKUP(E:E,'[1]Enrolments 8 March'!$AH:$AI,2,0)</f>
        <v>IT5010_Q1_2024</v>
      </c>
      <c r="G105" t="s">
        <v>1378</v>
      </c>
      <c r="H105" t="s">
        <v>1377</v>
      </c>
      <c r="I105" t="s">
        <v>23</v>
      </c>
      <c r="J105" t="s">
        <v>1376</v>
      </c>
      <c r="K105" t="s">
        <v>1375</v>
      </c>
      <c r="L105">
        <v>64211786193</v>
      </c>
      <c r="M105" t="s">
        <v>9</v>
      </c>
      <c r="N105" s="202" t="s">
        <v>8</v>
      </c>
      <c r="O105" s="15" t="s">
        <v>7</v>
      </c>
      <c r="P105" s="16"/>
      <c r="Q105" s="4" t="s">
        <v>1</v>
      </c>
      <c r="R105" s="2" t="s">
        <v>1</v>
      </c>
      <c r="S105" s="3" t="s">
        <v>318</v>
      </c>
      <c r="T105" s="2" t="s">
        <v>0</v>
      </c>
      <c r="U105" s="1" t="s">
        <v>0</v>
      </c>
      <c r="V105" s="4" t="s">
        <v>1</v>
      </c>
      <c r="W105" s="2" t="s">
        <v>6</v>
      </c>
      <c r="X105" s="3" t="s">
        <v>318</v>
      </c>
      <c r="Y105" s="2" t="s">
        <v>0</v>
      </c>
      <c r="Z105" s="1" t="s">
        <v>0</v>
      </c>
      <c r="AA105" s="4" t="s">
        <v>1</v>
      </c>
      <c r="AB105" s="2" t="s">
        <v>1</v>
      </c>
      <c r="AC105" s="3" t="s">
        <v>0</v>
      </c>
      <c r="AD105" s="2" t="s">
        <v>0</v>
      </c>
      <c r="AE105" s="1" t="s">
        <v>0</v>
      </c>
      <c r="AF105" s="1" t="s">
        <v>0</v>
      </c>
      <c r="AG105" s="4" t="s">
        <v>0</v>
      </c>
      <c r="AH105" s="2" t="s">
        <v>0</v>
      </c>
      <c r="AI105" s="3" t="s">
        <v>0</v>
      </c>
      <c r="AJ105" s="2" t="s">
        <v>0</v>
      </c>
      <c r="AK105" s="1" t="s">
        <v>0</v>
      </c>
      <c r="AL105" s="4" t="s">
        <v>0</v>
      </c>
      <c r="AM105" s="2" t="s">
        <v>0</v>
      </c>
      <c r="AN105" s="3" t="s">
        <v>0</v>
      </c>
      <c r="AO105" s="2" t="s">
        <v>0</v>
      </c>
      <c r="AP105" s="1" t="s">
        <v>0</v>
      </c>
      <c r="AQ105" s="1" t="s">
        <v>0</v>
      </c>
      <c r="AR105" s="4" t="s">
        <v>0</v>
      </c>
      <c r="AS105" s="2" t="s">
        <v>0</v>
      </c>
      <c r="AT105" s="3" t="s">
        <v>0</v>
      </c>
      <c r="AU105" s="2" t="s">
        <v>0</v>
      </c>
      <c r="AV105" s="1" t="s">
        <v>0</v>
      </c>
      <c r="AW105" s="4" t="s">
        <v>0</v>
      </c>
      <c r="AX105" s="2" t="s">
        <v>0</v>
      </c>
      <c r="AY105" s="3" t="s">
        <v>0</v>
      </c>
      <c r="AZ105" s="2" t="s">
        <v>0</v>
      </c>
      <c r="BA105" s="1" t="s">
        <v>0</v>
      </c>
      <c r="BB105" s="4" t="s">
        <v>0</v>
      </c>
      <c r="BC105" s="2" t="s">
        <v>0</v>
      </c>
      <c r="BD105" s="3" t="s">
        <v>0</v>
      </c>
      <c r="BE105" s="2" t="s">
        <v>0</v>
      </c>
      <c r="BF105" s="1" t="s">
        <v>0</v>
      </c>
      <c r="BG105" s="1" t="s">
        <v>0</v>
      </c>
      <c r="BH105" s="4" t="s">
        <v>0</v>
      </c>
      <c r="BI105" s="2" t="s">
        <v>0</v>
      </c>
      <c r="BJ105" s="3" t="s">
        <v>0</v>
      </c>
      <c r="BK105" s="2" t="s">
        <v>0</v>
      </c>
      <c r="BL105" s="1" t="s">
        <v>0</v>
      </c>
    </row>
    <row r="106" spans="1:64">
      <c r="A106" t="s">
        <v>1351</v>
      </c>
      <c r="B106" t="s">
        <v>74</v>
      </c>
      <c r="C106" t="s">
        <v>845</v>
      </c>
      <c r="D106">
        <v>20231486</v>
      </c>
      <c r="E106" s="12" t="str">
        <f>_xlfn.CONCAT(D106,C106)</f>
        <v>20231486Technical Support Fundamentals</v>
      </c>
      <c r="F106" s="12" t="str">
        <f>VLOOKUP(E:E,'[1]Enrolments 8 March'!$AH:$AI,2,0)</f>
        <v>IT5010_Q1_2024</v>
      </c>
      <c r="G106" t="s">
        <v>1374</v>
      </c>
      <c r="H106" t="s">
        <v>1373</v>
      </c>
      <c r="I106" t="s">
        <v>23</v>
      </c>
      <c r="J106" t="s">
        <v>1372</v>
      </c>
      <c r="K106" t="s">
        <v>1371</v>
      </c>
      <c r="L106">
        <v>64223100475</v>
      </c>
      <c r="M106" t="s">
        <v>9</v>
      </c>
      <c r="N106" s="202" t="s">
        <v>8</v>
      </c>
      <c r="O106" s="15" t="s">
        <v>7</v>
      </c>
      <c r="P106" s="16"/>
      <c r="Q106" s="4" t="s">
        <v>1</v>
      </c>
      <c r="R106" s="2" t="s">
        <v>1</v>
      </c>
      <c r="S106" s="3" t="s">
        <v>318</v>
      </c>
      <c r="T106" s="2" t="s">
        <v>0</v>
      </c>
      <c r="U106" s="1" t="s">
        <v>0</v>
      </c>
      <c r="V106" s="4" t="s">
        <v>1</v>
      </c>
      <c r="W106" s="2" t="s">
        <v>1</v>
      </c>
      <c r="X106" s="3" t="s">
        <v>318</v>
      </c>
      <c r="Y106" s="2" t="s">
        <v>0</v>
      </c>
      <c r="Z106" s="1" t="s">
        <v>0</v>
      </c>
      <c r="AA106" s="4" t="s">
        <v>1</v>
      </c>
      <c r="AB106" s="2" t="s">
        <v>1</v>
      </c>
      <c r="AC106" s="3" t="s">
        <v>0</v>
      </c>
      <c r="AD106" s="2" t="s">
        <v>0</v>
      </c>
      <c r="AE106" s="1" t="s">
        <v>0</v>
      </c>
      <c r="AF106" s="1" t="s">
        <v>0</v>
      </c>
      <c r="AG106" s="4" t="s">
        <v>0</v>
      </c>
      <c r="AH106" s="2" t="s">
        <v>0</v>
      </c>
      <c r="AI106" s="3" t="s">
        <v>0</v>
      </c>
      <c r="AJ106" s="2" t="s">
        <v>0</v>
      </c>
      <c r="AK106" s="1" t="s">
        <v>0</v>
      </c>
      <c r="AL106" s="4" t="s">
        <v>0</v>
      </c>
      <c r="AM106" s="2" t="s">
        <v>0</v>
      </c>
      <c r="AN106" s="3" t="s">
        <v>0</v>
      </c>
      <c r="AO106" s="2" t="s">
        <v>0</v>
      </c>
      <c r="AP106" s="1" t="s">
        <v>0</v>
      </c>
      <c r="AQ106" s="1" t="s">
        <v>0</v>
      </c>
      <c r="AR106" s="4" t="s">
        <v>0</v>
      </c>
      <c r="AS106" s="2" t="s">
        <v>0</v>
      </c>
      <c r="AT106" s="3" t="s">
        <v>0</v>
      </c>
      <c r="AU106" s="2" t="s">
        <v>0</v>
      </c>
      <c r="AV106" s="1" t="s">
        <v>0</v>
      </c>
      <c r="AW106" s="4" t="s">
        <v>0</v>
      </c>
      <c r="AX106" s="2" t="s">
        <v>0</v>
      </c>
      <c r="AY106" s="3" t="s">
        <v>0</v>
      </c>
      <c r="AZ106" s="2" t="s">
        <v>0</v>
      </c>
      <c r="BA106" s="1" t="s">
        <v>0</v>
      </c>
      <c r="BB106" s="4" t="s">
        <v>0</v>
      </c>
      <c r="BC106" s="2" t="s">
        <v>0</v>
      </c>
      <c r="BD106" s="3" t="s">
        <v>0</v>
      </c>
      <c r="BE106" s="2" t="s">
        <v>0</v>
      </c>
      <c r="BF106" s="1" t="s">
        <v>0</v>
      </c>
      <c r="BG106" s="1" t="s">
        <v>0</v>
      </c>
      <c r="BH106" s="4" t="s">
        <v>0</v>
      </c>
      <c r="BI106" s="2" t="s">
        <v>0</v>
      </c>
      <c r="BJ106" s="3" t="s">
        <v>0</v>
      </c>
      <c r="BK106" s="2" t="s">
        <v>0</v>
      </c>
      <c r="BL106" s="1" t="s">
        <v>0</v>
      </c>
    </row>
    <row r="107" spans="1:64">
      <c r="A107" t="s">
        <v>1351</v>
      </c>
      <c r="B107" t="s">
        <v>74</v>
      </c>
      <c r="C107" t="s">
        <v>845</v>
      </c>
      <c r="D107">
        <v>20231594</v>
      </c>
      <c r="E107" s="12" t="str">
        <f>_xlfn.CONCAT(D107,C107)</f>
        <v>20231594Technical Support Fundamentals</v>
      </c>
      <c r="F107" s="12" t="str">
        <f>VLOOKUP(E:E,'[1]Enrolments 8 March'!$AH:$AI,2,0)</f>
        <v>IT5010_Q1_2024</v>
      </c>
      <c r="G107" t="s">
        <v>1370</v>
      </c>
      <c r="H107" t="s">
        <v>1369</v>
      </c>
      <c r="I107" t="s">
        <v>23</v>
      </c>
      <c r="J107" t="s">
        <v>1368</v>
      </c>
      <c r="K107" t="s">
        <v>1367</v>
      </c>
      <c r="L107">
        <v>64212754883</v>
      </c>
      <c r="M107" t="s">
        <v>9</v>
      </c>
      <c r="N107" s="202" t="s">
        <v>8</v>
      </c>
      <c r="O107" s="15" t="s">
        <v>7</v>
      </c>
      <c r="P107" s="16"/>
      <c r="Q107" s="4" t="s">
        <v>1</v>
      </c>
      <c r="R107" s="2" t="s">
        <v>1</v>
      </c>
      <c r="S107" s="3" t="s">
        <v>318</v>
      </c>
      <c r="T107" s="2" t="s">
        <v>0</v>
      </c>
      <c r="U107" s="1" t="s">
        <v>0</v>
      </c>
      <c r="V107" s="4" t="s">
        <v>1</v>
      </c>
      <c r="W107" s="2" t="s">
        <v>1</v>
      </c>
      <c r="X107" s="3" t="s">
        <v>318</v>
      </c>
      <c r="Y107" s="2" t="s">
        <v>0</v>
      </c>
      <c r="Z107" s="1" t="s">
        <v>0</v>
      </c>
      <c r="AA107" s="4" t="s">
        <v>1</v>
      </c>
      <c r="AB107" s="2" t="s">
        <v>1</v>
      </c>
      <c r="AC107" s="3" t="s">
        <v>0</v>
      </c>
      <c r="AD107" s="2" t="s">
        <v>0</v>
      </c>
      <c r="AE107" s="1" t="s">
        <v>0</v>
      </c>
      <c r="AF107" s="1" t="s">
        <v>0</v>
      </c>
      <c r="AG107" s="4" t="s">
        <v>0</v>
      </c>
      <c r="AH107" s="2" t="s">
        <v>0</v>
      </c>
      <c r="AI107" s="3" t="s">
        <v>0</v>
      </c>
      <c r="AJ107" s="2" t="s">
        <v>0</v>
      </c>
      <c r="AK107" s="1" t="s">
        <v>0</v>
      </c>
      <c r="AL107" s="4" t="s">
        <v>0</v>
      </c>
      <c r="AM107" s="2" t="s">
        <v>0</v>
      </c>
      <c r="AN107" s="3" t="s">
        <v>0</v>
      </c>
      <c r="AO107" s="2" t="s">
        <v>0</v>
      </c>
      <c r="AP107" s="1" t="s">
        <v>0</v>
      </c>
      <c r="AQ107" s="1" t="s">
        <v>0</v>
      </c>
      <c r="AR107" s="4" t="s">
        <v>0</v>
      </c>
      <c r="AS107" s="2" t="s">
        <v>0</v>
      </c>
      <c r="AT107" s="3" t="s">
        <v>0</v>
      </c>
      <c r="AU107" s="2" t="s">
        <v>0</v>
      </c>
      <c r="AV107" s="1" t="s">
        <v>0</v>
      </c>
      <c r="AW107" s="4" t="s">
        <v>0</v>
      </c>
      <c r="AX107" s="2" t="s">
        <v>0</v>
      </c>
      <c r="AY107" s="3" t="s">
        <v>0</v>
      </c>
      <c r="AZ107" s="2" t="s">
        <v>0</v>
      </c>
      <c r="BA107" s="1" t="s">
        <v>0</v>
      </c>
      <c r="BB107" s="4" t="s">
        <v>0</v>
      </c>
      <c r="BC107" s="2" t="s">
        <v>0</v>
      </c>
      <c r="BD107" s="3" t="s">
        <v>0</v>
      </c>
      <c r="BE107" s="2" t="s">
        <v>0</v>
      </c>
      <c r="BF107" s="1" t="s">
        <v>0</v>
      </c>
      <c r="BG107" s="1" t="s">
        <v>0</v>
      </c>
      <c r="BH107" s="4" t="s">
        <v>0</v>
      </c>
      <c r="BI107" s="2" t="s">
        <v>0</v>
      </c>
      <c r="BJ107" s="3" t="s">
        <v>0</v>
      </c>
      <c r="BK107" s="2" t="s">
        <v>0</v>
      </c>
      <c r="BL107" s="1" t="s">
        <v>0</v>
      </c>
    </row>
    <row r="108" spans="1:64">
      <c r="A108" t="s">
        <v>1351</v>
      </c>
      <c r="B108" t="s">
        <v>74</v>
      </c>
      <c r="C108" t="s">
        <v>845</v>
      </c>
      <c r="D108">
        <v>20231818</v>
      </c>
      <c r="E108" s="12" t="str">
        <f>_xlfn.CONCAT(D108,C108)</f>
        <v>20231818Technical Support Fundamentals</v>
      </c>
      <c r="F108" s="12" t="str">
        <f>VLOOKUP(E:E,'[1]Enrolments 8 March'!$AH:$AI,2,0)</f>
        <v>IT5010_Q1_2024</v>
      </c>
      <c r="G108" t="s">
        <v>518</v>
      </c>
      <c r="H108" t="s">
        <v>1366</v>
      </c>
      <c r="I108" t="s">
        <v>23</v>
      </c>
      <c r="J108" t="s">
        <v>1365</v>
      </c>
      <c r="K108" t="s">
        <v>1364</v>
      </c>
      <c r="L108">
        <v>64273572717</v>
      </c>
      <c r="M108" t="s">
        <v>9</v>
      </c>
      <c r="N108" s="202" t="s">
        <v>8</v>
      </c>
      <c r="O108" s="15" t="s">
        <v>7</v>
      </c>
      <c r="P108" s="16"/>
      <c r="Q108" s="4" t="s">
        <v>1</v>
      </c>
      <c r="R108" s="2" t="s">
        <v>1</v>
      </c>
      <c r="S108" s="3" t="s">
        <v>318</v>
      </c>
      <c r="T108" s="2" t="s">
        <v>0</v>
      </c>
      <c r="U108" s="1" t="s">
        <v>0</v>
      </c>
      <c r="V108" s="4" t="s">
        <v>1</v>
      </c>
      <c r="W108" s="2" t="s">
        <v>1</v>
      </c>
      <c r="X108" s="3" t="s">
        <v>318</v>
      </c>
      <c r="Y108" s="2" t="s">
        <v>0</v>
      </c>
      <c r="Z108" s="1" t="s">
        <v>0</v>
      </c>
      <c r="AA108" s="4" t="s">
        <v>1</v>
      </c>
      <c r="AB108" s="2" t="s">
        <v>1</v>
      </c>
      <c r="AC108" s="3" t="s">
        <v>0</v>
      </c>
      <c r="AD108" s="2" t="s">
        <v>0</v>
      </c>
      <c r="AE108" s="1" t="s">
        <v>0</v>
      </c>
      <c r="AF108" s="1" t="s">
        <v>0</v>
      </c>
      <c r="AG108" s="4" t="s">
        <v>0</v>
      </c>
      <c r="AH108" s="2" t="s">
        <v>0</v>
      </c>
      <c r="AI108" s="3" t="s">
        <v>0</v>
      </c>
      <c r="AJ108" s="2" t="s">
        <v>0</v>
      </c>
      <c r="AK108" s="1" t="s">
        <v>0</v>
      </c>
      <c r="AL108" s="4" t="s">
        <v>0</v>
      </c>
      <c r="AM108" s="2" t="s">
        <v>0</v>
      </c>
      <c r="AN108" s="3" t="s">
        <v>0</v>
      </c>
      <c r="AO108" s="2" t="s">
        <v>0</v>
      </c>
      <c r="AP108" s="1" t="s">
        <v>0</v>
      </c>
      <c r="AQ108" s="1" t="s">
        <v>0</v>
      </c>
      <c r="AR108" s="4" t="s">
        <v>0</v>
      </c>
      <c r="AS108" s="2" t="s">
        <v>0</v>
      </c>
      <c r="AT108" s="3" t="s">
        <v>0</v>
      </c>
      <c r="AU108" s="2" t="s">
        <v>0</v>
      </c>
      <c r="AV108" s="1" t="s">
        <v>0</v>
      </c>
      <c r="AW108" s="4" t="s">
        <v>0</v>
      </c>
      <c r="AX108" s="2" t="s">
        <v>0</v>
      </c>
      <c r="AY108" s="3" t="s">
        <v>0</v>
      </c>
      <c r="AZ108" s="2" t="s">
        <v>0</v>
      </c>
      <c r="BA108" s="1" t="s">
        <v>0</v>
      </c>
      <c r="BB108" s="4" t="s">
        <v>0</v>
      </c>
      <c r="BC108" s="2" t="s">
        <v>0</v>
      </c>
      <c r="BD108" s="3" t="s">
        <v>0</v>
      </c>
      <c r="BE108" s="2" t="s">
        <v>0</v>
      </c>
      <c r="BF108" s="1" t="s">
        <v>0</v>
      </c>
      <c r="BG108" s="1" t="s">
        <v>0</v>
      </c>
      <c r="BH108" s="4" t="s">
        <v>0</v>
      </c>
      <c r="BI108" s="2" t="s">
        <v>0</v>
      </c>
      <c r="BJ108" s="3" t="s">
        <v>0</v>
      </c>
      <c r="BK108" s="2" t="s">
        <v>0</v>
      </c>
      <c r="BL108" s="1" t="s">
        <v>0</v>
      </c>
    </row>
    <row r="109" spans="1:64">
      <c r="A109" t="s">
        <v>1351</v>
      </c>
      <c r="B109" t="s">
        <v>54</v>
      </c>
      <c r="C109" t="s">
        <v>845</v>
      </c>
      <c r="D109">
        <v>20240644</v>
      </c>
      <c r="E109" s="12" t="str">
        <f>_xlfn.CONCAT(D109,C109)</f>
        <v>20240644Technical Support Fundamentals</v>
      </c>
      <c r="F109" s="12" t="str">
        <f>VLOOKUP(E:E,'[1]Enrolments 8 March'!$AH:$AI,2,0)</f>
        <v>IT5010_Q1_2024</v>
      </c>
      <c r="G109" t="s">
        <v>322</v>
      </c>
      <c r="H109" t="s">
        <v>1363</v>
      </c>
      <c r="I109" t="s">
        <v>23</v>
      </c>
      <c r="J109" t="s">
        <v>1362</v>
      </c>
      <c r="K109" t="s">
        <v>1361</v>
      </c>
      <c r="L109">
        <v>642040207046</v>
      </c>
      <c r="M109" t="s">
        <v>9</v>
      </c>
      <c r="N109" s="202" t="s">
        <v>8</v>
      </c>
      <c r="O109" s="15" t="s">
        <v>7</v>
      </c>
      <c r="P109" s="16" t="s">
        <v>1360</v>
      </c>
      <c r="Q109" s="4" t="s">
        <v>6</v>
      </c>
      <c r="R109" s="2" t="s">
        <v>6</v>
      </c>
      <c r="S109" s="3" t="s">
        <v>90</v>
      </c>
      <c r="T109" s="2" t="s">
        <v>0</v>
      </c>
      <c r="U109" s="1" t="s">
        <v>0</v>
      </c>
      <c r="V109" s="4" t="s">
        <v>1</v>
      </c>
      <c r="W109" s="2" t="s">
        <v>6</v>
      </c>
      <c r="X109" s="3" t="s">
        <v>318</v>
      </c>
      <c r="Y109" s="2" t="s">
        <v>0</v>
      </c>
      <c r="Z109" s="1" t="s">
        <v>0</v>
      </c>
      <c r="AA109" s="4" t="s">
        <v>6</v>
      </c>
      <c r="AB109" s="2" t="s">
        <v>1</v>
      </c>
      <c r="AC109" s="3" t="s">
        <v>0</v>
      </c>
      <c r="AD109" s="2" t="s">
        <v>0</v>
      </c>
      <c r="AE109" s="1" t="s">
        <v>0</v>
      </c>
      <c r="AF109" s="1" t="s">
        <v>0</v>
      </c>
      <c r="AG109" s="4" t="s">
        <v>0</v>
      </c>
      <c r="AH109" s="2" t="s">
        <v>0</v>
      </c>
      <c r="AI109" s="3" t="s">
        <v>0</v>
      </c>
      <c r="AJ109" s="2" t="s">
        <v>0</v>
      </c>
      <c r="AK109" s="1" t="s">
        <v>0</v>
      </c>
      <c r="AL109" s="4" t="s">
        <v>0</v>
      </c>
      <c r="AM109" s="2" t="s">
        <v>0</v>
      </c>
      <c r="AN109" s="3" t="s">
        <v>0</v>
      </c>
      <c r="AO109" s="2" t="s">
        <v>0</v>
      </c>
      <c r="AP109" s="1" t="s">
        <v>0</v>
      </c>
      <c r="AQ109" s="1" t="s">
        <v>0</v>
      </c>
      <c r="AR109" s="4" t="s">
        <v>0</v>
      </c>
      <c r="AS109" s="2" t="s">
        <v>0</v>
      </c>
      <c r="AT109" s="3" t="s">
        <v>0</v>
      </c>
      <c r="AU109" s="2" t="s">
        <v>0</v>
      </c>
      <c r="AV109" s="1" t="s">
        <v>0</v>
      </c>
      <c r="AW109" s="4" t="s">
        <v>0</v>
      </c>
      <c r="AX109" s="2" t="s">
        <v>0</v>
      </c>
      <c r="AY109" s="3" t="s">
        <v>0</v>
      </c>
      <c r="AZ109" s="2" t="s">
        <v>0</v>
      </c>
      <c r="BA109" s="1" t="s">
        <v>0</v>
      </c>
      <c r="BB109" s="4" t="s">
        <v>0</v>
      </c>
      <c r="BC109" s="2" t="s">
        <v>0</v>
      </c>
      <c r="BD109" s="3" t="s">
        <v>0</v>
      </c>
      <c r="BE109" s="2" t="s">
        <v>0</v>
      </c>
      <c r="BF109" s="1" t="s">
        <v>0</v>
      </c>
      <c r="BG109" s="1" t="s">
        <v>0</v>
      </c>
      <c r="BH109" s="4" t="s">
        <v>0</v>
      </c>
      <c r="BI109" s="2" t="s">
        <v>0</v>
      </c>
      <c r="BJ109" s="3" t="s">
        <v>0</v>
      </c>
      <c r="BK109" s="2" t="s">
        <v>0</v>
      </c>
      <c r="BL109" s="1" t="s">
        <v>0</v>
      </c>
    </row>
    <row r="110" spans="1:64">
      <c r="A110" t="s">
        <v>1351</v>
      </c>
      <c r="B110" t="s">
        <v>54</v>
      </c>
      <c r="C110" t="s">
        <v>845</v>
      </c>
      <c r="D110">
        <v>20231328</v>
      </c>
      <c r="E110" s="12" t="str">
        <f>_xlfn.CONCAT(D110,C110)</f>
        <v>20231328Technical Support Fundamentals</v>
      </c>
      <c r="F110" s="12" t="str">
        <f>VLOOKUP(E:E,'[1]Enrolments 8 March'!$AH:$AI,2,0)</f>
        <v>IT5010_Q1_2024</v>
      </c>
      <c r="G110" t="s">
        <v>1359</v>
      </c>
      <c r="H110" t="s">
        <v>1358</v>
      </c>
      <c r="I110" t="s">
        <v>23</v>
      </c>
      <c r="J110" t="s">
        <v>1357</v>
      </c>
      <c r="K110" t="s">
        <v>1356</v>
      </c>
      <c r="L110">
        <v>9779815126432</v>
      </c>
      <c r="M110" t="s">
        <v>50</v>
      </c>
      <c r="N110" s="202" t="s">
        <v>8</v>
      </c>
      <c r="O110" s="15" t="s">
        <v>7</v>
      </c>
      <c r="P110" s="16"/>
      <c r="Q110" s="4" t="s">
        <v>1</v>
      </c>
      <c r="R110" s="2" t="s">
        <v>1</v>
      </c>
      <c r="S110" s="3" t="s">
        <v>318</v>
      </c>
      <c r="T110" s="2" t="s">
        <v>0</v>
      </c>
      <c r="U110" s="1" t="s">
        <v>0</v>
      </c>
      <c r="V110" s="4" t="s">
        <v>1</v>
      </c>
      <c r="W110" s="2" t="s">
        <v>1</v>
      </c>
      <c r="X110" s="3" t="s">
        <v>318</v>
      </c>
      <c r="Y110" s="2" t="s">
        <v>0</v>
      </c>
      <c r="Z110" s="1" t="s">
        <v>0</v>
      </c>
      <c r="AA110" s="4" t="s">
        <v>1</v>
      </c>
      <c r="AB110" s="2" t="s">
        <v>1</v>
      </c>
      <c r="AC110" s="3" t="s">
        <v>0</v>
      </c>
      <c r="AD110" s="2" t="s">
        <v>0</v>
      </c>
      <c r="AE110" s="1" t="s">
        <v>0</v>
      </c>
      <c r="AF110" s="1" t="s">
        <v>0</v>
      </c>
      <c r="AG110" s="4" t="s">
        <v>0</v>
      </c>
      <c r="AH110" s="2" t="s">
        <v>0</v>
      </c>
      <c r="AI110" s="3" t="s">
        <v>0</v>
      </c>
      <c r="AJ110" s="2" t="s">
        <v>0</v>
      </c>
      <c r="AK110" s="1" t="s">
        <v>0</v>
      </c>
      <c r="AL110" s="4" t="s">
        <v>0</v>
      </c>
      <c r="AM110" s="2" t="s">
        <v>0</v>
      </c>
      <c r="AN110" s="3" t="s">
        <v>0</v>
      </c>
      <c r="AO110" s="2" t="s">
        <v>0</v>
      </c>
      <c r="AP110" s="1" t="s">
        <v>0</v>
      </c>
      <c r="AQ110" s="1" t="s">
        <v>0</v>
      </c>
      <c r="AR110" s="4" t="s">
        <v>0</v>
      </c>
      <c r="AS110" s="2" t="s">
        <v>0</v>
      </c>
      <c r="AT110" s="3" t="s">
        <v>0</v>
      </c>
      <c r="AU110" s="2" t="s">
        <v>0</v>
      </c>
      <c r="AV110" s="1" t="s">
        <v>0</v>
      </c>
      <c r="AW110" s="4" t="s">
        <v>0</v>
      </c>
      <c r="AX110" s="2" t="s">
        <v>0</v>
      </c>
      <c r="AY110" s="3" t="s">
        <v>0</v>
      </c>
      <c r="AZ110" s="2" t="s">
        <v>0</v>
      </c>
      <c r="BA110" s="1" t="s">
        <v>0</v>
      </c>
      <c r="BB110" s="4" t="s">
        <v>0</v>
      </c>
      <c r="BC110" s="2" t="s">
        <v>0</v>
      </c>
      <c r="BD110" s="3" t="s">
        <v>0</v>
      </c>
      <c r="BE110" s="2" t="s">
        <v>0</v>
      </c>
      <c r="BF110" s="1" t="s">
        <v>0</v>
      </c>
      <c r="BG110" s="1" t="s">
        <v>0</v>
      </c>
      <c r="BH110" s="4" t="s">
        <v>0</v>
      </c>
      <c r="BI110" s="2" t="s">
        <v>0</v>
      </c>
      <c r="BJ110" s="3" t="s">
        <v>0</v>
      </c>
      <c r="BK110" s="2" t="s">
        <v>0</v>
      </c>
      <c r="BL110" s="1" t="s">
        <v>0</v>
      </c>
    </row>
    <row r="111" spans="1:64">
      <c r="A111" t="s">
        <v>1351</v>
      </c>
      <c r="B111" t="s">
        <v>49</v>
      </c>
      <c r="C111" t="s">
        <v>845</v>
      </c>
      <c r="D111">
        <v>20240394</v>
      </c>
      <c r="E111" s="12" t="str">
        <f>_xlfn.CONCAT(D111,C111)</f>
        <v>20240394Technical Support Fundamentals</v>
      </c>
      <c r="F111" s="12" t="str">
        <f>VLOOKUP(E:E,'[1]Enrolments 8 March'!$AH:$AI,2,0)</f>
        <v>IT5010_Q1_2024</v>
      </c>
      <c r="G111" t="s">
        <v>1355</v>
      </c>
      <c r="H111" t="s">
        <v>1354</v>
      </c>
      <c r="I111" t="s">
        <v>23</v>
      </c>
      <c r="J111" t="s">
        <v>1353</v>
      </c>
      <c r="K111" t="s">
        <v>1352</v>
      </c>
      <c r="L111">
        <v>639958166711</v>
      </c>
      <c r="M111" t="s">
        <v>50</v>
      </c>
      <c r="N111" s="202" t="s">
        <v>8</v>
      </c>
      <c r="O111" s="15" t="s">
        <v>7</v>
      </c>
      <c r="P111" s="16"/>
      <c r="Q111" s="4" t="s">
        <v>1</v>
      </c>
      <c r="R111" s="2" t="s">
        <v>1</v>
      </c>
      <c r="S111" s="3" t="s">
        <v>318</v>
      </c>
      <c r="T111" s="2" t="s">
        <v>0</v>
      </c>
      <c r="U111" s="1" t="s">
        <v>0</v>
      </c>
      <c r="V111" s="4" t="s">
        <v>1</v>
      </c>
      <c r="W111" s="2" t="s">
        <v>1</v>
      </c>
      <c r="X111" s="3" t="s">
        <v>318</v>
      </c>
      <c r="Y111" s="2" t="s">
        <v>0</v>
      </c>
      <c r="Z111" s="1" t="s">
        <v>0</v>
      </c>
      <c r="AA111" s="4" t="s">
        <v>1</v>
      </c>
      <c r="AB111" s="2" t="s">
        <v>1</v>
      </c>
      <c r="AC111" s="3" t="s">
        <v>0</v>
      </c>
      <c r="AD111" s="2" t="s">
        <v>0</v>
      </c>
      <c r="AE111" s="1" t="s">
        <v>0</v>
      </c>
      <c r="AF111" s="1" t="s">
        <v>0</v>
      </c>
      <c r="AG111" s="4" t="s">
        <v>0</v>
      </c>
      <c r="AH111" s="2" t="s">
        <v>0</v>
      </c>
      <c r="AI111" s="3" t="s">
        <v>0</v>
      </c>
      <c r="AJ111" s="2" t="s">
        <v>0</v>
      </c>
      <c r="AK111" s="1" t="s">
        <v>0</v>
      </c>
      <c r="AL111" s="4" t="s">
        <v>0</v>
      </c>
      <c r="AM111" s="2" t="s">
        <v>0</v>
      </c>
      <c r="AN111" s="3" t="s">
        <v>0</v>
      </c>
      <c r="AO111" s="2" t="s">
        <v>0</v>
      </c>
      <c r="AP111" s="1" t="s">
        <v>0</v>
      </c>
      <c r="AQ111" s="1" t="s">
        <v>0</v>
      </c>
      <c r="AR111" s="4" t="s">
        <v>0</v>
      </c>
      <c r="AS111" s="2" t="s">
        <v>0</v>
      </c>
      <c r="AT111" s="3" t="s">
        <v>0</v>
      </c>
      <c r="AU111" s="2" t="s">
        <v>0</v>
      </c>
      <c r="AV111" s="1" t="s">
        <v>0</v>
      </c>
      <c r="AW111" s="4" t="s">
        <v>0</v>
      </c>
      <c r="AX111" s="2" t="s">
        <v>0</v>
      </c>
      <c r="AY111" s="3" t="s">
        <v>0</v>
      </c>
      <c r="AZ111" s="2" t="s">
        <v>0</v>
      </c>
      <c r="BA111" s="1" t="s">
        <v>0</v>
      </c>
      <c r="BB111" s="4" t="s">
        <v>0</v>
      </c>
      <c r="BC111" s="2" t="s">
        <v>0</v>
      </c>
      <c r="BD111" s="3" t="s">
        <v>0</v>
      </c>
      <c r="BE111" s="2" t="s">
        <v>0</v>
      </c>
      <c r="BF111" s="1" t="s">
        <v>0</v>
      </c>
      <c r="BG111" s="1" t="s">
        <v>0</v>
      </c>
      <c r="BH111" s="4" t="s">
        <v>0</v>
      </c>
      <c r="BI111" s="2" t="s">
        <v>0</v>
      </c>
      <c r="BJ111" s="3" t="s">
        <v>0</v>
      </c>
      <c r="BK111" s="2" t="s">
        <v>0</v>
      </c>
      <c r="BL111" s="1" t="s">
        <v>0</v>
      </c>
    </row>
    <row r="112" spans="1:64">
      <c r="A112" t="s">
        <v>1351</v>
      </c>
      <c r="B112" s="44" t="s">
        <v>17</v>
      </c>
      <c r="C112" s="44" t="s">
        <v>845</v>
      </c>
      <c r="D112" s="44">
        <v>20240825</v>
      </c>
      <c r="E112" s="12" t="str">
        <f>_xlfn.CONCAT(D112,C112)</f>
        <v>20240825Technical Support Fundamentals</v>
      </c>
      <c r="F112" s="12" t="str">
        <f>VLOOKUP(E:E,'[1]Enrolments 8 March'!$AH:$AI,2,0)</f>
        <v>IT7510_Q1_2024</v>
      </c>
      <c r="G112" s="44" t="s">
        <v>1350</v>
      </c>
      <c r="H112" s="44" t="s">
        <v>1349</v>
      </c>
      <c r="I112" s="44" t="s">
        <v>23</v>
      </c>
      <c r="J112" s="44" t="s">
        <v>1348</v>
      </c>
      <c r="K112" s="44" t="s">
        <v>1347</v>
      </c>
      <c r="L112" s="45">
        <v>642000000000</v>
      </c>
      <c r="M112" s="44" t="s">
        <v>9</v>
      </c>
      <c r="N112" s="202" t="s">
        <v>8</v>
      </c>
      <c r="O112" s="15" t="s">
        <v>7</v>
      </c>
      <c r="P112" s="16"/>
      <c r="Q112" s="4" t="s">
        <v>1</v>
      </c>
      <c r="R112" s="2" t="s">
        <v>20</v>
      </c>
      <c r="S112" s="3" t="s">
        <v>318</v>
      </c>
      <c r="T112" s="2" t="s">
        <v>0</v>
      </c>
      <c r="U112" s="1" t="s">
        <v>0</v>
      </c>
      <c r="V112" s="4" t="s">
        <v>1</v>
      </c>
      <c r="W112" s="2" t="s">
        <v>6</v>
      </c>
      <c r="X112" s="3" t="s">
        <v>318</v>
      </c>
      <c r="Y112" s="2" t="s">
        <v>0</v>
      </c>
      <c r="Z112" s="1" t="s">
        <v>0</v>
      </c>
      <c r="AA112" s="4" t="s">
        <v>1</v>
      </c>
      <c r="AB112" s="2" t="s">
        <v>6</v>
      </c>
      <c r="AC112" s="3" t="s">
        <v>0</v>
      </c>
      <c r="AD112" s="2" t="s">
        <v>0</v>
      </c>
      <c r="AE112" s="1" t="s">
        <v>0</v>
      </c>
      <c r="AF112" s="1" t="s">
        <v>0</v>
      </c>
      <c r="AG112" s="4" t="s">
        <v>0</v>
      </c>
      <c r="AH112" s="2" t="s">
        <v>0</v>
      </c>
      <c r="AI112" s="3" t="s">
        <v>0</v>
      </c>
      <c r="AJ112" s="2" t="s">
        <v>0</v>
      </c>
      <c r="AK112" s="1" t="s">
        <v>0</v>
      </c>
      <c r="AL112" s="4" t="s">
        <v>0</v>
      </c>
      <c r="AM112" s="2" t="s">
        <v>0</v>
      </c>
      <c r="AN112" s="3" t="s">
        <v>0</v>
      </c>
      <c r="AO112" s="2" t="s">
        <v>0</v>
      </c>
      <c r="AP112" s="1" t="s">
        <v>0</v>
      </c>
      <c r="AQ112" s="1" t="s">
        <v>0</v>
      </c>
      <c r="AR112" s="4" t="s">
        <v>0</v>
      </c>
      <c r="AS112" s="2" t="s">
        <v>0</v>
      </c>
      <c r="AT112" s="3" t="s">
        <v>0</v>
      </c>
      <c r="AU112" s="2" t="s">
        <v>0</v>
      </c>
      <c r="AV112" s="1" t="s">
        <v>0</v>
      </c>
      <c r="AW112" s="4" t="s">
        <v>0</v>
      </c>
      <c r="AX112" s="2" t="s">
        <v>0</v>
      </c>
      <c r="AY112" s="3" t="s">
        <v>0</v>
      </c>
      <c r="AZ112" s="2" t="s">
        <v>0</v>
      </c>
      <c r="BA112" s="1" t="s">
        <v>0</v>
      </c>
      <c r="BB112" s="4" t="s">
        <v>0</v>
      </c>
      <c r="BC112" s="2" t="s">
        <v>0</v>
      </c>
      <c r="BD112" s="3" t="s">
        <v>0</v>
      </c>
      <c r="BE112" s="2" t="s">
        <v>0</v>
      </c>
      <c r="BF112" s="1" t="s">
        <v>0</v>
      </c>
      <c r="BG112" s="1" t="s">
        <v>0</v>
      </c>
      <c r="BH112" s="4" t="s">
        <v>0</v>
      </c>
      <c r="BI112" s="2" t="s">
        <v>0</v>
      </c>
      <c r="BJ112" s="3" t="s">
        <v>0</v>
      </c>
      <c r="BK112" s="2" t="s">
        <v>0</v>
      </c>
      <c r="BL112" s="1" t="s">
        <v>0</v>
      </c>
    </row>
    <row r="113" spans="1:64">
      <c r="A113" t="s">
        <v>700</v>
      </c>
      <c r="B113" s="35" t="s">
        <v>17</v>
      </c>
      <c r="C113" s="35" t="s">
        <v>1330</v>
      </c>
      <c r="D113" s="35">
        <v>20210714</v>
      </c>
      <c r="E113" s="12" t="str">
        <f>_xlfn.CONCAT(D113,C113)</f>
        <v>20210714IT Project Q1 - Q2 24</v>
      </c>
      <c r="F113" t="s">
        <v>1329</v>
      </c>
      <c r="G113" s="35" t="s">
        <v>1346</v>
      </c>
      <c r="H113" s="35" t="s">
        <v>624</v>
      </c>
      <c r="I113" s="35" t="s">
        <v>23</v>
      </c>
      <c r="J113" s="35" t="s">
        <v>1345</v>
      </c>
      <c r="K113" s="35" t="s">
        <v>1344</v>
      </c>
      <c r="L113" s="35">
        <v>64221365358</v>
      </c>
      <c r="M113" s="35" t="s">
        <v>50</v>
      </c>
      <c r="N113" s="201" t="s">
        <v>8</v>
      </c>
      <c r="O113" s="29" t="s">
        <v>502</v>
      </c>
      <c r="P113" s="29" t="s">
        <v>1343</v>
      </c>
      <c r="Q113" s="4" t="s">
        <v>1</v>
      </c>
      <c r="R113" s="4" t="s">
        <v>0</v>
      </c>
      <c r="S113" s="3" t="s">
        <v>3</v>
      </c>
      <c r="T113" s="2" t="s">
        <v>0</v>
      </c>
      <c r="U113" s="1" t="s">
        <v>0</v>
      </c>
      <c r="V113" s="4" t="s">
        <v>1</v>
      </c>
      <c r="W113" s="4" t="s">
        <v>0</v>
      </c>
      <c r="X113" s="3" t="s">
        <v>3</v>
      </c>
      <c r="Y113" s="2" t="s">
        <v>0</v>
      </c>
      <c r="Z113" s="1" t="s">
        <v>0</v>
      </c>
      <c r="AA113" s="4" t="s">
        <v>1</v>
      </c>
      <c r="AB113" s="4" t="s">
        <v>0</v>
      </c>
      <c r="AC113" s="3" t="s">
        <v>3</v>
      </c>
      <c r="AD113" s="2" t="s">
        <v>0</v>
      </c>
      <c r="AE113" s="1" t="s">
        <v>0</v>
      </c>
      <c r="AF113" s="1" t="s">
        <v>0</v>
      </c>
      <c r="AG113" s="4" t="s">
        <v>0</v>
      </c>
      <c r="AH113" s="4" t="s">
        <v>0</v>
      </c>
      <c r="AI113" s="3" t="s">
        <v>0</v>
      </c>
      <c r="AJ113" s="2" t="s">
        <v>0</v>
      </c>
      <c r="AK113" s="1" t="s">
        <v>0</v>
      </c>
      <c r="AL113" s="4" t="s">
        <v>0</v>
      </c>
      <c r="AM113" s="4" t="s">
        <v>0</v>
      </c>
      <c r="AN113" s="3" t="s">
        <v>0</v>
      </c>
      <c r="AO113" s="2" t="s">
        <v>0</v>
      </c>
      <c r="AP113" s="1" t="s">
        <v>0</v>
      </c>
      <c r="AQ113" s="1" t="s">
        <v>0</v>
      </c>
      <c r="AR113" s="4" t="s">
        <v>0</v>
      </c>
      <c r="AS113" s="4" t="s">
        <v>0</v>
      </c>
      <c r="AT113" s="3" t="s">
        <v>0</v>
      </c>
      <c r="AU113" s="2" t="s">
        <v>0</v>
      </c>
      <c r="AV113" s="1" t="s">
        <v>0</v>
      </c>
      <c r="AW113" s="4" t="s">
        <v>0</v>
      </c>
      <c r="AX113" s="4" t="s">
        <v>0</v>
      </c>
      <c r="AY113" s="3" t="s">
        <v>0</v>
      </c>
      <c r="AZ113" s="2" t="s">
        <v>0</v>
      </c>
      <c r="BA113" s="1" t="s">
        <v>0</v>
      </c>
      <c r="BB113" s="4" t="s">
        <v>0</v>
      </c>
      <c r="BC113" s="4" t="s">
        <v>0</v>
      </c>
      <c r="BD113" s="3" t="s">
        <v>0</v>
      </c>
      <c r="BE113" s="2" t="s">
        <v>0</v>
      </c>
      <c r="BF113" s="1" t="s">
        <v>0</v>
      </c>
      <c r="BG113" s="1" t="s">
        <v>0</v>
      </c>
      <c r="BH113" s="4" t="s">
        <v>0</v>
      </c>
      <c r="BI113" s="4" t="s">
        <v>0</v>
      </c>
      <c r="BJ113" s="3" t="s">
        <v>0</v>
      </c>
      <c r="BK113" s="2" t="s">
        <v>0</v>
      </c>
      <c r="BL113" s="1" t="s">
        <v>0</v>
      </c>
    </row>
    <row r="114" spans="1:64">
      <c r="A114" t="s">
        <v>700</v>
      </c>
      <c r="B114" s="35" t="s">
        <v>17</v>
      </c>
      <c r="C114" s="35" t="s">
        <v>1330</v>
      </c>
      <c r="D114" s="35">
        <v>20210533</v>
      </c>
      <c r="E114" s="12" t="str">
        <f>_xlfn.CONCAT(D114,C114)</f>
        <v>20210533IT Project Q1 - Q2 24</v>
      </c>
      <c r="F114" t="s">
        <v>1329</v>
      </c>
      <c r="G114" s="35" t="s">
        <v>1342</v>
      </c>
      <c r="H114" s="35" t="s">
        <v>1341</v>
      </c>
      <c r="I114" s="35" t="s">
        <v>40</v>
      </c>
      <c r="J114" s="35" t="s">
        <v>1340</v>
      </c>
      <c r="K114" s="35" t="s">
        <v>1339</v>
      </c>
      <c r="L114" s="35">
        <v>642102399138</v>
      </c>
      <c r="M114" s="35" t="s">
        <v>9</v>
      </c>
      <c r="N114" s="201" t="s">
        <v>8</v>
      </c>
      <c r="O114" s="29" t="s">
        <v>7</v>
      </c>
      <c r="P114" s="29"/>
      <c r="Q114" s="4" t="s">
        <v>1</v>
      </c>
      <c r="R114" s="4" t="s">
        <v>0</v>
      </c>
      <c r="S114" s="3" t="s">
        <v>3</v>
      </c>
      <c r="T114" s="2" t="s">
        <v>0</v>
      </c>
      <c r="U114" s="1" t="s">
        <v>0</v>
      </c>
      <c r="V114" s="4" t="s">
        <v>1</v>
      </c>
      <c r="W114" s="4" t="s">
        <v>0</v>
      </c>
      <c r="X114" s="3" t="s">
        <v>3</v>
      </c>
      <c r="Y114" s="2" t="s">
        <v>0</v>
      </c>
      <c r="Z114" s="1" t="s">
        <v>0</v>
      </c>
      <c r="AA114" s="4" t="s">
        <v>20</v>
      </c>
      <c r="AB114" s="4" t="s">
        <v>0</v>
      </c>
      <c r="AC114" s="3" t="s">
        <v>3</v>
      </c>
      <c r="AD114" s="2" t="s">
        <v>1303</v>
      </c>
      <c r="AE114" s="1" t="s">
        <v>0</v>
      </c>
      <c r="AF114" s="1" t="s">
        <v>0</v>
      </c>
      <c r="AG114" s="4" t="s">
        <v>0</v>
      </c>
      <c r="AH114" s="4" t="s">
        <v>0</v>
      </c>
      <c r="AI114" s="3" t="s">
        <v>0</v>
      </c>
      <c r="AJ114" s="2" t="s">
        <v>0</v>
      </c>
      <c r="AK114" s="1" t="s">
        <v>0</v>
      </c>
      <c r="AL114" s="4" t="s">
        <v>0</v>
      </c>
      <c r="AM114" s="4" t="s">
        <v>0</v>
      </c>
      <c r="AN114" s="3" t="s">
        <v>0</v>
      </c>
      <c r="AO114" s="2" t="s">
        <v>0</v>
      </c>
      <c r="AP114" s="1" t="s">
        <v>0</v>
      </c>
      <c r="AQ114" s="1" t="s">
        <v>0</v>
      </c>
      <c r="AR114" s="4" t="s">
        <v>0</v>
      </c>
      <c r="AS114" s="4" t="s">
        <v>0</v>
      </c>
      <c r="AT114" s="3" t="s">
        <v>0</v>
      </c>
      <c r="AU114" s="2" t="s">
        <v>0</v>
      </c>
      <c r="AV114" s="1" t="s">
        <v>0</v>
      </c>
      <c r="AW114" s="4" t="s">
        <v>0</v>
      </c>
      <c r="AX114" s="4" t="s">
        <v>0</v>
      </c>
      <c r="AY114" s="3" t="s">
        <v>0</v>
      </c>
      <c r="AZ114" s="2" t="s">
        <v>0</v>
      </c>
      <c r="BA114" s="1" t="s">
        <v>0</v>
      </c>
      <c r="BB114" s="4" t="s">
        <v>0</v>
      </c>
      <c r="BC114" s="4" t="s">
        <v>0</v>
      </c>
      <c r="BD114" s="3" t="s">
        <v>0</v>
      </c>
      <c r="BE114" s="2" t="s">
        <v>0</v>
      </c>
      <c r="BF114" s="1" t="s">
        <v>0</v>
      </c>
      <c r="BG114" s="1" t="s">
        <v>0</v>
      </c>
      <c r="BH114" s="4" t="s">
        <v>0</v>
      </c>
      <c r="BI114" s="4" t="s">
        <v>0</v>
      </c>
      <c r="BJ114" s="3" t="s">
        <v>0</v>
      </c>
      <c r="BK114" s="2" t="s">
        <v>0</v>
      </c>
      <c r="BL114" s="1" t="s">
        <v>0</v>
      </c>
    </row>
    <row r="115" spans="1:64">
      <c r="A115" t="s">
        <v>700</v>
      </c>
      <c r="B115" s="35" t="s">
        <v>17</v>
      </c>
      <c r="C115" s="35" t="s">
        <v>1330</v>
      </c>
      <c r="D115" s="35">
        <v>20210882</v>
      </c>
      <c r="E115" s="12" t="str">
        <f>_xlfn.CONCAT(D115,C115)</f>
        <v>20210882IT Project Q1 - Q2 24</v>
      </c>
      <c r="F115" t="s">
        <v>1329</v>
      </c>
      <c r="G115" s="35" t="s">
        <v>1338</v>
      </c>
      <c r="H115" s="35" t="s">
        <v>1337</v>
      </c>
      <c r="I115" s="35" t="s">
        <v>23</v>
      </c>
      <c r="J115" s="35" t="s">
        <v>1336</v>
      </c>
      <c r="K115" s="35" t="s">
        <v>1335</v>
      </c>
      <c r="L115" s="35">
        <v>64223068185</v>
      </c>
      <c r="M115" s="35" t="s">
        <v>50</v>
      </c>
      <c r="N115" s="201" t="s">
        <v>8</v>
      </c>
      <c r="O115" s="29" t="s">
        <v>502</v>
      </c>
      <c r="P115" s="29" t="s">
        <v>1324</v>
      </c>
      <c r="Q115" s="4" t="s">
        <v>20</v>
      </c>
      <c r="R115" s="4" t="s">
        <v>0</v>
      </c>
      <c r="S115" s="3" t="s">
        <v>3</v>
      </c>
      <c r="T115" s="2" t="s">
        <v>317</v>
      </c>
      <c r="U115" s="1" t="s">
        <v>0</v>
      </c>
      <c r="V115" s="4" t="s">
        <v>20</v>
      </c>
      <c r="W115" s="4" t="s">
        <v>0</v>
      </c>
      <c r="X115" s="3" t="s">
        <v>318</v>
      </c>
      <c r="Y115" s="2" t="s">
        <v>0</v>
      </c>
      <c r="Z115" s="1" t="s">
        <v>0</v>
      </c>
      <c r="AA115" s="4" t="s">
        <v>20</v>
      </c>
      <c r="AB115" s="4" t="s">
        <v>0</v>
      </c>
      <c r="AC115" s="3" t="s">
        <v>318</v>
      </c>
      <c r="AD115" s="2" t="s">
        <v>0</v>
      </c>
      <c r="AE115" s="1" t="s">
        <v>0</v>
      </c>
      <c r="AF115" s="1" t="s">
        <v>0</v>
      </c>
      <c r="AG115" s="4" t="s">
        <v>0</v>
      </c>
      <c r="AH115" s="4" t="s">
        <v>0</v>
      </c>
      <c r="AI115" s="3" t="s">
        <v>0</v>
      </c>
      <c r="AJ115" s="2" t="s">
        <v>0</v>
      </c>
      <c r="AK115" s="1" t="s">
        <v>0</v>
      </c>
      <c r="AL115" s="4" t="s">
        <v>0</v>
      </c>
      <c r="AM115" s="4" t="s">
        <v>0</v>
      </c>
      <c r="AN115" s="3" t="s">
        <v>0</v>
      </c>
      <c r="AO115" s="2" t="s">
        <v>0</v>
      </c>
      <c r="AP115" s="1" t="s">
        <v>0</v>
      </c>
      <c r="AQ115" s="1" t="s">
        <v>0</v>
      </c>
      <c r="AR115" s="4" t="s">
        <v>0</v>
      </c>
      <c r="AS115" s="4" t="s">
        <v>0</v>
      </c>
      <c r="AT115" s="3" t="s">
        <v>0</v>
      </c>
      <c r="AU115" s="2" t="s">
        <v>0</v>
      </c>
      <c r="AV115" s="1" t="s">
        <v>0</v>
      </c>
      <c r="AW115" s="4" t="s">
        <v>0</v>
      </c>
      <c r="AX115" s="4" t="s">
        <v>0</v>
      </c>
      <c r="AY115" s="3" t="s">
        <v>0</v>
      </c>
      <c r="AZ115" s="2" t="s">
        <v>0</v>
      </c>
      <c r="BA115" s="1" t="s">
        <v>0</v>
      </c>
      <c r="BB115" s="4" t="s">
        <v>0</v>
      </c>
      <c r="BC115" s="4" t="s">
        <v>0</v>
      </c>
      <c r="BD115" s="3" t="s">
        <v>0</v>
      </c>
      <c r="BE115" s="2" t="s">
        <v>0</v>
      </c>
      <c r="BF115" s="1" t="s">
        <v>0</v>
      </c>
      <c r="BG115" s="1" t="s">
        <v>0</v>
      </c>
      <c r="BH115" s="4" t="s">
        <v>0</v>
      </c>
      <c r="BI115" s="4" t="s">
        <v>0</v>
      </c>
      <c r="BJ115" s="3" t="s">
        <v>0</v>
      </c>
      <c r="BK115" s="2" t="s">
        <v>0</v>
      </c>
      <c r="BL115" s="1" t="s">
        <v>0</v>
      </c>
    </row>
    <row r="116" spans="1:64">
      <c r="A116" t="s">
        <v>700</v>
      </c>
      <c r="B116" s="35" t="s">
        <v>17</v>
      </c>
      <c r="C116" s="35" t="s">
        <v>1330</v>
      </c>
      <c r="D116" s="35">
        <v>91031712</v>
      </c>
      <c r="E116" s="12" t="str">
        <f>_xlfn.CONCAT(D116,C116)</f>
        <v>91031712IT Project Q1 - Q2 24</v>
      </c>
      <c r="F116" t="s">
        <v>1329</v>
      </c>
      <c r="G116" s="35" t="s">
        <v>1334</v>
      </c>
      <c r="H116" s="35" t="s">
        <v>1333</v>
      </c>
      <c r="I116" s="35" t="s">
        <v>12</v>
      </c>
      <c r="J116" s="35" t="s">
        <v>1332</v>
      </c>
      <c r="K116" s="35" t="s">
        <v>1331</v>
      </c>
      <c r="L116" s="35">
        <v>642040927571</v>
      </c>
      <c r="M116" s="35" t="s">
        <v>9</v>
      </c>
      <c r="N116" s="201" t="s">
        <v>8</v>
      </c>
      <c r="O116" s="29" t="s">
        <v>7</v>
      </c>
      <c r="P116" s="29"/>
      <c r="Q116" s="4" t="s">
        <v>1</v>
      </c>
      <c r="R116" s="4" t="s">
        <v>0</v>
      </c>
      <c r="S116" s="3" t="s">
        <v>3</v>
      </c>
      <c r="T116" s="2" t="s">
        <v>0</v>
      </c>
      <c r="U116" s="1" t="s">
        <v>0</v>
      </c>
      <c r="V116" s="4" t="s">
        <v>1</v>
      </c>
      <c r="W116" s="4" t="s">
        <v>0</v>
      </c>
      <c r="X116" s="3" t="s">
        <v>2</v>
      </c>
      <c r="Y116" s="2" t="s">
        <v>1303</v>
      </c>
      <c r="Z116" s="1" t="s">
        <v>0</v>
      </c>
      <c r="AA116" s="4" t="s">
        <v>1</v>
      </c>
      <c r="AB116" s="4" t="s">
        <v>0</v>
      </c>
      <c r="AC116" s="3" t="s">
        <v>2</v>
      </c>
      <c r="AD116" s="2" t="s">
        <v>1303</v>
      </c>
      <c r="AE116" s="1" t="s">
        <v>0</v>
      </c>
      <c r="AF116" s="1" t="s">
        <v>0</v>
      </c>
      <c r="AG116" s="4" t="s">
        <v>0</v>
      </c>
      <c r="AH116" s="4" t="s">
        <v>0</v>
      </c>
      <c r="AI116" s="3" t="s">
        <v>0</v>
      </c>
      <c r="AJ116" s="2" t="s">
        <v>0</v>
      </c>
      <c r="AK116" s="1" t="s">
        <v>0</v>
      </c>
      <c r="AL116" s="4" t="s">
        <v>0</v>
      </c>
      <c r="AM116" s="4" t="s">
        <v>0</v>
      </c>
      <c r="AN116" s="3" t="s">
        <v>0</v>
      </c>
      <c r="AO116" s="2" t="s">
        <v>0</v>
      </c>
      <c r="AP116" s="1" t="s">
        <v>0</v>
      </c>
      <c r="AQ116" s="1" t="s">
        <v>0</v>
      </c>
      <c r="AR116" s="4" t="s">
        <v>0</v>
      </c>
      <c r="AS116" s="4" t="s">
        <v>0</v>
      </c>
      <c r="AT116" s="3" t="s">
        <v>0</v>
      </c>
      <c r="AU116" s="2" t="s">
        <v>0</v>
      </c>
      <c r="AV116" s="1" t="s">
        <v>0</v>
      </c>
      <c r="AW116" s="4" t="s">
        <v>0</v>
      </c>
      <c r="AX116" s="4" t="s">
        <v>0</v>
      </c>
      <c r="AY116" s="3" t="s">
        <v>0</v>
      </c>
      <c r="AZ116" s="2" t="s">
        <v>0</v>
      </c>
      <c r="BA116" s="1" t="s">
        <v>0</v>
      </c>
      <c r="BB116" s="4" t="s">
        <v>0</v>
      </c>
      <c r="BC116" s="4" t="s">
        <v>0</v>
      </c>
      <c r="BD116" s="3" t="s">
        <v>0</v>
      </c>
      <c r="BE116" s="2" t="s">
        <v>0</v>
      </c>
      <c r="BF116" s="1" t="s">
        <v>0</v>
      </c>
      <c r="BG116" s="1" t="s">
        <v>0</v>
      </c>
      <c r="BH116" s="4" t="s">
        <v>0</v>
      </c>
      <c r="BI116" s="4" t="s">
        <v>0</v>
      </c>
      <c r="BJ116" s="3" t="s">
        <v>0</v>
      </c>
      <c r="BK116" s="2" t="s">
        <v>0</v>
      </c>
      <c r="BL116" s="1" t="s">
        <v>0</v>
      </c>
    </row>
    <row r="117" spans="1:64">
      <c r="A117" t="s">
        <v>700</v>
      </c>
      <c r="B117" s="44" t="s">
        <v>17</v>
      </c>
      <c r="C117" s="35" t="s">
        <v>1330</v>
      </c>
      <c r="D117" s="44">
        <v>20210851</v>
      </c>
      <c r="E117" s="12" t="str">
        <f>_xlfn.CONCAT(D117,C117)</f>
        <v>20210851IT Project Q1 - Q2 24</v>
      </c>
      <c r="F117" t="s">
        <v>1329</v>
      </c>
      <c r="G117" s="44" t="s">
        <v>1328</v>
      </c>
      <c r="H117" s="44" t="s">
        <v>1327</v>
      </c>
      <c r="I117" s="44" t="s">
        <v>23</v>
      </c>
      <c r="J117" s="44" t="s">
        <v>1326</v>
      </c>
      <c r="K117" s="44" t="s">
        <v>1325</v>
      </c>
      <c r="L117" s="45">
        <v>64200000000</v>
      </c>
      <c r="M117" s="44" t="s">
        <v>9</v>
      </c>
      <c r="N117" s="201" t="s">
        <v>8</v>
      </c>
      <c r="O117" s="29" t="s">
        <v>502</v>
      </c>
      <c r="P117" s="29" t="s">
        <v>1324</v>
      </c>
      <c r="Q117" s="4" t="s">
        <v>20</v>
      </c>
      <c r="R117" s="4" t="s">
        <v>0</v>
      </c>
      <c r="S117" s="3" t="s">
        <v>3</v>
      </c>
      <c r="T117" s="2" t="s">
        <v>317</v>
      </c>
      <c r="U117" s="1" t="s">
        <v>0</v>
      </c>
      <c r="V117" s="4" t="s">
        <v>20</v>
      </c>
      <c r="W117" s="4" t="s">
        <v>0</v>
      </c>
      <c r="X117" s="3" t="s">
        <v>318</v>
      </c>
      <c r="Y117" s="2" t="s">
        <v>1303</v>
      </c>
      <c r="Z117" s="1" t="s">
        <v>0</v>
      </c>
      <c r="AA117" s="4" t="s">
        <v>1</v>
      </c>
      <c r="AB117" s="4" t="s">
        <v>0</v>
      </c>
      <c r="AC117" s="3" t="s">
        <v>318</v>
      </c>
      <c r="AD117" s="2" t="s">
        <v>0</v>
      </c>
      <c r="AE117" s="1" t="s">
        <v>0</v>
      </c>
      <c r="AF117" s="1" t="s">
        <v>0</v>
      </c>
      <c r="AG117" s="4" t="s">
        <v>0</v>
      </c>
      <c r="AH117" s="4" t="s">
        <v>0</v>
      </c>
      <c r="AI117" s="3" t="s">
        <v>0</v>
      </c>
      <c r="AJ117" s="2" t="s">
        <v>0</v>
      </c>
      <c r="AK117" s="1" t="s">
        <v>0</v>
      </c>
      <c r="AL117" s="4" t="s">
        <v>0</v>
      </c>
      <c r="AM117" s="4" t="s">
        <v>0</v>
      </c>
      <c r="AN117" s="3" t="s">
        <v>0</v>
      </c>
      <c r="AO117" s="2" t="s">
        <v>0</v>
      </c>
      <c r="AP117" s="1" t="s">
        <v>0</v>
      </c>
      <c r="AQ117" s="1" t="s">
        <v>0</v>
      </c>
      <c r="AR117" s="4" t="s">
        <v>0</v>
      </c>
      <c r="AS117" s="4" t="s">
        <v>0</v>
      </c>
      <c r="AT117" s="3" t="s">
        <v>0</v>
      </c>
      <c r="AU117" s="2" t="s">
        <v>0</v>
      </c>
      <c r="AV117" s="1" t="s">
        <v>0</v>
      </c>
      <c r="AW117" s="4" t="s">
        <v>0</v>
      </c>
      <c r="AX117" s="4" t="s">
        <v>0</v>
      </c>
      <c r="AY117" s="3" t="s">
        <v>0</v>
      </c>
      <c r="AZ117" s="2" t="s">
        <v>0</v>
      </c>
      <c r="BA117" s="1" t="s">
        <v>0</v>
      </c>
      <c r="BB117" s="4" t="s">
        <v>0</v>
      </c>
      <c r="BC117" s="4" t="s">
        <v>0</v>
      </c>
      <c r="BD117" s="3" t="s">
        <v>0</v>
      </c>
      <c r="BE117" s="2" t="s">
        <v>0</v>
      </c>
      <c r="BF117" s="1" t="s">
        <v>0</v>
      </c>
      <c r="BG117" s="1" t="s">
        <v>0</v>
      </c>
      <c r="BH117" s="4" t="s">
        <v>0</v>
      </c>
      <c r="BI117" s="4" t="s">
        <v>0</v>
      </c>
      <c r="BJ117" s="3" t="s">
        <v>0</v>
      </c>
      <c r="BK117" s="2" t="s">
        <v>0</v>
      </c>
      <c r="BL117" s="1" t="s">
        <v>0</v>
      </c>
    </row>
    <row r="118" spans="1:64">
      <c r="A118" t="s">
        <v>700</v>
      </c>
      <c r="B118" s="200" t="s">
        <v>17</v>
      </c>
      <c r="C118" s="200" t="s">
        <v>1310</v>
      </c>
      <c r="D118" s="200">
        <v>20200728</v>
      </c>
      <c r="E118" s="12" t="str">
        <f>_xlfn.CONCAT(D118,C118)</f>
        <v>20200728IT Project Q4 23 - Q1 24</v>
      </c>
      <c r="F118" s="12" t="s">
        <v>1309</v>
      </c>
      <c r="G118" s="200" t="s">
        <v>1323</v>
      </c>
      <c r="H118" s="200" t="s">
        <v>1322</v>
      </c>
      <c r="I118" s="200" t="s">
        <v>23</v>
      </c>
      <c r="J118" s="200" t="s">
        <v>1321</v>
      </c>
      <c r="K118" s="200" t="s">
        <v>1320</v>
      </c>
      <c r="L118" s="200">
        <v>64212676029</v>
      </c>
      <c r="M118" s="198" t="s">
        <v>9</v>
      </c>
      <c r="N118" s="197" t="s">
        <v>8</v>
      </c>
      <c r="O118" s="29" t="s">
        <v>7</v>
      </c>
      <c r="P118" s="29"/>
      <c r="Q118" s="4" t="s">
        <v>0</v>
      </c>
      <c r="R118" s="4" t="s">
        <v>0</v>
      </c>
      <c r="S118" s="3" t="s">
        <v>2</v>
      </c>
      <c r="T118" s="2" t="s">
        <v>317</v>
      </c>
      <c r="U118" s="32" t="s">
        <v>0</v>
      </c>
      <c r="V118" s="4" t="s">
        <v>1</v>
      </c>
      <c r="W118" s="4" t="s">
        <v>0</v>
      </c>
      <c r="X118" s="3" t="s">
        <v>610</v>
      </c>
      <c r="Y118" s="2" t="s">
        <v>1303</v>
      </c>
      <c r="Z118" s="1" t="s">
        <v>0</v>
      </c>
      <c r="AA118" s="4" t="s">
        <v>1</v>
      </c>
      <c r="AB118" s="4" t="s">
        <v>0</v>
      </c>
      <c r="AC118" s="3" t="s">
        <v>610</v>
      </c>
      <c r="AD118" s="2" t="s">
        <v>0</v>
      </c>
      <c r="AE118" s="1" t="s">
        <v>0</v>
      </c>
      <c r="AF118" s="1" t="s">
        <v>0</v>
      </c>
      <c r="AG118" s="4" t="s">
        <v>0</v>
      </c>
      <c r="AH118" s="4" t="s">
        <v>0</v>
      </c>
      <c r="AI118" s="3" t="s">
        <v>0</v>
      </c>
      <c r="AJ118" s="2" t="s">
        <v>0</v>
      </c>
      <c r="AK118" s="1" t="s">
        <v>0</v>
      </c>
      <c r="AL118" s="4" t="s">
        <v>0</v>
      </c>
      <c r="AM118" s="4" t="s">
        <v>0</v>
      </c>
      <c r="AN118" s="3" t="s">
        <v>0</v>
      </c>
      <c r="AO118" s="2" t="s">
        <v>0</v>
      </c>
      <c r="AP118" s="1" t="s">
        <v>0</v>
      </c>
      <c r="AQ118" s="1" t="s">
        <v>0</v>
      </c>
      <c r="AR118" s="4" t="s">
        <v>0</v>
      </c>
      <c r="AS118" s="4" t="s">
        <v>0</v>
      </c>
      <c r="AT118" s="3" t="s">
        <v>0</v>
      </c>
      <c r="AU118" s="2" t="s">
        <v>0</v>
      </c>
      <c r="AV118" s="1" t="s">
        <v>0</v>
      </c>
      <c r="AW118" s="4" t="s">
        <v>0</v>
      </c>
      <c r="AX118" s="4" t="s">
        <v>0</v>
      </c>
      <c r="AY118" s="3" t="s">
        <v>0</v>
      </c>
      <c r="AZ118" s="2" t="s">
        <v>0</v>
      </c>
      <c r="BA118" s="1" t="s">
        <v>0</v>
      </c>
      <c r="BB118" s="4" t="s">
        <v>0</v>
      </c>
      <c r="BC118" s="4" t="s">
        <v>0</v>
      </c>
      <c r="BD118" s="3" t="s">
        <v>0</v>
      </c>
      <c r="BE118" s="2" t="s">
        <v>0</v>
      </c>
      <c r="BF118" s="1" t="s">
        <v>0</v>
      </c>
      <c r="BG118" s="1" t="s">
        <v>0</v>
      </c>
      <c r="BH118" s="4" t="s">
        <v>0</v>
      </c>
      <c r="BI118" s="4" t="s">
        <v>0</v>
      </c>
      <c r="BJ118" s="3" t="s">
        <v>0</v>
      </c>
      <c r="BK118" s="2" t="s">
        <v>0</v>
      </c>
      <c r="BL118" s="1" t="s">
        <v>0</v>
      </c>
    </row>
    <row r="119" spans="1:64">
      <c r="A119" t="s">
        <v>700</v>
      </c>
      <c r="B119" s="200" t="s">
        <v>17</v>
      </c>
      <c r="C119" s="200" t="s">
        <v>1310</v>
      </c>
      <c r="D119" s="200">
        <v>20200787</v>
      </c>
      <c r="E119" s="12" t="str">
        <f>_xlfn.CONCAT(D119,C119)</f>
        <v>20200787IT Project Q4 23 - Q1 24</v>
      </c>
      <c r="F119" s="12" t="s">
        <v>1309</v>
      </c>
      <c r="G119" s="200" t="s">
        <v>1319</v>
      </c>
      <c r="H119" s="200" t="s">
        <v>1318</v>
      </c>
      <c r="I119" s="200" t="s">
        <v>12</v>
      </c>
      <c r="J119" s="200" t="s">
        <v>1317</v>
      </c>
      <c r="K119" s="200" t="s">
        <v>1316</v>
      </c>
      <c r="L119" s="200">
        <v>64224235681</v>
      </c>
      <c r="M119" s="198" t="s">
        <v>50</v>
      </c>
      <c r="N119" s="197" t="s">
        <v>8</v>
      </c>
      <c r="O119" s="29" t="s">
        <v>7</v>
      </c>
      <c r="P119" s="29"/>
      <c r="Q119" s="4" t="s">
        <v>1</v>
      </c>
      <c r="R119" s="4" t="s">
        <v>0</v>
      </c>
      <c r="S119" s="3" t="s">
        <v>3</v>
      </c>
      <c r="T119" s="2" t="s">
        <v>1303</v>
      </c>
      <c r="U119" s="32" t="s">
        <v>0</v>
      </c>
      <c r="V119" s="4" t="s">
        <v>1</v>
      </c>
      <c r="W119" s="4" t="s">
        <v>0</v>
      </c>
      <c r="X119" s="3" t="s">
        <v>610</v>
      </c>
      <c r="Y119" s="2" t="s">
        <v>1303</v>
      </c>
      <c r="Z119" s="1" t="s">
        <v>0</v>
      </c>
      <c r="AA119" s="4" t="s">
        <v>1</v>
      </c>
      <c r="AB119" s="4" t="s">
        <v>0</v>
      </c>
      <c r="AC119" s="3" t="s">
        <v>610</v>
      </c>
      <c r="AD119" s="2" t="s">
        <v>0</v>
      </c>
      <c r="AE119" s="1" t="s">
        <v>0</v>
      </c>
      <c r="AF119" s="1" t="s">
        <v>0</v>
      </c>
      <c r="AG119" s="4" t="s">
        <v>0</v>
      </c>
      <c r="AH119" s="4" t="s">
        <v>0</v>
      </c>
      <c r="AI119" s="3" t="s">
        <v>0</v>
      </c>
      <c r="AJ119" s="2" t="s">
        <v>0</v>
      </c>
      <c r="AK119" s="1" t="s">
        <v>0</v>
      </c>
      <c r="AL119" s="4" t="s">
        <v>0</v>
      </c>
      <c r="AM119" s="4" t="s">
        <v>0</v>
      </c>
      <c r="AN119" s="3" t="s">
        <v>0</v>
      </c>
      <c r="AO119" s="2" t="s">
        <v>0</v>
      </c>
      <c r="AP119" s="1" t="s">
        <v>0</v>
      </c>
      <c r="AQ119" s="1" t="s">
        <v>0</v>
      </c>
      <c r="AR119" s="4" t="s">
        <v>0</v>
      </c>
      <c r="AS119" s="4" t="s">
        <v>0</v>
      </c>
      <c r="AT119" s="3" t="s">
        <v>0</v>
      </c>
      <c r="AU119" s="2" t="s">
        <v>0</v>
      </c>
      <c r="AV119" s="1" t="s">
        <v>0</v>
      </c>
      <c r="AW119" s="4" t="s">
        <v>0</v>
      </c>
      <c r="AX119" s="4" t="s">
        <v>0</v>
      </c>
      <c r="AY119" s="3" t="s">
        <v>0</v>
      </c>
      <c r="AZ119" s="2" t="s">
        <v>0</v>
      </c>
      <c r="BA119" s="1" t="s">
        <v>0</v>
      </c>
      <c r="BB119" s="4" t="s">
        <v>0</v>
      </c>
      <c r="BC119" s="4" t="s">
        <v>0</v>
      </c>
      <c r="BD119" s="3" t="s">
        <v>0</v>
      </c>
      <c r="BE119" s="2" t="s">
        <v>0</v>
      </c>
      <c r="BF119" s="1" t="s">
        <v>0</v>
      </c>
      <c r="BG119" s="1" t="s">
        <v>0</v>
      </c>
      <c r="BH119" s="4" t="s">
        <v>0</v>
      </c>
      <c r="BI119" s="4" t="s">
        <v>0</v>
      </c>
      <c r="BJ119" s="3" t="s">
        <v>0</v>
      </c>
      <c r="BK119" s="2" t="s">
        <v>0</v>
      </c>
      <c r="BL119" s="1" t="s">
        <v>0</v>
      </c>
    </row>
    <row r="120" spans="1:64">
      <c r="A120" t="s">
        <v>700</v>
      </c>
      <c r="B120" s="200" t="s">
        <v>17</v>
      </c>
      <c r="C120" s="200" t="s">
        <v>1310</v>
      </c>
      <c r="D120" s="200">
        <v>20200773</v>
      </c>
      <c r="E120" s="12" t="str">
        <f>_xlfn.CONCAT(D120,C120)</f>
        <v>20200773IT Project Q4 23 - Q1 24</v>
      </c>
      <c r="F120" s="12" t="s">
        <v>1309</v>
      </c>
      <c r="G120" s="200" t="s">
        <v>1315</v>
      </c>
      <c r="H120" s="200" t="s">
        <v>1314</v>
      </c>
      <c r="I120" s="200" t="s">
        <v>23</v>
      </c>
      <c r="J120" s="200" t="s">
        <v>1313</v>
      </c>
      <c r="K120" s="200" t="s">
        <v>1312</v>
      </c>
      <c r="L120" s="200">
        <v>64220625797</v>
      </c>
      <c r="M120" s="198" t="s">
        <v>9</v>
      </c>
      <c r="N120" s="197" t="s">
        <v>8</v>
      </c>
      <c r="O120" s="29" t="s">
        <v>502</v>
      </c>
      <c r="P120" s="29" t="s">
        <v>1311</v>
      </c>
      <c r="Q120" s="4" t="s">
        <v>0</v>
      </c>
      <c r="R120" s="4" t="s">
        <v>0</v>
      </c>
      <c r="S120" s="3" t="s">
        <v>90</v>
      </c>
      <c r="T120" s="2" t="s">
        <v>317</v>
      </c>
      <c r="U120" s="32" t="s">
        <v>0</v>
      </c>
      <c r="V120" s="4" t="s">
        <v>6</v>
      </c>
      <c r="W120" s="4" t="s">
        <v>0</v>
      </c>
      <c r="X120" s="3" t="s">
        <v>90</v>
      </c>
      <c r="Y120" s="2" t="s">
        <v>317</v>
      </c>
      <c r="Z120" s="1" t="s">
        <v>55</v>
      </c>
      <c r="AA120" s="4" t="s">
        <v>6</v>
      </c>
      <c r="AB120" s="4" t="s">
        <v>0</v>
      </c>
      <c r="AC120" s="3" t="s">
        <v>90</v>
      </c>
      <c r="AD120" s="2" t="s">
        <v>0</v>
      </c>
      <c r="AE120" s="1" t="s">
        <v>0</v>
      </c>
      <c r="AF120" s="1" t="s">
        <v>0</v>
      </c>
      <c r="AG120" s="4" t="s">
        <v>0</v>
      </c>
      <c r="AH120" s="4" t="s">
        <v>0</v>
      </c>
      <c r="AI120" s="3" t="s">
        <v>0</v>
      </c>
      <c r="AJ120" s="2" t="s">
        <v>0</v>
      </c>
      <c r="AK120" s="1" t="s">
        <v>0</v>
      </c>
      <c r="AL120" s="4" t="s">
        <v>0</v>
      </c>
      <c r="AM120" s="4" t="s">
        <v>0</v>
      </c>
      <c r="AN120" s="3" t="s">
        <v>0</v>
      </c>
      <c r="AO120" s="2" t="s">
        <v>0</v>
      </c>
      <c r="AP120" s="1" t="s">
        <v>0</v>
      </c>
      <c r="AQ120" s="1" t="s">
        <v>0</v>
      </c>
      <c r="AR120" s="4" t="s">
        <v>0</v>
      </c>
      <c r="AS120" s="4" t="s">
        <v>0</v>
      </c>
      <c r="AT120" s="3" t="s">
        <v>0</v>
      </c>
      <c r="AU120" s="2" t="s">
        <v>0</v>
      </c>
      <c r="AV120" s="1" t="s">
        <v>0</v>
      </c>
      <c r="AW120" s="4" t="s">
        <v>0</v>
      </c>
      <c r="AX120" s="4" t="s">
        <v>0</v>
      </c>
      <c r="AY120" s="3" t="s">
        <v>0</v>
      </c>
      <c r="AZ120" s="2" t="s">
        <v>0</v>
      </c>
      <c r="BA120" s="1" t="s">
        <v>0</v>
      </c>
      <c r="BB120" s="4" t="s">
        <v>0</v>
      </c>
      <c r="BC120" s="4" t="s">
        <v>0</v>
      </c>
      <c r="BD120" s="3" t="s">
        <v>0</v>
      </c>
      <c r="BE120" s="2" t="s">
        <v>0</v>
      </c>
      <c r="BF120" s="1" t="s">
        <v>0</v>
      </c>
      <c r="BG120" s="1" t="s">
        <v>0</v>
      </c>
      <c r="BH120" s="4" t="s">
        <v>0</v>
      </c>
      <c r="BI120" s="4" t="s">
        <v>0</v>
      </c>
      <c r="BJ120" s="3" t="s">
        <v>0</v>
      </c>
      <c r="BK120" s="2" t="s">
        <v>0</v>
      </c>
      <c r="BL120" s="1" t="s">
        <v>0</v>
      </c>
    </row>
    <row r="121" spans="1:64">
      <c r="A121" t="s">
        <v>700</v>
      </c>
      <c r="B121" s="200" t="s">
        <v>17</v>
      </c>
      <c r="C121" s="200" t="s">
        <v>1310</v>
      </c>
      <c r="D121" s="199">
        <v>92018123</v>
      </c>
      <c r="E121" s="12" t="str">
        <f>_xlfn.CONCAT(D121,C121)</f>
        <v>92018123IT Project Q4 23 - Q1 24</v>
      </c>
      <c r="F121" s="12" t="s">
        <v>1309</v>
      </c>
      <c r="G121" s="199" t="s">
        <v>1308</v>
      </c>
      <c r="H121" s="199" t="s">
        <v>1307</v>
      </c>
      <c r="I121" s="200" t="s">
        <v>23</v>
      </c>
      <c r="J121" s="199" t="s">
        <v>1306</v>
      </c>
      <c r="K121" s="199" t="s">
        <v>1305</v>
      </c>
      <c r="L121" s="199">
        <v>64221022990</v>
      </c>
      <c r="M121" s="198" t="s">
        <v>9</v>
      </c>
      <c r="N121" s="197" t="s">
        <v>8</v>
      </c>
      <c r="O121" s="29" t="s">
        <v>7</v>
      </c>
      <c r="P121" s="29" t="s">
        <v>1304</v>
      </c>
      <c r="Q121" s="4" t="s">
        <v>1</v>
      </c>
      <c r="R121" s="4" t="s">
        <v>0</v>
      </c>
      <c r="S121" s="3" t="s">
        <v>3</v>
      </c>
      <c r="T121" s="2" t="s">
        <v>1303</v>
      </c>
      <c r="U121" s="32" t="s">
        <v>0</v>
      </c>
      <c r="V121" s="4" t="s">
        <v>1</v>
      </c>
      <c r="W121" s="4" t="s">
        <v>0</v>
      </c>
      <c r="X121" s="3" t="s">
        <v>610</v>
      </c>
      <c r="Y121" s="2" t="s">
        <v>1303</v>
      </c>
      <c r="Z121" s="1" t="s">
        <v>0</v>
      </c>
      <c r="AA121" s="4" t="s">
        <v>1</v>
      </c>
      <c r="AB121" s="4" t="s">
        <v>0</v>
      </c>
      <c r="AC121" s="3" t="s">
        <v>610</v>
      </c>
      <c r="AD121" s="2" t="s">
        <v>0</v>
      </c>
      <c r="AE121" s="1" t="s">
        <v>0</v>
      </c>
      <c r="AF121" s="1" t="s">
        <v>0</v>
      </c>
      <c r="AG121" s="4" t="s">
        <v>0</v>
      </c>
      <c r="AH121" s="4" t="s">
        <v>0</v>
      </c>
      <c r="AI121" s="3" t="s">
        <v>0</v>
      </c>
      <c r="AJ121" s="2" t="s">
        <v>0</v>
      </c>
      <c r="AK121" s="1" t="s">
        <v>0</v>
      </c>
      <c r="AL121" s="4" t="s">
        <v>0</v>
      </c>
      <c r="AM121" s="4" t="s">
        <v>0</v>
      </c>
      <c r="AN121" s="3" t="s">
        <v>0</v>
      </c>
      <c r="AO121" s="2" t="s">
        <v>0</v>
      </c>
      <c r="AP121" s="1" t="s">
        <v>0</v>
      </c>
      <c r="AQ121" s="1" t="s">
        <v>0</v>
      </c>
      <c r="AR121" s="4" t="s">
        <v>0</v>
      </c>
      <c r="AS121" s="4" t="s">
        <v>0</v>
      </c>
      <c r="AT121" s="3" t="s">
        <v>0</v>
      </c>
      <c r="AU121" s="2" t="s">
        <v>0</v>
      </c>
      <c r="AV121" s="1" t="s">
        <v>0</v>
      </c>
      <c r="AW121" s="4" t="s">
        <v>0</v>
      </c>
      <c r="AX121" s="4" t="s">
        <v>0</v>
      </c>
      <c r="AY121" s="3" t="s">
        <v>0</v>
      </c>
      <c r="AZ121" s="2" t="s">
        <v>0</v>
      </c>
      <c r="BA121" s="1" t="s">
        <v>0</v>
      </c>
      <c r="BB121" s="4" t="s">
        <v>0</v>
      </c>
      <c r="BC121" s="4" t="s">
        <v>0</v>
      </c>
      <c r="BD121" s="3" t="s">
        <v>0</v>
      </c>
      <c r="BE121" s="2" t="s">
        <v>0</v>
      </c>
      <c r="BF121" s="1" t="s">
        <v>0</v>
      </c>
      <c r="BG121" s="1" t="s">
        <v>0</v>
      </c>
      <c r="BH121" s="4" t="s">
        <v>0</v>
      </c>
      <c r="BI121" s="4" t="s">
        <v>0</v>
      </c>
      <c r="BJ121" s="3" t="s">
        <v>0</v>
      </c>
      <c r="BK121" s="2" t="s">
        <v>0</v>
      </c>
      <c r="BL121" s="1" t="s">
        <v>0</v>
      </c>
    </row>
    <row r="122" spans="1:64">
      <c r="A122" t="s">
        <v>1275</v>
      </c>
      <c r="B122" t="s">
        <v>17</v>
      </c>
      <c r="C122" t="s">
        <v>1299</v>
      </c>
      <c r="D122">
        <v>20230352</v>
      </c>
      <c r="E122" s="12" t="str">
        <f>_xlfn.CONCAT(D122,C122)</f>
        <v>20230352Web Programming</v>
      </c>
      <c r="F122" s="12" t="str">
        <f>VLOOKUP(E:E,'[1]Enrolments 8 March'!$AH:$AI,2,0)</f>
        <v>IT7537_Q1_2024</v>
      </c>
      <c r="G122" t="s">
        <v>59</v>
      </c>
      <c r="H122" t="s">
        <v>844</v>
      </c>
      <c r="I122" t="s">
        <v>40</v>
      </c>
      <c r="J122" t="s">
        <v>843</v>
      </c>
      <c r="K122" t="s">
        <v>842</v>
      </c>
      <c r="L122">
        <v>64226790106</v>
      </c>
      <c r="M122" t="s">
        <v>50</v>
      </c>
      <c r="N122" s="34" t="s">
        <v>8</v>
      </c>
      <c r="O122" s="15" t="s">
        <v>7</v>
      </c>
      <c r="P122" s="14"/>
      <c r="Q122" s="4" t="s">
        <v>1</v>
      </c>
      <c r="R122" s="4" t="s">
        <v>1</v>
      </c>
      <c r="S122" s="3" t="s">
        <v>2</v>
      </c>
      <c r="T122" s="2" t="s">
        <v>0</v>
      </c>
      <c r="U122" s="32" t="s">
        <v>0</v>
      </c>
      <c r="V122" s="4" t="s">
        <v>1</v>
      </c>
      <c r="W122" s="4" t="s">
        <v>1</v>
      </c>
      <c r="X122" s="3" t="s">
        <v>2</v>
      </c>
      <c r="Y122" s="1" t="s">
        <v>0</v>
      </c>
      <c r="Z122" s="1" t="s">
        <v>0</v>
      </c>
      <c r="AA122" s="4" t="s">
        <v>1</v>
      </c>
      <c r="AB122" s="4" t="s">
        <v>1</v>
      </c>
      <c r="AC122" s="3" t="s">
        <v>3</v>
      </c>
      <c r="AD122" s="1" t="s">
        <v>0</v>
      </c>
      <c r="AE122" s="1" t="s">
        <v>0</v>
      </c>
      <c r="AF122" s="1" t="s">
        <v>4</v>
      </c>
      <c r="AG122" s="4" t="s">
        <v>0</v>
      </c>
      <c r="AH122" s="4" t="s">
        <v>0</v>
      </c>
      <c r="AI122" s="3" t="s">
        <v>0</v>
      </c>
      <c r="AJ122" s="1" t="s">
        <v>0</v>
      </c>
      <c r="AK122" s="32" t="s">
        <v>0</v>
      </c>
      <c r="AL122" s="4" t="s">
        <v>0</v>
      </c>
      <c r="AM122" s="4" t="s">
        <v>0</v>
      </c>
      <c r="AN122" s="3" t="s">
        <v>0</v>
      </c>
      <c r="AO122" s="1" t="s">
        <v>0</v>
      </c>
      <c r="AP122" s="32" t="s">
        <v>0</v>
      </c>
      <c r="AQ122" s="1" t="s">
        <v>0</v>
      </c>
      <c r="AR122" s="4" t="s">
        <v>0</v>
      </c>
      <c r="AS122" s="4" t="s">
        <v>0</v>
      </c>
      <c r="AT122" s="3" t="s">
        <v>0</v>
      </c>
      <c r="AU122" s="1" t="s">
        <v>0</v>
      </c>
      <c r="AV122" s="32" t="s">
        <v>0</v>
      </c>
      <c r="AW122" s="4" t="s">
        <v>0</v>
      </c>
      <c r="AX122" s="4" t="s">
        <v>0</v>
      </c>
      <c r="AY122" s="3" t="s">
        <v>0</v>
      </c>
      <c r="AZ122" s="1" t="s">
        <v>0</v>
      </c>
      <c r="BA122" s="32" t="s">
        <v>0</v>
      </c>
      <c r="BB122" s="4" t="s">
        <v>0</v>
      </c>
      <c r="BC122" s="4" t="s">
        <v>0</v>
      </c>
      <c r="BD122" s="3" t="s">
        <v>0</v>
      </c>
      <c r="BE122" s="1" t="s">
        <v>0</v>
      </c>
      <c r="BF122" s="1" t="s">
        <v>0</v>
      </c>
      <c r="BG122" s="1" t="s">
        <v>0</v>
      </c>
      <c r="BH122" s="4" t="s">
        <v>0</v>
      </c>
      <c r="BI122" s="4" t="s">
        <v>0</v>
      </c>
      <c r="BJ122" s="3" t="s">
        <v>0</v>
      </c>
      <c r="BK122" s="1" t="s">
        <v>0</v>
      </c>
      <c r="BL122" s="1" t="s">
        <v>0</v>
      </c>
    </row>
    <row r="123" spans="1:64">
      <c r="A123" t="s">
        <v>1275</v>
      </c>
      <c r="B123" t="s">
        <v>17</v>
      </c>
      <c r="C123" t="s">
        <v>1299</v>
      </c>
      <c r="D123">
        <v>20230517</v>
      </c>
      <c r="E123" s="12" t="str">
        <f>_xlfn.CONCAT(D123,C123)</f>
        <v>20230517Web Programming</v>
      </c>
      <c r="F123" s="12" t="str">
        <f>VLOOKUP(E:E,'[1]Enrolments 8 March'!$AH:$AI,2,0)</f>
        <v>IT7537_Q1_2024</v>
      </c>
      <c r="G123" t="s">
        <v>59</v>
      </c>
      <c r="H123" t="s">
        <v>841</v>
      </c>
      <c r="I123" t="s">
        <v>40</v>
      </c>
      <c r="J123" t="s">
        <v>840</v>
      </c>
      <c r="K123" t="s">
        <v>839</v>
      </c>
      <c r="L123">
        <v>64273155593</v>
      </c>
      <c r="M123" t="s">
        <v>50</v>
      </c>
      <c r="N123" s="34" t="s">
        <v>8</v>
      </c>
      <c r="O123" s="15" t="s">
        <v>7</v>
      </c>
      <c r="P123" s="14"/>
      <c r="Q123" s="4" t="s">
        <v>1</v>
      </c>
      <c r="R123" s="4" t="s">
        <v>1</v>
      </c>
      <c r="S123" s="3" t="s">
        <v>2</v>
      </c>
      <c r="T123" s="2" t="s">
        <v>0</v>
      </c>
      <c r="U123" s="32" t="s">
        <v>0</v>
      </c>
      <c r="V123" s="4" t="s">
        <v>1</v>
      </c>
      <c r="W123" s="4" t="s">
        <v>1</v>
      </c>
      <c r="X123" s="3" t="s">
        <v>2</v>
      </c>
      <c r="Y123" s="1" t="s">
        <v>0</v>
      </c>
      <c r="Z123" s="1" t="s">
        <v>0</v>
      </c>
      <c r="AA123" s="4" t="s">
        <v>1</v>
      </c>
      <c r="AB123" s="4" t="s">
        <v>1</v>
      </c>
      <c r="AC123" s="3" t="s">
        <v>3</v>
      </c>
      <c r="AD123" s="1" t="s">
        <v>0</v>
      </c>
      <c r="AE123" s="1" t="s">
        <v>0</v>
      </c>
      <c r="AF123" s="1" t="s">
        <v>4</v>
      </c>
      <c r="AG123" s="4" t="s">
        <v>0</v>
      </c>
      <c r="AH123" s="4" t="s">
        <v>0</v>
      </c>
      <c r="AI123" s="3" t="s">
        <v>0</v>
      </c>
      <c r="AJ123" s="1" t="s">
        <v>0</v>
      </c>
      <c r="AK123" s="32" t="s">
        <v>0</v>
      </c>
      <c r="AL123" s="4" t="s">
        <v>0</v>
      </c>
      <c r="AM123" s="4" t="s">
        <v>0</v>
      </c>
      <c r="AN123" s="3" t="s">
        <v>0</v>
      </c>
      <c r="AO123" s="1" t="s">
        <v>0</v>
      </c>
      <c r="AP123" s="32" t="s">
        <v>0</v>
      </c>
      <c r="AQ123" s="1" t="s">
        <v>0</v>
      </c>
      <c r="AR123" s="4" t="s">
        <v>0</v>
      </c>
      <c r="AS123" s="4" t="s">
        <v>0</v>
      </c>
      <c r="AT123" s="3" t="s">
        <v>0</v>
      </c>
      <c r="AU123" s="1" t="s">
        <v>0</v>
      </c>
      <c r="AV123" s="32" t="s">
        <v>0</v>
      </c>
      <c r="AW123" s="4" t="s">
        <v>0</v>
      </c>
      <c r="AX123" s="4" t="s">
        <v>0</v>
      </c>
      <c r="AY123" s="3" t="s">
        <v>0</v>
      </c>
      <c r="AZ123" s="1" t="s">
        <v>0</v>
      </c>
      <c r="BA123" s="32" t="s">
        <v>0</v>
      </c>
      <c r="BB123" s="4" t="s">
        <v>0</v>
      </c>
      <c r="BC123" s="4" t="s">
        <v>0</v>
      </c>
      <c r="BD123" s="3" t="s">
        <v>0</v>
      </c>
      <c r="BE123" s="1" t="s">
        <v>0</v>
      </c>
      <c r="BF123" s="1" t="s">
        <v>0</v>
      </c>
      <c r="BG123" s="1" t="s">
        <v>0</v>
      </c>
      <c r="BH123" s="4" t="s">
        <v>0</v>
      </c>
      <c r="BI123" s="4" t="s">
        <v>0</v>
      </c>
      <c r="BJ123" s="3" t="s">
        <v>0</v>
      </c>
      <c r="BK123" s="1" t="s">
        <v>0</v>
      </c>
      <c r="BL123" s="1" t="s">
        <v>0</v>
      </c>
    </row>
    <row r="124" spans="1:64">
      <c r="A124" t="s">
        <v>1275</v>
      </c>
      <c r="B124" t="s">
        <v>17</v>
      </c>
      <c r="C124" t="s">
        <v>1299</v>
      </c>
      <c r="D124">
        <v>20230345</v>
      </c>
      <c r="E124" s="12" t="str">
        <f>_xlfn.CONCAT(D124,C124)</f>
        <v>20230345Web Programming</v>
      </c>
      <c r="F124" s="12" t="str">
        <f>VLOOKUP(E:E,'[1]Enrolments 8 March'!$AH:$AI,2,0)</f>
        <v>IT7537_Q1_2024</v>
      </c>
      <c r="G124" t="s">
        <v>838</v>
      </c>
      <c r="H124" t="s">
        <v>24</v>
      </c>
      <c r="I124" t="s">
        <v>40</v>
      </c>
      <c r="J124" t="s">
        <v>837</v>
      </c>
      <c r="K124" t="s">
        <v>836</v>
      </c>
      <c r="L124">
        <v>642040950660</v>
      </c>
      <c r="M124" t="s">
        <v>50</v>
      </c>
      <c r="N124" s="34" t="s">
        <v>8</v>
      </c>
      <c r="O124" s="15" t="s">
        <v>7</v>
      </c>
      <c r="P124" s="14"/>
      <c r="Q124" s="4" t="s">
        <v>1</v>
      </c>
      <c r="R124" s="4" t="s">
        <v>1</v>
      </c>
      <c r="S124" s="3" t="s">
        <v>2</v>
      </c>
      <c r="T124" s="2" t="s">
        <v>0</v>
      </c>
      <c r="U124" s="32" t="s">
        <v>0</v>
      </c>
      <c r="V124" s="4" t="s">
        <v>1</v>
      </c>
      <c r="W124" s="4" t="s">
        <v>1</v>
      </c>
      <c r="X124" s="3" t="s">
        <v>2</v>
      </c>
      <c r="Y124" s="1" t="s">
        <v>0</v>
      </c>
      <c r="Z124" s="1" t="s">
        <v>0</v>
      </c>
      <c r="AA124" s="4" t="s">
        <v>1</v>
      </c>
      <c r="AB124" s="4" t="s">
        <v>1</v>
      </c>
      <c r="AC124" s="3" t="s">
        <v>3</v>
      </c>
      <c r="AD124" s="1" t="s">
        <v>0</v>
      </c>
      <c r="AE124" s="1" t="s">
        <v>0</v>
      </c>
      <c r="AF124" s="1" t="s">
        <v>4</v>
      </c>
      <c r="AG124" s="4" t="s">
        <v>0</v>
      </c>
      <c r="AH124" s="4" t="s">
        <v>0</v>
      </c>
      <c r="AI124" s="3" t="s">
        <v>0</v>
      </c>
      <c r="AJ124" s="1" t="s">
        <v>0</v>
      </c>
      <c r="AK124" s="32" t="s">
        <v>0</v>
      </c>
      <c r="AL124" s="4" t="s">
        <v>0</v>
      </c>
      <c r="AM124" s="4" t="s">
        <v>0</v>
      </c>
      <c r="AN124" s="3" t="s">
        <v>0</v>
      </c>
      <c r="AO124" s="1" t="s">
        <v>0</v>
      </c>
      <c r="AP124" s="32" t="s">
        <v>0</v>
      </c>
      <c r="AQ124" s="1" t="s">
        <v>0</v>
      </c>
      <c r="AR124" s="4" t="s">
        <v>0</v>
      </c>
      <c r="AS124" s="4" t="s">
        <v>0</v>
      </c>
      <c r="AT124" s="3" t="s">
        <v>0</v>
      </c>
      <c r="AU124" s="1" t="s">
        <v>0</v>
      </c>
      <c r="AV124" s="32" t="s">
        <v>0</v>
      </c>
      <c r="AW124" s="4" t="s">
        <v>0</v>
      </c>
      <c r="AX124" s="4" t="s">
        <v>0</v>
      </c>
      <c r="AY124" s="3" t="s">
        <v>0</v>
      </c>
      <c r="AZ124" s="1" t="s">
        <v>0</v>
      </c>
      <c r="BA124" s="32" t="s">
        <v>0</v>
      </c>
      <c r="BB124" s="4" t="s">
        <v>0</v>
      </c>
      <c r="BC124" s="4" t="s">
        <v>0</v>
      </c>
      <c r="BD124" s="3" t="s">
        <v>0</v>
      </c>
      <c r="BE124" s="1" t="s">
        <v>0</v>
      </c>
      <c r="BF124" s="1" t="s">
        <v>0</v>
      </c>
      <c r="BG124" s="1" t="s">
        <v>0</v>
      </c>
      <c r="BH124" s="4" t="s">
        <v>0</v>
      </c>
      <c r="BI124" s="4" t="s">
        <v>0</v>
      </c>
      <c r="BJ124" s="3" t="s">
        <v>0</v>
      </c>
      <c r="BK124" s="1" t="s">
        <v>0</v>
      </c>
      <c r="BL124" s="1" t="s">
        <v>0</v>
      </c>
    </row>
    <row r="125" spans="1:64">
      <c r="A125" t="s">
        <v>1275</v>
      </c>
      <c r="B125" t="s">
        <v>17</v>
      </c>
      <c r="C125" t="s">
        <v>1299</v>
      </c>
      <c r="D125">
        <v>20230682</v>
      </c>
      <c r="E125" s="12" t="str">
        <f>_xlfn.CONCAT(D125,C125)</f>
        <v>20230682Web Programming</v>
      </c>
      <c r="F125" s="12" t="str">
        <f>VLOOKUP(E:E,'[1]Enrolments 8 March'!$AH:$AI,2,0)</f>
        <v>IT7537_Q1_2024</v>
      </c>
      <c r="G125" t="s">
        <v>835</v>
      </c>
      <c r="H125" t="s">
        <v>834</v>
      </c>
      <c r="I125" t="s">
        <v>23</v>
      </c>
      <c r="J125" t="s">
        <v>833</v>
      </c>
      <c r="K125" t="s">
        <v>832</v>
      </c>
      <c r="L125">
        <v>64221698581</v>
      </c>
      <c r="M125" t="s">
        <v>9</v>
      </c>
      <c r="N125" s="34" t="s">
        <v>8</v>
      </c>
      <c r="O125" s="15" t="s">
        <v>7</v>
      </c>
      <c r="P125" s="14"/>
      <c r="Q125" s="4" t="s">
        <v>1</v>
      </c>
      <c r="R125" s="4" t="s">
        <v>1</v>
      </c>
      <c r="S125" s="3" t="s">
        <v>2</v>
      </c>
      <c r="T125" s="2" t="s">
        <v>0</v>
      </c>
      <c r="U125" s="32" t="s">
        <v>0</v>
      </c>
      <c r="V125" s="4" t="s">
        <v>1</v>
      </c>
      <c r="W125" s="4" t="s">
        <v>1</v>
      </c>
      <c r="X125" s="3" t="s">
        <v>2</v>
      </c>
      <c r="Y125" s="1" t="s">
        <v>0</v>
      </c>
      <c r="Z125" s="1" t="s">
        <v>0</v>
      </c>
      <c r="AA125" s="4" t="s">
        <v>1</v>
      </c>
      <c r="AB125" s="4" t="s">
        <v>1</v>
      </c>
      <c r="AC125" s="3" t="s">
        <v>3</v>
      </c>
      <c r="AD125" s="1" t="s">
        <v>0</v>
      </c>
      <c r="AE125" s="1" t="s">
        <v>0</v>
      </c>
      <c r="AF125" s="1" t="s">
        <v>4</v>
      </c>
      <c r="AG125" s="4" t="s">
        <v>0</v>
      </c>
      <c r="AH125" s="4" t="s">
        <v>0</v>
      </c>
      <c r="AI125" s="3" t="s">
        <v>0</v>
      </c>
      <c r="AJ125" s="1" t="s">
        <v>0</v>
      </c>
      <c r="AK125" s="32" t="s">
        <v>0</v>
      </c>
      <c r="AL125" s="4" t="s">
        <v>0</v>
      </c>
      <c r="AM125" s="4" t="s">
        <v>0</v>
      </c>
      <c r="AN125" s="3" t="s">
        <v>0</v>
      </c>
      <c r="AO125" s="1" t="s">
        <v>0</v>
      </c>
      <c r="AP125" s="32" t="s">
        <v>0</v>
      </c>
      <c r="AQ125" s="1" t="s">
        <v>0</v>
      </c>
      <c r="AR125" s="4" t="s">
        <v>0</v>
      </c>
      <c r="AS125" s="4" t="s">
        <v>0</v>
      </c>
      <c r="AT125" s="3" t="s">
        <v>0</v>
      </c>
      <c r="AU125" s="1" t="s">
        <v>0</v>
      </c>
      <c r="AV125" s="32" t="s">
        <v>0</v>
      </c>
      <c r="AW125" s="4" t="s">
        <v>0</v>
      </c>
      <c r="AX125" s="4" t="s">
        <v>0</v>
      </c>
      <c r="AY125" s="3" t="s">
        <v>0</v>
      </c>
      <c r="AZ125" s="1" t="s">
        <v>0</v>
      </c>
      <c r="BA125" s="32" t="s">
        <v>0</v>
      </c>
      <c r="BB125" s="4" t="s">
        <v>0</v>
      </c>
      <c r="BC125" s="4" t="s">
        <v>0</v>
      </c>
      <c r="BD125" s="3" t="s">
        <v>0</v>
      </c>
      <c r="BE125" s="1" t="s">
        <v>0</v>
      </c>
      <c r="BF125" s="1" t="s">
        <v>0</v>
      </c>
      <c r="BG125" s="1" t="s">
        <v>0</v>
      </c>
      <c r="BH125" s="4" t="s">
        <v>0</v>
      </c>
      <c r="BI125" s="4" t="s">
        <v>0</v>
      </c>
      <c r="BJ125" s="3" t="s">
        <v>0</v>
      </c>
      <c r="BK125" s="1" t="s">
        <v>0</v>
      </c>
      <c r="BL125" s="1" t="s">
        <v>0</v>
      </c>
    </row>
    <row r="126" spans="1:64">
      <c r="A126" t="s">
        <v>1275</v>
      </c>
      <c r="B126" t="s">
        <v>17</v>
      </c>
      <c r="C126" t="s">
        <v>1299</v>
      </c>
      <c r="D126">
        <v>20210960</v>
      </c>
      <c r="E126" s="12" t="str">
        <f>_xlfn.CONCAT(D126,C126)</f>
        <v>20210960Web Programming</v>
      </c>
      <c r="F126" s="12" t="str">
        <f>VLOOKUP(E:E,'[1]Enrolments 8 March'!$AH:$AI,2,0)</f>
        <v>IT7537_Q1_2024</v>
      </c>
      <c r="G126" t="s">
        <v>831</v>
      </c>
      <c r="H126" t="s">
        <v>830</v>
      </c>
      <c r="I126" t="s">
        <v>23</v>
      </c>
      <c r="J126" t="s">
        <v>829</v>
      </c>
      <c r="K126" t="s">
        <v>828</v>
      </c>
      <c r="L126">
        <v>64210470037</v>
      </c>
      <c r="M126" t="s">
        <v>9</v>
      </c>
      <c r="N126" s="34" t="s">
        <v>8</v>
      </c>
      <c r="O126" s="15" t="s">
        <v>7</v>
      </c>
      <c r="P126" s="14"/>
      <c r="Q126" s="4" t="s">
        <v>1</v>
      </c>
      <c r="R126" s="4" t="s">
        <v>1</v>
      </c>
      <c r="S126" s="3" t="s">
        <v>2</v>
      </c>
      <c r="T126" s="2" t="s">
        <v>0</v>
      </c>
      <c r="U126" s="32" t="s">
        <v>0</v>
      </c>
      <c r="V126" s="4" t="s">
        <v>1</v>
      </c>
      <c r="W126" s="4" t="s">
        <v>1</v>
      </c>
      <c r="X126" s="3" t="s">
        <v>2</v>
      </c>
      <c r="Y126" s="1" t="s">
        <v>0</v>
      </c>
      <c r="Z126" s="1" t="s">
        <v>0</v>
      </c>
      <c r="AA126" s="4" t="s">
        <v>1</v>
      </c>
      <c r="AB126" s="4" t="s">
        <v>1</v>
      </c>
      <c r="AC126" s="3" t="s">
        <v>3</v>
      </c>
      <c r="AD126" s="1" t="s">
        <v>0</v>
      </c>
      <c r="AE126" s="1" t="s">
        <v>0</v>
      </c>
      <c r="AF126" s="1" t="s">
        <v>4</v>
      </c>
      <c r="AG126" s="4" t="s">
        <v>0</v>
      </c>
      <c r="AH126" s="4" t="s">
        <v>0</v>
      </c>
      <c r="AI126" s="3" t="s">
        <v>0</v>
      </c>
      <c r="AJ126" s="1" t="s">
        <v>0</v>
      </c>
      <c r="AK126" s="32" t="s">
        <v>0</v>
      </c>
      <c r="AL126" s="4" t="s">
        <v>0</v>
      </c>
      <c r="AM126" s="4" t="s">
        <v>0</v>
      </c>
      <c r="AN126" s="3" t="s">
        <v>0</v>
      </c>
      <c r="AO126" s="1" t="s">
        <v>0</v>
      </c>
      <c r="AP126" s="32" t="s">
        <v>0</v>
      </c>
      <c r="AQ126" s="1" t="s">
        <v>0</v>
      </c>
      <c r="AR126" s="4" t="s">
        <v>0</v>
      </c>
      <c r="AS126" s="4" t="s">
        <v>0</v>
      </c>
      <c r="AT126" s="3" t="s">
        <v>0</v>
      </c>
      <c r="AU126" s="1" t="s">
        <v>0</v>
      </c>
      <c r="AV126" s="32" t="s">
        <v>0</v>
      </c>
      <c r="AW126" s="4" t="s">
        <v>0</v>
      </c>
      <c r="AX126" s="4" t="s">
        <v>0</v>
      </c>
      <c r="AY126" s="3" t="s">
        <v>0</v>
      </c>
      <c r="AZ126" s="1" t="s">
        <v>0</v>
      </c>
      <c r="BA126" s="32" t="s">
        <v>0</v>
      </c>
      <c r="BB126" s="4" t="s">
        <v>0</v>
      </c>
      <c r="BC126" s="4" t="s">
        <v>0</v>
      </c>
      <c r="BD126" s="3" t="s">
        <v>0</v>
      </c>
      <c r="BE126" s="1" t="s">
        <v>0</v>
      </c>
      <c r="BF126" s="1" t="s">
        <v>0</v>
      </c>
      <c r="BG126" s="1" t="s">
        <v>0</v>
      </c>
      <c r="BH126" s="4" t="s">
        <v>0</v>
      </c>
      <c r="BI126" s="4" t="s">
        <v>0</v>
      </c>
      <c r="BJ126" s="3" t="s">
        <v>0</v>
      </c>
      <c r="BK126" s="1" t="s">
        <v>0</v>
      </c>
      <c r="BL126" s="1" t="s">
        <v>0</v>
      </c>
    </row>
    <row r="127" spans="1:64">
      <c r="A127" t="s">
        <v>1275</v>
      </c>
      <c r="B127" t="s">
        <v>17</v>
      </c>
      <c r="C127" t="s">
        <v>1299</v>
      </c>
      <c r="D127">
        <v>20220228</v>
      </c>
      <c r="E127" s="12" t="str">
        <f>_xlfn.CONCAT(D127,C127)</f>
        <v>20220228Web Programming</v>
      </c>
      <c r="F127" s="12" t="str">
        <f>VLOOKUP(E:E,'[1]Enrolments 8 March'!$AH:$AI,2,0)</f>
        <v>IT7537_Q1_2024</v>
      </c>
      <c r="G127" t="s">
        <v>827</v>
      </c>
      <c r="H127" t="s">
        <v>826</v>
      </c>
      <c r="I127" t="s">
        <v>23</v>
      </c>
      <c r="J127" t="s">
        <v>825</v>
      </c>
      <c r="K127" t="s">
        <v>824</v>
      </c>
      <c r="L127">
        <v>64277896499</v>
      </c>
      <c r="M127" t="s">
        <v>9</v>
      </c>
      <c r="N127" s="34" t="s">
        <v>8</v>
      </c>
      <c r="O127" s="15" t="s">
        <v>7</v>
      </c>
      <c r="P127" s="14"/>
      <c r="Q127" s="4" t="s">
        <v>1</v>
      </c>
      <c r="R127" s="4" t="s">
        <v>1</v>
      </c>
      <c r="S127" s="3" t="s">
        <v>2</v>
      </c>
      <c r="T127" s="2" t="s">
        <v>0</v>
      </c>
      <c r="U127" s="32" t="s">
        <v>0</v>
      </c>
      <c r="V127" s="4" t="s">
        <v>1</v>
      </c>
      <c r="W127" s="4" t="s">
        <v>1</v>
      </c>
      <c r="X127" s="3" t="s">
        <v>2</v>
      </c>
      <c r="Y127" s="1" t="s">
        <v>0</v>
      </c>
      <c r="Z127" s="1" t="s">
        <v>0</v>
      </c>
      <c r="AA127" s="4" t="s">
        <v>1</v>
      </c>
      <c r="AB127" s="4" t="s">
        <v>1</v>
      </c>
      <c r="AC127" s="3" t="s">
        <v>3</v>
      </c>
      <c r="AD127" s="1" t="s">
        <v>0</v>
      </c>
      <c r="AE127" s="1" t="s">
        <v>0</v>
      </c>
      <c r="AF127" s="1" t="s">
        <v>4</v>
      </c>
      <c r="AG127" s="4" t="s">
        <v>0</v>
      </c>
      <c r="AH127" s="4" t="s">
        <v>0</v>
      </c>
      <c r="AI127" s="3" t="s">
        <v>0</v>
      </c>
      <c r="AJ127" s="1" t="s">
        <v>0</v>
      </c>
      <c r="AK127" s="32" t="s">
        <v>0</v>
      </c>
      <c r="AL127" s="4" t="s">
        <v>0</v>
      </c>
      <c r="AM127" s="4" t="s">
        <v>0</v>
      </c>
      <c r="AN127" s="3" t="s">
        <v>0</v>
      </c>
      <c r="AO127" s="1" t="s">
        <v>0</v>
      </c>
      <c r="AP127" s="32" t="s">
        <v>0</v>
      </c>
      <c r="AQ127" s="1" t="s">
        <v>0</v>
      </c>
      <c r="AR127" s="4" t="s">
        <v>0</v>
      </c>
      <c r="AS127" s="4" t="s">
        <v>0</v>
      </c>
      <c r="AT127" s="3" t="s">
        <v>0</v>
      </c>
      <c r="AU127" s="1" t="s">
        <v>0</v>
      </c>
      <c r="AV127" s="32" t="s">
        <v>0</v>
      </c>
      <c r="AW127" s="4" t="s">
        <v>0</v>
      </c>
      <c r="AX127" s="4" t="s">
        <v>0</v>
      </c>
      <c r="AY127" s="3" t="s">
        <v>0</v>
      </c>
      <c r="AZ127" s="1" t="s">
        <v>0</v>
      </c>
      <c r="BA127" s="32" t="s">
        <v>0</v>
      </c>
      <c r="BB127" s="4" t="s">
        <v>0</v>
      </c>
      <c r="BC127" s="4" t="s">
        <v>0</v>
      </c>
      <c r="BD127" s="3" t="s">
        <v>0</v>
      </c>
      <c r="BE127" s="1" t="s">
        <v>0</v>
      </c>
      <c r="BF127" s="1" t="s">
        <v>0</v>
      </c>
      <c r="BG127" s="1" t="s">
        <v>0</v>
      </c>
      <c r="BH127" s="4" t="s">
        <v>0</v>
      </c>
      <c r="BI127" s="4" t="s">
        <v>0</v>
      </c>
      <c r="BJ127" s="3" t="s">
        <v>0</v>
      </c>
      <c r="BK127" s="1" t="s">
        <v>0</v>
      </c>
      <c r="BL127" s="1" t="s">
        <v>0</v>
      </c>
    </row>
    <row r="128" spans="1:64">
      <c r="A128" t="s">
        <v>1275</v>
      </c>
      <c r="B128" t="s">
        <v>17</v>
      </c>
      <c r="C128" t="s">
        <v>1299</v>
      </c>
      <c r="D128">
        <v>20220998</v>
      </c>
      <c r="E128" s="12" t="str">
        <f>_xlfn.CONCAT(D128,C128)</f>
        <v>20220998Web Programming</v>
      </c>
      <c r="F128" s="12" t="str">
        <f>VLOOKUP(E:E,'[1]Enrolments 8 March'!$AH:$AI,2,0)</f>
        <v>IT7537_Q1_2024</v>
      </c>
      <c r="G128" t="s">
        <v>823</v>
      </c>
      <c r="H128" t="s">
        <v>24</v>
      </c>
      <c r="I128" t="s">
        <v>40</v>
      </c>
      <c r="J128" t="s">
        <v>822</v>
      </c>
      <c r="K128" t="s">
        <v>821</v>
      </c>
      <c r="L128" s="191">
        <v>642040623121</v>
      </c>
      <c r="M128" t="s">
        <v>50</v>
      </c>
      <c r="N128" s="34" t="s">
        <v>8</v>
      </c>
      <c r="O128" s="15" t="s">
        <v>502</v>
      </c>
      <c r="P128" s="14" t="s">
        <v>1302</v>
      </c>
      <c r="Q128" s="4" t="s">
        <v>6</v>
      </c>
      <c r="R128" s="4" t="s">
        <v>6</v>
      </c>
      <c r="S128" s="3" t="s">
        <v>0</v>
      </c>
      <c r="T128" s="2" t="s">
        <v>317</v>
      </c>
      <c r="U128" s="32" t="s">
        <v>0</v>
      </c>
      <c r="V128" s="4" t="s">
        <v>0</v>
      </c>
      <c r="W128" s="4" t="s">
        <v>0</v>
      </c>
      <c r="X128" s="3" t="s">
        <v>0</v>
      </c>
      <c r="Y128" s="1" t="s">
        <v>0</v>
      </c>
      <c r="Z128" s="1" t="s">
        <v>0</v>
      </c>
      <c r="AA128" s="4" t="s">
        <v>6</v>
      </c>
      <c r="AB128" s="4" t="s">
        <v>6</v>
      </c>
      <c r="AC128" s="3" t="s">
        <v>90</v>
      </c>
      <c r="AD128" s="1" t="s">
        <v>629</v>
      </c>
      <c r="AE128" s="1" t="s">
        <v>55</v>
      </c>
      <c r="AF128" s="1" t="s">
        <v>0</v>
      </c>
      <c r="AG128" s="4" t="s">
        <v>0</v>
      </c>
      <c r="AH128" s="4" t="s">
        <v>0</v>
      </c>
      <c r="AI128" s="3" t="s">
        <v>0</v>
      </c>
      <c r="AJ128" s="1" t="s">
        <v>0</v>
      </c>
      <c r="AK128" s="32" t="s">
        <v>0</v>
      </c>
      <c r="AL128" s="4" t="s">
        <v>0</v>
      </c>
      <c r="AM128" s="4" t="s">
        <v>0</v>
      </c>
      <c r="AN128" s="3" t="s">
        <v>0</v>
      </c>
      <c r="AO128" s="1" t="s">
        <v>0</v>
      </c>
      <c r="AP128" s="32" t="s">
        <v>0</v>
      </c>
      <c r="AQ128" s="1" t="s">
        <v>0</v>
      </c>
      <c r="AR128" s="4" t="s">
        <v>0</v>
      </c>
      <c r="AS128" s="4" t="s">
        <v>0</v>
      </c>
      <c r="AT128" s="3" t="s">
        <v>0</v>
      </c>
      <c r="AU128" s="1" t="s">
        <v>0</v>
      </c>
      <c r="AV128" s="32" t="s">
        <v>0</v>
      </c>
      <c r="AW128" s="4" t="s">
        <v>0</v>
      </c>
      <c r="AX128" s="4" t="s">
        <v>0</v>
      </c>
      <c r="AY128" s="3" t="s">
        <v>0</v>
      </c>
      <c r="AZ128" s="1" t="s">
        <v>0</v>
      </c>
      <c r="BA128" s="32" t="s">
        <v>0</v>
      </c>
      <c r="BB128" s="4" t="s">
        <v>0</v>
      </c>
      <c r="BC128" s="4" t="s">
        <v>0</v>
      </c>
      <c r="BD128" s="3" t="s">
        <v>0</v>
      </c>
      <c r="BE128" s="1" t="s">
        <v>0</v>
      </c>
      <c r="BF128" s="1" t="s">
        <v>0</v>
      </c>
      <c r="BG128" s="1" t="s">
        <v>0</v>
      </c>
      <c r="BH128" s="4" t="s">
        <v>0</v>
      </c>
      <c r="BI128" s="4" t="s">
        <v>0</v>
      </c>
      <c r="BJ128" s="3" t="s">
        <v>0</v>
      </c>
      <c r="BK128" s="1" t="s">
        <v>0</v>
      </c>
      <c r="BL128" s="1" t="s">
        <v>0</v>
      </c>
    </row>
    <row r="129" spans="1:64">
      <c r="A129" t="s">
        <v>1275</v>
      </c>
      <c r="B129" t="s">
        <v>17</v>
      </c>
      <c r="C129" t="s">
        <v>1299</v>
      </c>
      <c r="D129">
        <v>20230587</v>
      </c>
      <c r="E129" s="12" t="str">
        <f>_xlfn.CONCAT(D129,C129)</f>
        <v>20230587Web Programming</v>
      </c>
      <c r="F129" s="12" t="str">
        <f>VLOOKUP(E:E,'[1]Enrolments 8 March'!$AH:$AI,2,0)</f>
        <v>IT7537_Q1_2024</v>
      </c>
      <c r="G129" s="196" t="s">
        <v>817</v>
      </c>
      <c r="H129" t="s">
        <v>24</v>
      </c>
      <c r="I129" t="s">
        <v>40</v>
      </c>
      <c r="J129" t="s">
        <v>816</v>
      </c>
      <c r="K129" t="s">
        <v>1301</v>
      </c>
      <c r="L129" s="191">
        <v>64223991547</v>
      </c>
      <c r="M129" t="s">
        <v>50</v>
      </c>
      <c r="N129" s="34" t="s">
        <v>8</v>
      </c>
      <c r="O129" s="15" t="s">
        <v>7</v>
      </c>
      <c r="P129" s="14"/>
      <c r="Q129" s="4" t="s">
        <v>1</v>
      </c>
      <c r="R129" s="4" t="s">
        <v>1</v>
      </c>
      <c r="S129" s="3" t="s">
        <v>2</v>
      </c>
      <c r="T129" s="2" t="s">
        <v>0</v>
      </c>
      <c r="U129" s="32" t="s">
        <v>0</v>
      </c>
      <c r="V129" s="4" t="s">
        <v>1</v>
      </c>
      <c r="W129" s="4" t="s">
        <v>1</v>
      </c>
      <c r="X129" s="3" t="s">
        <v>2</v>
      </c>
      <c r="Y129" s="1" t="s">
        <v>0</v>
      </c>
      <c r="Z129" s="1" t="s">
        <v>0</v>
      </c>
      <c r="AA129" s="4" t="s">
        <v>1</v>
      </c>
      <c r="AB129" s="4" t="s">
        <v>1</v>
      </c>
      <c r="AC129" s="3" t="s">
        <v>3</v>
      </c>
      <c r="AD129" s="1" t="s">
        <v>0</v>
      </c>
      <c r="AE129" s="1" t="s">
        <v>0</v>
      </c>
      <c r="AF129" s="1" t="s">
        <v>4</v>
      </c>
      <c r="AG129" s="4" t="s">
        <v>0</v>
      </c>
      <c r="AH129" s="4" t="s">
        <v>0</v>
      </c>
      <c r="AI129" s="3" t="s">
        <v>0</v>
      </c>
      <c r="AJ129" s="1" t="s">
        <v>0</v>
      </c>
      <c r="AK129" s="32" t="s">
        <v>0</v>
      </c>
      <c r="AL129" s="4" t="s">
        <v>0</v>
      </c>
      <c r="AM129" s="4" t="s">
        <v>0</v>
      </c>
      <c r="AN129" s="3" t="s">
        <v>0</v>
      </c>
      <c r="AO129" s="1" t="s">
        <v>0</v>
      </c>
      <c r="AP129" s="32" t="s">
        <v>0</v>
      </c>
      <c r="AQ129" s="1" t="s">
        <v>0</v>
      </c>
      <c r="AR129" s="4" t="s">
        <v>0</v>
      </c>
      <c r="AS129" s="4" t="s">
        <v>0</v>
      </c>
      <c r="AT129" s="3" t="s">
        <v>0</v>
      </c>
      <c r="AU129" s="1" t="s">
        <v>0</v>
      </c>
      <c r="AV129" s="32" t="s">
        <v>0</v>
      </c>
      <c r="AW129" s="4" t="s">
        <v>0</v>
      </c>
      <c r="AX129" s="4" t="s">
        <v>0</v>
      </c>
      <c r="AY129" s="3" t="s">
        <v>0</v>
      </c>
      <c r="AZ129" s="1" t="s">
        <v>0</v>
      </c>
      <c r="BA129" s="32" t="s">
        <v>0</v>
      </c>
      <c r="BB129" s="4" t="s">
        <v>0</v>
      </c>
      <c r="BC129" s="4" t="s">
        <v>0</v>
      </c>
      <c r="BD129" s="3" t="s">
        <v>0</v>
      </c>
      <c r="BE129" s="1" t="s">
        <v>0</v>
      </c>
      <c r="BF129" s="1" t="s">
        <v>0</v>
      </c>
      <c r="BG129" s="1" t="s">
        <v>0</v>
      </c>
      <c r="BH129" s="4" t="s">
        <v>0</v>
      </c>
      <c r="BI129" s="4" t="s">
        <v>0</v>
      </c>
      <c r="BJ129" s="3" t="s">
        <v>0</v>
      </c>
      <c r="BK129" s="1" t="s">
        <v>0</v>
      </c>
      <c r="BL129" s="1" t="s">
        <v>0</v>
      </c>
    </row>
    <row r="130" spans="1:64" ht="32">
      <c r="A130" t="s">
        <v>1275</v>
      </c>
      <c r="B130" t="s">
        <v>17</v>
      </c>
      <c r="C130" t="s">
        <v>1299</v>
      </c>
      <c r="D130" s="182" t="s">
        <v>803</v>
      </c>
      <c r="E130" s="12" t="str">
        <f>_xlfn.CONCAT(D130,C130)</f>
        <v>20210993Web Programming</v>
      </c>
      <c r="F130" s="12" t="str">
        <f>VLOOKUP(E:E,'[1]Enrolments 8 March'!$AH:$AI,2,0)</f>
        <v>IT7537_Q1_2024</v>
      </c>
      <c r="G130" s="191" t="s">
        <v>802</v>
      </c>
      <c r="H130" s="191" t="s">
        <v>801</v>
      </c>
      <c r="I130" t="s">
        <v>40</v>
      </c>
      <c r="J130" s="11" t="s">
        <v>800</v>
      </c>
      <c r="K130" s="191" t="s">
        <v>799</v>
      </c>
      <c r="L130" s="195" t="s">
        <v>1300</v>
      </c>
      <c r="M130" t="s">
        <v>9</v>
      </c>
      <c r="N130" s="34" t="s">
        <v>8</v>
      </c>
      <c r="O130" s="15" t="s">
        <v>7</v>
      </c>
      <c r="P130" s="14"/>
      <c r="Q130" s="4" t="s">
        <v>1</v>
      </c>
      <c r="R130" s="4" t="s">
        <v>1</v>
      </c>
      <c r="S130" s="3" t="s">
        <v>2</v>
      </c>
      <c r="T130" s="2" t="s">
        <v>0</v>
      </c>
      <c r="U130" s="32" t="s">
        <v>0</v>
      </c>
      <c r="V130" s="4" t="s">
        <v>1</v>
      </c>
      <c r="W130" s="4" t="s">
        <v>1</v>
      </c>
      <c r="X130" s="3" t="s">
        <v>2</v>
      </c>
      <c r="Y130" s="1" t="s">
        <v>0</v>
      </c>
      <c r="Z130" s="1" t="s">
        <v>0</v>
      </c>
      <c r="AA130" s="4" t="s">
        <v>20</v>
      </c>
      <c r="AB130" s="4" t="s">
        <v>20</v>
      </c>
      <c r="AC130" s="3" t="s">
        <v>3</v>
      </c>
      <c r="AD130" s="1" t="s">
        <v>0</v>
      </c>
      <c r="AE130" s="1" t="s">
        <v>0</v>
      </c>
      <c r="AF130" s="1" t="s">
        <v>4</v>
      </c>
      <c r="AG130" s="4" t="s">
        <v>0</v>
      </c>
      <c r="AH130" s="4" t="s">
        <v>0</v>
      </c>
      <c r="AI130" s="3" t="s">
        <v>0</v>
      </c>
      <c r="AJ130" s="1" t="s">
        <v>0</v>
      </c>
      <c r="AK130" s="32" t="s">
        <v>0</v>
      </c>
      <c r="AL130" s="4" t="s">
        <v>0</v>
      </c>
      <c r="AM130" s="4" t="s">
        <v>0</v>
      </c>
      <c r="AN130" s="3" t="s">
        <v>0</v>
      </c>
      <c r="AO130" s="1" t="s">
        <v>0</v>
      </c>
      <c r="AP130" s="32" t="s">
        <v>0</v>
      </c>
      <c r="AQ130" s="1" t="s">
        <v>0</v>
      </c>
      <c r="AR130" s="4" t="s">
        <v>0</v>
      </c>
      <c r="AS130" s="4" t="s">
        <v>0</v>
      </c>
      <c r="AT130" s="3" t="s">
        <v>0</v>
      </c>
      <c r="AU130" s="1" t="s">
        <v>0</v>
      </c>
      <c r="AV130" s="32" t="s">
        <v>0</v>
      </c>
      <c r="AW130" s="4" t="s">
        <v>0</v>
      </c>
      <c r="AX130" s="4" t="s">
        <v>0</v>
      </c>
      <c r="AY130" s="3" t="s">
        <v>0</v>
      </c>
      <c r="AZ130" s="1" t="s">
        <v>0</v>
      </c>
      <c r="BA130" s="32" t="s">
        <v>0</v>
      </c>
      <c r="BB130" s="4" t="s">
        <v>0</v>
      </c>
      <c r="BC130" s="4" t="s">
        <v>0</v>
      </c>
      <c r="BD130" s="3" t="s">
        <v>0</v>
      </c>
      <c r="BE130" s="1" t="s">
        <v>0</v>
      </c>
      <c r="BF130" s="1" t="s">
        <v>0</v>
      </c>
      <c r="BG130" s="1" t="s">
        <v>0</v>
      </c>
      <c r="BH130" s="4" t="s">
        <v>0</v>
      </c>
      <c r="BI130" s="4" t="s">
        <v>0</v>
      </c>
      <c r="BJ130" s="3" t="s">
        <v>0</v>
      </c>
      <c r="BK130" s="1" t="s">
        <v>0</v>
      </c>
      <c r="BL130" s="1" t="s">
        <v>0</v>
      </c>
    </row>
    <row r="131" spans="1:64">
      <c r="A131" t="s">
        <v>1275</v>
      </c>
      <c r="B131" t="s">
        <v>17</v>
      </c>
      <c r="C131" s="70" t="s">
        <v>1299</v>
      </c>
      <c r="D131" s="70">
        <v>20230607</v>
      </c>
      <c r="E131" s="12" t="str">
        <f>_xlfn.CONCAT(D131,C131)</f>
        <v>20230607Web Programming</v>
      </c>
      <c r="F131" s="12" t="str">
        <f>VLOOKUP(E:E,'[1]Enrolments 8 March'!$AH:$AI,2,0)</f>
        <v>IT7537_Q1_2024</v>
      </c>
      <c r="G131" s="70" t="s">
        <v>59</v>
      </c>
      <c r="H131" s="70" t="s">
        <v>814</v>
      </c>
      <c r="I131" s="70" t="s">
        <v>489</v>
      </c>
      <c r="J131" s="70" t="s">
        <v>813</v>
      </c>
      <c r="K131" s="70" t="s">
        <v>812</v>
      </c>
      <c r="L131" s="187">
        <v>64200000000</v>
      </c>
      <c r="M131" s="70" t="s">
        <v>50</v>
      </c>
      <c r="N131" s="34" t="s">
        <v>8</v>
      </c>
      <c r="O131" s="15" t="s">
        <v>7</v>
      </c>
      <c r="P131" s="14"/>
      <c r="Q131" s="4" t="s">
        <v>1</v>
      </c>
      <c r="R131" s="4" t="s">
        <v>1</v>
      </c>
      <c r="S131" s="3" t="s">
        <v>2</v>
      </c>
      <c r="T131" s="2" t="s">
        <v>0</v>
      </c>
      <c r="U131" s="32" t="s">
        <v>0</v>
      </c>
      <c r="V131" s="4" t="s">
        <v>1</v>
      </c>
      <c r="W131" s="4" t="s">
        <v>1</v>
      </c>
      <c r="X131" s="3" t="s">
        <v>2</v>
      </c>
      <c r="Y131" s="1" t="s">
        <v>0</v>
      </c>
      <c r="Z131" s="1" t="s">
        <v>0</v>
      </c>
      <c r="AA131" s="4" t="s">
        <v>1</v>
      </c>
      <c r="AB131" s="4" t="s">
        <v>1</v>
      </c>
      <c r="AC131" s="3" t="s">
        <v>3</v>
      </c>
      <c r="AD131" s="1" t="s">
        <v>0</v>
      </c>
      <c r="AE131" s="1" t="s">
        <v>0</v>
      </c>
      <c r="AF131" s="1" t="s">
        <v>4</v>
      </c>
      <c r="AG131" s="4" t="s">
        <v>0</v>
      </c>
      <c r="AH131" s="4" t="s">
        <v>0</v>
      </c>
      <c r="AI131" s="3" t="s">
        <v>0</v>
      </c>
      <c r="AJ131" s="1" t="s">
        <v>0</v>
      </c>
      <c r="AK131" s="32" t="s">
        <v>0</v>
      </c>
      <c r="AL131" s="4" t="s">
        <v>0</v>
      </c>
      <c r="AM131" s="4" t="s">
        <v>0</v>
      </c>
      <c r="AN131" s="3" t="s">
        <v>0</v>
      </c>
      <c r="AO131" s="1" t="s">
        <v>0</v>
      </c>
      <c r="AP131" s="32" t="s">
        <v>0</v>
      </c>
      <c r="AQ131" s="1" t="s">
        <v>0</v>
      </c>
      <c r="AR131" s="4" t="s">
        <v>0</v>
      </c>
      <c r="AS131" s="4" t="s">
        <v>0</v>
      </c>
      <c r="AT131" s="3" t="s">
        <v>0</v>
      </c>
      <c r="AU131" s="1" t="s">
        <v>0</v>
      </c>
      <c r="AV131" s="32" t="s">
        <v>0</v>
      </c>
      <c r="AW131" s="4" t="s">
        <v>0</v>
      </c>
      <c r="AX131" s="4" t="s">
        <v>0</v>
      </c>
      <c r="AY131" s="3" t="s">
        <v>0</v>
      </c>
      <c r="AZ131" s="1" t="s">
        <v>0</v>
      </c>
      <c r="BA131" s="32" t="s">
        <v>0</v>
      </c>
      <c r="BB131" s="4" t="s">
        <v>0</v>
      </c>
      <c r="BC131" s="4" t="s">
        <v>0</v>
      </c>
      <c r="BD131" s="3" t="s">
        <v>0</v>
      </c>
      <c r="BE131" s="1" t="s">
        <v>0</v>
      </c>
      <c r="BF131" s="1" t="s">
        <v>0</v>
      </c>
      <c r="BG131" s="1" t="s">
        <v>0</v>
      </c>
      <c r="BH131" s="4" t="s">
        <v>0</v>
      </c>
      <c r="BI131" s="4" t="s">
        <v>0</v>
      </c>
      <c r="BJ131" s="3" t="s">
        <v>0</v>
      </c>
      <c r="BK131" s="1" t="s">
        <v>0</v>
      </c>
      <c r="BL131" s="1" t="s">
        <v>0</v>
      </c>
    </row>
    <row r="132" spans="1:64">
      <c r="A132" t="s">
        <v>1275</v>
      </c>
      <c r="B132" s="70" t="s">
        <v>17</v>
      </c>
      <c r="C132" s="70" t="s">
        <v>1299</v>
      </c>
      <c r="D132" s="70">
        <v>20240832</v>
      </c>
      <c r="E132" s="12" t="str">
        <f>_xlfn.CONCAT(D132,C132)</f>
        <v>20240832Web Programming</v>
      </c>
      <c r="F132" s="12" t="str">
        <f>VLOOKUP(E:E,'[1]Enrolments 8 March'!$AH:$AI,2,0)</f>
        <v>IT7537_Q1_2024</v>
      </c>
      <c r="G132" s="70" t="s">
        <v>807</v>
      </c>
      <c r="H132" s="70" t="s">
        <v>806</v>
      </c>
      <c r="I132" s="70" t="s">
        <v>23</v>
      </c>
      <c r="J132" s="70" t="s">
        <v>805</v>
      </c>
      <c r="K132" s="70" t="s">
        <v>804</v>
      </c>
      <c r="L132" s="187">
        <v>64300000000</v>
      </c>
      <c r="M132" s="70" t="s">
        <v>9</v>
      </c>
      <c r="N132" s="34" t="s">
        <v>8</v>
      </c>
      <c r="O132" s="15" t="s">
        <v>7</v>
      </c>
      <c r="P132" s="14"/>
      <c r="Q132" s="4" t="s">
        <v>1</v>
      </c>
      <c r="R132" s="4" t="s">
        <v>1</v>
      </c>
      <c r="S132" s="3" t="s">
        <v>2</v>
      </c>
      <c r="T132" s="2" t="s">
        <v>0</v>
      </c>
      <c r="U132" s="32" t="s">
        <v>0</v>
      </c>
      <c r="V132" s="4" t="s">
        <v>1</v>
      </c>
      <c r="W132" s="4" t="s">
        <v>1</v>
      </c>
      <c r="X132" s="3" t="s">
        <v>2</v>
      </c>
      <c r="Y132" s="1" t="s">
        <v>0</v>
      </c>
      <c r="Z132" s="1" t="s">
        <v>0</v>
      </c>
      <c r="AA132" s="4" t="s">
        <v>1</v>
      </c>
      <c r="AB132" s="4" t="s">
        <v>1</v>
      </c>
      <c r="AC132" s="3" t="s">
        <v>3</v>
      </c>
      <c r="AD132" s="1" t="s">
        <v>0</v>
      </c>
      <c r="AE132" s="1" t="s">
        <v>0</v>
      </c>
      <c r="AF132" s="1" t="s">
        <v>4</v>
      </c>
      <c r="AG132" s="4" t="s">
        <v>0</v>
      </c>
      <c r="AH132" s="4" t="s">
        <v>0</v>
      </c>
      <c r="AI132" s="3" t="s">
        <v>0</v>
      </c>
      <c r="AJ132" s="1" t="s">
        <v>0</v>
      </c>
      <c r="AK132" s="32" t="s">
        <v>0</v>
      </c>
      <c r="AL132" s="4" t="s">
        <v>0</v>
      </c>
      <c r="AM132" s="4" t="s">
        <v>0</v>
      </c>
      <c r="AN132" s="3" t="s">
        <v>0</v>
      </c>
      <c r="AO132" s="1" t="s">
        <v>0</v>
      </c>
      <c r="AP132" s="32" t="s">
        <v>0</v>
      </c>
      <c r="AQ132" s="1" t="s">
        <v>0</v>
      </c>
      <c r="AR132" s="4" t="s">
        <v>0</v>
      </c>
      <c r="AS132" s="4" t="s">
        <v>0</v>
      </c>
      <c r="AT132" s="3" t="s">
        <v>0</v>
      </c>
      <c r="AU132" s="1" t="s">
        <v>0</v>
      </c>
      <c r="AV132" s="32" t="s">
        <v>0</v>
      </c>
      <c r="AW132" s="4" t="s">
        <v>0</v>
      </c>
      <c r="AX132" s="4" t="s">
        <v>0</v>
      </c>
      <c r="AY132" s="3" t="s">
        <v>0</v>
      </c>
      <c r="AZ132" s="1" t="s">
        <v>0</v>
      </c>
      <c r="BA132" s="32" t="s">
        <v>0</v>
      </c>
      <c r="BB132" s="4" t="s">
        <v>0</v>
      </c>
      <c r="BC132" s="4" t="s">
        <v>0</v>
      </c>
      <c r="BD132" s="3" t="s">
        <v>0</v>
      </c>
      <c r="BE132" s="1" t="s">
        <v>0</v>
      </c>
      <c r="BF132" s="1" t="s">
        <v>0</v>
      </c>
      <c r="BG132" s="1" t="s">
        <v>0</v>
      </c>
      <c r="BH132" s="4" t="s">
        <v>0</v>
      </c>
      <c r="BI132" s="4" t="s">
        <v>0</v>
      </c>
      <c r="BJ132" s="3" t="s">
        <v>0</v>
      </c>
      <c r="BK132" s="1" t="s">
        <v>0</v>
      </c>
      <c r="BL132" s="1" t="s">
        <v>0</v>
      </c>
    </row>
    <row r="133" spans="1:64">
      <c r="A133" t="s">
        <v>1275</v>
      </c>
      <c r="B133" s="70" t="s">
        <v>17</v>
      </c>
      <c r="C133" s="70" t="s">
        <v>1299</v>
      </c>
      <c r="D133" s="70">
        <v>20220213</v>
      </c>
      <c r="E133" s="12" t="str">
        <f>_xlfn.CONCAT(D133,C133)</f>
        <v>20220213Web Programming</v>
      </c>
      <c r="F133" s="12" t="str">
        <f>VLOOKUP(E:E,'[1]Enrolments 8 March'!$AH:$AI,2,0)</f>
        <v>IT7537_Q1_2024</v>
      </c>
      <c r="G133" s="70" t="s">
        <v>811</v>
      </c>
      <c r="H133" s="70" t="s">
        <v>810</v>
      </c>
      <c r="I133" s="70" t="s">
        <v>12</v>
      </c>
      <c r="J133" s="70" t="s">
        <v>809</v>
      </c>
      <c r="K133" s="70" t="s">
        <v>808</v>
      </c>
      <c r="L133" s="187">
        <v>64200000000</v>
      </c>
      <c r="M133" s="70" t="s">
        <v>9</v>
      </c>
      <c r="N133" s="34" t="s">
        <v>8</v>
      </c>
      <c r="O133" s="15" t="s">
        <v>7</v>
      </c>
      <c r="P133" s="14"/>
      <c r="Q133" s="4" t="s">
        <v>6</v>
      </c>
      <c r="R133" s="4" t="s">
        <v>6</v>
      </c>
      <c r="S133" s="3" t="s">
        <v>0</v>
      </c>
      <c r="T133" s="2" t="s">
        <v>317</v>
      </c>
      <c r="U133" s="32" t="s">
        <v>0</v>
      </c>
      <c r="V133" s="4" t="s">
        <v>6</v>
      </c>
      <c r="W133" s="4" t="s">
        <v>6</v>
      </c>
      <c r="X133" s="3" t="s">
        <v>3</v>
      </c>
      <c r="Y133" s="1" t="s">
        <v>317</v>
      </c>
      <c r="Z133" s="1" t="s">
        <v>0</v>
      </c>
      <c r="AA133" s="4" t="s">
        <v>1</v>
      </c>
      <c r="AB133" s="4" t="s">
        <v>1</v>
      </c>
      <c r="AC133" s="3" t="s">
        <v>3</v>
      </c>
      <c r="AD133" s="1" t="s">
        <v>0</v>
      </c>
      <c r="AE133" s="1" t="s">
        <v>0</v>
      </c>
      <c r="AF133" s="1" t="s">
        <v>4</v>
      </c>
      <c r="AG133" s="4" t="s">
        <v>0</v>
      </c>
      <c r="AH133" s="4" t="s">
        <v>0</v>
      </c>
      <c r="AI133" s="3" t="s">
        <v>0</v>
      </c>
      <c r="AJ133" s="1" t="s">
        <v>0</v>
      </c>
      <c r="AK133" s="32" t="s">
        <v>0</v>
      </c>
      <c r="AL133" s="4" t="s">
        <v>0</v>
      </c>
      <c r="AM133" s="4" t="s">
        <v>0</v>
      </c>
      <c r="AN133" s="3" t="s">
        <v>0</v>
      </c>
      <c r="AO133" s="1" t="s">
        <v>0</v>
      </c>
      <c r="AP133" s="32" t="s">
        <v>0</v>
      </c>
      <c r="AQ133" s="1" t="s">
        <v>0</v>
      </c>
      <c r="AR133" s="4" t="s">
        <v>0</v>
      </c>
      <c r="AS133" s="4" t="s">
        <v>0</v>
      </c>
      <c r="AT133" s="3" t="s">
        <v>0</v>
      </c>
      <c r="AU133" s="1" t="s">
        <v>0</v>
      </c>
      <c r="AV133" s="32" t="s">
        <v>0</v>
      </c>
      <c r="AW133" s="4" t="s">
        <v>0</v>
      </c>
      <c r="AX133" s="4" t="s">
        <v>0</v>
      </c>
      <c r="AY133" s="3" t="s">
        <v>0</v>
      </c>
      <c r="AZ133" s="1" t="s">
        <v>0</v>
      </c>
      <c r="BA133" s="32" t="s">
        <v>0</v>
      </c>
      <c r="BB133" s="4" t="s">
        <v>0</v>
      </c>
      <c r="BC133" s="4" t="s">
        <v>0</v>
      </c>
      <c r="BD133" s="3" t="s">
        <v>0</v>
      </c>
      <c r="BE133" s="1" t="s">
        <v>0</v>
      </c>
      <c r="BF133" s="1" t="s">
        <v>0</v>
      </c>
      <c r="BG133" s="1" t="s">
        <v>0</v>
      </c>
      <c r="BH133" s="4" t="s">
        <v>0</v>
      </c>
      <c r="BI133" s="4" t="s">
        <v>0</v>
      </c>
      <c r="BJ133" s="3" t="s">
        <v>0</v>
      </c>
      <c r="BK133" s="1" t="s">
        <v>0</v>
      </c>
      <c r="BL133" s="1" t="s">
        <v>0</v>
      </c>
    </row>
    <row r="134" spans="1:64">
      <c r="A134" t="s">
        <v>1275</v>
      </c>
      <c r="B134" s="70" t="s">
        <v>17</v>
      </c>
      <c r="C134" s="70" t="s">
        <v>1299</v>
      </c>
      <c r="D134" s="194">
        <v>20210848</v>
      </c>
      <c r="E134" s="12" t="str">
        <f>_xlfn.CONCAT(D134,C134)</f>
        <v>20210848Web Programming</v>
      </c>
      <c r="F134" s="12" t="str">
        <f>VLOOKUP(E:E,'[1]Enrolments 8 March'!$AH:$AI,2,0)</f>
        <v>IT7537_Q1_2024</v>
      </c>
      <c r="G134" t="s">
        <v>797</v>
      </c>
      <c r="H134" s="184" t="s">
        <v>796</v>
      </c>
      <c r="I134" s="191" t="s">
        <v>23</v>
      </c>
      <c r="J134" s="193" t="s">
        <v>795</v>
      </c>
      <c r="K134" s="191" t="s">
        <v>794</v>
      </c>
      <c r="L134" s="191">
        <v>642108464054</v>
      </c>
      <c r="M134" t="s">
        <v>9</v>
      </c>
      <c r="N134" s="34" t="s">
        <v>8</v>
      </c>
      <c r="O134" s="15" t="s">
        <v>7</v>
      </c>
      <c r="P134" s="14"/>
      <c r="Q134" s="4" t="s">
        <v>1</v>
      </c>
      <c r="R134" s="4" t="s">
        <v>1</v>
      </c>
      <c r="S134" s="3" t="s">
        <v>2</v>
      </c>
      <c r="T134" s="2" t="s">
        <v>0</v>
      </c>
      <c r="U134" s="32" t="s">
        <v>0</v>
      </c>
      <c r="V134" s="4" t="s">
        <v>1</v>
      </c>
      <c r="W134" s="4" t="s">
        <v>1</v>
      </c>
      <c r="X134" s="3" t="s">
        <v>2</v>
      </c>
      <c r="Y134" s="1" t="s">
        <v>0</v>
      </c>
      <c r="Z134" s="1" t="s">
        <v>0</v>
      </c>
      <c r="AA134" s="4" t="s">
        <v>1</v>
      </c>
      <c r="AB134" s="4" t="s">
        <v>1</v>
      </c>
      <c r="AC134" s="3" t="s">
        <v>3</v>
      </c>
      <c r="AD134" s="1" t="s">
        <v>0</v>
      </c>
      <c r="AE134" s="1" t="s">
        <v>0</v>
      </c>
      <c r="AF134" s="1" t="s">
        <v>4</v>
      </c>
      <c r="AG134" s="4" t="s">
        <v>0</v>
      </c>
      <c r="AH134" s="4" t="s">
        <v>0</v>
      </c>
      <c r="AI134" s="3" t="s">
        <v>0</v>
      </c>
      <c r="AJ134" s="1" t="s">
        <v>0</v>
      </c>
      <c r="AK134" s="32" t="s">
        <v>0</v>
      </c>
      <c r="AL134" s="4" t="s">
        <v>0</v>
      </c>
      <c r="AM134" s="4" t="s">
        <v>0</v>
      </c>
      <c r="AN134" s="3" t="s">
        <v>0</v>
      </c>
      <c r="AO134" s="1" t="s">
        <v>0</v>
      </c>
      <c r="AP134" s="32" t="s">
        <v>0</v>
      </c>
      <c r="AQ134" s="1" t="s">
        <v>0</v>
      </c>
      <c r="AR134" s="4" t="s">
        <v>0</v>
      </c>
      <c r="AS134" s="4" t="s">
        <v>0</v>
      </c>
      <c r="AT134" s="3" t="s">
        <v>0</v>
      </c>
      <c r="AU134" s="1" t="s">
        <v>0</v>
      </c>
      <c r="AV134" s="32" t="s">
        <v>0</v>
      </c>
      <c r="AW134" s="4" t="s">
        <v>0</v>
      </c>
      <c r="AX134" s="4" t="s">
        <v>0</v>
      </c>
      <c r="AY134" s="3" t="s">
        <v>0</v>
      </c>
      <c r="AZ134" s="1" t="s">
        <v>0</v>
      </c>
      <c r="BA134" s="32" t="s">
        <v>0</v>
      </c>
      <c r="BB134" s="4" t="s">
        <v>0</v>
      </c>
      <c r="BC134" s="4" t="s">
        <v>0</v>
      </c>
      <c r="BD134" s="3" t="s">
        <v>0</v>
      </c>
      <c r="BE134" s="1" t="s">
        <v>0</v>
      </c>
      <c r="BF134" s="1" t="s">
        <v>0</v>
      </c>
      <c r="BG134" s="1" t="s">
        <v>0</v>
      </c>
      <c r="BH134" s="4" t="s">
        <v>0</v>
      </c>
      <c r="BI134" s="4" t="s">
        <v>0</v>
      </c>
      <c r="BJ134" s="3" t="s">
        <v>0</v>
      </c>
      <c r="BK134" s="1" t="s">
        <v>0</v>
      </c>
      <c r="BL134" s="1" t="s">
        <v>0</v>
      </c>
    </row>
    <row r="135" spans="1:64">
      <c r="A135" t="s">
        <v>1275</v>
      </c>
      <c r="B135" s="35" t="s">
        <v>879</v>
      </c>
      <c r="C135" s="35" t="s">
        <v>872</v>
      </c>
      <c r="D135" s="35">
        <v>20240308</v>
      </c>
      <c r="E135" s="12" t="str">
        <f>_xlfn.CONCAT(D135,C135)</f>
        <v>20240308Information Management</v>
      </c>
      <c r="F135" s="12" t="str">
        <f>VLOOKUP(E:E,'[1]Enrolments 8 March'!$AH:$AI,2,0)</f>
        <v>IT4002_Q1_2024</v>
      </c>
      <c r="G135" s="35" t="s">
        <v>1297</v>
      </c>
      <c r="H135" s="35" t="s">
        <v>1296</v>
      </c>
      <c r="I135" s="35" t="s">
        <v>489</v>
      </c>
      <c r="J135" s="35" t="s">
        <v>1295</v>
      </c>
      <c r="K135" s="35" t="s">
        <v>1294</v>
      </c>
      <c r="L135" s="35">
        <v>64223475099</v>
      </c>
      <c r="M135" s="35" t="s">
        <v>9</v>
      </c>
      <c r="N135" s="94" t="s">
        <v>42</v>
      </c>
      <c r="O135" s="15" t="s">
        <v>7</v>
      </c>
      <c r="P135" s="14"/>
      <c r="Q135" s="4" t="s">
        <v>20</v>
      </c>
      <c r="R135" s="4" t="s">
        <v>20</v>
      </c>
      <c r="S135" s="3" t="s">
        <v>0</v>
      </c>
      <c r="T135" s="2" t="s">
        <v>0</v>
      </c>
      <c r="U135" s="32" t="s">
        <v>0</v>
      </c>
      <c r="V135" s="4" t="s">
        <v>20</v>
      </c>
      <c r="W135" s="4" t="s">
        <v>20</v>
      </c>
      <c r="X135" s="3" t="s">
        <v>0</v>
      </c>
      <c r="Y135" s="1" t="s">
        <v>0</v>
      </c>
      <c r="Z135" s="1" t="s">
        <v>0</v>
      </c>
      <c r="AA135" s="4" t="s">
        <v>1</v>
      </c>
      <c r="AB135" s="4" t="s">
        <v>1</v>
      </c>
      <c r="AC135" s="3" t="s">
        <v>2</v>
      </c>
      <c r="AD135" s="1" t="s">
        <v>0</v>
      </c>
      <c r="AE135" s="1" t="s">
        <v>0</v>
      </c>
      <c r="AF135" s="1" t="s">
        <v>4</v>
      </c>
      <c r="AG135" s="4" t="s">
        <v>0</v>
      </c>
      <c r="AH135" s="4" t="s">
        <v>0</v>
      </c>
      <c r="AI135" s="3" t="s">
        <v>0</v>
      </c>
      <c r="AJ135" s="1" t="s">
        <v>0</v>
      </c>
      <c r="AK135" s="32" t="s">
        <v>0</v>
      </c>
      <c r="AL135" s="4" t="s">
        <v>0</v>
      </c>
      <c r="AM135" s="4" t="s">
        <v>0</v>
      </c>
      <c r="AN135" s="3" t="s">
        <v>0</v>
      </c>
      <c r="AO135" s="1" t="s">
        <v>0</v>
      </c>
      <c r="AP135" s="32" t="s">
        <v>0</v>
      </c>
      <c r="AQ135" s="1" t="s">
        <v>0</v>
      </c>
      <c r="AR135" s="4" t="s">
        <v>0</v>
      </c>
      <c r="AS135" s="4" t="s">
        <v>0</v>
      </c>
      <c r="AT135" s="3" t="s">
        <v>0</v>
      </c>
      <c r="AU135" s="1" t="s">
        <v>0</v>
      </c>
      <c r="AV135" s="32" t="s">
        <v>0</v>
      </c>
      <c r="AW135" s="4" t="s">
        <v>0</v>
      </c>
      <c r="AX135" s="4" t="s">
        <v>0</v>
      </c>
      <c r="AY135" s="3" t="s">
        <v>0</v>
      </c>
      <c r="AZ135" s="1" t="s">
        <v>0</v>
      </c>
      <c r="BA135" s="32" t="s">
        <v>0</v>
      </c>
      <c r="BB135" s="4" t="s">
        <v>0</v>
      </c>
      <c r="BC135" s="4" t="s">
        <v>0</v>
      </c>
      <c r="BD135" s="3" t="s">
        <v>0</v>
      </c>
      <c r="BE135" s="1" t="s">
        <v>0</v>
      </c>
      <c r="BF135" s="1" t="s">
        <v>0</v>
      </c>
      <c r="BG135" s="1" t="s">
        <v>0</v>
      </c>
      <c r="BH135" s="4" t="s">
        <v>0</v>
      </c>
      <c r="BI135" s="4" t="s">
        <v>0</v>
      </c>
      <c r="BJ135" s="3" t="s">
        <v>0</v>
      </c>
      <c r="BK135" s="1" t="s">
        <v>0</v>
      </c>
      <c r="BL135" s="1" t="s">
        <v>0</v>
      </c>
    </row>
    <row r="136" spans="1:64">
      <c r="A136" t="s">
        <v>1275</v>
      </c>
      <c r="B136" s="35" t="s">
        <v>879</v>
      </c>
      <c r="C136" s="35" t="s">
        <v>872</v>
      </c>
      <c r="D136" s="35">
        <v>20240570</v>
      </c>
      <c r="E136" s="12" t="str">
        <f>_xlfn.CONCAT(D136,C136)</f>
        <v>20240570Information Management</v>
      </c>
      <c r="F136" s="12" t="str">
        <f>VLOOKUP(E:E,'[1]Enrolments 8 March'!$AH:$AI,2,0)</f>
        <v>IT4002_Q1_2024</v>
      </c>
      <c r="G136" s="35" t="s">
        <v>1293</v>
      </c>
      <c r="H136" s="35" t="s">
        <v>1292</v>
      </c>
      <c r="I136" s="35" t="s">
        <v>489</v>
      </c>
      <c r="J136" s="35" t="s">
        <v>1291</v>
      </c>
      <c r="K136" s="35" t="s">
        <v>1290</v>
      </c>
      <c r="L136" s="35">
        <v>64223862207</v>
      </c>
      <c r="M136" s="35" t="s">
        <v>9</v>
      </c>
      <c r="N136" s="94" t="s">
        <v>42</v>
      </c>
      <c r="O136" s="15" t="s">
        <v>7</v>
      </c>
      <c r="P136" s="14"/>
      <c r="Q136" s="4" t="s">
        <v>1</v>
      </c>
      <c r="R136" s="4" t="s">
        <v>1</v>
      </c>
      <c r="S136" s="3" t="s">
        <v>2</v>
      </c>
      <c r="T136" s="2" t="s">
        <v>0</v>
      </c>
      <c r="U136" s="32" t="s">
        <v>0</v>
      </c>
      <c r="V136" s="4" t="s">
        <v>1</v>
      </c>
      <c r="W136" s="4" t="s">
        <v>1</v>
      </c>
      <c r="X136" s="3" t="s">
        <v>2</v>
      </c>
      <c r="Y136" s="1" t="s">
        <v>0</v>
      </c>
      <c r="Z136" s="1" t="s">
        <v>0</v>
      </c>
      <c r="AA136" s="4" t="s">
        <v>1</v>
      </c>
      <c r="AB136" s="4" t="s">
        <v>1</v>
      </c>
      <c r="AC136" s="3" t="s">
        <v>2</v>
      </c>
      <c r="AD136" s="1" t="s">
        <v>0</v>
      </c>
      <c r="AE136" s="1" t="s">
        <v>0</v>
      </c>
      <c r="AF136" s="1" t="s">
        <v>4</v>
      </c>
      <c r="AG136" s="4" t="s">
        <v>0</v>
      </c>
      <c r="AH136" s="4" t="s">
        <v>0</v>
      </c>
      <c r="AI136" s="3" t="s">
        <v>0</v>
      </c>
      <c r="AJ136" s="1" t="s">
        <v>0</v>
      </c>
      <c r="AK136" s="32" t="s">
        <v>0</v>
      </c>
      <c r="AL136" s="4" t="s">
        <v>0</v>
      </c>
      <c r="AM136" s="4" t="s">
        <v>0</v>
      </c>
      <c r="AN136" s="3" t="s">
        <v>0</v>
      </c>
      <c r="AO136" s="1" t="s">
        <v>0</v>
      </c>
      <c r="AP136" s="32" t="s">
        <v>0</v>
      </c>
      <c r="AQ136" s="1" t="s">
        <v>0</v>
      </c>
      <c r="AR136" s="4" t="s">
        <v>0</v>
      </c>
      <c r="AS136" s="4" t="s">
        <v>0</v>
      </c>
      <c r="AT136" s="3" t="s">
        <v>0</v>
      </c>
      <c r="AU136" s="1" t="s">
        <v>0</v>
      </c>
      <c r="AV136" s="32" t="s">
        <v>0</v>
      </c>
      <c r="AW136" s="4" t="s">
        <v>0</v>
      </c>
      <c r="AX136" s="4" t="s">
        <v>0</v>
      </c>
      <c r="AY136" s="3" t="s">
        <v>0</v>
      </c>
      <c r="AZ136" s="1" t="s">
        <v>0</v>
      </c>
      <c r="BA136" s="32" t="s">
        <v>0</v>
      </c>
      <c r="BB136" s="4" t="s">
        <v>0</v>
      </c>
      <c r="BC136" s="4" t="s">
        <v>0</v>
      </c>
      <c r="BD136" s="3" t="s">
        <v>0</v>
      </c>
      <c r="BE136" s="1" t="s">
        <v>0</v>
      </c>
      <c r="BF136" s="1" t="s">
        <v>0</v>
      </c>
      <c r="BG136" s="1" t="s">
        <v>0</v>
      </c>
      <c r="BH136" s="4" t="s">
        <v>0</v>
      </c>
      <c r="BI136" s="4" t="s">
        <v>0</v>
      </c>
      <c r="BJ136" s="3" t="s">
        <v>0</v>
      </c>
      <c r="BK136" s="1" t="s">
        <v>0</v>
      </c>
      <c r="BL136" s="1" t="s">
        <v>0</v>
      </c>
    </row>
    <row r="137" spans="1:64">
      <c r="A137" t="s">
        <v>1275</v>
      </c>
      <c r="B137" s="35" t="s">
        <v>879</v>
      </c>
      <c r="C137" s="35" t="s">
        <v>872</v>
      </c>
      <c r="D137" s="35">
        <v>20240601</v>
      </c>
      <c r="E137" s="12" t="str">
        <f>_xlfn.CONCAT(D137,C137)</f>
        <v>20240601Information Management</v>
      </c>
      <c r="F137" s="12" t="str">
        <f>VLOOKUP(E:E,'[1]Enrolments 8 March'!$AH:$AI,2,0)</f>
        <v>IT4002_Q1_2024</v>
      </c>
      <c r="G137" s="35" t="s">
        <v>858</v>
      </c>
      <c r="H137" s="35" t="s">
        <v>1289</v>
      </c>
      <c r="I137" s="35" t="s">
        <v>489</v>
      </c>
      <c r="J137" s="35" t="s">
        <v>1288</v>
      </c>
      <c r="K137" s="35" t="s">
        <v>1287</v>
      </c>
      <c r="L137" s="35">
        <v>64274401807</v>
      </c>
      <c r="M137" s="35" t="s">
        <v>9</v>
      </c>
      <c r="N137" s="94" t="s">
        <v>42</v>
      </c>
      <c r="O137" s="15" t="s">
        <v>7</v>
      </c>
      <c r="P137" s="14"/>
      <c r="Q137" s="4" t="s">
        <v>1</v>
      </c>
      <c r="R137" s="4" t="s">
        <v>1</v>
      </c>
      <c r="S137" s="3" t="s">
        <v>2</v>
      </c>
      <c r="T137" s="2" t="s">
        <v>0</v>
      </c>
      <c r="U137" s="32" t="s">
        <v>0</v>
      </c>
      <c r="V137" s="4" t="s">
        <v>1</v>
      </c>
      <c r="W137" s="4" t="s">
        <v>1</v>
      </c>
      <c r="X137" s="3" t="s">
        <v>2</v>
      </c>
      <c r="Y137" s="1" t="s">
        <v>0</v>
      </c>
      <c r="Z137" s="1" t="s">
        <v>0</v>
      </c>
      <c r="AA137" s="4" t="s">
        <v>1</v>
      </c>
      <c r="AB137" s="4" t="s">
        <v>1</v>
      </c>
      <c r="AC137" s="3" t="s">
        <v>2</v>
      </c>
      <c r="AD137" s="1" t="s">
        <v>0</v>
      </c>
      <c r="AE137" s="1" t="s">
        <v>0</v>
      </c>
      <c r="AF137" s="1" t="s">
        <v>4</v>
      </c>
      <c r="AG137" s="4" t="s">
        <v>0</v>
      </c>
      <c r="AH137" s="4" t="s">
        <v>0</v>
      </c>
      <c r="AI137" s="3" t="s">
        <v>0</v>
      </c>
      <c r="AJ137" s="1" t="s">
        <v>0</v>
      </c>
      <c r="AK137" s="32" t="s">
        <v>0</v>
      </c>
      <c r="AL137" s="4" t="s">
        <v>0</v>
      </c>
      <c r="AM137" s="4" t="s">
        <v>0</v>
      </c>
      <c r="AN137" s="3" t="s">
        <v>0</v>
      </c>
      <c r="AO137" s="1" t="s">
        <v>0</v>
      </c>
      <c r="AP137" s="32" t="s">
        <v>0</v>
      </c>
      <c r="AQ137" s="1" t="s">
        <v>0</v>
      </c>
      <c r="AR137" s="4" t="s">
        <v>0</v>
      </c>
      <c r="AS137" s="4" t="s">
        <v>0</v>
      </c>
      <c r="AT137" s="3" t="s">
        <v>0</v>
      </c>
      <c r="AU137" s="1" t="s">
        <v>0</v>
      </c>
      <c r="AV137" s="32" t="s">
        <v>0</v>
      </c>
      <c r="AW137" s="4" t="s">
        <v>0</v>
      </c>
      <c r="AX137" s="4" t="s">
        <v>0</v>
      </c>
      <c r="AY137" s="3" t="s">
        <v>0</v>
      </c>
      <c r="AZ137" s="1" t="s">
        <v>0</v>
      </c>
      <c r="BA137" s="32" t="s">
        <v>0</v>
      </c>
      <c r="BB137" s="4" t="s">
        <v>0</v>
      </c>
      <c r="BC137" s="4" t="s">
        <v>0</v>
      </c>
      <c r="BD137" s="3" t="s">
        <v>0</v>
      </c>
      <c r="BE137" s="1" t="s">
        <v>0</v>
      </c>
      <c r="BF137" s="1" t="s">
        <v>0</v>
      </c>
      <c r="BG137" s="1" t="s">
        <v>0</v>
      </c>
      <c r="BH137" s="4" t="s">
        <v>0</v>
      </c>
      <c r="BI137" s="4" t="s">
        <v>0</v>
      </c>
      <c r="BJ137" s="3" t="s">
        <v>0</v>
      </c>
      <c r="BK137" s="1" t="s">
        <v>0</v>
      </c>
      <c r="BL137" s="1" t="s">
        <v>0</v>
      </c>
    </row>
    <row r="138" spans="1:64">
      <c r="A138" t="s">
        <v>1275</v>
      </c>
      <c r="B138" s="35" t="s">
        <v>879</v>
      </c>
      <c r="C138" s="35" t="s">
        <v>872</v>
      </c>
      <c r="D138" s="35">
        <v>20240783</v>
      </c>
      <c r="E138" s="12" t="str">
        <f>_xlfn.CONCAT(D138,C138)</f>
        <v>20240783Information Management</v>
      </c>
      <c r="F138" s="12" t="str">
        <f>VLOOKUP(E:E,'[1]Enrolments 8 March'!$AH:$AI,2,0)</f>
        <v>IT4002_Q1_2024</v>
      </c>
      <c r="G138" s="35" t="s">
        <v>1286</v>
      </c>
      <c r="H138" s="35" t="s">
        <v>704</v>
      </c>
      <c r="I138" s="35" t="s">
        <v>489</v>
      </c>
      <c r="J138" s="35" t="s">
        <v>1285</v>
      </c>
      <c r="K138" s="35" t="s">
        <v>1284</v>
      </c>
      <c r="L138" s="35">
        <v>64220259305</v>
      </c>
      <c r="M138" s="35" t="s">
        <v>9</v>
      </c>
      <c r="N138" s="94" t="s">
        <v>42</v>
      </c>
      <c r="O138" s="15" t="s">
        <v>7</v>
      </c>
      <c r="P138" s="14"/>
      <c r="Q138" s="4" t="s">
        <v>1</v>
      </c>
      <c r="R138" s="4" t="s">
        <v>1</v>
      </c>
      <c r="S138" s="3" t="s">
        <v>2</v>
      </c>
      <c r="T138" s="2" t="s">
        <v>0</v>
      </c>
      <c r="U138" s="32" t="s">
        <v>0</v>
      </c>
      <c r="V138" s="4" t="s">
        <v>1</v>
      </c>
      <c r="W138" s="4" t="s">
        <v>1</v>
      </c>
      <c r="X138" s="3" t="s">
        <v>2</v>
      </c>
      <c r="Y138" s="1" t="s">
        <v>0</v>
      </c>
      <c r="Z138" s="1" t="s">
        <v>0</v>
      </c>
      <c r="AA138" s="4" t="s">
        <v>1</v>
      </c>
      <c r="AB138" s="4" t="s">
        <v>1</v>
      </c>
      <c r="AC138" s="3" t="s">
        <v>2</v>
      </c>
      <c r="AD138" s="1" t="s">
        <v>0</v>
      </c>
      <c r="AE138" s="1" t="s">
        <v>0</v>
      </c>
      <c r="AF138" s="1" t="s">
        <v>4</v>
      </c>
      <c r="AG138" s="4" t="s">
        <v>0</v>
      </c>
      <c r="AH138" s="4" t="s">
        <v>0</v>
      </c>
      <c r="AI138" s="3" t="s">
        <v>0</v>
      </c>
      <c r="AJ138" s="1" t="s">
        <v>0</v>
      </c>
      <c r="AK138" s="32" t="s">
        <v>0</v>
      </c>
      <c r="AL138" s="4" t="s">
        <v>0</v>
      </c>
      <c r="AM138" s="4" t="s">
        <v>0</v>
      </c>
      <c r="AN138" s="3" t="s">
        <v>0</v>
      </c>
      <c r="AO138" s="1" t="s">
        <v>0</v>
      </c>
      <c r="AP138" s="32" t="s">
        <v>0</v>
      </c>
      <c r="AQ138" s="1" t="s">
        <v>0</v>
      </c>
      <c r="AR138" s="4" t="s">
        <v>0</v>
      </c>
      <c r="AS138" s="4" t="s">
        <v>0</v>
      </c>
      <c r="AT138" s="3" t="s">
        <v>0</v>
      </c>
      <c r="AU138" s="1" t="s">
        <v>0</v>
      </c>
      <c r="AV138" s="32" t="s">
        <v>0</v>
      </c>
      <c r="AW138" s="4" t="s">
        <v>0</v>
      </c>
      <c r="AX138" s="4" t="s">
        <v>0</v>
      </c>
      <c r="AY138" s="3" t="s">
        <v>0</v>
      </c>
      <c r="AZ138" s="1" t="s">
        <v>0</v>
      </c>
      <c r="BA138" s="32" t="s">
        <v>0</v>
      </c>
      <c r="BB138" s="4" t="s">
        <v>0</v>
      </c>
      <c r="BC138" s="4" t="s">
        <v>0</v>
      </c>
      <c r="BD138" s="3" t="s">
        <v>0</v>
      </c>
      <c r="BE138" s="1" t="s">
        <v>0</v>
      </c>
      <c r="BF138" s="1" t="s">
        <v>0</v>
      </c>
      <c r="BG138" s="1" t="s">
        <v>0</v>
      </c>
      <c r="BH138" s="4" t="s">
        <v>0</v>
      </c>
      <c r="BI138" s="4" t="s">
        <v>0</v>
      </c>
      <c r="BJ138" s="3" t="s">
        <v>0</v>
      </c>
      <c r="BK138" s="1" t="s">
        <v>0</v>
      </c>
      <c r="BL138" s="1" t="s">
        <v>0</v>
      </c>
    </row>
    <row r="139" spans="1:64">
      <c r="A139" t="s">
        <v>1275</v>
      </c>
      <c r="B139" s="35" t="s">
        <v>879</v>
      </c>
      <c r="C139" s="35" t="s">
        <v>872</v>
      </c>
      <c r="D139" s="35">
        <v>20240792</v>
      </c>
      <c r="E139" s="12" t="str">
        <f>_xlfn.CONCAT(D139,C139)</f>
        <v>20240792Information Management</v>
      </c>
      <c r="F139" s="12" t="str">
        <f>VLOOKUP(E:E,'[1]Enrolments 8 March'!$AH:$AI,2,0)</f>
        <v>IT4002_Q1_2024</v>
      </c>
      <c r="G139" s="35" t="s">
        <v>1283</v>
      </c>
      <c r="H139" s="35" t="s">
        <v>1282</v>
      </c>
      <c r="I139" s="35" t="s">
        <v>489</v>
      </c>
      <c r="J139" s="35" t="s">
        <v>1281</v>
      </c>
      <c r="K139" s="35" t="s">
        <v>1280</v>
      </c>
      <c r="L139" s="35">
        <v>64279510748</v>
      </c>
      <c r="M139" s="35" t="s">
        <v>9</v>
      </c>
      <c r="N139" s="94" t="s">
        <v>42</v>
      </c>
      <c r="O139" s="15" t="s">
        <v>7</v>
      </c>
      <c r="P139" s="14"/>
      <c r="Q139" s="4" t="s">
        <v>1</v>
      </c>
      <c r="R139" s="4" t="s">
        <v>1</v>
      </c>
      <c r="S139" s="3" t="s">
        <v>2</v>
      </c>
      <c r="T139" s="2" t="s">
        <v>0</v>
      </c>
      <c r="U139" s="32" t="s">
        <v>0</v>
      </c>
      <c r="V139" s="4" t="s">
        <v>1</v>
      </c>
      <c r="W139" s="4" t="s">
        <v>1</v>
      </c>
      <c r="X139" s="3" t="s">
        <v>2</v>
      </c>
      <c r="Y139" s="1" t="s">
        <v>0</v>
      </c>
      <c r="Z139" s="1" t="s">
        <v>0</v>
      </c>
      <c r="AA139" s="4" t="s">
        <v>1</v>
      </c>
      <c r="AB139" s="4" t="s">
        <v>1</v>
      </c>
      <c r="AC139" s="3" t="s">
        <v>2</v>
      </c>
      <c r="AD139" s="1" t="s">
        <v>0</v>
      </c>
      <c r="AE139" s="1" t="s">
        <v>0</v>
      </c>
      <c r="AF139" s="1" t="s">
        <v>4</v>
      </c>
      <c r="AG139" s="4" t="s">
        <v>0</v>
      </c>
      <c r="AH139" s="4" t="s">
        <v>0</v>
      </c>
      <c r="AI139" s="3" t="s">
        <v>0</v>
      </c>
      <c r="AJ139" s="1" t="s">
        <v>0</v>
      </c>
      <c r="AK139" s="32" t="s">
        <v>0</v>
      </c>
      <c r="AL139" s="4" t="s">
        <v>0</v>
      </c>
      <c r="AM139" s="4" t="s">
        <v>0</v>
      </c>
      <c r="AN139" s="3" t="s">
        <v>0</v>
      </c>
      <c r="AO139" s="1" t="s">
        <v>0</v>
      </c>
      <c r="AP139" s="32" t="s">
        <v>0</v>
      </c>
      <c r="AQ139" s="1" t="s">
        <v>0</v>
      </c>
      <c r="AR139" s="4" t="s">
        <v>0</v>
      </c>
      <c r="AS139" s="4" t="s">
        <v>0</v>
      </c>
      <c r="AT139" s="3" t="s">
        <v>0</v>
      </c>
      <c r="AU139" s="1" t="s">
        <v>0</v>
      </c>
      <c r="AV139" s="32" t="s">
        <v>0</v>
      </c>
      <c r="AW139" s="4" t="s">
        <v>0</v>
      </c>
      <c r="AX139" s="4" t="s">
        <v>0</v>
      </c>
      <c r="AY139" s="3" t="s">
        <v>0</v>
      </c>
      <c r="AZ139" s="1" t="s">
        <v>0</v>
      </c>
      <c r="BA139" s="32" t="s">
        <v>0</v>
      </c>
      <c r="BB139" s="4" t="s">
        <v>0</v>
      </c>
      <c r="BC139" s="4" t="s">
        <v>0</v>
      </c>
      <c r="BD139" s="3" t="s">
        <v>0</v>
      </c>
      <c r="BE139" s="1" t="s">
        <v>0</v>
      </c>
      <c r="BF139" s="1" t="s">
        <v>0</v>
      </c>
      <c r="BG139" s="1" t="s">
        <v>0</v>
      </c>
      <c r="BH139" s="4" t="s">
        <v>0</v>
      </c>
      <c r="BI139" s="4" t="s">
        <v>0</v>
      </c>
      <c r="BJ139" s="3" t="s">
        <v>0</v>
      </c>
      <c r="BK139" s="1" t="s">
        <v>0</v>
      </c>
      <c r="BL139" s="1" t="s">
        <v>0</v>
      </c>
    </row>
    <row r="140" spans="1:64">
      <c r="A140" t="s">
        <v>1275</v>
      </c>
      <c r="B140" s="35" t="s">
        <v>879</v>
      </c>
      <c r="C140" s="35" t="s">
        <v>872</v>
      </c>
      <c r="D140" s="35">
        <v>20240823</v>
      </c>
      <c r="E140" s="12" t="str">
        <f>_xlfn.CONCAT(D140,C140)</f>
        <v>20240823Information Management</v>
      </c>
      <c r="F140" s="12" t="str">
        <f>VLOOKUP(E:E,'[1]Enrolments 8 March'!$AH:$AI,2,0)</f>
        <v>IT4002_Q1_2024</v>
      </c>
      <c r="G140" s="35" t="s">
        <v>1279</v>
      </c>
      <c r="H140" s="35" t="s">
        <v>1278</v>
      </c>
      <c r="I140" s="35" t="s">
        <v>489</v>
      </c>
      <c r="J140" s="35" t="s">
        <v>1277</v>
      </c>
      <c r="K140" s="35" t="s">
        <v>1276</v>
      </c>
      <c r="L140" s="35">
        <v>642102753225</v>
      </c>
      <c r="M140" s="35" t="s">
        <v>9</v>
      </c>
      <c r="N140" s="94" t="s">
        <v>42</v>
      </c>
      <c r="O140" s="15" t="s">
        <v>7</v>
      </c>
      <c r="P140" s="14"/>
      <c r="Q140" s="4" t="s">
        <v>1</v>
      </c>
      <c r="R140" s="4" t="s">
        <v>1</v>
      </c>
      <c r="S140" s="3" t="s">
        <v>2</v>
      </c>
      <c r="T140" s="2" t="s">
        <v>0</v>
      </c>
      <c r="U140" s="32" t="s">
        <v>0</v>
      </c>
      <c r="V140" s="4" t="s">
        <v>1</v>
      </c>
      <c r="W140" s="4" t="s">
        <v>1</v>
      </c>
      <c r="X140" s="3" t="s">
        <v>2</v>
      </c>
      <c r="Y140" s="1" t="s">
        <v>0</v>
      </c>
      <c r="Z140" s="1" t="s">
        <v>0</v>
      </c>
      <c r="AA140" s="4" t="s">
        <v>1</v>
      </c>
      <c r="AB140" s="4" t="s">
        <v>1</v>
      </c>
      <c r="AC140" s="3" t="s">
        <v>2</v>
      </c>
      <c r="AD140" s="1" t="s">
        <v>0</v>
      </c>
      <c r="AE140" s="1" t="s">
        <v>0</v>
      </c>
      <c r="AF140" s="1" t="s">
        <v>4</v>
      </c>
      <c r="AG140" s="4" t="s">
        <v>0</v>
      </c>
      <c r="AH140" s="4" t="s">
        <v>0</v>
      </c>
      <c r="AI140" s="3" t="s">
        <v>0</v>
      </c>
      <c r="AJ140" s="1" t="s">
        <v>0</v>
      </c>
      <c r="AK140" s="32" t="s">
        <v>0</v>
      </c>
      <c r="AL140" s="4" t="s">
        <v>0</v>
      </c>
      <c r="AM140" s="4" t="s">
        <v>0</v>
      </c>
      <c r="AN140" s="3" t="s">
        <v>0</v>
      </c>
      <c r="AO140" s="1" t="s">
        <v>0</v>
      </c>
      <c r="AP140" s="32" t="s">
        <v>0</v>
      </c>
      <c r="AQ140" s="1" t="s">
        <v>0</v>
      </c>
      <c r="AR140" s="4" t="s">
        <v>0</v>
      </c>
      <c r="AS140" s="4" t="s">
        <v>0</v>
      </c>
      <c r="AT140" s="3" t="s">
        <v>0</v>
      </c>
      <c r="AU140" s="1" t="s">
        <v>0</v>
      </c>
      <c r="AV140" s="32" t="s">
        <v>0</v>
      </c>
      <c r="AW140" s="4" t="s">
        <v>0</v>
      </c>
      <c r="AX140" s="4" t="s">
        <v>0</v>
      </c>
      <c r="AY140" s="3" t="s">
        <v>0</v>
      </c>
      <c r="AZ140" s="1" t="s">
        <v>0</v>
      </c>
      <c r="BA140" s="32" t="s">
        <v>0</v>
      </c>
      <c r="BB140" s="4" t="s">
        <v>0</v>
      </c>
      <c r="BC140" s="4" t="s">
        <v>0</v>
      </c>
      <c r="BD140" s="3" t="s">
        <v>0</v>
      </c>
      <c r="BE140" s="1" t="s">
        <v>0</v>
      </c>
      <c r="BF140" s="1" t="s">
        <v>0</v>
      </c>
      <c r="BG140" s="1" t="s">
        <v>0</v>
      </c>
      <c r="BH140" s="4" t="s">
        <v>0</v>
      </c>
      <c r="BI140" s="4" t="s">
        <v>0</v>
      </c>
      <c r="BJ140" s="3" t="s">
        <v>0</v>
      </c>
      <c r="BK140" s="1" t="s">
        <v>0</v>
      </c>
      <c r="BL140" s="1" t="s">
        <v>0</v>
      </c>
    </row>
    <row r="141" spans="1:64" ht="32">
      <c r="A141" t="s">
        <v>1275</v>
      </c>
      <c r="B141" s="35" t="s">
        <v>879</v>
      </c>
      <c r="C141" s="35" t="s">
        <v>872</v>
      </c>
      <c r="D141" s="192">
        <v>20240919</v>
      </c>
      <c r="E141" s="12" t="str">
        <f>_xlfn.CONCAT(D141,C141)</f>
        <v>20240919Information Management</v>
      </c>
      <c r="F141" s="12" t="str">
        <f>VLOOKUP(E:E,'[1]Enrolments 8 March'!$AH:$AI,2,0)</f>
        <v>IT4002_Q1_2024</v>
      </c>
      <c r="G141" s="192" t="s">
        <v>1298</v>
      </c>
      <c r="H141" s="35" t="s">
        <v>1273</v>
      </c>
      <c r="I141" s="35" t="s">
        <v>489</v>
      </c>
      <c r="J141" s="35" t="s">
        <v>1272</v>
      </c>
      <c r="K141" s="35" t="s">
        <v>1271</v>
      </c>
      <c r="L141" s="35" t="s">
        <v>1270</v>
      </c>
      <c r="M141" s="35" t="s">
        <v>9</v>
      </c>
      <c r="N141" s="94" t="s">
        <v>42</v>
      </c>
      <c r="O141" s="15" t="s">
        <v>7</v>
      </c>
      <c r="P141" s="14" t="s">
        <v>1269</v>
      </c>
      <c r="Q141" s="4"/>
      <c r="R141" s="4"/>
      <c r="S141" s="3"/>
      <c r="T141" s="2"/>
      <c r="U141" s="32"/>
      <c r="V141" s="4"/>
      <c r="W141" s="4"/>
      <c r="X141" s="3"/>
      <c r="Y141" s="1"/>
      <c r="Z141" s="1"/>
      <c r="AA141" s="4"/>
      <c r="AB141" s="4"/>
      <c r="AC141" s="3"/>
      <c r="AD141" s="1"/>
      <c r="AE141" s="1"/>
      <c r="AF141" s="1"/>
      <c r="AG141" s="4" t="s">
        <v>0</v>
      </c>
      <c r="AH141" s="4" t="s">
        <v>0</v>
      </c>
      <c r="AI141" s="3" t="s">
        <v>0</v>
      </c>
      <c r="AJ141" s="1" t="s">
        <v>0</v>
      </c>
      <c r="AK141" s="32" t="s">
        <v>0</v>
      </c>
      <c r="AL141" s="4" t="s">
        <v>0</v>
      </c>
      <c r="AM141" s="4" t="s">
        <v>0</v>
      </c>
      <c r="AN141" s="3" t="s">
        <v>0</v>
      </c>
      <c r="AO141" s="1" t="s">
        <v>0</v>
      </c>
      <c r="AP141" s="32" t="s">
        <v>0</v>
      </c>
      <c r="AQ141" s="1" t="s">
        <v>0</v>
      </c>
      <c r="AR141" s="4" t="s">
        <v>0</v>
      </c>
      <c r="AS141" s="4" t="s">
        <v>0</v>
      </c>
      <c r="AT141" s="3" t="s">
        <v>0</v>
      </c>
      <c r="AU141" s="1" t="s">
        <v>0</v>
      </c>
      <c r="AV141" s="32" t="s">
        <v>0</v>
      </c>
      <c r="AW141" s="4" t="s">
        <v>0</v>
      </c>
      <c r="AX141" s="4" t="s">
        <v>0</v>
      </c>
      <c r="AY141" s="3" t="s">
        <v>0</v>
      </c>
      <c r="AZ141" s="1" t="s">
        <v>0</v>
      </c>
      <c r="BA141" s="32" t="s">
        <v>0</v>
      </c>
      <c r="BB141" s="4" t="s">
        <v>0</v>
      </c>
      <c r="BC141" s="4" t="s">
        <v>0</v>
      </c>
      <c r="BD141" s="3" t="s">
        <v>0</v>
      </c>
      <c r="BE141" s="1" t="s">
        <v>0</v>
      </c>
      <c r="BF141" s="1" t="s">
        <v>0</v>
      </c>
      <c r="BG141" s="1" t="s">
        <v>0</v>
      </c>
      <c r="BH141" s="4" t="s">
        <v>0</v>
      </c>
      <c r="BI141" s="4" t="s">
        <v>0</v>
      </c>
      <c r="BJ141" s="3" t="s">
        <v>0</v>
      </c>
      <c r="BK141" s="1" t="s">
        <v>0</v>
      </c>
      <c r="BL141" s="1" t="s">
        <v>0</v>
      </c>
    </row>
    <row r="142" spans="1:64">
      <c r="A142" t="s">
        <v>1275</v>
      </c>
      <c r="B142" t="s">
        <v>879</v>
      </c>
      <c r="C142" t="s">
        <v>915</v>
      </c>
      <c r="D142">
        <v>20240308</v>
      </c>
      <c r="E142" s="12" t="str">
        <f>_xlfn.CONCAT(D142,C142)</f>
        <v>20240308IT Fundamentals</v>
      </c>
      <c r="F142" s="12" t="str">
        <f>VLOOKUP(E:E,'[1]Enrolments 8 March'!$AH:$AI,2,0)</f>
        <v>IT4001_Q1_2024</v>
      </c>
      <c r="G142" t="s">
        <v>1297</v>
      </c>
      <c r="H142" t="s">
        <v>1296</v>
      </c>
      <c r="I142" t="s">
        <v>489</v>
      </c>
      <c r="J142" t="s">
        <v>1295</v>
      </c>
      <c r="K142" t="s">
        <v>1294</v>
      </c>
      <c r="L142">
        <v>64223475099</v>
      </c>
      <c r="M142" t="s">
        <v>9</v>
      </c>
      <c r="N142" s="94" t="s">
        <v>42</v>
      </c>
      <c r="O142" s="15" t="s">
        <v>7</v>
      </c>
      <c r="P142" s="14"/>
      <c r="Q142" s="4" t="s">
        <v>20</v>
      </c>
      <c r="R142" s="4" t="s">
        <v>20</v>
      </c>
      <c r="S142" s="3" t="s">
        <v>0</v>
      </c>
      <c r="T142" s="2" t="s">
        <v>0</v>
      </c>
      <c r="U142" s="32" t="s">
        <v>0</v>
      </c>
      <c r="V142" s="4" t="s">
        <v>20</v>
      </c>
      <c r="W142" s="4" t="s">
        <v>20</v>
      </c>
      <c r="X142" s="3" t="s">
        <v>0</v>
      </c>
      <c r="Y142" s="1" t="s">
        <v>0</v>
      </c>
      <c r="Z142" s="1" t="s">
        <v>0</v>
      </c>
      <c r="AA142" s="4" t="s">
        <v>1</v>
      </c>
      <c r="AB142" s="4" t="s">
        <v>1</v>
      </c>
      <c r="AC142" s="3" t="s">
        <v>2</v>
      </c>
      <c r="AD142" s="1" t="s">
        <v>0</v>
      </c>
      <c r="AE142" s="1" t="s">
        <v>0</v>
      </c>
      <c r="AF142" s="1" t="s">
        <v>4</v>
      </c>
      <c r="AG142" s="4" t="s">
        <v>1</v>
      </c>
      <c r="AH142" s="4" t="s">
        <v>1</v>
      </c>
      <c r="AI142" s="3" t="s">
        <v>2</v>
      </c>
      <c r="AJ142" s="1" t="s">
        <v>0</v>
      </c>
      <c r="AK142" s="32" t="s">
        <v>0</v>
      </c>
      <c r="AL142" s="4" t="s">
        <v>0</v>
      </c>
      <c r="AM142" s="4" t="s">
        <v>0</v>
      </c>
      <c r="AN142" s="3" t="s">
        <v>0</v>
      </c>
      <c r="AO142" s="1" t="s">
        <v>0</v>
      </c>
      <c r="AP142" s="32" t="s">
        <v>0</v>
      </c>
      <c r="AQ142" s="1" t="s">
        <v>0</v>
      </c>
      <c r="AR142" s="4" t="s">
        <v>0</v>
      </c>
      <c r="AS142" s="4" t="s">
        <v>0</v>
      </c>
      <c r="AT142" s="3" t="s">
        <v>0</v>
      </c>
      <c r="AU142" s="1" t="s">
        <v>0</v>
      </c>
      <c r="AV142" s="32" t="s">
        <v>0</v>
      </c>
      <c r="AW142" s="4" t="s">
        <v>0</v>
      </c>
      <c r="AX142" s="4" t="s">
        <v>0</v>
      </c>
      <c r="AY142" s="3" t="s">
        <v>0</v>
      </c>
      <c r="AZ142" s="1" t="s">
        <v>0</v>
      </c>
      <c r="BA142" s="32" t="s">
        <v>0</v>
      </c>
      <c r="BB142" s="4" t="s">
        <v>0</v>
      </c>
      <c r="BC142" s="4" t="s">
        <v>0</v>
      </c>
      <c r="BD142" s="3" t="s">
        <v>0</v>
      </c>
      <c r="BE142" s="1" t="s">
        <v>0</v>
      </c>
      <c r="BF142" s="1" t="s">
        <v>0</v>
      </c>
      <c r="BG142" s="1" t="s">
        <v>0</v>
      </c>
      <c r="BH142" s="4" t="s">
        <v>0</v>
      </c>
      <c r="BI142" s="4" t="s">
        <v>0</v>
      </c>
      <c r="BJ142" s="3" t="s">
        <v>0</v>
      </c>
      <c r="BK142" s="1" t="s">
        <v>0</v>
      </c>
      <c r="BL142" s="1" t="s">
        <v>0</v>
      </c>
    </row>
    <row r="143" spans="1:64">
      <c r="A143" t="s">
        <v>1275</v>
      </c>
      <c r="B143" t="s">
        <v>879</v>
      </c>
      <c r="C143" t="s">
        <v>915</v>
      </c>
      <c r="D143">
        <v>20240570</v>
      </c>
      <c r="E143" s="12" t="str">
        <f>_xlfn.CONCAT(D143,C143)</f>
        <v>20240570IT Fundamentals</v>
      </c>
      <c r="F143" s="12" t="str">
        <f>VLOOKUP(E:E,'[1]Enrolments 8 March'!$AH:$AI,2,0)</f>
        <v>IT4001_Q1_2024</v>
      </c>
      <c r="G143" t="s">
        <v>1293</v>
      </c>
      <c r="H143" t="s">
        <v>1292</v>
      </c>
      <c r="I143" t="s">
        <v>489</v>
      </c>
      <c r="J143" t="s">
        <v>1291</v>
      </c>
      <c r="K143" t="s">
        <v>1290</v>
      </c>
      <c r="L143">
        <v>64223862207</v>
      </c>
      <c r="M143" t="s">
        <v>9</v>
      </c>
      <c r="N143" s="94" t="s">
        <v>42</v>
      </c>
      <c r="O143" s="15" t="s">
        <v>7</v>
      </c>
      <c r="P143" s="14"/>
      <c r="Q143" s="4" t="s">
        <v>1</v>
      </c>
      <c r="R143" s="4" t="s">
        <v>1</v>
      </c>
      <c r="S143" s="3" t="s">
        <v>2</v>
      </c>
      <c r="T143" s="2" t="s">
        <v>0</v>
      </c>
      <c r="U143" s="32" t="s">
        <v>0</v>
      </c>
      <c r="V143" s="4" t="s">
        <v>1</v>
      </c>
      <c r="W143" s="4" t="s">
        <v>1</v>
      </c>
      <c r="X143" s="3" t="s">
        <v>2</v>
      </c>
      <c r="Y143" s="1" t="s">
        <v>0</v>
      </c>
      <c r="Z143" s="1" t="s">
        <v>0</v>
      </c>
      <c r="AA143" s="4" t="s">
        <v>1</v>
      </c>
      <c r="AB143" s="4" t="s">
        <v>1</v>
      </c>
      <c r="AC143" s="3" t="s">
        <v>2</v>
      </c>
      <c r="AD143" s="1" t="s">
        <v>0</v>
      </c>
      <c r="AE143" s="1" t="s">
        <v>0</v>
      </c>
      <c r="AF143" s="1" t="s">
        <v>4</v>
      </c>
      <c r="AG143" s="4" t="s">
        <v>1</v>
      </c>
      <c r="AH143" s="4" t="s">
        <v>1</v>
      </c>
      <c r="AI143" s="3" t="s">
        <v>2</v>
      </c>
      <c r="AJ143" s="1" t="s">
        <v>0</v>
      </c>
      <c r="AK143" s="32" t="s">
        <v>0</v>
      </c>
      <c r="AL143" s="4" t="s">
        <v>0</v>
      </c>
      <c r="AM143" s="4" t="s">
        <v>0</v>
      </c>
      <c r="AN143" s="3" t="s">
        <v>0</v>
      </c>
      <c r="AO143" s="1" t="s">
        <v>0</v>
      </c>
      <c r="AP143" s="32" t="s">
        <v>0</v>
      </c>
      <c r="AQ143" s="1" t="s">
        <v>0</v>
      </c>
      <c r="AR143" s="4" t="s">
        <v>0</v>
      </c>
      <c r="AS143" s="4" t="s">
        <v>0</v>
      </c>
      <c r="AT143" s="3" t="s">
        <v>0</v>
      </c>
      <c r="AU143" s="1" t="s">
        <v>0</v>
      </c>
      <c r="AV143" s="32" t="s">
        <v>0</v>
      </c>
      <c r="AW143" s="4" t="s">
        <v>0</v>
      </c>
      <c r="AX143" s="4" t="s">
        <v>0</v>
      </c>
      <c r="AY143" s="3" t="s">
        <v>0</v>
      </c>
      <c r="AZ143" s="1" t="s">
        <v>0</v>
      </c>
      <c r="BA143" s="32" t="s">
        <v>0</v>
      </c>
      <c r="BB143" s="4" t="s">
        <v>0</v>
      </c>
      <c r="BC143" s="4" t="s">
        <v>0</v>
      </c>
      <c r="BD143" s="3" t="s">
        <v>0</v>
      </c>
      <c r="BE143" s="1" t="s">
        <v>0</v>
      </c>
      <c r="BF143" s="1" t="s">
        <v>0</v>
      </c>
      <c r="BG143" s="1" t="s">
        <v>0</v>
      </c>
      <c r="BH143" s="4" t="s">
        <v>0</v>
      </c>
      <c r="BI143" s="4" t="s">
        <v>0</v>
      </c>
      <c r="BJ143" s="3" t="s">
        <v>0</v>
      </c>
      <c r="BK143" s="1" t="s">
        <v>0</v>
      </c>
      <c r="BL143" s="1" t="s">
        <v>0</v>
      </c>
    </row>
    <row r="144" spans="1:64">
      <c r="A144" t="s">
        <v>1275</v>
      </c>
      <c r="B144" t="s">
        <v>879</v>
      </c>
      <c r="C144" t="s">
        <v>915</v>
      </c>
      <c r="D144">
        <v>20240601</v>
      </c>
      <c r="E144" s="12" t="str">
        <f>_xlfn.CONCAT(D144,C144)</f>
        <v>20240601IT Fundamentals</v>
      </c>
      <c r="F144" s="12" t="str">
        <f>VLOOKUP(E:E,'[1]Enrolments 8 March'!$AH:$AI,2,0)</f>
        <v>IT4001_Q1_2024</v>
      </c>
      <c r="G144" t="s">
        <v>858</v>
      </c>
      <c r="H144" t="s">
        <v>1289</v>
      </c>
      <c r="I144" t="s">
        <v>489</v>
      </c>
      <c r="J144" t="s">
        <v>1288</v>
      </c>
      <c r="K144" t="s">
        <v>1287</v>
      </c>
      <c r="L144">
        <v>64274401807</v>
      </c>
      <c r="M144" t="s">
        <v>9</v>
      </c>
      <c r="N144" s="94" t="s">
        <v>42</v>
      </c>
      <c r="O144" s="15" t="s">
        <v>7</v>
      </c>
      <c r="P144" s="14"/>
      <c r="Q144" s="4" t="s">
        <v>1</v>
      </c>
      <c r="R144" s="4" t="s">
        <v>1</v>
      </c>
      <c r="S144" s="3" t="s">
        <v>2</v>
      </c>
      <c r="T144" s="2" t="s">
        <v>0</v>
      </c>
      <c r="U144" s="32" t="s">
        <v>0</v>
      </c>
      <c r="V144" s="4" t="s">
        <v>1</v>
      </c>
      <c r="W144" s="4" t="s">
        <v>1</v>
      </c>
      <c r="X144" s="3" t="s">
        <v>2</v>
      </c>
      <c r="Y144" s="1" t="s">
        <v>0</v>
      </c>
      <c r="Z144" s="1" t="s">
        <v>0</v>
      </c>
      <c r="AA144" s="4" t="s">
        <v>1</v>
      </c>
      <c r="AB144" s="4" t="s">
        <v>1</v>
      </c>
      <c r="AC144" s="3" t="s">
        <v>2</v>
      </c>
      <c r="AD144" s="1" t="s">
        <v>0</v>
      </c>
      <c r="AE144" s="1" t="s">
        <v>0</v>
      </c>
      <c r="AF144" s="1" t="s">
        <v>4</v>
      </c>
      <c r="AG144" s="4" t="s">
        <v>1</v>
      </c>
      <c r="AH144" s="4" t="s">
        <v>1</v>
      </c>
      <c r="AI144" s="3" t="s">
        <v>2</v>
      </c>
      <c r="AJ144" s="1" t="s">
        <v>0</v>
      </c>
      <c r="AK144" s="32" t="s">
        <v>0</v>
      </c>
      <c r="AL144" s="4" t="s">
        <v>0</v>
      </c>
      <c r="AM144" s="4" t="s">
        <v>0</v>
      </c>
      <c r="AN144" s="3" t="s">
        <v>0</v>
      </c>
      <c r="AO144" s="1" t="s">
        <v>0</v>
      </c>
      <c r="AP144" s="32" t="s">
        <v>0</v>
      </c>
      <c r="AQ144" s="1" t="s">
        <v>0</v>
      </c>
      <c r="AR144" s="4" t="s">
        <v>0</v>
      </c>
      <c r="AS144" s="4" t="s">
        <v>0</v>
      </c>
      <c r="AT144" s="3" t="s">
        <v>0</v>
      </c>
      <c r="AU144" s="1" t="s">
        <v>0</v>
      </c>
      <c r="AV144" s="32" t="s">
        <v>0</v>
      </c>
      <c r="AW144" s="4" t="s">
        <v>0</v>
      </c>
      <c r="AX144" s="4" t="s">
        <v>0</v>
      </c>
      <c r="AY144" s="3" t="s">
        <v>0</v>
      </c>
      <c r="AZ144" s="1" t="s">
        <v>0</v>
      </c>
      <c r="BA144" s="32" t="s">
        <v>0</v>
      </c>
      <c r="BB144" s="4" t="s">
        <v>0</v>
      </c>
      <c r="BC144" s="4" t="s">
        <v>0</v>
      </c>
      <c r="BD144" s="3" t="s">
        <v>0</v>
      </c>
      <c r="BE144" s="1" t="s">
        <v>0</v>
      </c>
      <c r="BF144" s="1" t="s">
        <v>0</v>
      </c>
      <c r="BG144" s="1" t="s">
        <v>0</v>
      </c>
      <c r="BH144" s="4" t="s">
        <v>0</v>
      </c>
      <c r="BI144" s="4" t="s">
        <v>0</v>
      </c>
      <c r="BJ144" s="3" t="s">
        <v>0</v>
      </c>
      <c r="BK144" s="1" t="s">
        <v>0</v>
      </c>
      <c r="BL144" s="1" t="s">
        <v>0</v>
      </c>
    </row>
    <row r="145" spans="1:64">
      <c r="A145" t="s">
        <v>1275</v>
      </c>
      <c r="B145" t="s">
        <v>879</v>
      </c>
      <c r="C145" t="s">
        <v>915</v>
      </c>
      <c r="D145">
        <v>20240783</v>
      </c>
      <c r="E145" s="12" t="str">
        <f>_xlfn.CONCAT(D145,C145)</f>
        <v>20240783IT Fundamentals</v>
      </c>
      <c r="F145" s="12" t="str">
        <f>VLOOKUP(E:E,'[1]Enrolments 8 March'!$AH:$AI,2,0)</f>
        <v>IT4001_Q1_2024</v>
      </c>
      <c r="G145" t="s">
        <v>1286</v>
      </c>
      <c r="H145" t="s">
        <v>704</v>
      </c>
      <c r="I145" t="s">
        <v>489</v>
      </c>
      <c r="J145" t="s">
        <v>1285</v>
      </c>
      <c r="K145" t="s">
        <v>1284</v>
      </c>
      <c r="L145">
        <v>64220259305</v>
      </c>
      <c r="M145" t="s">
        <v>9</v>
      </c>
      <c r="N145" s="94" t="s">
        <v>42</v>
      </c>
      <c r="O145" s="15" t="s">
        <v>7</v>
      </c>
      <c r="P145" s="14"/>
      <c r="Q145" s="4" t="s">
        <v>1</v>
      </c>
      <c r="R145" s="4" t="s">
        <v>1</v>
      </c>
      <c r="S145" s="3" t="s">
        <v>2</v>
      </c>
      <c r="T145" s="2" t="s">
        <v>0</v>
      </c>
      <c r="U145" s="32" t="s">
        <v>0</v>
      </c>
      <c r="V145" s="4" t="s">
        <v>1</v>
      </c>
      <c r="W145" s="4" t="s">
        <v>1</v>
      </c>
      <c r="X145" s="3" t="s">
        <v>2</v>
      </c>
      <c r="Y145" s="1" t="s">
        <v>0</v>
      </c>
      <c r="Z145" s="1" t="s">
        <v>0</v>
      </c>
      <c r="AA145" s="4" t="s">
        <v>1</v>
      </c>
      <c r="AB145" s="4" t="s">
        <v>1</v>
      </c>
      <c r="AC145" s="3" t="s">
        <v>2</v>
      </c>
      <c r="AD145" s="1" t="s">
        <v>0</v>
      </c>
      <c r="AE145" s="1" t="s">
        <v>0</v>
      </c>
      <c r="AF145" s="1" t="s">
        <v>4</v>
      </c>
      <c r="AG145" s="4" t="s">
        <v>1</v>
      </c>
      <c r="AH145" s="4" t="s">
        <v>1</v>
      </c>
      <c r="AI145" s="3" t="s">
        <v>2</v>
      </c>
      <c r="AJ145" s="1" t="s">
        <v>0</v>
      </c>
      <c r="AK145" s="32" t="s">
        <v>0</v>
      </c>
      <c r="AL145" s="4" t="s">
        <v>0</v>
      </c>
      <c r="AM145" s="4" t="s">
        <v>0</v>
      </c>
      <c r="AN145" s="3" t="s">
        <v>0</v>
      </c>
      <c r="AO145" s="1" t="s">
        <v>0</v>
      </c>
      <c r="AP145" s="32" t="s">
        <v>0</v>
      </c>
      <c r="AQ145" s="1" t="s">
        <v>0</v>
      </c>
      <c r="AR145" s="4" t="s">
        <v>0</v>
      </c>
      <c r="AS145" s="4" t="s">
        <v>0</v>
      </c>
      <c r="AT145" s="3" t="s">
        <v>0</v>
      </c>
      <c r="AU145" s="1" t="s">
        <v>0</v>
      </c>
      <c r="AV145" s="32" t="s">
        <v>0</v>
      </c>
      <c r="AW145" s="4" t="s">
        <v>0</v>
      </c>
      <c r="AX145" s="4" t="s">
        <v>0</v>
      </c>
      <c r="AY145" s="3" t="s">
        <v>0</v>
      </c>
      <c r="AZ145" s="1" t="s">
        <v>0</v>
      </c>
      <c r="BA145" s="32" t="s">
        <v>0</v>
      </c>
      <c r="BB145" s="4" t="s">
        <v>0</v>
      </c>
      <c r="BC145" s="4" t="s">
        <v>0</v>
      </c>
      <c r="BD145" s="3" t="s">
        <v>0</v>
      </c>
      <c r="BE145" s="1" t="s">
        <v>0</v>
      </c>
      <c r="BF145" s="1" t="s">
        <v>0</v>
      </c>
      <c r="BG145" s="1" t="s">
        <v>0</v>
      </c>
      <c r="BH145" s="4" t="s">
        <v>0</v>
      </c>
      <c r="BI145" s="4" t="s">
        <v>0</v>
      </c>
      <c r="BJ145" s="3" t="s">
        <v>0</v>
      </c>
      <c r="BK145" s="1" t="s">
        <v>0</v>
      </c>
      <c r="BL145" s="1" t="s">
        <v>0</v>
      </c>
    </row>
    <row r="146" spans="1:64">
      <c r="A146" t="s">
        <v>1275</v>
      </c>
      <c r="B146" t="s">
        <v>879</v>
      </c>
      <c r="C146" t="s">
        <v>915</v>
      </c>
      <c r="D146">
        <v>20240792</v>
      </c>
      <c r="E146" s="12" t="str">
        <f>_xlfn.CONCAT(D146,C146)</f>
        <v>20240792IT Fundamentals</v>
      </c>
      <c r="F146" s="12" t="str">
        <f>VLOOKUP(E:E,'[1]Enrolments 8 March'!$AH:$AI,2,0)</f>
        <v>IT4001_Q1_2024</v>
      </c>
      <c r="G146" t="s">
        <v>1283</v>
      </c>
      <c r="H146" t="s">
        <v>1282</v>
      </c>
      <c r="I146" t="s">
        <v>489</v>
      </c>
      <c r="J146" t="s">
        <v>1281</v>
      </c>
      <c r="K146" t="s">
        <v>1280</v>
      </c>
      <c r="L146">
        <v>64279510748</v>
      </c>
      <c r="M146" t="s">
        <v>9</v>
      </c>
      <c r="N146" s="94" t="s">
        <v>42</v>
      </c>
      <c r="O146" s="15" t="s">
        <v>7</v>
      </c>
      <c r="P146" s="14"/>
      <c r="Q146" s="4" t="s">
        <v>1</v>
      </c>
      <c r="R146" s="4" t="s">
        <v>1</v>
      </c>
      <c r="S146" s="3" t="s">
        <v>2</v>
      </c>
      <c r="T146" s="2" t="s">
        <v>0</v>
      </c>
      <c r="U146" s="32" t="s">
        <v>0</v>
      </c>
      <c r="V146" s="4" t="s">
        <v>1</v>
      </c>
      <c r="W146" s="4" t="s">
        <v>1</v>
      </c>
      <c r="X146" s="3" t="s">
        <v>2</v>
      </c>
      <c r="Y146" s="1" t="s">
        <v>0</v>
      </c>
      <c r="Z146" s="1" t="s">
        <v>0</v>
      </c>
      <c r="AA146" s="4" t="s">
        <v>1</v>
      </c>
      <c r="AB146" s="4" t="s">
        <v>1</v>
      </c>
      <c r="AC146" s="3" t="s">
        <v>2</v>
      </c>
      <c r="AD146" s="1" t="s">
        <v>0</v>
      </c>
      <c r="AE146" s="1" t="s">
        <v>0</v>
      </c>
      <c r="AF146" s="1" t="s">
        <v>4</v>
      </c>
      <c r="AG146" s="4" t="s">
        <v>1</v>
      </c>
      <c r="AH146" s="4" t="s">
        <v>1</v>
      </c>
      <c r="AI146" s="3" t="s">
        <v>2</v>
      </c>
      <c r="AJ146" s="1" t="s">
        <v>0</v>
      </c>
      <c r="AK146" s="32" t="s">
        <v>0</v>
      </c>
      <c r="AL146" s="4" t="s">
        <v>0</v>
      </c>
      <c r="AM146" s="4" t="s">
        <v>0</v>
      </c>
      <c r="AN146" s="3" t="s">
        <v>0</v>
      </c>
      <c r="AO146" s="1" t="s">
        <v>0</v>
      </c>
      <c r="AP146" s="32" t="s">
        <v>0</v>
      </c>
      <c r="AQ146" s="1" t="s">
        <v>0</v>
      </c>
      <c r="AR146" s="4" t="s">
        <v>0</v>
      </c>
      <c r="AS146" s="4" t="s">
        <v>0</v>
      </c>
      <c r="AT146" s="3" t="s">
        <v>0</v>
      </c>
      <c r="AU146" s="1" t="s">
        <v>0</v>
      </c>
      <c r="AV146" s="32" t="s">
        <v>0</v>
      </c>
      <c r="AW146" s="4" t="s">
        <v>0</v>
      </c>
      <c r="AX146" s="4" t="s">
        <v>0</v>
      </c>
      <c r="AY146" s="3" t="s">
        <v>0</v>
      </c>
      <c r="AZ146" s="1" t="s">
        <v>0</v>
      </c>
      <c r="BA146" s="32" t="s">
        <v>0</v>
      </c>
      <c r="BB146" s="4" t="s">
        <v>0</v>
      </c>
      <c r="BC146" s="4" t="s">
        <v>0</v>
      </c>
      <c r="BD146" s="3" t="s">
        <v>0</v>
      </c>
      <c r="BE146" s="1" t="s">
        <v>0</v>
      </c>
      <c r="BF146" s="1" t="s">
        <v>0</v>
      </c>
      <c r="BG146" s="1" t="s">
        <v>0</v>
      </c>
      <c r="BH146" s="4" t="s">
        <v>0</v>
      </c>
      <c r="BI146" s="4" t="s">
        <v>0</v>
      </c>
      <c r="BJ146" s="3" t="s">
        <v>0</v>
      </c>
      <c r="BK146" s="1" t="s">
        <v>0</v>
      </c>
      <c r="BL146" s="1" t="s">
        <v>0</v>
      </c>
    </row>
    <row r="147" spans="1:64">
      <c r="A147" t="s">
        <v>1275</v>
      </c>
      <c r="B147" t="s">
        <v>879</v>
      </c>
      <c r="C147" t="s">
        <v>915</v>
      </c>
      <c r="D147">
        <v>20240823</v>
      </c>
      <c r="E147" s="12" t="str">
        <f>_xlfn.CONCAT(D147,C147)</f>
        <v>20240823IT Fundamentals</v>
      </c>
      <c r="F147" s="12" t="str">
        <f>VLOOKUP(E:E,'[1]Enrolments 8 March'!$AH:$AI,2,0)</f>
        <v>IT4001_Q1_2024</v>
      </c>
      <c r="G147" t="s">
        <v>1279</v>
      </c>
      <c r="H147" t="s">
        <v>1278</v>
      </c>
      <c r="I147" t="s">
        <v>489</v>
      </c>
      <c r="J147" t="s">
        <v>1277</v>
      </c>
      <c r="K147" t="s">
        <v>1276</v>
      </c>
      <c r="L147">
        <v>642102753225</v>
      </c>
      <c r="M147" t="s">
        <v>9</v>
      </c>
      <c r="N147" s="94" t="s">
        <v>42</v>
      </c>
      <c r="O147" s="15" t="s">
        <v>7</v>
      </c>
      <c r="P147" s="14"/>
      <c r="Q147" s="4" t="s">
        <v>1</v>
      </c>
      <c r="R147" s="4" t="s">
        <v>1</v>
      </c>
      <c r="S147" s="3" t="s">
        <v>2</v>
      </c>
      <c r="T147" s="2" t="s">
        <v>0</v>
      </c>
      <c r="U147" s="32" t="s">
        <v>0</v>
      </c>
      <c r="V147" s="4" t="s">
        <v>1</v>
      </c>
      <c r="W147" s="4" t="s">
        <v>1</v>
      </c>
      <c r="X147" s="3" t="s">
        <v>2</v>
      </c>
      <c r="Y147" s="1" t="s">
        <v>0</v>
      </c>
      <c r="Z147" s="1" t="s">
        <v>0</v>
      </c>
      <c r="AA147" s="4" t="s">
        <v>1</v>
      </c>
      <c r="AB147" s="4" t="s">
        <v>1</v>
      </c>
      <c r="AC147" s="3" t="s">
        <v>2</v>
      </c>
      <c r="AD147" s="1" t="s">
        <v>0</v>
      </c>
      <c r="AE147" s="1" t="s">
        <v>0</v>
      </c>
      <c r="AF147" s="1" t="s">
        <v>4</v>
      </c>
      <c r="AG147" s="4" t="s">
        <v>1</v>
      </c>
      <c r="AH147" s="4" t="s">
        <v>1</v>
      </c>
      <c r="AI147" s="3" t="s">
        <v>2</v>
      </c>
      <c r="AJ147" s="1" t="s">
        <v>0</v>
      </c>
      <c r="AK147" s="32" t="s">
        <v>0</v>
      </c>
      <c r="AL147" s="4" t="s">
        <v>0</v>
      </c>
      <c r="AM147" s="4" t="s">
        <v>0</v>
      </c>
      <c r="AN147" s="3" t="s">
        <v>0</v>
      </c>
      <c r="AO147" s="1" t="s">
        <v>0</v>
      </c>
      <c r="AP147" s="32" t="s">
        <v>0</v>
      </c>
      <c r="AQ147" s="32" t="s">
        <v>0</v>
      </c>
      <c r="AR147" s="4" t="s">
        <v>0</v>
      </c>
      <c r="AS147" s="4" t="s">
        <v>0</v>
      </c>
      <c r="AT147" s="3" t="s">
        <v>0</v>
      </c>
      <c r="AU147" s="1" t="s">
        <v>0</v>
      </c>
      <c r="AV147" s="32" t="s">
        <v>0</v>
      </c>
      <c r="AW147" s="4" t="s">
        <v>0</v>
      </c>
      <c r="AX147" s="4" t="s">
        <v>0</v>
      </c>
      <c r="AY147" s="3" t="s">
        <v>0</v>
      </c>
      <c r="AZ147" s="1" t="s">
        <v>0</v>
      </c>
      <c r="BA147" s="32" t="s">
        <v>0</v>
      </c>
      <c r="BB147" s="4" t="s">
        <v>0</v>
      </c>
      <c r="BC147" s="4" t="s">
        <v>0</v>
      </c>
      <c r="BD147" s="3" t="s">
        <v>0</v>
      </c>
      <c r="BE147" s="1" t="s">
        <v>0</v>
      </c>
      <c r="BF147" s="1" t="s">
        <v>0</v>
      </c>
      <c r="BG147" s="1" t="s">
        <v>0</v>
      </c>
      <c r="BH147" s="4" t="s">
        <v>0</v>
      </c>
      <c r="BI147" s="4" t="s">
        <v>0</v>
      </c>
      <c r="BJ147" s="3" t="s">
        <v>0</v>
      </c>
      <c r="BK147" s="1" t="s">
        <v>0</v>
      </c>
      <c r="BL147" s="1" t="s">
        <v>0</v>
      </c>
    </row>
    <row r="148" spans="1:64">
      <c r="A148" t="s">
        <v>1275</v>
      </c>
      <c r="B148" t="s">
        <v>879</v>
      </c>
      <c r="C148" t="s">
        <v>915</v>
      </c>
      <c r="D148">
        <v>20240919</v>
      </c>
      <c r="E148" s="12" t="str">
        <f>_xlfn.CONCAT(D148,C148)</f>
        <v>20240919IT Fundamentals</v>
      </c>
      <c r="F148" s="12" t="str">
        <f>VLOOKUP(E:E,'[1]Enrolments 8 March'!$AH:$AI,2,0)</f>
        <v>IT4001_Q1_2024</v>
      </c>
      <c r="G148" t="s">
        <v>1274</v>
      </c>
      <c r="H148" t="s">
        <v>1273</v>
      </c>
      <c r="I148" t="s">
        <v>489</v>
      </c>
      <c r="J148" t="s">
        <v>1272</v>
      </c>
      <c r="K148" s="191" t="s">
        <v>1271</v>
      </c>
      <c r="L148" t="s">
        <v>1270</v>
      </c>
      <c r="M148" t="s">
        <v>9</v>
      </c>
      <c r="N148" s="94" t="s">
        <v>42</v>
      </c>
      <c r="O148" s="182" t="s">
        <v>7</v>
      </c>
      <c r="P148" s="14" t="s">
        <v>1269</v>
      </c>
      <c r="Q148" s="182"/>
      <c r="R148" s="189"/>
      <c r="S148" s="189"/>
      <c r="T148" s="189"/>
      <c r="U148" s="189"/>
      <c r="V148" s="16"/>
      <c r="W148" s="189"/>
      <c r="X148" s="189"/>
      <c r="Y148" s="189"/>
      <c r="Z148" s="190"/>
      <c r="AA148" s="82"/>
      <c r="AB148" s="189"/>
      <c r="AC148" s="189"/>
      <c r="AD148" s="189"/>
      <c r="AE148" s="189"/>
      <c r="AF148" s="82"/>
      <c r="AG148" s="4" t="s">
        <v>1</v>
      </c>
      <c r="AH148" s="4" t="s">
        <v>1</v>
      </c>
      <c r="AI148" s="3" t="s">
        <v>2</v>
      </c>
      <c r="AJ148" s="1" t="s">
        <v>0</v>
      </c>
      <c r="AK148" s="32" t="s">
        <v>0</v>
      </c>
      <c r="AL148" s="4" t="s">
        <v>0</v>
      </c>
      <c r="AM148" s="4" t="s">
        <v>0</v>
      </c>
      <c r="AN148" s="3" t="s">
        <v>0</v>
      </c>
      <c r="AO148" s="1" t="s">
        <v>0</v>
      </c>
      <c r="AP148" s="32" t="s">
        <v>0</v>
      </c>
      <c r="AQ148" s="32" t="s">
        <v>0</v>
      </c>
      <c r="AR148" s="4" t="s">
        <v>0</v>
      </c>
      <c r="AS148" s="4" t="s">
        <v>0</v>
      </c>
      <c r="AT148" s="3" t="s">
        <v>0</v>
      </c>
      <c r="AU148" s="1" t="s">
        <v>0</v>
      </c>
      <c r="AV148" s="32" t="s">
        <v>0</v>
      </c>
      <c r="AW148" s="4" t="s">
        <v>0</v>
      </c>
      <c r="AX148" s="4" t="s">
        <v>0</v>
      </c>
      <c r="AY148" s="3" t="s">
        <v>0</v>
      </c>
      <c r="AZ148" s="1" t="s">
        <v>0</v>
      </c>
      <c r="BA148" s="32" t="s">
        <v>0</v>
      </c>
      <c r="BB148" s="4" t="s">
        <v>0</v>
      </c>
      <c r="BC148" s="4" t="s">
        <v>0</v>
      </c>
      <c r="BD148" s="3" t="s">
        <v>0</v>
      </c>
      <c r="BE148" s="1" t="s">
        <v>0</v>
      </c>
      <c r="BF148" s="1" t="s">
        <v>0</v>
      </c>
      <c r="BG148" s="1" t="s">
        <v>0</v>
      </c>
      <c r="BH148" s="4" t="s">
        <v>0</v>
      </c>
      <c r="BI148" s="4" t="s">
        <v>0</v>
      </c>
      <c r="BJ148" s="3" t="s">
        <v>0</v>
      </c>
      <c r="BK148" s="1" t="s">
        <v>0</v>
      </c>
      <c r="BL148" s="1" t="s">
        <v>0</v>
      </c>
    </row>
    <row r="149" spans="1:64">
      <c r="A149" t="s">
        <v>1200</v>
      </c>
      <c r="B149" t="s">
        <v>17</v>
      </c>
      <c r="C149" t="s">
        <v>1205</v>
      </c>
      <c r="D149">
        <v>20230342</v>
      </c>
      <c r="E149" s="12" t="str">
        <f>_xlfn.CONCAT(D149,C149)</f>
        <v>20230342Networking</v>
      </c>
      <c r="F149" s="12" t="str">
        <f>VLOOKUP(E:E,'[1]Enrolments 8 March'!$AH:$AI,2,0)</f>
        <v>IT7517_Q1_2024</v>
      </c>
      <c r="G149" t="s">
        <v>59</v>
      </c>
      <c r="H149" t="s">
        <v>752</v>
      </c>
      <c r="I149" t="s">
        <v>40</v>
      </c>
      <c r="J149" t="s">
        <v>1268</v>
      </c>
      <c r="K149" t="s">
        <v>1267</v>
      </c>
      <c r="L149">
        <v>64224184070</v>
      </c>
      <c r="M149" t="s">
        <v>50</v>
      </c>
      <c r="N149" s="10" t="s">
        <v>8</v>
      </c>
      <c r="O149" s="15" t="s">
        <v>7</v>
      </c>
      <c r="P149" s="14"/>
      <c r="Q149" s="4" t="s">
        <v>1</v>
      </c>
      <c r="R149" s="2" t="s">
        <v>1</v>
      </c>
      <c r="S149" s="3" t="s">
        <v>318</v>
      </c>
      <c r="T149" s="2" t="s">
        <v>0</v>
      </c>
      <c r="U149" s="1" t="s">
        <v>0</v>
      </c>
      <c r="V149" s="4" t="s">
        <v>1</v>
      </c>
      <c r="W149" s="2" t="s">
        <v>1</v>
      </c>
      <c r="X149" s="3" t="s">
        <v>318</v>
      </c>
      <c r="Y149" s="2" t="s">
        <v>0</v>
      </c>
      <c r="Z149" s="1" t="s">
        <v>0</v>
      </c>
      <c r="AA149" s="4" t="s">
        <v>1</v>
      </c>
      <c r="AB149" s="4" t="s">
        <v>1</v>
      </c>
      <c r="AC149" s="3" t="s">
        <v>3</v>
      </c>
      <c r="AD149" s="2" t="s">
        <v>0</v>
      </c>
      <c r="AE149" s="1" t="s">
        <v>0</v>
      </c>
      <c r="AF149" s="1" t="s">
        <v>4</v>
      </c>
      <c r="AG149" s="4" t="s">
        <v>0</v>
      </c>
      <c r="AH149" s="2" t="s">
        <v>0</v>
      </c>
      <c r="AI149" s="3" t="s">
        <v>0</v>
      </c>
      <c r="AJ149" s="2" t="s">
        <v>0</v>
      </c>
      <c r="AK149" s="1" t="s">
        <v>0</v>
      </c>
      <c r="AL149" s="4" t="s">
        <v>0</v>
      </c>
      <c r="AM149" s="2" t="s">
        <v>0</v>
      </c>
      <c r="AN149" s="3" t="s">
        <v>0</v>
      </c>
      <c r="AO149" s="2" t="s">
        <v>0</v>
      </c>
      <c r="AP149" s="1" t="s">
        <v>0</v>
      </c>
      <c r="AQ149" s="1" t="s">
        <v>0</v>
      </c>
      <c r="AR149" s="4" t="s">
        <v>0</v>
      </c>
      <c r="AS149" s="2" t="s">
        <v>0</v>
      </c>
      <c r="AT149" s="3" t="s">
        <v>0</v>
      </c>
      <c r="AU149" s="2" t="s">
        <v>0</v>
      </c>
      <c r="AV149" s="1" t="s">
        <v>0</v>
      </c>
      <c r="AW149" s="4" t="s">
        <v>0</v>
      </c>
      <c r="AX149" s="2" t="s">
        <v>0</v>
      </c>
      <c r="AY149" s="3" t="s">
        <v>0</v>
      </c>
      <c r="AZ149" s="2" t="s">
        <v>0</v>
      </c>
      <c r="BA149" s="1" t="s">
        <v>0</v>
      </c>
      <c r="BB149" s="4" t="s">
        <v>0</v>
      </c>
      <c r="BC149" s="2" t="s">
        <v>0</v>
      </c>
      <c r="BD149" s="3" t="s">
        <v>0</v>
      </c>
      <c r="BE149" s="2" t="s">
        <v>0</v>
      </c>
      <c r="BF149" s="1" t="s">
        <v>0</v>
      </c>
      <c r="BG149" s="1" t="s">
        <v>0</v>
      </c>
      <c r="BH149" s="4" t="s">
        <v>0</v>
      </c>
      <c r="BI149" s="2" t="s">
        <v>0</v>
      </c>
      <c r="BJ149" s="3" t="s">
        <v>0</v>
      </c>
      <c r="BK149" s="2" t="s">
        <v>0</v>
      </c>
      <c r="BL149" s="1" t="s">
        <v>0</v>
      </c>
    </row>
    <row r="150" spans="1:64">
      <c r="A150" t="s">
        <v>1200</v>
      </c>
      <c r="B150" t="s">
        <v>17</v>
      </c>
      <c r="C150" t="s">
        <v>1205</v>
      </c>
      <c r="D150">
        <v>20231244</v>
      </c>
      <c r="E150" s="12" t="str">
        <f>_xlfn.CONCAT(D150,C150)</f>
        <v>20231244Networking</v>
      </c>
      <c r="F150" s="12" t="str">
        <f>VLOOKUP(E:E,'[1]Enrolments 8 March'!$AH:$AI,2,0)</f>
        <v>IT7517_Q1_2024</v>
      </c>
      <c r="G150" t="s">
        <v>1266</v>
      </c>
      <c r="H150" t="s">
        <v>1265</v>
      </c>
      <c r="I150" t="s">
        <v>40</v>
      </c>
      <c r="J150" t="s">
        <v>1264</v>
      </c>
      <c r="K150" t="s">
        <v>1263</v>
      </c>
      <c r="L150">
        <v>64225071989</v>
      </c>
      <c r="M150" t="s">
        <v>50</v>
      </c>
      <c r="N150" s="10" t="s">
        <v>8</v>
      </c>
      <c r="O150" s="15" t="s">
        <v>7</v>
      </c>
      <c r="P150" s="14"/>
      <c r="Q150" s="4" t="s">
        <v>1</v>
      </c>
      <c r="R150" s="2" t="s">
        <v>1</v>
      </c>
      <c r="S150" s="3" t="s">
        <v>318</v>
      </c>
      <c r="T150" s="2" t="s">
        <v>0</v>
      </c>
      <c r="U150" s="1" t="s">
        <v>0</v>
      </c>
      <c r="V150" s="4" t="s">
        <v>1</v>
      </c>
      <c r="W150" s="2" t="s">
        <v>1</v>
      </c>
      <c r="X150" s="3" t="s">
        <v>318</v>
      </c>
      <c r="Y150" s="2" t="s">
        <v>0</v>
      </c>
      <c r="Z150" s="1" t="s">
        <v>0</v>
      </c>
      <c r="AA150" s="4" t="s">
        <v>1</v>
      </c>
      <c r="AB150" s="4" t="s">
        <v>1</v>
      </c>
      <c r="AC150" s="3" t="s">
        <v>3</v>
      </c>
      <c r="AD150" s="2" t="s">
        <v>0</v>
      </c>
      <c r="AE150" s="1" t="s">
        <v>0</v>
      </c>
      <c r="AF150" s="1" t="s">
        <v>4</v>
      </c>
      <c r="AG150" s="4" t="s">
        <v>0</v>
      </c>
      <c r="AH150" s="2" t="s">
        <v>0</v>
      </c>
      <c r="AI150" s="3" t="s">
        <v>0</v>
      </c>
      <c r="AJ150" s="2" t="s">
        <v>0</v>
      </c>
      <c r="AK150" s="1" t="s">
        <v>0</v>
      </c>
      <c r="AL150" s="4" t="s">
        <v>0</v>
      </c>
      <c r="AM150" s="2" t="s">
        <v>0</v>
      </c>
      <c r="AN150" s="3" t="s">
        <v>0</v>
      </c>
      <c r="AO150" s="2" t="s">
        <v>0</v>
      </c>
      <c r="AP150" s="1" t="s">
        <v>0</v>
      </c>
      <c r="AQ150" s="1" t="s">
        <v>0</v>
      </c>
      <c r="AR150" s="4" t="s">
        <v>0</v>
      </c>
      <c r="AS150" s="2" t="s">
        <v>0</v>
      </c>
      <c r="AT150" s="3" t="s">
        <v>0</v>
      </c>
      <c r="AU150" s="2" t="s">
        <v>0</v>
      </c>
      <c r="AV150" s="1" t="s">
        <v>0</v>
      </c>
      <c r="AW150" s="4" t="s">
        <v>0</v>
      </c>
      <c r="AX150" s="2" t="s">
        <v>0</v>
      </c>
      <c r="AY150" s="3" t="s">
        <v>0</v>
      </c>
      <c r="AZ150" s="2" t="s">
        <v>0</v>
      </c>
      <c r="BA150" s="1" t="s">
        <v>0</v>
      </c>
      <c r="BB150" s="4" t="s">
        <v>0</v>
      </c>
      <c r="BC150" s="2" t="s">
        <v>0</v>
      </c>
      <c r="BD150" s="3" t="s">
        <v>0</v>
      </c>
      <c r="BE150" s="2" t="s">
        <v>0</v>
      </c>
      <c r="BF150" s="1" t="s">
        <v>0</v>
      </c>
      <c r="BG150" s="1" t="s">
        <v>0</v>
      </c>
      <c r="BH150" s="4" t="s">
        <v>0</v>
      </c>
      <c r="BI150" s="2" t="s">
        <v>0</v>
      </c>
      <c r="BJ150" s="3" t="s">
        <v>0</v>
      </c>
      <c r="BK150" s="2" t="s">
        <v>0</v>
      </c>
      <c r="BL150" s="1" t="s">
        <v>0</v>
      </c>
    </row>
    <row r="151" spans="1:64">
      <c r="A151" t="s">
        <v>1200</v>
      </c>
      <c r="B151" t="s">
        <v>17</v>
      </c>
      <c r="C151" t="s">
        <v>1205</v>
      </c>
      <c r="D151">
        <v>20230875</v>
      </c>
      <c r="E151" s="12" t="str">
        <f>_xlfn.CONCAT(D151,C151)</f>
        <v>20230875Networking</v>
      </c>
      <c r="F151" s="12" t="str">
        <f>VLOOKUP(E:E,'[1]Enrolments 8 March'!$AH:$AI,2,0)</f>
        <v>IT7517_Q1_2024</v>
      </c>
      <c r="G151" t="s">
        <v>1262</v>
      </c>
      <c r="H151" t="s">
        <v>1261</v>
      </c>
      <c r="I151" t="s">
        <v>23</v>
      </c>
      <c r="J151" t="s">
        <v>1260</v>
      </c>
      <c r="K151" t="s">
        <v>1259</v>
      </c>
      <c r="L151">
        <v>64274497210</v>
      </c>
      <c r="M151" t="s">
        <v>50</v>
      </c>
      <c r="N151" s="10" t="s">
        <v>8</v>
      </c>
      <c r="O151" s="15" t="s">
        <v>7</v>
      </c>
      <c r="P151" s="14"/>
      <c r="Q151" s="4" t="s">
        <v>6</v>
      </c>
      <c r="R151" s="2" t="s">
        <v>6</v>
      </c>
      <c r="S151" s="3" t="s">
        <v>0</v>
      </c>
      <c r="T151" s="2" t="s">
        <v>317</v>
      </c>
      <c r="U151" s="1" t="s">
        <v>0</v>
      </c>
      <c r="V151" s="4" t="s">
        <v>1</v>
      </c>
      <c r="W151" s="2" t="s">
        <v>1</v>
      </c>
      <c r="X151" s="3" t="s">
        <v>318</v>
      </c>
      <c r="Y151" s="2" t="s">
        <v>0</v>
      </c>
      <c r="Z151" s="1" t="s">
        <v>0</v>
      </c>
      <c r="AA151" s="4" t="s">
        <v>1</v>
      </c>
      <c r="AB151" s="4" t="s">
        <v>1</v>
      </c>
      <c r="AC151" s="3" t="s">
        <v>3</v>
      </c>
      <c r="AD151" s="2" t="s">
        <v>0</v>
      </c>
      <c r="AE151" s="1" t="s">
        <v>0</v>
      </c>
      <c r="AF151" s="1" t="s">
        <v>4</v>
      </c>
      <c r="AG151" s="4" t="s">
        <v>0</v>
      </c>
      <c r="AH151" s="2" t="s">
        <v>0</v>
      </c>
      <c r="AI151" s="3" t="s">
        <v>0</v>
      </c>
      <c r="AJ151" s="2" t="s">
        <v>0</v>
      </c>
      <c r="AK151" s="1" t="s">
        <v>0</v>
      </c>
      <c r="AL151" s="4" t="s">
        <v>0</v>
      </c>
      <c r="AM151" s="2" t="s">
        <v>0</v>
      </c>
      <c r="AN151" s="3" t="s">
        <v>0</v>
      </c>
      <c r="AO151" s="2" t="s">
        <v>0</v>
      </c>
      <c r="AP151" s="1" t="s">
        <v>0</v>
      </c>
      <c r="AQ151" s="1" t="s">
        <v>0</v>
      </c>
      <c r="AR151" s="4" t="s">
        <v>0</v>
      </c>
      <c r="AS151" s="2" t="s">
        <v>0</v>
      </c>
      <c r="AT151" s="3" t="s">
        <v>0</v>
      </c>
      <c r="AU151" s="2" t="s">
        <v>0</v>
      </c>
      <c r="AV151" s="1" t="s">
        <v>0</v>
      </c>
      <c r="AW151" s="4" t="s">
        <v>0</v>
      </c>
      <c r="AX151" s="2" t="s">
        <v>0</v>
      </c>
      <c r="AY151" s="3" t="s">
        <v>0</v>
      </c>
      <c r="AZ151" s="2" t="s">
        <v>0</v>
      </c>
      <c r="BA151" s="1" t="s">
        <v>0</v>
      </c>
      <c r="BB151" s="4" t="s">
        <v>0</v>
      </c>
      <c r="BC151" s="2" t="s">
        <v>0</v>
      </c>
      <c r="BD151" s="3" t="s">
        <v>0</v>
      </c>
      <c r="BE151" s="2" t="s">
        <v>0</v>
      </c>
      <c r="BF151" s="1" t="s">
        <v>0</v>
      </c>
      <c r="BG151" s="1" t="s">
        <v>0</v>
      </c>
      <c r="BH151" s="4" t="s">
        <v>0</v>
      </c>
      <c r="BI151" s="2" t="s">
        <v>0</v>
      </c>
      <c r="BJ151" s="3" t="s">
        <v>0</v>
      </c>
      <c r="BK151" s="2" t="s">
        <v>0</v>
      </c>
      <c r="BL151" s="1" t="s">
        <v>0</v>
      </c>
    </row>
    <row r="152" spans="1:64">
      <c r="A152" t="s">
        <v>1200</v>
      </c>
      <c r="B152" t="s">
        <v>17</v>
      </c>
      <c r="C152" t="s">
        <v>1205</v>
      </c>
      <c r="D152">
        <v>20231533</v>
      </c>
      <c r="E152" s="12" t="str">
        <f>_xlfn.CONCAT(D152,C152)</f>
        <v>20231533Networking</v>
      </c>
      <c r="F152" s="12" t="str">
        <f>VLOOKUP(E:E,'[1]Enrolments 8 March'!$AH:$AI,2,0)</f>
        <v>IT7517_Q1_2024</v>
      </c>
      <c r="G152" t="s">
        <v>59</v>
      </c>
      <c r="H152" t="s">
        <v>1258</v>
      </c>
      <c r="I152" t="s">
        <v>489</v>
      </c>
      <c r="J152" t="s">
        <v>1257</v>
      </c>
      <c r="K152" t="s">
        <v>1256</v>
      </c>
      <c r="L152">
        <v>64220190704</v>
      </c>
      <c r="M152" t="s">
        <v>50</v>
      </c>
      <c r="N152" s="10" t="s">
        <v>8</v>
      </c>
      <c r="O152" s="15" t="s">
        <v>7</v>
      </c>
      <c r="P152" s="14"/>
      <c r="Q152" s="4" t="s">
        <v>1</v>
      </c>
      <c r="R152" s="2" t="s">
        <v>1</v>
      </c>
      <c r="S152" s="3" t="s">
        <v>318</v>
      </c>
      <c r="T152" s="2" t="s">
        <v>0</v>
      </c>
      <c r="U152" s="1" t="s">
        <v>0</v>
      </c>
      <c r="V152" s="4" t="s">
        <v>1</v>
      </c>
      <c r="W152" s="2" t="s">
        <v>1</v>
      </c>
      <c r="X152" s="3" t="s">
        <v>318</v>
      </c>
      <c r="Y152" s="2" t="s">
        <v>0</v>
      </c>
      <c r="Z152" s="1" t="s">
        <v>0</v>
      </c>
      <c r="AA152" s="4" t="s">
        <v>1</v>
      </c>
      <c r="AB152" s="4" t="s">
        <v>1</v>
      </c>
      <c r="AC152" s="3" t="s">
        <v>3</v>
      </c>
      <c r="AD152" s="2" t="s">
        <v>0</v>
      </c>
      <c r="AE152" s="1" t="s">
        <v>0</v>
      </c>
      <c r="AF152" s="1" t="s">
        <v>4</v>
      </c>
      <c r="AG152" s="4" t="s">
        <v>0</v>
      </c>
      <c r="AH152" s="2" t="s">
        <v>0</v>
      </c>
      <c r="AI152" s="3" t="s">
        <v>0</v>
      </c>
      <c r="AJ152" s="2" t="s">
        <v>0</v>
      </c>
      <c r="AK152" s="1" t="s">
        <v>0</v>
      </c>
      <c r="AL152" s="4" t="s">
        <v>0</v>
      </c>
      <c r="AM152" s="2" t="s">
        <v>0</v>
      </c>
      <c r="AN152" s="3" t="s">
        <v>0</v>
      </c>
      <c r="AO152" s="2" t="s">
        <v>0</v>
      </c>
      <c r="AP152" s="1" t="s">
        <v>0</v>
      </c>
      <c r="AQ152" s="1" t="s">
        <v>0</v>
      </c>
      <c r="AR152" s="4" t="s">
        <v>0</v>
      </c>
      <c r="AS152" s="2" t="s">
        <v>0</v>
      </c>
      <c r="AT152" s="3" t="s">
        <v>0</v>
      </c>
      <c r="AU152" s="2" t="s">
        <v>0</v>
      </c>
      <c r="AV152" s="1" t="s">
        <v>0</v>
      </c>
      <c r="AW152" s="4" t="s">
        <v>0</v>
      </c>
      <c r="AX152" s="2" t="s">
        <v>0</v>
      </c>
      <c r="AY152" s="3" t="s">
        <v>0</v>
      </c>
      <c r="AZ152" s="2" t="s">
        <v>0</v>
      </c>
      <c r="BA152" s="1" t="s">
        <v>0</v>
      </c>
      <c r="BB152" s="4" t="s">
        <v>0</v>
      </c>
      <c r="BC152" s="2" t="s">
        <v>0</v>
      </c>
      <c r="BD152" s="3" t="s">
        <v>0</v>
      </c>
      <c r="BE152" s="2" t="s">
        <v>0</v>
      </c>
      <c r="BF152" s="1" t="s">
        <v>0</v>
      </c>
      <c r="BG152" s="1" t="s">
        <v>0</v>
      </c>
      <c r="BH152" s="4" t="s">
        <v>0</v>
      </c>
      <c r="BI152" s="2" t="s">
        <v>0</v>
      </c>
      <c r="BJ152" s="3" t="s">
        <v>0</v>
      </c>
      <c r="BK152" s="2" t="s">
        <v>0</v>
      </c>
      <c r="BL152" s="1" t="s">
        <v>0</v>
      </c>
    </row>
    <row r="153" spans="1:64">
      <c r="A153" t="s">
        <v>1200</v>
      </c>
      <c r="B153" t="s">
        <v>54</v>
      </c>
      <c r="C153" t="s">
        <v>1205</v>
      </c>
      <c r="D153">
        <v>20230512</v>
      </c>
      <c r="E153" s="12" t="str">
        <f>_xlfn.CONCAT(D153,C153)</f>
        <v>20230512Networking</v>
      </c>
      <c r="F153" s="12" t="str">
        <f>VLOOKUP(E:E,'[1]Enrolments 8 March'!$AH:$AI,2,0)</f>
        <v>IT5027_Q1_2024</v>
      </c>
      <c r="G153" t="s">
        <v>1255</v>
      </c>
      <c r="H153" t="s">
        <v>1254</v>
      </c>
      <c r="I153" t="s">
        <v>40</v>
      </c>
      <c r="J153" t="s">
        <v>1253</v>
      </c>
      <c r="K153" t="s">
        <v>1252</v>
      </c>
      <c r="L153">
        <v>64221019214</v>
      </c>
      <c r="M153" t="s">
        <v>50</v>
      </c>
      <c r="N153" s="10" t="s">
        <v>8</v>
      </c>
      <c r="O153" s="15" t="s">
        <v>7</v>
      </c>
      <c r="P153" s="14"/>
      <c r="Q153" s="4" t="s">
        <v>1</v>
      </c>
      <c r="R153" s="2" t="s">
        <v>1</v>
      </c>
      <c r="S153" s="3" t="s">
        <v>318</v>
      </c>
      <c r="T153" s="2" t="s">
        <v>0</v>
      </c>
      <c r="U153" s="1" t="s">
        <v>0</v>
      </c>
      <c r="V153" s="4" t="s">
        <v>1</v>
      </c>
      <c r="W153" s="2" t="s">
        <v>1</v>
      </c>
      <c r="X153" s="3" t="s">
        <v>318</v>
      </c>
      <c r="Y153" s="2" t="s">
        <v>0</v>
      </c>
      <c r="Z153" s="1" t="s">
        <v>0</v>
      </c>
      <c r="AA153" s="4" t="s">
        <v>1</v>
      </c>
      <c r="AB153" s="4" t="s">
        <v>1</v>
      </c>
      <c r="AC153" s="3" t="s">
        <v>3</v>
      </c>
      <c r="AD153" s="2" t="s">
        <v>0</v>
      </c>
      <c r="AE153" s="1" t="s">
        <v>0</v>
      </c>
      <c r="AF153" s="1" t="s">
        <v>4</v>
      </c>
      <c r="AG153" s="4" t="s">
        <v>0</v>
      </c>
      <c r="AH153" s="2" t="s">
        <v>0</v>
      </c>
      <c r="AI153" s="3" t="s">
        <v>0</v>
      </c>
      <c r="AJ153" s="2" t="s">
        <v>0</v>
      </c>
      <c r="AK153" s="1" t="s">
        <v>0</v>
      </c>
      <c r="AL153" s="4" t="s">
        <v>0</v>
      </c>
      <c r="AM153" s="2" t="s">
        <v>0</v>
      </c>
      <c r="AN153" s="3" t="s">
        <v>0</v>
      </c>
      <c r="AO153" s="2" t="s">
        <v>0</v>
      </c>
      <c r="AP153" s="1" t="s">
        <v>0</v>
      </c>
      <c r="AQ153" s="1" t="s">
        <v>0</v>
      </c>
      <c r="AR153" s="4" t="s">
        <v>0</v>
      </c>
      <c r="AS153" s="2" t="s">
        <v>0</v>
      </c>
      <c r="AT153" s="3" t="s">
        <v>0</v>
      </c>
      <c r="AU153" s="2" t="s">
        <v>0</v>
      </c>
      <c r="AV153" s="1" t="s">
        <v>0</v>
      </c>
      <c r="AW153" s="4" t="s">
        <v>0</v>
      </c>
      <c r="AX153" s="2" t="s">
        <v>0</v>
      </c>
      <c r="AY153" s="3" t="s">
        <v>0</v>
      </c>
      <c r="AZ153" s="2" t="s">
        <v>0</v>
      </c>
      <c r="BA153" s="1" t="s">
        <v>0</v>
      </c>
      <c r="BB153" s="4" t="s">
        <v>0</v>
      </c>
      <c r="BC153" s="2" t="s">
        <v>0</v>
      </c>
      <c r="BD153" s="3" t="s">
        <v>0</v>
      </c>
      <c r="BE153" s="2" t="s">
        <v>0</v>
      </c>
      <c r="BF153" s="1" t="s">
        <v>0</v>
      </c>
      <c r="BG153" s="1" t="s">
        <v>0</v>
      </c>
      <c r="BH153" s="4" t="s">
        <v>0</v>
      </c>
      <c r="BI153" s="2" t="s">
        <v>0</v>
      </c>
      <c r="BJ153" s="3" t="s">
        <v>0</v>
      </c>
      <c r="BK153" s="2" t="s">
        <v>0</v>
      </c>
      <c r="BL153" s="1" t="s">
        <v>0</v>
      </c>
    </row>
    <row r="154" spans="1:64">
      <c r="A154" t="s">
        <v>1200</v>
      </c>
      <c r="B154" t="s">
        <v>54</v>
      </c>
      <c r="C154" t="s">
        <v>1205</v>
      </c>
      <c r="D154">
        <v>20231430</v>
      </c>
      <c r="E154" s="12" t="str">
        <f>_xlfn.CONCAT(D154,C154)</f>
        <v>20231430Networking</v>
      </c>
      <c r="F154" s="12" t="str">
        <f>VLOOKUP(E:E,'[1]Enrolments 8 March'!$AH:$AI,2,0)</f>
        <v>IT5027_Q1_2024</v>
      </c>
      <c r="G154" t="s">
        <v>1251</v>
      </c>
      <c r="H154" t="s">
        <v>1250</v>
      </c>
      <c r="I154" t="s">
        <v>40</v>
      </c>
      <c r="J154" t="s">
        <v>1249</v>
      </c>
      <c r="K154" t="s">
        <v>1248</v>
      </c>
      <c r="L154">
        <v>64226209234</v>
      </c>
      <c r="M154" t="s">
        <v>9</v>
      </c>
      <c r="N154" s="10" t="s">
        <v>8</v>
      </c>
      <c r="O154" s="15" t="s">
        <v>7</v>
      </c>
      <c r="P154" s="14"/>
      <c r="Q154" s="4" t="s">
        <v>1</v>
      </c>
      <c r="R154" s="2" t="s">
        <v>1</v>
      </c>
      <c r="S154" s="3" t="s">
        <v>318</v>
      </c>
      <c r="T154" s="2" t="s">
        <v>0</v>
      </c>
      <c r="U154" s="1" t="s">
        <v>0</v>
      </c>
      <c r="V154" s="4" t="s">
        <v>1</v>
      </c>
      <c r="W154" s="2" t="s">
        <v>1</v>
      </c>
      <c r="X154" s="3" t="s">
        <v>318</v>
      </c>
      <c r="Y154" s="2" t="s">
        <v>0</v>
      </c>
      <c r="Z154" s="1" t="s">
        <v>0</v>
      </c>
      <c r="AA154" s="4" t="s">
        <v>1</v>
      </c>
      <c r="AB154" s="4" t="s">
        <v>1</v>
      </c>
      <c r="AC154" s="3" t="s">
        <v>3</v>
      </c>
      <c r="AD154" s="2" t="s">
        <v>0</v>
      </c>
      <c r="AE154" s="1" t="s">
        <v>0</v>
      </c>
      <c r="AF154" s="1" t="s">
        <v>4</v>
      </c>
      <c r="AG154" s="4" t="s">
        <v>0</v>
      </c>
      <c r="AH154" s="2" t="s">
        <v>0</v>
      </c>
      <c r="AI154" s="3" t="s">
        <v>0</v>
      </c>
      <c r="AJ154" s="2" t="s">
        <v>0</v>
      </c>
      <c r="AK154" s="1" t="s">
        <v>0</v>
      </c>
      <c r="AL154" s="4" t="s">
        <v>0</v>
      </c>
      <c r="AM154" s="2" t="s">
        <v>0</v>
      </c>
      <c r="AN154" s="3" t="s">
        <v>0</v>
      </c>
      <c r="AO154" s="2" t="s">
        <v>0</v>
      </c>
      <c r="AP154" s="1" t="s">
        <v>0</v>
      </c>
      <c r="AQ154" s="1" t="s">
        <v>0</v>
      </c>
      <c r="AR154" s="4" t="s">
        <v>0</v>
      </c>
      <c r="AS154" s="2" t="s">
        <v>0</v>
      </c>
      <c r="AT154" s="3" t="s">
        <v>0</v>
      </c>
      <c r="AU154" s="2" t="s">
        <v>0</v>
      </c>
      <c r="AV154" s="1" t="s">
        <v>0</v>
      </c>
      <c r="AW154" s="4" t="s">
        <v>0</v>
      </c>
      <c r="AX154" s="2" t="s">
        <v>0</v>
      </c>
      <c r="AY154" s="3" t="s">
        <v>0</v>
      </c>
      <c r="AZ154" s="2" t="s">
        <v>0</v>
      </c>
      <c r="BA154" s="1" t="s">
        <v>0</v>
      </c>
      <c r="BB154" s="4" t="s">
        <v>0</v>
      </c>
      <c r="BC154" s="2" t="s">
        <v>0</v>
      </c>
      <c r="BD154" s="3" t="s">
        <v>0</v>
      </c>
      <c r="BE154" s="2" t="s">
        <v>0</v>
      </c>
      <c r="BF154" s="1" t="s">
        <v>0</v>
      </c>
      <c r="BG154" s="1" t="s">
        <v>0</v>
      </c>
      <c r="BH154" s="4" t="s">
        <v>0</v>
      </c>
      <c r="BI154" s="2" t="s">
        <v>0</v>
      </c>
      <c r="BJ154" s="3" t="s">
        <v>0</v>
      </c>
      <c r="BK154" s="2" t="s">
        <v>0</v>
      </c>
      <c r="BL154" s="1" t="s">
        <v>0</v>
      </c>
    </row>
    <row r="155" spans="1:64">
      <c r="A155" t="s">
        <v>1200</v>
      </c>
      <c r="B155" t="s">
        <v>54</v>
      </c>
      <c r="C155" t="s">
        <v>1205</v>
      </c>
      <c r="D155">
        <v>20231453</v>
      </c>
      <c r="E155" s="12" t="str">
        <f>_xlfn.CONCAT(D155,C155)</f>
        <v>20231453Networking</v>
      </c>
      <c r="F155" s="12" t="str">
        <f>VLOOKUP(E:E,'[1]Enrolments 8 March'!$AH:$AI,2,0)</f>
        <v>IT5027_Q1_2024</v>
      </c>
      <c r="G155" t="s">
        <v>1247</v>
      </c>
      <c r="H155" t="s">
        <v>1246</v>
      </c>
      <c r="I155" t="s">
        <v>40</v>
      </c>
      <c r="J155" t="s">
        <v>1245</v>
      </c>
      <c r="K155" t="s">
        <v>1244</v>
      </c>
      <c r="L155">
        <v>64225614105</v>
      </c>
      <c r="M155" t="s">
        <v>9</v>
      </c>
      <c r="N155" s="10" t="s">
        <v>8</v>
      </c>
      <c r="O155" s="15" t="s">
        <v>7</v>
      </c>
      <c r="P155" s="14"/>
      <c r="Q155" s="4" t="s">
        <v>1</v>
      </c>
      <c r="R155" s="2" t="s">
        <v>1</v>
      </c>
      <c r="S155" s="3" t="s">
        <v>318</v>
      </c>
      <c r="T155" s="2" t="s">
        <v>0</v>
      </c>
      <c r="U155" s="1" t="s">
        <v>0</v>
      </c>
      <c r="V155" s="4" t="s">
        <v>1</v>
      </c>
      <c r="W155" s="2" t="s">
        <v>1</v>
      </c>
      <c r="X155" s="3" t="s">
        <v>318</v>
      </c>
      <c r="Y155" s="2" t="s">
        <v>0</v>
      </c>
      <c r="Z155" s="1" t="s">
        <v>0</v>
      </c>
      <c r="AA155" s="4" t="s">
        <v>1</v>
      </c>
      <c r="AB155" s="4" t="s">
        <v>1</v>
      </c>
      <c r="AC155" s="3" t="s">
        <v>3</v>
      </c>
      <c r="AD155" s="2" t="s">
        <v>0</v>
      </c>
      <c r="AE155" s="1" t="s">
        <v>0</v>
      </c>
      <c r="AF155" s="1" t="s">
        <v>4</v>
      </c>
      <c r="AG155" s="4" t="s">
        <v>0</v>
      </c>
      <c r="AH155" s="2" t="s">
        <v>0</v>
      </c>
      <c r="AI155" s="3" t="s">
        <v>0</v>
      </c>
      <c r="AJ155" s="2" t="s">
        <v>0</v>
      </c>
      <c r="AK155" s="1" t="s">
        <v>0</v>
      </c>
      <c r="AL155" s="4" t="s">
        <v>0</v>
      </c>
      <c r="AM155" s="2" t="s">
        <v>0</v>
      </c>
      <c r="AN155" s="3" t="s">
        <v>0</v>
      </c>
      <c r="AO155" s="2" t="s">
        <v>0</v>
      </c>
      <c r="AP155" s="1" t="s">
        <v>0</v>
      </c>
      <c r="AQ155" s="1" t="s">
        <v>0</v>
      </c>
      <c r="AR155" s="4" t="s">
        <v>0</v>
      </c>
      <c r="AS155" s="2" t="s">
        <v>0</v>
      </c>
      <c r="AT155" s="3" t="s">
        <v>0</v>
      </c>
      <c r="AU155" s="2" t="s">
        <v>0</v>
      </c>
      <c r="AV155" s="1" t="s">
        <v>0</v>
      </c>
      <c r="AW155" s="4" t="s">
        <v>0</v>
      </c>
      <c r="AX155" s="2" t="s">
        <v>0</v>
      </c>
      <c r="AY155" s="3" t="s">
        <v>0</v>
      </c>
      <c r="AZ155" s="2" t="s">
        <v>0</v>
      </c>
      <c r="BA155" s="1" t="s">
        <v>0</v>
      </c>
      <c r="BB155" s="4" t="s">
        <v>0</v>
      </c>
      <c r="BC155" s="2" t="s">
        <v>0</v>
      </c>
      <c r="BD155" s="3" t="s">
        <v>0</v>
      </c>
      <c r="BE155" s="2" t="s">
        <v>0</v>
      </c>
      <c r="BF155" s="1" t="s">
        <v>0</v>
      </c>
      <c r="BG155" s="1" t="s">
        <v>0</v>
      </c>
      <c r="BH155" s="4" t="s">
        <v>0</v>
      </c>
      <c r="BI155" s="2" t="s">
        <v>0</v>
      </c>
      <c r="BJ155" s="3" t="s">
        <v>0</v>
      </c>
      <c r="BK155" s="2" t="s">
        <v>0</v>
      </c>
      <c r="BL155" s="1" t="s">
        <v>0</v>
      </c>
    </row>
    <row r="156" spans="1:64">
      <c r="A156" t="s">
        <v>1200</v>
      </c>
      <c r="B156" t="s">
        <v>54</v>
      </c>
      <c r="C156" t="s">
        <v>1205</v>
      </c>
      <c r="D156">
        <v>20231012</v>
      </c>
      <c r="E156" s="12" t="str">
        <f>_xlfn.CONCAT(D156,C156)</f>
        <v>20231012Networking</v>
      </c>
      <c r="F156" s="12" t="str">
        <f>VLOOKUP(E:E,'[1]Enrolments 8 March'!$AH:$AI,2,0)</f>
        <v>IT5027_Q1_2024</v>
      </c>
      <c r="G156" t="s">
        <v>1243</v>
      </c>
      <c r="H156" t="s">
        <v>1242</v>
      </c>
      <c r="I156" t="s">
        <v>40</v>
      </c>
      <c r="J156" t="s">
        <v>1241</v>
      </c>
      <c r="K156" t="s">
        <v>1240</v>
      </c>
      <c r="L156">
        <v>64223601690</v>
      </c>
      <c r="M156" t="s">
        <v>50</v>
      </c>
      <c r="N156" s="10" t="s">
        <v>8</v>
      </c>
      <c r="O156" s="15" t="s">
        <v>7</v>
      </c>
      <c r="P156" s="14"/>
      <c r="Q156" s="4" t="s">
        <v>1</v>
      </c>
      <c r="R156" s="2" t="s">
        <v>1</v>
      </c>
      <c r="S156" s="3" t="s">
        <v>318</v>
      </c>
      <c r="T156" s="2" t="s">
        <v>0</v>
      </c>
      <c r="U156" s="1" t="s">
        <v>0</v>
      </c>
      <c r="V156" s="4" t="s">
        <v>1</v>
      </c>
      <c r="W156" s="2" t="s">
        <v>1</v>
      </c>
      <c r="X156" s="3" t="s">
        <v>318</v>
      </c>
      <c r="Y156" s="2" t="s">
        <v>0</v>
      </c>
      <c r="Z156" s="1" t="s">
        <v>0</v>
      </c>
      <c r="AA156" s="4" t="s">
        <v>1</v>
      </c>
      <c r="AB156" s="4" t="s">
        <v>1</v>
      </c>
      <c r="AC156" s="3" t="s">
        <v>3</v>
      </c>
      <c r="AD156" s="2" t="s">
        <v>0</v>
      </c>
      <c r="AE156" s="1" t="s">
        <v>0</v>
      </c>
      <c r="AF156" s="1" t="s">
        <v>4</v>
      </c>
      <c r="AG156" s="4" t="s">
        <v>0</v>
      </c>
      <c r="AH156" s="2" t="s">
        <v>0</v>
      </c>
      <c r="AI156" s="3" t="s">
        <v>0</v>
      </c>
      <c r="AJ156" s="2" t="s">
        <v>0</v>
      </c>
      <c r="AK156" s="1" t="s">
        <v>0</v>
      </c>
      <c r="AL156" s="4" t="s">
        <v>0</v>
      </c>
      <c r="AM156" s="2" t="s">
        <v>0</v>
      </c>
      <c r="AN156" s="3" t="s">
        <v>0</v>
      </c>
      <c r="AO156" s="2" t="s">
        <v>0</v>
      </c>
      <c r="AP156" s="1" t="s">
        <v>0</v>
      </c>
      <c r="AQ156" s="1" t="s">
        <v>0</v>
      </c>
      <c r="AR156" s="4" t="s">
        <v>0</v>
      </c>
      <c r="AS156" s="2" t="s">
        <v>0</v>
      </c>
      <c r="AT156" s="3" t="s">
        <v>0</v>
      </c>
      <c r="AU156" s="2" t="s">
        <v>0</v>
      </c>
      <c r="AV156" s="1" t="s">
        <v>0</v>
      </c>
      <c r="AW156" s="4" t="s">
        <v>0</v>
      </c>
      <c r="AX156" s="2" t="s">
        <v>0</v>
      </c>
      <c r="AY156" s="3" t="s">
        <v>0</v>
      </c>
      <c r="AZ156" s="2" t="s">
        <v>0</v>
      </c>
      <c r="BA156" s="1" t="s">
        <v>0</v>
      </c>
      <c r="BB156" s="4" t="s">
        <v>0</v>
      </c>
      <c r="BC156" s="2" t="s">
        <v>0</v>
      </c>
      <c r="BD156" s="3" t="s">
        <v>0</v>
      </c>
      <c r="BE156" s="2" t="s">
        <v>0</v>
      </c>
      <c r="BF156" s="1" t="s">
        <v>0</v>
      </c>
      <c r="BG156" s="1" t="s">
        <v>0</v>
      </c>
      <c r="BH156" s="4" t="s">
        <v>0</v>
      </c>
      <c r="BI156" s="2" t="s">
        <v>0</v>
      </c>
      <c r="BJ156" s="3" t="s">
        <v>0</v>
      </c>
      <c r="BK156" s="2" t="s">
        <v>0</v>
      </c>
      <c r="BL156" s="1" t="s">
        <v>0</v>
      </c>
    </row>
    <row r="157" spans="1:64">
      <c r="A157" t="s">
        <v>1200</v>
      </c>
      <c r="B157" t="s">
        <v>54</v>
      </c>
      <c r="C157" t="s">
        <v>1205</v>
      </c>
      <c r="D157">
        <v>20231060</v>
      </c>
      <c r="E157" s="12" t="str">
        <f>_xlfn.CONCAT(D157,C157)</f>
        <v>20231060Networking</v>
      </c>
      <c r="F157" s="12" t="str">
        <f>VLOOKUP(E:E,'[1]Enrolments 8 March'!$AH:$AI,2,0)</f>
        <v>IT5027_Q1_2024</v>
      </c>
      <c r="G157" t="s">
        <v>59</v>
      </c>
      <c r="H157" t="s">
        <v>1239</v>
      </c>
      <c r="I157" t="s">
        <v>40</v>
      </c>
      <c r="J157" t="s">
        <v>1238</v>
      </c>
      <c r="K157" t="s">
        <v>1237</v>
      </c>
      <c r="L157">
        <v>64226913081</v>
      </c>
      <c r="M157" t="s">
        <v>50</v>
      </c>
      <c r="N157" s="10" t="s">
        <v>8</v>
      </c>
      <c r="O157" s="15" t="s">
        <v>7</v>
      </c>
      <c r="P157" s="14"/>
      <c r="Q157" s="4" t="s">
        <v>1</v>
      </c>
      <c r="R157" s="2" t="s">
        <v>1</v>
      </c>
      <c r="S157" s="3" t="s">
        <v>318</v>
      </c>
      <c r="T157" s="2" t="s">
        <v>0</v>
      </c>
      <c r="U157" s="1" t="s">
        <v>0</v>
      </c>
      <c r="V157" s="4" t="s">
        <v>1</v>
      </c>
      <c r="W157" s="2" t="s">
        <v>1</v>
      </c>
      <c r="X157" s="3" t="s">
        <v>318</v>
      </c>
      <c r="Y157" s="2" t="s">
        <v>0</v>
      </c>
      <c r="Z157" s="1" t="s">
        <v>0</v>
      </c>
      <c r="AA157" s="4" t="s">
        <v>1</v>
      </c>
      <c r="AB157" s="4" t="s">
        <v>1</v>
      </c>
      <c r="AC157" s="3" t="s">
        <v>3</v>
      </c>
      <c r="AD157" s="2" t="s">
        <v>0</v>
      </c>
      <c r="AE157" s="1" t="s">
        <v>0</v>
      </c>
      <c r="AF157" s="1" t="s">
        <v>4</v>
      </c>
      <c r="AG157" s="4" t="s">
        <v>0</v>
      </c>
      <c r="AH157" s="2" t="s">
        <v>0</v>
      </c>
      <c r="AI157" s="3" t="s">
        <v>0</v>
      </c>
      <c r="AJ157" s="2" t="s">
        <v>0</v>
      </c>
      <c r="AK157" s="1" t="s">
        <v>0</v>
      </c>
      <c r="AL157" s="4" t="s">
        <v>0</v>
      </c>
      <c r="AM157" s="2" t="s">
        <v>0</v>
      </c>
      <c r="AN157" s="3" t="s">
        <v>0</v>
      </c>
      <c r="AO157" s="2" t="s">
        <v>0</v>
      </c>
      <c r="AP157" s="1" t="s">
        <v>0</v>
      </c>
      <c r="AQ157" s="1" t="s">
        <v>0</v>
      </c>
      <c r="AR157" s="4" t="s">
        <v>0</v>
      </c>
      <c r="AS157" s="2" t="s">
        <v>0</v>
      </c>
      <c r="AT157" s="3" t="s">
        <v>0</v>
      </c>
      <c r="AU157" s="2" t="s">
        <v>0</v>
      </c>
      <c r="AV157" s="1" t="s">
        <v>0</v>
      </c>
      <c r="AW157" s="4" t="s">
        <v>0</v>
      </c>
      <c r="AX157" s="2" t="s">
        <v>0</v>
      </c>
      <c r="AY157" s="3" t="s">
        <v>0</v>
      </c>
      <c r="AZ157" s="2" t="s">
        <v>0</v>
      </c>
      <c r="BA157" s="1" t="s">
        <v>0</v>
      </c>
      <c r="BB157" s="4" t="s">
        <v>0</v>
      </c>
      <c r="BC157" s="2" t="s">
        <v>0</v>
      </c>
      <c r="BD157" s="3" t="s">
        <v>0</v>
      </c>
      <c r="BE157" s="2" t="s">
        <v>0</v>
      </c>
      <c r="BF157" s="1" t="s">
        <v>0</v>
      </c>
      <c r="BG157" s="1" t="s">
        <v>0</v>
      </c>
      <c r="BH157" s="4" t="s">
        <v>0</v>
      </c>
      <c r="BI157" s="2" t="s">
        <v>0</v>
      </c>
      <c r="BJ157" s="3" t="s">
        <v>0</v>
      </c>
      <c r="BK157" s="2" t="s">
        <v>0</v>
      </c>
      <c r="BL157" s="1" t="s">
        <v>0</v>
      </c>
    </row>
    <row r="158" spans="1:64">
      <c r="A158" t="s">
        <v>1200</v>
      </c>
      <c r="B158" t="s">
        <v>54</v>
      </c>
      <c r="C158" t="s">
        <v>1205</v>
      </c>
      <c r="D158">
        <v>20230853</v>
      </c>
      <c r="E158" s="12" t="str">
        <f>_xlfn.CONCAT(D158,C158)</f>
        <v>20230853Networking</v>
      </c>
      <c r="F158" s="12" t="str">
        <f>VLOOKUP(E:E,'[1]Enrolments 8 March'!$AH:$AI,2,0)</f>
        <v>IT5027_Q1_2024</v>
      </c>
      <c r="G158" t="s">
        <v>1236</v>
      </c>
      <c r="H158" t="s">
        <v>1235</v>
      </c>
      <c r="I158" t="s">
        <v>23</v>
      </c>
      <c r="J158" t="s">
        <v>1234</v>
      </c>
      <c r="K158" t="s">
        <v>1233</v>
      </c>
      <c r="L158">
        <v>642885125230</v>
      </c>
      <c r="M158" t="s">
        <v>9</v>
      </c>
      <c r="N158" s="10" t="s">
        <v>8</v>
      </c>
      <c r="O158" s="15" t="s">
        <v>7</v>
      </c>
      <c r="P158" s="14"/>
      <c r="Q158" s="4" t="s">
        <v>6</v>
      </c>
      <c r="R158" s="2" t="s">
        <v>6</v>
      </c>
      <c r="S158" s="3" t="s">
        <v>0</v>
      </c>
      <c r="T158" s="2" t="s">
        <v>317</v>
      </c>
      <c r="U158" s="1" t="s">
        <v>0</v>
      </c>
      <c r="V158" s="4" t="s">
        <v>1</v>
      </c>
      <c r="W158" s="2" t="s">
        <v>1</v>
      </c>
      <c r="X158" s="3" t="s">
        <v>318</v>
      </c>
      <c r="Y158" s="2" t="s">
        <v>0</v>
      </c>
      <c r="Z158" s="1" t="s">
        <v>0</v>
      </c>
      <c r="AA158" s="4" t="s">
        <v>1</v>
      </c>
      <c r="AB158" s="4" t="s">
        <v>1</v>
      </c>
      <c r="AC158" s="3" t="s">
        <v>3</v>
      </c>
      <c r="AD158" s="2" t="s">
        <v>0</v>
      </c>
      <c r="AE158" s="1" t="s">
        <v>0</v>
      </c>
      <c r="AF158" s="1" t="s">
        <v>4</v>
      </c>
      <c r="AG158" s="4" t="s">
        <v>0</v>
      </c>
      <c r="AH158" s="2" t="s">
        <v>0</v>
      </c>
      <c r="AI158" s="3" t="s">
        <v>0</v>
      </c>
      <c r="AJ158" s="2" t="s">
        <v>0</v>
      </c>
      <c r="AK158" s="1" t="s">
        <v>0</v>
      </c>
      <c r="AL158" s="4" t="s">
        <v>0</v>
      </c>
      <c r="AM158" s="2" t="s">
        <v>0</v>
      </c>
      <c r="AN158" s="3" t="s">
        <v>0</v>
      </c>
      <c r="AO158" s="2" t="s">
        <v>0</v>
      </c>
      <c r="AP158" s="1" t="s">
        <v>0</v>
      </c>
      <c r="AQ158" s="1" t="s">
        <v>0</v>
      </c>
      <c r="AR158" s="4" t="s">
        <v>0</v>
      </c>
      <c r="AS158" s="2" t="s">
        <v>0</v>
      </c>
      <c r="AT158" s="3" t="s">
        <v>0</v>
      </c>
      <c r="AU158" s="2" t="s">
        <v>0</v>
      </c>
      <c r="AV158" s="1" t="s">
        <v>0</v>
      </c>
      <c r="AW158" s="4" t="s">
        <v>0</v>
      </c>
      <c r="AX158" s="2" t="s">
        <v>0</v>
      </c>
      <c r="AY158" s="3" t="s">
        <v>0</v>
      </c>
      <c r="AZ158" s="2" t="s">
        <v>0</v>
      </c>
      <c r="BA158" s="1" t="s">
        <v>0</v>
      </c>
      <c r="BB158" s="4" t="s">
        <v>0</v>
      </c>
      <c r="BC158" s="2" t="s">
        <v>0</v>
      </c>
      <c r="BD158" s="3" t="s">
        <v>0</v>
      </c>
      <c r="BE158" s="2" t="s">
        <v>0</v>
      </c>
      <c r="BF158" s="1" t="s">
        <v>0</v>
      </c>
      <c r="BG158" s="1" t="s">
        <v>0</v>
      </c>
      <c r="BH158" s="4" t="s">
        <v>0</v>
      </c>
      <c r="BI158" s="2" t="s">
        <v>0</v>
      </c>
      <c r="BJ158" s="3" t="s">
        <v>0</v>
      </c>
      <c r="BK158" s="2" t="s">
        <v>0</v>
      </c>
      <c r="BL158" s="1" t="s">
        <v>0</v>
      </c>
    </row>
    <row r="159" spans="1:64">
      <c r="A159" t="s">
        <v>1200</v>
      </c>
      <c r="B159" s="40" t="s">
        <v>54</v>
      </c>
      <c r="C159" s="40" t="s">
        <v>1205</v>
      </c>
      <c r="D159" s="40">
        <v>20210661</v>
      </c>
      <c r="E159" s="12" t="str">
        <f>_xlfn.CONCAT(D159,C159)</f>
        <v>20210661Networking</v>
      </c>
      <c r="F159" s="12" t="str">
        <f>VLOOKUP(E:E,'[1]Enrolments 8 March'!$AH:$AI,2,0)</f>
        <v>IT5027_Q1_2024</v>
      </c>
      <c r="G159" s="40" t="s">
        <v>1232</v>
      </c>
      <c r="H159" s="40" t="s">
        <v>1231</v>
      </c>
      <c r="I159" s="40" t="s">
        <v>23</v>
      </c>
      <c r="J159" s="40" t="s">
        <v>1230</v>
      </c>
      <c r="K159" s="40" t="s">
        <v>1229</v>
      </c>
      <c r="L159" s="40">
        <v>64220901309</v>
      </c>
      <c r="M159" s="40" t="s">
        <v>9</v>
      </c>
      <c r="N159" s="58" t="s">
        <v>8</v>
      </c>
      <c r="O159" s="57" t="s">
        <v>550</v>
      </c>
      <c r="P159" s="56" t="s">
        <v>1228</v>
      </c>
      <c r="Q159" s="55" t="s">
        <v>6</v>
      </c>
      <c r="R159" s="53" t="s">
        <v>6</v>
      </c>
      <c r="S159" s="54" t="s">
        <v>0</v>
      </c>
      <c r="T159" s="53" t="s">
        <v>317</v>
      </c>
      <c r="U159" s="52" t="s">
        <v>0</v>
      </c>
      <c r="V159" s="55" t="s">
        <v>0</v>
      </c>
      <c r="W159" s="53" t="s">
        <v>0</v>
      </c>
      <c r="X159" s="54" t="s">
        <v>0</v>
      </c>
      <c r="Y159" s="53" t="s">
        <v>0</v>
      </c>
      <c r="Z159" s="52" t="s">
        <v>0</v>
      </c>
      <c r="AA159" s="55" t="s">
        <v>0</v>
      </c>
      <c r="AB159" s="55" t="s">
        <v>0</v>
      </c>
      <c r="AC159" s="54" t="s">
        <v>0</v>
      </c>
      <c r="AD159" s="53" t="s">
        <v>0</v>
      </c>
      <c r="AE159" s="52" t="s">
        <v>0</v>
      </c>
      <c r="AF159" s="1" t="s">
        <v>0</v>
      </c>
      <c r="AG159" s="55" t="s">
        <v>0</v>
      </c>
      <c r="AH159" s="53" t="s">
        <v>0</v>
      </c>
      <c r="AI159" s="54" t="s">
        <v>0</v>
      </c>
      <c r="AJ159" s="53" t="s">
        <v>0</v>
      </c>
      <c r="AK159" s="52" t="s">
        <v>0</v>
      </c>
      <c r="AL159" s="55" t="s">
        <v>0</v>
      </c>
      <c r="AM159" s="53" t="s">
        <v>0</v>
      </c>
      <c r="AN159" s="54" t="s">
        <v>0</v>
      </c>
      <c r="AO159" s="53" t="s">
        <v>0</v>
      </c>
      <c r="AP159" s="52" t="s">
        <v>0</v>
      </c>
      <c r="AQ159" s="52" t="s">
        <v>0</v>
      </c>
      <c r="AR159" s="55" t="s">
        <v>0</v>
      </c>
      <c r="AS159" s="53" t="s">
        <v>0</v>
      </c>
      <c r="AT159" s="54" t="s">
        <v>0</v>
      </c>
      <c r="AU159" s="53" t="s">
        <v>0</v>
      </c>
      <c r="AV159" s="52" t="s">
        <v>0</v>
      </c>
      <c r="AW159" s="55" t="s">
        <v>0</v>
      </c>
      <c r="AX159" s="53" t="s">
        <v>0</v>
      </c>
      <c r="AY159" s="54" t="s">
        <v>0</v>
      </c>
      <c r="AZ159" s="53" t="s">
        <v>0</v>
      </c>
      <c r="BA159" s="52" t="s">
        <v>0</v>
      </c>
      <c r="BB159" s="55" t="s">
        <v>0</v>
      </c>
      <c r="BC159" s="53" t="s">
        <v>0</v>
      </c>
      <c r="BD159" s="54" t="s">
        <v>0</v>
      </c>
      <c r="BE159" s="53" t="s">
        <v>0</v>
      </c>
      <c r="BF159" s="52" t="s">
        <v>0</v>
      </c>
      <c r="BG159" s="52" t="s">
        <v>0</v>
      </c>
      <c r="BH159" s="55" t="s">
        <v>0</v>
      </c>
      <c r="BI159" s="53" t="s">
        <v>0</v>
      </c>
      <c r="BJ159" s="54" t="s">
        <v>0</v>
      </c>
      <c r="BK159" s="53" t="s">
        <v>0</v>
      </c>
      <c r="BL159" s="52" t="s">
        <v>0</v>
      </c>
    </row>
    <row r="160" spans="1:64">
      <c r="A160" t="s">
        <v>1200</v>
      </c>
      <c r="B160" t="s">
        <v>54</v>
      </c>
      <c r="C160" t="s">
        <v>1205</v>
      </c>
      <c r="D160">
        <v>20211000</v>
      </c>
      <c r="E160" s="12" t="str">
        <f>_xlfn.CONCAT(D160,C160)</f>
        <v>20211000Networking</v>
      </c>
      <c r="F160" s="12" t="str">
        <f>VLOOKUP(E:E,'[1]Enrolments 8 March'!$AH:$AI,2,0)</f>
        <v>IT5027_Q1_2024</v>
      </c>
      <c r="G160" t="s">
        <v>1227</v>
      </c>
      <c r="H160" t="s">
        <v>1226</v>
      </c>
      <c r="I160" t="s">
        <v>23</v>
      </c>
      <c r="J160" t="s">
        <v>1225</v>
      </c>
      <c r="K160" t="s">
        <v>1224</v>
      </c>
      <c r="L160">
        <v>64272109594</v>
      </c>
      <c r="M160" t="s">
        <v>9</v>
      </c>
      <c r="N160" s="10" t="s">
        <v>8</v>
      </c>
      <c r="O160" s="15" t="s">
        <v>7</v>
      </c>
      <c r="P160" s="14" t="s">
        <v>1223</v>
      </c>
      <c r="Q160" s="4" t="s">
        <v>6</v>
      </c>
      <c r="R160" s="2" t="s">
        <v>6</v>
      </c>
      <c r="S160" s="3" t="s">
        <v>0</v>
      </c>
      <c r="T160" s="2" t="s">
        <v>317</v>
      </c>
      <c r="U160" s="1" t="s">
        <v>0</v>
      </c>
      <c r="V160" s="4" t="s">
        <v>6</v>
      </c>
      <c r="W160" s="2" t="s">
        <v>6</v>
      </c>
      <c r="X160" s="3" t="s">
        <v>90</v>
      </c>
      <c r="Y160" s="2"/>
      <c r="Z160" s="1" t="s">
        <v>0</v>
      </c>
      <c r="AA160" s="4" t="s">
        <v>6</v>
      </c>
      <c r="AB160" s="4" t="s">
        <v>6</v>
      </c>
      <c r="AC160" s="3" t="s">
        <v>3</v>
      </c>
      <c r="AD160" s="2" t="s">
        <v>0</v>
      </c>
      <c r="AE160" s="1" t="s">
        <v>0</v>
      </c>
      <c r="AF160" s="1" t="s">
        <v>4</v>
      </c>
      <c r="AG160" s="4" t="s">
        <v>0</v>
      </c>
      <c r="AH160" s="2" t="s">
        <v>0</v>
      </c>
      <c r="AI160" s="3" t="s">
        <v>0</v>
      </c>
      <c r="AJ160" s="2" t="s">
        <v>0</v>
      </c>
      <c r="AK160" s="1" t="s">
        <v>0</v>
      </c>
      <c r="AL160" s="4" t="s">
        <v>0</v>
      </c>
      <c r="AM160" s="2" t="s">
        <v>0</v>
      </c>
      <c r="AN160" s="3" t="s">
        <v>0</v>
      </c>
      <c r="AO160" s="2" t="s">
        <v>0</v>
      </c>
      <c r="AP160" s="1" t="s">
        <v>0</v>
      </c>
      <c r="AQ160" s="1" t="s">
        <v>0</v>
      </c>
      <c r="AR160" s="4" t="s">
        <v>0</v>
      </c>
      <c r="AS160" s="2" t="s">
        <v>0</v>
      </c>
      <c r="AT160" s="3" t="s">
        <v>0</v>
      </c>
      <c r="AU160" s="2" t="s">
        <v>0</v>
      </c>
      <c r="AV160" s="1" t="s">
        <v>0</v>
      </c>
      <c r="AW160" s="4" t="s">
        <v>0</v>
      </c>
      <c r="AX160" s="2" t="s">
        <v>0</v>
      </c>
      <c r="AY160" s="3" t="s">
        <v>0</v>
      </c>
      <c r="AZ160" s="2" t="s">
        <v>0</v>
      </c>
      <c r="BA160" s="1" t="s">
        <v>0</v>
      </c>
      <c r="BB160" s="4" t="s">
        <v>0</v>
      </c>
      <c r="BC160" s="2" t="s">
        <v>0</v>
      </c>
      <c r="BD160" s="3" t="s">
        <v>0</v>
      </c>
      <c r="BE160" s="2" t="s">
        <v>0</v>
      </c>
      <c r="BF160" s="1" t="s">
        <v>0</v>
      </c>
      <c r="BG160" s="1" t="s">
        <v>0</v>
      </c>
      <c r="BH160" s="4" t="s">
        <v>0</v>
      </c>
      <c r="BI160" s="2" t="s">
        <v>0</v>
      </c>
      <c r="BJ160" s="3" t="s">
        <v>0</v>
      </c>
      <c r="BK160" s="2" t="s">
        <v>0</v>
      </c>
      <c r="BL160" s="1" t="s">
        <v>0</v>
      </c>
    </row>
    <row r="161" spans="1:64">
      <c r="A161" t="s">
        <v>1200</v>
      </c>
      <c r="B161" t="s">
        <v>54</v>
      </c>
      <c r="C161" t="s">
        <v>1205</v>
      </c>
      <c r="D161">
        <v>20231126</v>
      </c>
      <c r="E161" s="12" t="str">
        <f>_xlfn.CONCAT(D161,C161)</f>
        <v>20231126Networking</v>
      </c>
      <c r="F161" s="12" t="str">
        <f>VLOOKUP(E:E,'[1]Enrolments 8 March'!$AH:$AI,2,0)</f>
        <v>IT5027_Q1_2024</v>
      </c>
      <c r="G161" t="s">
        <v>1222</v>
      </c>
      <c r="H161" t="s">
        <v>1221</v>
      </c>
      <c r="I161" t="s">
        <v>12</v>
      </c>
      <c r="J161" t="s">
        <v>1220</v>
      </c>
      <c r="K161" t="s">
        <v>1219</v>
      </c>
      <c r="L161">
        <v>642040989734</v>
      </c>
      <c r="M161" t="s">
        <v>9</v>
      </c>
      <c r="N161" s="10" t="s">
        <v>8</v>
      </c>
      <c r="O161" s="15" t="s">
        <v>7</v>
      </c>
      <c r="P161" s="16"/>
      <c r="Q161" s="4" t="s">
        <v>1</v>
      </c>
      <c r="R161" s="2" t="s">
        <v>1</v>
      </c>
      <c r="S161" s="3" t="s">
        <v>318</v>
      </c>
      <c r="T161" s="2" t="s">
        <v>0</v>
      </c>
      <c r="U161" s="1" t="s">
        <v>0</v>
      </c>
      <c r="V161" s="4" t="s">
        <v>1</v>
      </c>
      <c r="W161" s="2" t="s">
        <v>1</v>
      </c>
      <c r="X161" s="3" t="s">
        <v>318</v>
      </c>
      <c r="Y161" s="2" t="s">
        <v>0</v>
      </c>
      <c r="Z161" s="1" t="s">
        <v>0</v>
      </c>
      <c r="AA161" s="4" t="s">
        <v>1</v>
      </c>
      <c r="AB161" s="4" t="s">
        <v>1</v>
      </c>
      <c r="AC161" s="3" t="s">
        <v>3</v>
      </c>
      <c r="AD161" s="2" t="s">
        <v>0</v>
      </c>
      <c r="AE161" s="1" t="s">
        <v>0</v>
      </c>
      <c r="AF161" s="1" t="s">
        <v>4</v>
      </c>
      <c r="AG161" s="4" t="s">
        <v>0</v>
      </c>
      <c r="AH161" s="2" t="s">
        <v>0</v>
      </c>
      <c r="AI161" s="3" t="s">
        <v>0</v>
      </c>
      <c r="AJ161" s="2" t="s">
        <v>0</v>
      </c>
      <c r="AK161" s="1" t="s">
        <v>0</v>
      </c>
      <c r="AL161" s="4" t="s">
        <v>0</v>
      </c>
      <c r="AM161" s="2" t="s">
        <v>0</v>
      </c>
      <c r="AN161" s="3" t="s">
        <v>0</v>
      </c>
      <c r="AO161" s="2" t="s">
        <v>0</v>
      </c>
      <c r="AP161" s="1" t="s">
        <v>0</v>
      </c>
      <c r="AQ161" s="1" t="s">
        <v>0</v>
      </c>
      <c r="AR161" s="4" t="s">
        <v>0</v>
      </c>
      <c r="AS161" s="2" t="s">
        <v>0</v>
      </c>
      <c r="AT161" s="3" t="s">
        <v>0</v>
      </c>
      <c r="AU161" s="2" t="s">
        <v>0</v>
      </c>
      <c r="AV161" s="1" t="s">
        <v>0</v>
      </c>
      <c r="AW161" s="4" t="s">
        <v>0</v>
      </c>
      <c r="AX161" s="2" t="s">
        <v>0</v>
      </c>
      <c r="AY161" s="3" t="s">
        <v>0</v>
      </c>
      <c r="AZ161" s="2" t="s">
        <v>0</v>
      </c>
      <c r="BA161" s="1" t="s">
        <v>0</v>
      </c>
      <c r="BB161" s="4" t="s">
        <v>0</v>
      </c>
      <c r="BC161" s="2" t="s">
        <v>0</v>
      </c>
      <c r="BD161" s="3" t="s">
        <v>0</v>
      </c>
      <c r="BE161" s="2" t="s">
        <v>0</v>
      </c>
      <c r="BF161" s="1" t="s">
        <v>0</v>
      </c>
      <c r="BG161" s="1" t="s">
        <v>0</v>
      </c>
      <c r="BH161" s="4" t="s">
        <v>0</v>
      </c>
      <c r="BI161" s="2" t="s">
        <v>0</v>
      </c>
      <c r="BJ161" s="3" t="s">
        <v>0</v>
      </c>
      <c r="BK161" s="2" t="s">
        <v>0</v>
      </c>
      <c r="BL161" s="1" t="s">
        <v>0</v>
      </c>
    </row>
    <row r="162" spans="1:64">
      <c r="A162" t="s">
        <v>1200</v>
      </c>
      <c r="B162" t="s">
        <v>54</v>
      </c>
      <c r="C162" t="s">
        <v>1205</v>
      </c>
      <c r="D162">
        <v>20230826</v>
      </c>
      <c r="E162" s="12" t="str">
        <f>_xlfn.CONCAT(D162,C162)</f>
        <v>20230826Networking</v>
      </c>
      <c r="F162" s="12" t="str">
        <f>VLOOKUP(E:E,'[1]Enrolments 8 March'!$AH:$AI,2,0)</f>
        <v>IT5027_Q1_2024</v>
      </c>
      <c r="G162" t="s">
        <v>1218</v>
      </c>
      <c r="H162" t="s">
        <v>1217</v>
      </c>
      <c r="I162" t="s">
        <v>12</v>
      </c>
      <c r="J162" t="s">
        <v>1216</v>
      </c>
      <c r="K162" t="s">
        <v>1215</v>
      </c>
      <c r="L162">
        <v>64274335385</v>
      </c>
      <c r="M162" t="s">
        <v>50</v>
      </c>
      <c r="N162" s="10" t="s">
        <v>8</v>
      </c>
      <c r="O162" s="15" t="s">
        <v>7</v>
      </c>
      <c r="P162" s="16"/>
      <c r="Q162" s="4" t="s">
        <v>1</v>
      </c>
      <c r="R162" s="2" t="s">
        <v>1</v>
      </c>
      <c r="S162" s="3" t="s">
        <v>318</v>
      </c>
      <c r="T162" s="2" t="s">
        <v>0</v>
      </c>
      <c r="U162" s="1" t="s">
        <v>0</v>
      </c>
      <c r="V162" s="4" t="s">
        <v>1</v>
      </c>
      <c r="W162" s="2" t="s">
        <v>1</v>
      </c>
      <c r="X162" s="3" t="s">
        <v>318</v>
      </c>
      <c r="Y162" s="2" t="s">
        <v>0</v>
      </c>
      <c r="Z162" s="1" t="s">
        <v>0</v>
      </c>
      <c r="AA162" s="4" t="s">
        <v>1</v>
      </c>
      <c r="AB162" s="4" t="s">
        <v>1</v>
      </c>
      <c r="AC162" s="3" t="s">
        <v>3</v>
      </c>
      <c r="AD162" s="2" t="s">
        <v>0</v>
      </c>
      <c r="AE162" s="1" t="s">
        <v>0</v>
      </c>
      <c r="AF162" s="1" t="s">
        <v>4</v>
      </c>
      <c r="AG162" s="4" t="s">
        <v>0</v>
      </c>
      <c r="AH162" s="2" t="s">
        <v>0</v>
      </c>
      <c r="AI162" s="3" t="s">
        <v>0</v>
      </c>
      <c r="AJ162" s="2" t="s">
        <v>0</v>
      </c>
      <c r="AK162" s="1" t="s">
        <v>0</v>
      </c>
      <c r="AL162" s="4" t="s">
        <v>0</v>
      </c>
      <c r="AM162" s="2" t="s">
        <v>0</v>
      </c>
      <c r="AN162" s="3" t="s">
        <v>0</v>
      </c>
      <c r="AO162" s="2" t="s">
        <v>0</v>
      </c>
      <c r="AP162" s="1" t="s">
        <v>0</v>
      </c>
      <c r="AQ162" s="1" t="s">
        <v>0</v>
      </c>
      <c r="AR162" s="4" t="s">
        <v>0</v>
      </c>
      <c r="AS162" s="2" t="s">
        <v>0</v>
      </c>
      <c r="AT162" s="3" t="s">
        <v>0</v>
      </c>
      <c r="AU162" s="2" t="s">
        <v>0</v>
      </c>
      <c r="AV162" s="1" t="s">
        <v>0</v>
      </c>
      <c r="AW162" s="4" t="s">
        <v>0</v>
      </c>
      <c r="AX162" s="2" t="s">
        <v>0</v>
      </c>
      <c r="AY162" s="3" t="s">
        <v>0</v>
      </c>
      <c r="AZ162" s="2" t="s">
        <v>0</v>
      </c>
      <c r="BA162" s="1" t="s">
        <v>0</v>
      </c>
      <c r="BB162" s="4" t="s">
        <v>0</v>
      </c>
      <c r="BC162" s="2" t="s">
        <v>0</v>
      </c>
      <c r="BD162" s="3" t="s">
        <v>0</v>
      </c>
      <c r="BE162" s="2" t="s">
        <v>0</v>
      </c>
      <c r="BF162" s="1" t="s">
        <v>0</v>
      </c>
      <c r="BG162" s="1" t="s">
        <v>0</v>
      </c>
      <c r="BH162" s="4" t="s">
        <v>0</v>
      </c>
      <c r="BI162" s="2" t="s">
        <v>0</v>
      </c>
      <c r="BJ162" s="3" t="s">
        <v>0</v>
      </c>
      <c r="BK162" s="2" t="s">
        <v>0</v>
      </c>
      <c r="BL162" s="1" t="s">
        <v>0</v>
      </c>
    </row>
    <row r="163" spans="1:64">
      <c r="A163" t="s">
        <v>1200</v>
      </c>
      <c r="B163" t="s">
        <v>54</v>
      </c>
      <c r="C163" t="s">
        <v>1205</v>
      </c>
      <c r="D163">
        <v>20230548</v>
      </c>
      <c r="E163" s="12" t="str">
        <f>_xlfn.CONCAT(D163,C163)</f>
        <v>20230548Networking</v>
      </c>
      <c r="F163" s="12" t="str">
        <f>VLOOKUP(E:E,'[1]Enrolments 8 March'!$AH:$AI,2,0)</f>
        <v>IT5027_Q1_2024</v>
      </c>
      <c r="G163" t="s">
        <v>1214</v>
      </c>
      <c r="H163" t="s">
        <v>1213</v>
      </c>
      <c r="I163" t="s">
        <v>12</v>
      </c>
      <c r="J163" t="s">
        <v>1212</v>
      </c>
      <c r="K163" t="s">
        <v>1211</v>
      </c>
      <c r="L163">
        <v>642040135267</v>
      </c>
      <c r="M163" t="s">
        <v>50</v>
      </c>
      <c r="N163" s="10" t="s">
        <v>8</v>
      </c>
      <c r="O163" s="15" t="s">
        <v>7</v>
      </c>
      <c r="P163" s="16" t="s">
        <v>1210</v>
      </c>
      <c r="Q163" s="4" t="s">
        <v>6</v>
      </c>
      <c r="R163" s="2" t="s">
        <v>6</v>
      </c>
      <c r="S163" s="3" t="s">
        <v>0</v>
      </c>
      <c r="T163" s="2" t="s">
        <v>317</v>
      </c>
      <c r="U163" s="1" t="s">
        <v>0</v>
      </c>
      <c r="V163" s="4" t="s">
        <v>6</v>
      </c>
      <c r="W163" s="2" t="s">
        <v>6</v>
      </c>
      <c r="X163" s="3" t="s">
        <v>90</v>
      </c>
      <c r="Y163" s="2" t="s">
        <v>317</v>
      </c>
      <c r="Z163" s="1" t="s">
        <v>0</v>
      </c>
      <c r="AA163" s="4" t="s">
        <v>6</v>
      </c>
      <c r="AB163" s="4" t="s">
        <v>6</v>
      </c>
      <c r="AC163" s="3" t="s">
        <v>3</v>
      </c>
      <c r="AD163" s="2" t="s">
        <v>0</v>
      </c>
      <c r="AE163" s="1" t="s">
        <v>0</v>
      </c>
      <c r="AF163" s="1" t="s">
        <v>4</v>
      </c>
      <c r="AG163" s="4" t="s">
        <v>0</v>
      </c>
      <c r="AH163" s="2" t="s">
        <v>0</v>
      </c>
      <c r="AI163" s="3" t="s">
        <v>0</v>
      </c>
      <c r="AJ163" s="2" t="s">
        <v>0</v>
      </c>
      <c r="AK163" s="1" t="s">
        <v>0</v>
      </c>
      <c r="AL163" s="4" t="s">
        <v>0</v>
      </c>
      <c r="AM163" s="2" t="s">
        <v>0</v>
      </c>
      <c r="AN163" s="3" t="s">
        <v>0</v>
      </c>
      <c r="AO163" s="2" t="s">
        <v>0</v>
      </c>
      <c r="AP163" s="1" t="s">
        <v>0</v>
      </c>
      <c r="AQ163" s="1" t="s">
        <v>0</v>
      </c>
      <c r="AR163" s="4" t="s">
        <v>0</v>
      </c>
      <c r="AS163" s="2" t="s">
        <v>0</v>
      </c>
      <c r="AT163" s="3" t="s">
        <v>0</v>
      </c>
      <c r="AU163" s="2" t="s">
        <v>0</v>
      </c>
      <c r="AV163" s="1" t="s">
        <v>0</v>
      </c>
      <c r="AW163" s="4" t="s">
        <v>0</v>
      </c>
      <c r="AX163" s="2" t="s">
        <v>0</v>
      </c>
      <c r="AY163" s="3" t="s">
        <v>0</v>
      </c>
      <c r="AZ163" s="2" t="s">
        <v>0</v>
      </c>
      <c r="BA163" s="1" t="s">
        <v>0</v>
      </c>
      <c r="BB163" s="4" t="s">
        <v>0</v>
      </c>
      <c r="BC163" s="2" t="s">
        <v>0</v>
      </c>
      <c r="BD163" s="3" t="s">
        <v>0</v>
      </c>
      <c r="BE163" s="2" t="s">
        <v>0</v>
      </c>
      <c r="BF163" s="1" t="s">
        <v>0</v>
      </c>
      <c r="BG163" s="1" t="s">
        <v>0</v>
      </c>
      <c r="BH163" s="4" t="s">
        <v>0</v>
      </c>
      <c r="BI163" s="2" t="s">
        <v>0</v>
      </c>
      <c r="BJ163" s="3" t="s">
        <v>0</v>
      </c>
      <c r="BK163" s="2" t="s">
        <v>0</v>
      </c>
      <c r="BL163" s="1" t="s">
        <v>0</v>
      </c>
    </row>
    <row r="164" spans="1:64">
      <c r="A164" t="s">
        <v>1200</v>
      </c>
      <c r="B164" t="s">
        <v>54</v>
      </c>
      <c r="C164" t="s">
        <v>1205</v>
      </c>
      <c r="D164">
        <v>20231865</v>
      </c>
      <c r="E164" s="12" t="str">
        <f>_xlfn.CONCAT(D164,C164)</f>
        <v>20231865Networking</v>
      </c>
      <c r="F164" s="12" t="str">
        <f>VLOOKUP(E:E,'[1]Enrolments 8 March'!$AH:$AI,2,0)</f>
        <v>IT5027_Q1_2024</v>
      </c>
      <c r="G164" t="s">
        <v>1209</v>
      </c>
      <c r="H164" t="s">
        <v>1208</v>
      </c>
      <c r="I164" t="s">
        <v>12</v>
      </c>
      <c r="J164" t="s">
        <v>1207</v>
      </c>
      <c r="K164" t="s">
        <v>1206</v>
      </c>
      <c r="L164">
        <v>64211145179</v>
      </c>
      <c r="M164" t="s">
        <v>9</v>
      </c>
      <c r="N164" s="10" t="s">
        <v>8</v>
      </c>
      <c r="O164" s="15" t="s">
        <v>7</v>
      </c>
      <c r="P164" s="16"/>
      <c r="Q164" s="4" t="s">
        <v>1</v>
      </c>
      <c r="R164" s="2" t="s">
        <v>1</v>
      </c>
      <c r="S164" s="3" t="s">
        <v>318</v>
      </c>
      <c r="T164" s="2" t="s">
        <v>0</v>
      </c>
      <c r="U164" s="1" t="s">
        <v>0</v>
      </c>
      <c r="V164" s="4" t="s">
        <v>1</v>
      </c>
      <c r="W164" s="2" t="s">
        <v>1</v>
      </c>
      <c r="X164" s="3" t="s">
        <v>318</v>
      </c>
      <c r="Y164" s="2" t="s">
        <v>0</v>
      </c>
      <c r="Z164" s="1" t="s">
        <v>0</v>
      </c>
      <c r="AA164" s="4" t="s">
        <v>1</v>
      </c>
      <c r="AB164" s="4" t="s">
        <v>1</v>
      </c>
      <c r="AC164" s="3" t="s">
        <v>3</v>
      </c>
      <c r="AD164" s="2" t="s">
        <v>0</v>
      </c>
      <c r="AE164" s="1" t="s">
        <v>0</v>
      </c>
      <c r="AF164" s="1" t="s">
        <v>4</v>
      </c>
      <c r="AG164" s="4" t="s">
        <v>0</v>
      </c>
      <c r="AH164" s="2" t="s">
        <v>0</v>
      </c>
      <c r="AI164" s="3" t="s">
        <v>0</v>
      </c>
      <c r="AJ164" s="2" t="s">
        <v>0</v>
      </c>
      <c r="AK164" s="1" t="s">
        <v>0</v>
      </c>
      <c r="AL164" s="4" t="s">
        <v>0</v>
      </c>
      <c r="AM164" s="2" t="s">
        <v>0</v>
      </c>
      <c r="AN164" s="3" t="s">
        <v>0</v>
      </c>
      <c r="AO164" s="2" t="s">
        <v>0</v>
      </c>
      <c r="AP164" s="1" t="s">
        <v>0</v>
      </c>
      <c r="AQ164" s="1" t="s">
        <v>0</v>
      </c>
      <c r="AR164" s="4" t="s">
        <v>0</v>
      </c>
      <c r="AS164" s="2" t="s">
        <v>0</v>
      </c>
      <c r="AT164" s="3" t="s">
        <v>0</v>
      </c>
      <c r="AU164" s="2" t="s">
        <v>0</v>
      </c>
      <c r="AV164" s="1" t="s">
        <v>0</v>
      </c>
      <c r="AW164" s="4" t="s">
        <v>0</v>
      </c>
      <c r="AX164" s="2" t="s">
        <v>0</v>
      </c>
      <c r="AY164" s="3" t="s">
        <v>0</v>
      </c>
      <c r="AZ164" s="2" t="s">
        <v>0</v>
      </c>
      <c r="BA164" s="1" t="s">
        <v>0</v>
      </c>
      <c r="BB164" s="4" t="s">
        <v>0</v>
      </c>
      <c r="BC164" s="2" t="s">
        <v>0</v>
      </c>
      <c r="BD164" s="3" t="s">
        <v>0</v>
      </c>
      <c r="BE164" s="2" t="s">
        <v>0</v>
      </c>
      <c r="BF164" s="1" t="s">
        <v>0</v>
      </c>
      <c r="BG164" s="1" t="s">
        <v>0</v>
      </c>
      <c r="BH164" s="4" t="s">
        <v>0</v>
      </c>
      <c r="BI164" s="2" t="s">
        <v>0</v>
      </c>
      <c r="BJ164" s="3" t="s">
        <v>0</v>
      </c>
      <c r="BK164" s="2" t="s">
        <v>0</v>
      </c>
      <c r="BL164" s="1" t="s">
        <v>0</v>
      </c>
    </row>
    <row r="165" spans="1:64">
      <c r="A165" t="s">
        <v>1200</v>
      </c>
      <c r="B165" t="s">
        <v>17</v>
      </c>
      <c r="C165" t="s">
        <v>1205</v>
      </c>
      <c r="D165">
        <v>20230013</v>
      </c>
      <c r="E165" s="12" t="str">
        <f>_xlfn.CONCAT(D165,C165)</f>
        <v>20230013Networking</v>
      </c>
      <c r="F165" s="12" t="str">
        <f>VLOOKUP(E:E,'[1]Enrolments 8 March'!$AH:$AI,2,0)</f>
        <v>IT7517_Q1_2024</v>
      </c>
      <c r="G165" t="s">
        <v>59</v>
      </c>
      <c r="H165" t="s">
        <v>172</v>
      </c>
      <c r="I165" t="s">
        <v>40</v>
      </c>
      <c r="J165" t="s">
        <v>171</v>
      </c>
      <c r="K165" t="s">
        <v>170</v>
      </c>
      <c r="L165">
        <v>64226252417</v>
      </c>
      <c r="M165" t="s">
        <v>50</v>
      </c>
      <c r="N165" s="10" t="s">
        <v>8</v>
      </c>
      <c r="O165" s="15" t="s">
        <v>7</v>
      </c>
      <c r="P165" s="16"/>
      <c r="Q165" s="4" t="s">
        <v>1</v>
      </c>
      <c r="R165" s="2" t="s">
        <v>1</v>
      </c>
      <c r="S165" s="3" t="s">
        <v>318</v>
      </c>
      <c r="T165" s="2" t="s">
        <v>0</v>
      </c>
      <c r="U165" s="1" t="s">
        <v>0</v>
      </c>
      <c r="V165" s="4" t="s">
        <v>1</v>
      </c>
      <c r="W165" s="2" t="s">
        <v>1</v>
      </c>
      <c r="X165" s="3" t="s">
        <v>318</v>
      </c>
      <c r="Y165" s="2" t="s">
        <v>0</v>
      </c>
      <c r="Z165" s="1" t="s">
        <v>0</v>
      </c>
      <c r="AA165" s="4" t="s">
        <v>1</v>
      </c>
      <c r="AB165" s="4" t="s">
        <v>1</v>
      </c>
      <c r="AC165" s="3" t="s">
        <v>3</v>
      </c>
      <c r="AD165" s="2" t="s">
        <v>0</v>
      </c>
      <c r="AE165" s="1" t="s">
        <v>0</v>
      </c>
      <c r="AF165" s="1" t="s">
        <v>4</v>
      </c>
      <c r="AG165" s="4" t="s">
        <v>0</v>
      </c>
      <c r="AH165" s="2" t="s">
        <v>0</v>
      </c>
      <c r="AI165" s="3" t="s">
        <v>0</v>
      </c>
      <c r="AJ165" s="2" t="s">
        <v>0</v>
      </c>
      <c r="AK165" s="1" t="s">
        <v>0</v>
      </c>
      <c r="AL165" s="4" t="s">
        <v>0</v>
      </c>
      <c r="AM165" s="2" t="s">
        <v>0</v>
      </c>
      <c r="AN165" s="3" t="s">
        <v>0</v>
      </c>
      <c r="AO165" s="2" t="s">
        <v>0</v>
      </c>
      <c r="AP165" s="1" t="s">
        <v>0</v>
      </c>
      <c r="AQ165" s="1" t="s">
        <v>0</v>
      </c>
      <c r="AR165" s="4" t="s">
        <v>0</v>
      </c>
      <c r="AS165" s="2" t="s">
        <v>0</v>
      </c>
      <c r="AT165" s="3" t="s">
        <v>0</v>
      </c>
      <c r="AU165" s="2" t="s">
        <v>0</v>
      </c>
      <c r="AV165" s="1" t="s">
        <v>0</v>
      </c>
      <c r="AW165" s="4" t="s">
        <v>0</v>
      </c>
      <c r="AX165" s="2" t="s">
        <v>0</v>
      </c>
      <c r="AY165" s="3" t="s">
        <v>0</v>
      </c>
      <c r="AZ165" s="2" t="s">
        <v>0</v>
      </c>
      <c r="BA165" s="1" t="s">
        <v>0</v>
      </c>
      <c r="BB165" s="4" t="s">
        <v>0</v>
      </c>
      <c r="BC165" s="2" t="s">
        <v>0</v>
      </c>
      <c r="BD165" s="3" t="s">
        <v>0</v>
      </c>
      <c r="BE165" s="2" t="s">
        <v>0</v>
      </c>
      <c r="BF165" s="1" t="s">
        <v>0</v>
      </c>
      <c r="BG165" s="1" t="s">
        <v>0</v>
      </c>
      <c r="BH165" s="4" t="s">
        <v>0</v>
      </c>
      <c r="BI165" s="2" t="s">
        <v>0</v>
      </c>
      <c r="BJ165" s="3" t="s">
        <v>0</v>
      </c>
      <c r="BK165" s="2" t="s">
        <v>0</v>
      </c>
      <c r="BL165" s="1" t="s">
        <v>0</v>
      </c>
    </row>
    <row r="166" spans="1:64">
      <c r="A166" t="s">
        <v>1200</v>
      </c>
      <c r="B166" t="s">
        <v>54</v>
      </c>
      <c r="C166" t="s">
        <v>1205</v>
      </c>
      <c r="D166">
        <v>20231343</v>
      </c>
      <c r="E166" s="12" t="str">
        <f>_xlfn.CONCAT(D166,C166)</f>
        <v>20231343Networking</v>
      </c>
      <c r="F166" s="12" t="str">
        <f>VLOOKUP(E:E,'[1]Enrolments 8 March'!$AH:$AI,2,0)</f>
        <v>IT5027_Q1_2024</v>
      </c>
      <c r="G166" t="s">
        <v>1204</v>
      </c>
      <c r="H166" t="s">
        <v>1203</v>
      </c>
      <c r="I166" t="s">
        <v>12</v>
      </c>
      <c r="J166" t="s">
        <v>1202</v>
      </c>
      <c r="K166" t="s">
        <v>1201</v>
      </c>
      <c r="L166">
        <v>64274241634</v>
      </c>
      <c r="M166" t="s">
        <v>9</v>
      </c>
      <c r="N166" s="10" t="s">
        <v>8</v>
      </c>
      <c r="O166" s="15" t="s">
        <v>7</v>
      </c>
      <c r="P166" s="16"/>
      <c r="Q166" s="4" t="s">
        <v>1</v>
      </c>
      <c r="R166" s="2" t="s">
        <v>1</v>
      </c>
      <c r="S166" s="3" t="s">
        <v>318</v>
      </c>
      <c r="T166" s="2" t="s">
        <v>0</v>
      </c>
      <c r="U166" s="1" t="s">
        <v>0</v>
      </c>
      <c r="V166" s="4" t="s">
        <v>1</v>
      </c>
      <c r="W166" s="2" t="s">
        <v>1</v>
      </c>
      <c r="X166" s="3" t="s">
        <v>318</v>
      </c>
      <c r="Y166" s="2" t="s">
        <v>0</v>
      </c>
      <c r="Z166" s="1" t="s">
        <v>0</v>
      </c>
      <c r="AA166" s="4" t="s">
        <v>1</v>
      </c>
      <c r="AB166" s="4" t="s">
        <v>1</v>
      </c>
      <c r="AC166" s="3" t="s">
        <v>3</v>
      </c>
      <c r="AD166" s="2" t="s">
        <v>0</v>
      </c>
      <c r="AE166" s="1" t="s">
        <v>0</v>
      </c>
      <c r="AF166" s="1" t="s">
        <v>4</v>
      </c>
      <c r="AG166" s="4" t="s">
        <v>0</v>
      </c>
      <c r="AH166" s="2" t="s">
        <v>0</v>
      </c>
      <c r="AI166" s="3" t="s">
        <v>0</v>
      </c>
      <c r="AJ166" s="2" t="s">
        <v>0</v>
      </c>
      <c r="AK166" s="1" t="s">
        <v>0</v>
      </c>
      <c r="AL166" s="4" t="s">
        <v>0</v>
      </c>
      <c r="AM166" s="2" t="s">
        <v>0</v>
      </c>
      <c r="AN166" s="3" t="s">
        <v>0</v>
      </c>
      <c r="AO166" s="2" t="s">
        <v>0</v>
      </c>
      <c r="AP166" s="1" t="s">
        <v>0</v>
      </c>
      <c r="AQ166" s="1" t="s">
        <v>0</v>
      </c>
      <c r="AR166" s="4" t="s">
        <v>0</v>
      </c>
      <c r="AS166" s="2" t="s">
        <v>0</v>
      </c>
      <c r="AT166" s="3" t="s">
        <v>0</v>
      </c>
      <c r="AU166" s="2" t="s">
        <v>0</v>
      </c>
      <c r="AV166" s="1" t="s">
        <v>0</v>
      </c>
      <c r="AW166" s="4" t="s">
        <v>0</v>
      </c>
      <c r="AX166" s="2" t="s">
        <v>0</v>
      </c>
      <c r="AY166" s="3" t="s">
        <v>0</v>
      </c>
      <c r="AZ166" s="2" t="s">
        <v>0</v>
      </c>
      <c r="BA166" s="1" t="s">
        <v>0</v>
      </c>
      <c r="BB166" s="4" t="s">
        <v>0</v>
      </c>
      <c r="BC166" s="2" t="s">
        <v>0</v>
      </c>
      <c r="BD166" s="3" t="s">
        <v>0</v>
      </c>
      <c r="BE166" s="2" t="s">
        <v>0</v>
      </c>
      <c r="BF166" s="1" t="s">
        <v>0</v>
      </c>
      <c r="BG166" s="1" t="s">
        <v>0</v>
      </c>
      <c r="BH166" s="4" t="s">
        <v>0</v>
      </c>
      <c r="BI166" s="2" t="s">
        <v>0</v>
      </c>
      <c r="BJ166" s="3" t="s">
        <v>0</v>
      </c>
      <c r="BK166" s="2" t="s">
        <v>0</v>
      </c>
      <c r="BL166" s="1" t="s">
        <v>0</v>
      </c>
    </row>
    <row r="167" spans="1:64">
      <c r="A167" t="s">
        <v>1200</v>
      </c>
      <c r="B167" s="35" t="s">
        <v>17</v>
      </c>
      <c r="C167" s="35" t="s">
        <v>1199</v>
      </c>
      <c r="D167" s="35">
        <v>20200513</v>
      </c>
      <c r="E167" s="12" t="str">
        <f>_xlfn.CONCAT(D167,C167)</f>
        <v>20200513IP Routing</v>
      </c>
      <c r="F167" s="12" t="str">
        <f>VLOOKUP(E:E,'[1]Enrolments 8 March'!$AH:$AI,2,0)</f>
        <v>IT7740_Q1_Q2_2024</v>
      </c>
      <c r="G167" s="35" t="s">
        <v>717</v>
      </c>
      <c r="H167" s="35" t="s">
        <v>716</v>
      </c>
      <c r="I167" s="35" t="s">
        <v>23</v>
      </c>
      <c r="J167" s="35" t="s">
        <v>715</v>
      </c>
      <c r="K167" s="35" t="s">
        <v>714</v>
      </c>
      <c r="L167" s="35">
        <v>64210625572</v>
      </c>
      <c r="M167" s="35" t="s">
        <v>9</v>
      </c>
      <c r="N167" s="10" t="s">
        <v>8</v>
      </c>
      <c r="O167" s="15" t="s">
        <v>7</v>
      </c>
      <c r="P167" s="16"/>
      <c r="Q167" s="4" t="s">
        <v>1</v>
      </c>
      <c r="R167" s="2" t="s">
        <v>1</v>
      </c>
      <c r="S167" s="3" t="s">
        <v>318</v>
      </c>
      <c r="T167" s="2" t="s">
        <v>0</v>
      </c>
      <c r="U167" s="1" t="s">
        <v>0</v>
      </c>
      <c r="V167" s="4" t="s">
        <v>1</v>
      </c>
      <c r="W167" s="2" t="s">
        <v>1</v>
      </c>
      <c r="X167" s="3" t="s">
        <v>318</v>
      </c>
      <c r="Y167" s="2" t="s">
        <v>0</v>
      </c>
      <c r="Z167" s="1" t="s">
        <v>0</v>
      </c>
      <c r="AA167" s="4" t="s">
        <v>1</v>
      </c>
      <c r="AB167" s="4" t="s">
        <v>1</v>
      </c>
      <c r="AC167" s="3" t="s">
        <v>3</v>
      </c>
      <c r="AD167" s="2" t="s">
        <v>0</v>
      </c>
      <c r="AE167" s="1" t="s">
        <v>0</v>
      </c>
      <c r="AF167" s="1" t="s">
        <v>4</v>
      </c>
      <c r="AG167" s="4" t="s">
        <v>0</v>
      </c>
      <c r="AH167" s="2" t="s">
        <v>0</v>
      </c>
      <c r="AI167" s="3" t="s">
        <v>0</v>
      </c>
      <c r="AJ167" s="2" t="s">
        <v>0</v>
      </c>
      <c r="AK167" s="1" t="s">
        <v>0</v>
      </c>
      <c r="AL167" s="4" t="s">
        <v>0</v>
      </c>
      <c r="AM167" s="2" t="s">
        <v>0</v>
      </c>
      <c r="AN167" s="3" t="s">
        <v>0</v>
      </c>
      <c r="AO167" s="2" t="s">
        <v>0</v>
      </c>
      <c r="AP167" s="1" t="s">
        <v>0</v>
      </c>
      <c r="AQ167" s="1" t="s">
        <v>0</v>
      </c>
      <c r="AR167" s="4" t="s">
        <v>0</v>
      </c>
      <c r="AS167" s="2" t="s">
        <v>0</v>
      </c>
      <c r="AT167" s="3" t="s">
        <v>0</v>
      </c>
      <c r="AU167" s="2" t="s">
        <v>0</v>
      </c>
      <c r="AV167" s="1" t="s">
        <v>0</v>
      </c>
      <c r="AW167" s="4" t="s">
        <v>0</v>
      </c>
      <c r="AX167" s="2" t="s">
        <v>0</v>
      </c>
      <c r="AY167" s="3" t="s">
        <v>0</v>
      </c>
      <c r="AZ167" s="2" t="s">
        <v>0</v>
      </c>
      <c r="BA167" s="1" t="s">
        <v>0</v>
      </c>
      <c r="BB167" s="4" t="s">
        <v>0</v>
      </c>
      <c r="BC167" s="2" t="s">
        <v>0</v>
      </c>
      <c r="BD167" s="3" t="s">
        <v>0</v>
      </c>
      <c r="BE167" s="2" t="s">
        <v>0</v>
      </c>
      <c r="BF167" s="1" t="s">
        <v>0</v>
      </c>
      <c r="BG167" s="1" t="s">
        <v>0</v>
      </c>
      <c r="BH167" s="4" t="s">
        <v>0</v>
      </c>
      <c r="BI167" s="2" t="s">
        <v>0</v>
      </c>
      <c r="BJ167" s="3" t="s">
        <v>0</v>
      </c>
      <c r="BK167" s="2" t="s">
        <v>0</v>
      </c>
      <c r="BL167" s="1" t="s">
        <v>0</v>
      </c>
    </row>
    <row r="168" spans="1:64">
      <c r="A168" t="s">
        <v>261</v>
      </c>
      <c r="B168" t="s">
        <v>17</v>
      </c>
      <c r="C168" t="s">
        <v>845</v>
      </c>
      <c r="D168">
        <v>20230850</v>
      </c>
      <c r="E168" s="12" t="str">
        <f>_xlfn.CONCAT(D168,C168)</f>
        <v>20230850Technical Support Fundamentals</v>
      </c>
      <c r="F168" s="12" t="str">
        <f>VLOOKUP(E:E,'[1]Enrolments 8 March'!$AH:$AI,2,0)</f>
        <v>IT5010_Q1_2024</v>
      </c>
      <c r="G168" t="s">
        <v>387</v>
      </c>
      <c r="H168" t="s">
        <v>386</v>
      </c>
      <c r="I168" t="s">
        <v>12</v>
      </c>
      <c r="J168" t="s">
        <v>385</v>
      </c>
      <c r="K168" t="s">
        <v>384</v>
      </c>
      <c r="L168">
        <v>923335102039</v>
      </c>
      <c r="M168" t="s">
        <v>50</v>
      </c>
      <c r="N168" s="10" t="s">
        <v>60</v>
      </c>
      <c r="O168" s="15" t="s">
        <v>7</v>
      </c>
      <c r="P168" s="14"/>
      <c r="Q168" s="4" t="s">
        <v>1</v>
      </c>
      <c r="R168" s="2" t="s">
        <v>1</v>
      </c>
      <c r="S168" s="3" t="s">
        <v>2</v>
      </c>
      <c r="T168" s="2" t="s">
        <v>0</v>
      </c>
      <c r="U168" s="1" t="s">
        <v>0</v>
      </c>
      <c r="V168" s="4" t="s">
        <v>1</v>
      </c>
      <c r="W168" s="2" t="s">
        <v>1</v>
      </c>
      <c r="X168" s="3" t="s">
        <v>2</v>
      </c>
      <c r="Y168" s="2" t="s">
        <v>0</v>
      </c>
      <c r="Z168" s="1" t="s">
        <v>0</v>
      </c>
      <c r="AA168" s="4" t="s">
        <v>1</v>
      </c>
      <c r="AB168" s="2" t="s">
        <v>1</v>
      </c>
      <c r="AC168" s="3" t="s">
        <v>610</v>
      </c>
      <c r="AD168" s="2" t="s">
        <v>0</v>
      </c>
      <c r="AE168" s="1" t="s">
        <v>0</v>
      </c>
      <c r="AF168" s="1" t="s">
        <v>0</v>
      </c>
      <c r="AG168" s="4" t="s">
        <v>0</v>
      </c>
      <c r="AH168" s="2" t="s">
        <v>0</v>
      </c>
      <c r="AI168" s="3" t="s">
        <v>0</v>
      </c>
      <c r="AJ168" s="2" t="s">
        <v>0</v>
      </c>
      <c r="AK168" s="1" t="s">
        <v>0</v>
      </c>
      <c r="AL168" s="4" t="s">
        <v>0</v>
      </c>
      <c r="AM168" s="2" t="s">
        <v>0</v>
      </c>
      <c r="AN168" s="3" t="s">
        <v>0</v>
      </c>
      <c r="AO168" s="2" t="s">
        <v>0</v>
      </c>
      <c r="AP168" s="1" t="s">
        <v>0</v>
      </c>
      <c r="AQ168" s="1" t="s">
        <v>0</v>
      </c>
      <c r="AR168" s="4" t="s">
        <v>0</v>
      </c>
      <c r="AS168" s="2" t="s">
        <v>0</v>
      </c>
      <c r="AT168" s="3" t="s">
        <v>0</v>
      </c>
      <c r="AU168" s="2" t="s">
        <v>0</v>
      </c>
      <c r="AV168" s="1" t="s">
        <v>0</v>
      </c>
      <c r="AW168" s="4" t="s">
        <v>0</v>
      </c>
      <c r="AX168" s="2" t="s">
        <v>0</v>
      </c>
      <c r="AY168" s="3" t="s">
        <v>0</v>
      </c>
      <c r="AZ168" s="2" t="s">
        <v>0</v>
      </c>
      <c r="BA168" s="1" t="s">
        <v>0</v>
      </c>
      <c r="BB168" s="4" t="s">
        <v>0</v>
      </c>
      <c r="BC168" s="2" t="s">
        <v>0</v>
      </c>
      <c r="BD168" s="3" t="s">
        <v>0</v>
      </c>
      <c r="BE168" s="2" t="s">
        <v>0</v>
      </c>
      <c r="BF168" s="1" t="s">
        <v>0</v>
      </c>
      <c r="BG168" s="1" t="s">
        <v>0</v>
      </c>
      <c r="BH168" s="4" t="s">
        <v>0</v>
      </c>
      <c r="BI168" s="2" t="s">
        <v>0</v>
      </c>
      <c r="BJ168" s="3" t="s">
        <v>0</v>
      </c>
      <c r="BK168" s="2" t="s">
        <v>0</v>
      </c>
      <c r="BL168" s="1" t="s">
        <v>0</v>
      </c>
    </row>
    <row r="169" spans="1:64">
      <c r="A169" t="s">
        <v>261</v>
      </c>
      <c r="B169" t="s">
        <v>17</v>
      </c>
      <c r="C169" t="s">
        <v>845</v>
      </c>
      <c r="D169">
        <v>20231246</v>
      </c>
      <c r="E169" s="12" t="str">
        <f>_xlfn.CONCAT(D169,C169)</f>
        <v>20231246Technical Support Fundamentals</v>
      </c>
      <c r="F169" s="12" t="str">
        <f>VLOOKUP(E:E,'[1]Enrolments 8 March'!$AH:$AI,2,0)</f>
        <v>IT7510_Q1_2024</v>
      </c>
      <c r="G169" t="s">
        <v>383</v>
      </c>
      <c r="H169" t="s">
        <v>382</v>
      </c>
      <c r="I169" t="s">
        <v>12</v>
      </c>
      <c r="J169" t="s">
        <v>381</v>
      </c>
      <c r="K169" t="s">
        <v>380</v>
      </c>
      <c r="L169">
        <v>64274598487</v>
      </c>
      <c r="M169" t="s">
        <v>50</v>
      </c>
      <c r="N169" s="10" t="s">
        <v>60</v>
      </c>
      <c r="O169" s="15" t="s">
        <v>7</v>
      </c>
      <c r="P169" s="14"/>
      <c r="Q169" s="4" t="s">
        <v>1</v>
      </c>
      <c r="R169" s="2" t="s">
        <v>1</v>
      </c>
      <c r="S169" s="3" t="s">
        <v>610</v>
      </c>
      <c r="T169" s="2" t="s">
        <v>0</v>
      </c>
      <c r="U169" s="1" t="s">
        <v>0</v>
      </c>
      <c r="V169" s="4" t="s">
        <v>1</v>
      </c>
      <c r="W169" s="2" t="s">
        <v>1</v>
      </c>
      <c r="X169" s="3" t="s">
        <v>2</v>
      </c>
      <c r="Y169" s="2" t="s">
        <v>0</v>
      </c>
      <c r="Z169" s="1" t="s">
        <v>0</v>
      </c>
      <c r="AA169" s="4" t="s">
        <v>1</v>
      </c>
      <c r="AB169" s="2" t="s">
        <v>1</v>
      </c>
      <c r="AC169" s="3" t="s">
        <v>610</v>
      </c>
      <c r="AD169" s="2" t="s">
        <v>0</v>
      </c>
      <c r="AE169" s="1" t="s">
        <v>0</v>
      </c>
      <c r="AF169" s="1" t="s">
        <v>0</v>
      </c>
      <c r="AG169" s="4" t="s">
        <v>0</v>
      </c>
      <c r="AH169" s="2" t="s">
        <v>0</v>
      </c>
      <c r="AI169" s="3" t="s">
        <v>0</v>
      </c>
      <c r="AJ169" s="2" t="s">
        <v>0</v>
      </c>
      <c r="AK169" s="1" t="s">
        <v>0</v>
      </c>
      <c r="AL169" s="4" t="s">
        <v>0</v>
      </c>
      <c r="AM169" s="2" t="s">
        <v>0</v>
      </c>
      <c r="AN169" s="3" t="s">
        <v>0</v>
      </c>
      <c r="AO169" s="2" t="s">
        <v>0</v>
      </c>
      <c r="AP169" s="1" t="s">
        <v>0</v>
      </c>
      <c r="AQ169" s="1" t="s">
        <v>0</v>
      </c>
      <c r="AR169" s="4" t="s">
        <v>0</v>
      </c>
      <c r="AS169" s="2" t="s">
        <v>0</v>
      </c>
      <c r="AT169" s="3" t="s">
        <v>0</v>
      </c>
      <c r="AU169" s="2" t="s">
        <v>0</v>
      </c>
      <c r="AV169" s="1" t="s">
        <v>0</v>
      </c>
      <c r="AW169" s="4" t="s">
        <v>0</v>
      </c>
      <c r="AX169" s="2" t="s">
        <v>0</v>
      </c>
      <c r="AY169" s="3" t="s">
        <v>0</v>
      </c>
      <c r="AZ169" s="2" t="s">
        <v>0</v>
      </c>
      <c r="BA169" s="1" t="s">
        <v>0</v>
      </c>
      <c r="BB169" s="4" t="s">
        <v>0</v>
      </c>
      <c r="BC169" s="2" t="s">
        <v>0</v>
      </c>
      <c r="BD169" s="3" t="s">
        <v>0</v>
      </c>
      <c r="BE169" s="2" t="s">
        <v>0</v>
      </c>
      <c r="BF169" s="1" t="s">
        <v>0</v>
      </c>
      <c r="BG169" s="1" t="s">
        <v>0</v>
      </c>
      <c r="BH169" s="4" t="s">
        <v>0</v>
      </c>
      <c r="BI169" s="2" t="s">
        <v>0</v>
      </c>
      <c r="BJ169" s="3" t="s">
        <v>0</v>
      </c>
      <c r="BK169" s="2" t="s">
        <v>0</v>
      </c>
      <c r="BL169" s="1" t="s">
        <v>0</v>
      </c>
    </row>
    <row r="170" spans="1:64">
      <c r="A170" t="s">
        <v>261</v>
      </c>
      <c r="B170" t="s">
        <v>17</v>
      </c>
      <c r="C170" t="s">
        <v>845</v>
      </c>
      <c r="D170">
        <v>20231284</v>
      </c>
      <c r="E170" s="12" t="str">
        <f>_xlfn.CONCAT(D170,C170)</f>
        <v>20231284Technical Support Fundamentals</v>
      </c>
      <c r="F170" s="12" t="str">
        <f>VLOOKUP(E:E,'[1]Enrolments 8 March'!$AH:$AI,2,0)</f>
        <v>IT7510_Q1_2024</v>
      </c>
      <c r="G170" t="s">
        <v>379</v>
      </c>
      <c r="H170" t="s">
        <v>378</v>
      </c>
      <c r="I170" t="s">
        <v>12</v>
      </c>
      <c r="J170" t="s">
        <v>377</v>
      </c>
      <c r="K170" t="s">
        <v>376</v>
      </c>
      <c r="L170">
        <v>64225260850</v>
      </c>
      <c r="M170" t="s">
        <v>50</v>
      </c>
      <c r="N170" s="10" t="s">
        <v>60</v>
      </c>
      <c r="O170" s="15" t="s">
        <v>7</v>
      </c>
      <c r="P170" s="14"/>
      <c r="Q170" s="4" t="s">
        <v>1</v>
      </c>
      <c r="R170" s="2" t="s">
        <v>1</v>
      </c>
      <c r="S170" s="3" t="s">
        <v>610</v>
      </c>
      <c r="T170" s="2" t="s">
        <v>0</v>
      </c>
      <c r="U170" s="1" t="s">
        <v>0</v>
      </c>
      <c r="V170" s="4" t="s">
        <v>1</v>
      </c>
      <c r="W170" s="2" t="s">
        <v>1</v>
      </c>
      <c r="X170" s="3" t="s">
        <v>2</v>
      </c>
      <c r="Y170" s="2" t="s">
        <v>0</v>
      </c>
      <c r="Z170" s="1" t="s">
        <v>0</v>
      </c>
      <c r="AA170" s="4" t="s">
        <v>1</v>
      </c>
      <c r="AB170" s="2" t="s">
        <v>1</v>
      </c>
      <c r="AC170" s="3" t="s">
        <v>610</v>
      </c>
      <c r="AD170" s="2" t="s">
        <v>0</v>
      </c>
      <c r="AE170" s="1" t="s">
        <v>0</v>
      </c>
      <c r="AF170" s="1" t="s">
        <v>0</v>
      </c>
      <c r="AG170" s="4" t="s">
        <v>0</v>
      </c>
      <c r="AH170" s="2" t="s">
        <v>0</v>
      </c>
      <c r="AI170" s="3" t="s">
        <v>0</v>
      </c>
      <c r="AJ170" s="2" t="s">
        <v>0</v>
      </c>
      <c r="AK170" s="1" t="s">
        <v>0</v>
      </c>
      <c r="AL170" s="4" t="s">
        <v>0</v>
      </c>
      <c r="AM170" s="2" t="s">
        <v>0</v>
      </c>
      <c r="AN170" s="3" t="s">
        <v>0</v>
      </c>
      <c r="AO170" s="2" t="s">
        <v>0</v>
      </c>
      <c r="AP170" s="1" t="s">
        <v>0</v>
      </c>
      <c r="AQ170" s="1" t="s">
        <v>0</v>
      </c>
      <c r="AR170" s="4" t="s">
        <v>0</v>
      </c>
      <c r="AS170" s="2" t="s">
        <v>0</v>
      </c>
      <c r="AT170" s="3" t="s">
        <v>0</v>
      </c>
      <c r="AU170" s="2" t="s">
        <v>0</v>
      </c>
      <c r="AV170" s="1" t="s">
        <v>0</v>
      </c>
      <c r="AW170" s="4" t="s">
        <v>0</v>
      </c>
      <c r="AX170" s="2" t="s">
        <v>0</v>
      </c>
      <c r="AY170" s="3" t="s">
        <v>0</v>
      </c>
      <c r="AZ170" s="2" t="s">
        <v>0</v>
      </c>
      <c r="BA170" s="1" t="s">
        <v>0</v>
      </c>
      <c r="BB170" s="4" t="s">
        <v>0</v>
      </c>
      <c r="BC170" s="2" t="s">
        <v>0</v>
      </c>
      <c r="BD170" s="3" t="s">
        <v>0</v>
      </c>
      <c r="BE170" s="2" t="s">
        <v>0</v>
      </c>
      <c r="BF170" s="1" t="s">
        <v>0</v>
      </c>
      <c r="BG170" s="1" t="s">
        <v>0</v>
      </c>
      <c r="BH170" s="4" t="s">
        <v>0</v>
      </c>
      <c r="BI170" s="2" t="s">
        <v>0</v>
      </c>
      <c r="BJ170" s="3" t="s">
        <v>0</v>
      </c>
      <c r="BK170" s="2" t="s">
        <v>0</v>
      </c>
      <c r="BL170" s="1" t="s">
        <v>0</v>
      </c>
    </row>
    <row r="171" spans="1:64">
      <c r="A171" t="s">
        <v>261</v>
      </c>
      <c r="B171" t="s">
        <v>54</v>
      </c>
      <c r="C171" t="s">
        <v>845</v>
      </c>
      <c r="D171">
        <v>20232004</v>
      </c>
      <c r="E171" s="12" t="str">
        <f>_xlfn.CONCAT(D171,C171)</f>
        <v>20232004Technical Support Fundamentals</v>
      </c>
      <c r="F171" s="12" t="str">
        <f>VLOOKUP(E:E,'[1]Enrolments 8 March'!$AH:$AI,2,0)</f>
        <v>IT5010_Q1_2024</v>
      </c>
      <c r="G171" t="s">
        <v>375</v>
      </c>
      <c r="H171" t="s">
        <v>374</v>
      </c>
      <c r="I171" t="s">
        <v>12</v>
      </c>
      <c r="J171" t="s">
        <v>373</v>
      </c>
      <c r="K171" t="s">
        <v>372</v>
      </c>
      <c r="L171">
        <v>642041724760</v>
      </c>
      <c r="M171" t="s">
        <v>9</v>
      </c>
      <c r="N171" s="10" t="s">
        <v>60</v>
      </c>
      <c r="O171" s="15" t="s">
        <v>7</v>
      </c>
      <c r="P171" s="14"/>
      <c r="Q171" s="4" t="s">
        <v>1</v>
      </c>
      <c r="R171" s="2" t="s">
        <v>1</v>
      </c>
      <c r="S171" s="3" t="s">
        <v>610</v>
      </c>
      <c r="T171" s="2" t="s">
        <v>0</v>
      </c>
      <c r="U171" s="1" t="s">
        <v>0</v>
      </c>
      <c r="V171" s="4" t="s">
        <v>1</v>
      </c>
      <c r="W171" s="2" t="s">
        <v>1</v>
      </c>
      <c r="X171" s="3" t="s">
        <v>2</v>
      </c>
      <c r="Y171" s="2" t="s">
        <v>0</v>
      </c>
      <c r="Z171" s="1" t="s">
        <v>0</v>
      </c>
      <c r="AA171" s="4" t="s">
        <v>1</v>
      </c>
      <c r="AB171" s="2" t="s">
        <v>6</v>
      </c>
      <c r="AC171" s="3" t="s">
        <v>610</v>
      </c>
      <c r="AD171" s="2" t="s">
        <v>0</v>
      </c>
      <c r="AE171" s="1" t="s">
        <v>0</v>
      </c>
      <c r="AF171" s="1" t="s">
        <v>0</v>
      </c>
      <c r="AG171" s="4" t="s">
        <v>0</v>
      </c>
      <c r="AH171" s="2" t="s">
        <v>0</v>
      </c>
      <c r="AI171" s="3" t="s">
        <v>0</v>
      </c>
      <c r="AJ171" s="2" t="s">
        <v>0</v>
      </c>
      <c r="AK171" s="1" t="s">
        <v>0</v>
      </c>
      <c r="AL171" s="4" t="s">
        <v>0</v>
      </c>
      <c r="AM171" s="2" t="s">
        <v>0</v>
      </c>
      <c r="AN171" s="3" t="s">
        <v>0</v>
      </c>
      <c r="AO171" s="2" t="s">
        <v>0</v>
      </c>
      <c r="AP171" s="1" t="s">
        <v>0</v>
      </c>
      <c r="AQ171" s="1" t="s">
        <v>0</v>
      </c>
      <c r="AR171" s="4" t="s">
        <v>0</v>
      </c>
      <c r="AS171" s="2" t="s">
        <v>0</v>
      </c>
      <c r="AT171" s="3" t="s">
        <v>0</v>
      </c>
      <c r="AU171" s="2" t="s">
        <v>0</v>
      </c>
      <c r="AV171" s="1" t="s">
        <v>0</v>
      </c>
      <c r="AW171" s="4" t="s">
        <v>0</v>
      </c>
      <c r="AX171" s="2" t="s">
        <v>0</v>
      </c>
      <c r="AY171" s="3" t="s">
        <v>0</v>
      </c>
      <c r="AZ171" s="2" t="s">
        <v>0</v>
      </c>
      <c r="BA171" s="1" t="s">
        <v>0</v>
      </c>
      <c r="BB171" s="4" t="s">
        <v>0</v>
      </c>
      <c r="BC171" s="2" t="s">
        <v>0</v>
      </c>
      <c r="BD171" s="3" t="s">
        <v>0</v>
      </c>
      <c r="BE171" s="2" t="s">
        <v>0</v>
      </c>
      <c r="BF171" s="1" t="s">
        <v>0</v>
      </c>
      <c r="BG171" s="1" t="s">
        <v>0</v>
      </c>
      <c r="BH171" s="4" t="s">
        <v>0</v>
      </c>
      <c r="BI171" s="2" t="s">
        <v>0</v>
      </c>
      <c r="BJ171" s="3" t="s">
        <v>0</v>
      </c>
      <c r="BK171" s="2" t="s">
        <v>0</v>
      </c>
      <c r="BL171" s="1" t="s">
        <v>0</v>
      </c>
    </row>
    <row r="172" spans="1:64">
      <c r="A172" t="s">
        <v>261</v>
      </c>
      <c r="B172" t="s">
        <v>54</v>
      </c>
      <c r="C172" t="s">
        <v>845</v>
      </c>
      <c r="D172">
        <v>20231004</v>
      </c>
      <c r="E172" s="12" t="str">
        <f>_xlfn.CONCAT(D172,C172)</f>
        <v>20231004Technical Support Fundamentals</v>
      </c>
      <c r="F172" s="12" t="str">
        <f>VLOOKUP(E:E,'[1]Enrolments 8 March'!$AH:$AI,2,0)</f>
        <v>IT5010_Q1_2024</v>
      </c>
      <c r="G172" t="s">
        <v>371</v>
      </c>
      <c r="H172" t="s">
        <v>370</v>
      </c>
      <c r="I172" t="s">
        <v>12</v>
      </c>
      <c r="J172" t="s">
        <v>369</v>
      </c>
      <c r="K172" t="s">
        <v>368</v>
      </c>
      <c r="L172">
        <v>64274363791</v>
      </c>
      <c r="M172" t="s">
        <v>50</v>
      </c>
      <c r="N172" s="10" t="s">
        <v>60</v>
      </c>
      <c r="O172" s="15" t="s">
        <v>7</v>
      </c>
      <c r="P172" s="14"/>
      <c r="Q172" s="4" t="s">
        <v>1</v>
      </c>
      <c r="R172" s="2" t="s">
        <v>1</v>
      </c>
      <c r="S172" s="3" t="s">
        <v>610</v>
      </c>
      <c r="T172" s="2" t="s">
        <v>0</v>
      </c>
      <c r="U172" s="1" t="s">
        <v>0</v>
      </c>
      <c r="V172" s="4" t="s">
        <v>1</v>
      </c>
      <c r="W172" s="2" t="s">
        <v>1</v>
      </c>
      <c r="X172" s="3" t="s">
        <v>2</v>
      </c>
      <c r="Y172" s="2" t="s">
        <v>0</v>
      </c>
      <c r="Z172" s="1" t="s">
        <v>0</v>
      </c>
      <c r="AA172" s="4" t="s">
        <v>1</v>
      </c>
      <c r="AB172" s="2" t="s">
        <v>1</v>
      </c>
      <c r="AC172" s="3" t="s">
        <v>610</v>
      </c>
      <c r="AD172" s="2" t="s">
        <v>0</v>
      </c>
      <c r="AE172" s="1" t="s">
        <v>0</v>
      </c>
      <c r="AF172" s="1" t="s">
        <v>0</v>
      </c>
      <c r="AG172" s="4" t="s">
        <v>0</v>
      </c>
      <c r="AH172" s="2" t="s">
        <v>0</v>
      </c>
      <c r="AI172" s="3" t="s">
        <v>0</v>
      </c>
      <c r="AJ172" s="2" t="s">
        <v>0</v>
      </c>
      <c r="AK172" s="1" t="s">
        <v>0</v>
      </c>
      <c r="AL172" s="4" t="s">
        <v>0</v>
      </c>
      <c r="AM172" s="2" t="s">
        <v>0</v>
      </c>
      <c r="AN172" s="3" t="s">
        <v>0</v>
      </c>
      <c r="AO172" s="2" t="s">
        <v>0</v>
      </c>
      <c r="AP172" s="1" t="s">
        <v>0</v>
      </c>
      <c r="AQ172" s="1" t="s">
        <v>0</v>
      </c>
      <c r="AR172" s="4" t="s">
        <v>0</v>
      </c>
      <c r="AS172" s="2" t="s">
        <v>0</v>
      </c>
      <c r="AT172" s="3" t="s">
        <v>0</v>
      </c>
      <c r="AU172" s="2" t="s">
        <v>0</v>
      </c>
      <c r="AV172" s="1" t="s">
        <v>0</v>
      </c>
      <c r="AW172" s="4" t="s">
        <v>0</v>
      </c>
      <c r="AX172" s="2" t="s">
        <v>0</v>
      </c>
      <c r="AY172" s="3" t="s">
        <v>0</v>
      </c>
      <c r="AZ172" s="2" t="s">
        <v>0</v>
      </c>
      <c r="BA172" s="1" t="s">
        <v>0</v>
      </c>
      <c r="BB172" s="4" t="s">
        <v>0</v>
      </c>
      <c r="BC172" s="2" t="s">
        <v>0</v>
      </c>
      <c r="BD172" s="3" t="s">
        <v>0</v>
      </c>
      <c r="BE172" s="2" t="s">
        <v>0</v>
      </c>
      <c r="BF172" s="1" t="s">
        <v>0</v>
      </c>
      <c r="BG172" s="1" t="s">
        <v>0</v>
      </c>
      <c r="BH172" s="4" t="s">
        <v>0</v>
      </c>
      <c r="BI172" s="2" t="s">
        <v>0</v>
      </c>
      <c r="BJ172" s="3" t="s">
        <v>0</v>
      </c>
      <c r="BK172" s="2" t="s">
        <v>0</v>
      </c>
      <c r="BL172" s="1" t="s">
        <v>0</v>
      </c>
    </row>
    <row r="173" spans="1:64">
      <c r="A173" t="s">
        <v>261</v>
      </c>
      <c r="B173" t="s">
        <v>49</v>
      </c>
      <c r="C173" t="s">
        <v>845</v>
      </c>
      <c r="D173">
        <v>20232008</v>
      </c>
      <c r="E173" s="12" t="str">
        <f>_xlfn.CONCAT(D173,C173)</f>
        <v>20232008Technical Support Fundamentals</v>
      </c>
      <c r="F173" s="12" t="str">
        <f>VLOOKUP(E:E,'[1]Enrolments 8 March'!$AH:$AI,2,0)</f>
        <v>IT5010_Q1_2024</v>
      </c>
      <c r="G173" t="s">
        <v>367</v>
      </c>
      <c r="H173" t="s">
        <v>366</v>
      </c>
      <c r="I173" t="s">
        <v>12</v>
      </c>
      <c r="J173" t="s">
        <v>365</v>
      </c>
      <c r="K173" t="s">
        <v>364</v>
      </c>
      <c r="L173">
        <v>64223444462</v>
      </c>
      <c r="M173" t="s">
        <v>9</v>
      </c>
      <c r="N173" s="10" t="s">
        <v>60</v>
      </c>
      <c r="O173" s="15" t="s">
        <v>7</v>
      </c>
      <c r="P173" s="188"/>
      <c r="Q173" s="4" t="s">
        <v>6</v>
      </c>
      <c r="R173" s="2" t="s">
        <v>6</v>
      </c>
      <c r="S173" s="3" t="s">
        <v>90</v>
      </c>
      <c r="T173" s="2" t="s">
        <v>317</v>
      </c>
      <c r="U173" s="1" t="s">
        <v>0</v>
      </c>
      <c r="V173" s="4" t="s">
        <v>6</v>
      </c>
      <c r="W173" s="2" t="s">
        <v>1</v>
      </c>
      <c r="X173" s="3" t="s">
        <v>2</v>
      </c>
      <c r="Y173" s="2" t="s">
        <v>0</v>
      </c>
      <c r="Z173" s="1" t="s">
        <v>0</v>
      </c>
      <c r="AA173" s="4" t="s">
        <v>6</v>
      </c>
      <c r="AB173" s="2" t="s">
        <v>1</v>
      </c>
      <c r="AC173" s="3" t="s">
        <v>610</v>
      </c>
      <c r="AD173" s="2" t="s">
        <v>0</v>
      </c>
      <c r="AE173" s="1" t="s">
        <v>0</v>
      </c>
      <c r="AF173" s="1" t="s">
        <v>0</v>
      </c>
      <c r="AG173" s="4" t="s">
        <v>0</v>
      </c>
      <c r="AH173" s="2" t="s">
        <v>0</v>
      </c>
      <c r="AI173" s="3" t="s">
        <v>0</v>
      </c>
      <c r="AJ173" s="2" t="s">
        <v>0</v>
      </c>
      <c r="AK173" s="1" t="s">
        <v>0</v>
      </c>
      <c r="AL173" s="4" t="s">
        <v>0</v>
      </c>
      <c r="AM173" s="2" t="s">
        <v>0</v>
      </c>
      <c r="AN173" s="3" t="s">
        <v>0</v>
      </c>
      <c r="AO173" s="2" t="s">
        <v>0</v>
      </c>
      <c r="AP173" s="1" t="s">
        <v>0</v>
      </c>
      <c r="AQ173" s="1" t="s">
        <v>0</v>
      </c>
      <c r="AR173" s="4" t="s">
        <v>0</v>
      </c>
      <c r="AS173" s="2" t="s">
        <v>0</v>
      </c>
      <c r="AT173" s="3" t="s">
        <v>0</v>
      </c>
      <c r="AU173" s="2" t="s">
        <v>0</v>
      </c>
      <c r="AV173" s="1" t="s">
        <v>0</v>
      </c>
      <c r="AW173" s="4" t="s">
        <v>0</v>
      </c>
      <c r="AX173" s="2" t="s">
        <v>0</v>
      </c>
      <c r="AY173" s="3" t="s">
        <v>0</v>
      </c>
      <c r="AZ173" s="2" t="s">
        <v>0</v>
      </c>
      <c r="BA173" s="1" t="s">
        <v>0</v>
      </c>
      <c r="BB173" s="4" t="s">
        <v>0</v>
      </c>
      <c r="BC173" s="2" t="s">
        <v>0</v>
      </c>
      <c r="BD173" s="3" t="s">
        <v>0</v>
      </c>
      <c r="BE173" s="2" t="s">
        <v>0</v>
      </c>
      <c r="BF173" s="1" t="s">
        <v>0</v>
      </c>
      <c r="BG173" s="1" t="s">
        <v>0</v>
      </c>
      <c r="BH173" s="4" t="s">
        <v>0</v>
      </c>
      <c r="BI173" s="2" t="s">
        <v>0</v>
      </c>
      <c r="BJ173" s="3" t="s">
        <v>0</v>
      </c>
      <c r="BK173" s="2" t="s">
        <v>0</v>
      </c>
      <c r="BL173" s="1" t="s">
        <v>0</v>
      </c>
    </row>
    <row r="174" spans="1:64">
      <c r="A174" t="s">
        <v>261</v>
      </c>
      <c r="B174" t="s">
        <v>49</v>
      </c>
      <c r="C174" t="s">
        <v>845</v>
      </c>
      <c r="D174">
        <v>20231562</v>
      </c>
      <c r="E174" s="12" t="str">
        <f>_xlfn.CONCAT(D174,C174)</f>
        <v>20231562Technical Support Fundamentals</v>
      </c>
      <c r="F174" s="12" t="str">
        <f>VLOOKUP(E:E,'[1]Enrolments 8 March'!$AH:$AI,2,0)</f>
        <v>IT5010_Q1_2024</v>
      </c>
      <c r="G174" t="s">
        <v>363</v>
      </c>
      <c r="H174" t="s">
        <v>362</v>
      </c>
      <c r="I174" t="s">
        <v>12</v>
      </c>
      <c r="J174" t="s">
        <v>361</v>
      </c>
      <c r="K174" t="s">
        <v>360</v>
      </c>
      <c r="L174">
        <v>64274110251</v>
      </c>
      <c r="M174" t="s">
        <v>50</v>
      </c>
      <c r="N174" s="10" t="s">
        <v>60</v>
      </c>
      <c r="O174" s="15" t="s">
        <v>7</v>
      </c>
      <c r="P174" s="188"/>
      <c r="Q174" s="4" t="s">
        <v>6</v>
      </c>
      <c r="R174" s="2" t="s">
        <v>6</v>
      </c>
      <c r="S174" s="3" t="s">
        <v>90</v>
      </c>
      <c r="T174" s="2" t="s">
        <v>317</v>
      </c>
      <c r="U174" s="1" t="s">
        <v>0</v>
      </c>
      <c r="V174" s="4" t="s">
        <v>1</v>
      </c>
      <c r="W174" s="2" t="s">
        <v>1</v>
      </c>
      <c r="X174" s="3" t="s">
        <v>2</v>
      </c>
      <c r="Y174" s="2" t="s">
        <v>0</v>
      </c>
      <c r="Z174" s="1" t="s">
        <v>0</v>
      </c>
      <c r="AA174" s="4" t="s">
        <v>1</v>
      </c>
      <c r="AB174" s="2" t="s">
        <v>1</v>
      </c>
      <c r="AC174" s="3" t="s">
        <v>610</v>
      </c>
      <c r="AD174" s="2" t="s">
        <v>0</v>
      </c>
      <c r="AE174" s="1" t="s">
        <v>0</v>
      </c>
      <c r="AF174" s="1" t="s">
        <v>0</v>
      </c>
      <c r="AG174" s="4" t="s">
        <v>0</v>
      </c>
      <c r="AH174" s="2" t="s">
        <v>0</v>
      </c>
      <c r="AI174" s="3" t="s">
        <v>0</v>
      </c>
      <c r="AJ174" s="2" t="s">
        <v>0</v>
      </c>
      <c r="AK174" s="1" t="s">
        <v>0</v>
      </c>
      <c r="AL174" s="4" t="s">
        <v>0</v>
      </c>
      <c r="AM174" s="2" t="s">
        <v>0</v>
      </c>
      <c r="AN174" s="3" t="s">
        <v>0</v>
      </c>
      <c r="AO174" s="2" t="s">
        <v>0</v>
      </c>
      <c r="AP174" s="1" t="s">
        <v>0</v>
      </c>
      <c r="AQ174" s="1" t="s">
        <v>0</v>
      </c>
      <c r="AR174" s="4" t="s">
        <v>0</v>
      </c>
      <c r="AS174" s="2" t="s">
        <v>0</v>
      </c>
      <c r="AT174" s="3" t="s">
        <v>0</v>
      </c>
      <c r="AU174" s="2" t="s">
        <v>0</v>
      </c>
      <c r="AV174" s="1" t="s">
        <v>0</v>
      </c>
      <c r="AW174" s="4" t="s">
        <v>0</v>
      </c>
      <c r="AX174" s="2" t="s">
        <v>0</v>
      </c>
      <c r="AY174" s="3" t="s">
        <v>0</v>
      </c>
      <c r="AZ174" s="2" t="s">
        <v>0</v>
      </c>
      <c r="BA174" s="1" t="s">
        <v>0</v>
      </c>
      <c r="BB174" s="4" t="s">
        <v>0</v>
      </c>
      <c r="BC174" s="2" t="s">
        <v>0</v>
      </c>
      <c r="BD174" s="3" t="s">
        <v>0</v>
      </c>
      <c r="BE174" s="2" t="s">
        <v>0</v>
      </c>
      <c r="BF174" s="1" t="s">
        <v>0</v>
      </c>
      <c r="BG174" s="1" t="s">
        <v>0</v>
      </c>
      <c r="BH174" s="4" t="s">
        <v>0</v>
      </c>
      <c r="BI174" s="2" t="s">
        <v>0</v>
      </c>
      <c r="BJ174" s="3" t="s">
        <v>0</v>
      </c>
      <c r="BK174" s="2" t="s">
        <v>0</v>
      </c>
      <c r="BL174" s="1" t="s">
        <v>0</v>
      </c>
    </row>
    <row r="175" spans="1:64">
      <c r="A175" t="s">
        <v>261</v>
      </c>
      <c r="B175" t="s">
        <v>17</v>
      </c>
      <c r="C175" t="s">
        <v>845</v>
      </c>
      <c r="D175">
        <v>20231208</v>
      </c>
      <c r="E175" s="12" t="str">
        <f>_xlfn.CONCAT(D175,C175)</f>
        <v>20231208Technical Support Fundamentals</v>
      </c>
      <c r="F175" s="12" t="str">
        <f>VLOOKUP(E:E,'[1]Enrolments 8 March'!$AH:$AI,2,0)</f>
        <v>IT7510_Q1_2024</v>
      </c>
      <c r="G175" t="s">
        <v>59</v>
      </c>
      <c r="H175" t="s">
        <v>226</v>
      </c>
      <c r="I175" t="s">
        <v>12</v>
      </c>
      <c r="J175" t="s">
        <v>359</v>
      </c>
      <c r="K175" t="s">
        <v>358</v>
      </c>
      <c r="L175">
        <v>917980960068</v>
      </c>
      <c r="M175" t="s">
        <v>50</v>
      </c>
      <c r="N175" s="10" t="s">
        <v>60</v>
      </c>
      <c r="O175" s="15" t="s">
        <v>7</v>
      </c>
      <c r="P175" s="188"/>
      <c r="Q175" s="4" t="s">
        <v>1</v>
      </c>
      <c r="R175" s="2" t="s">
        <v>1</v>
      </c>
      <c r="S175" s="3" t="s">
        <v>2</v>
      </c>
      <c r="T175" s="2" t="s">
        <v>0</v>
      </c>
      <c r="U175" s="1" t="s">
        <v>0</v>
      </c>
      <c r="V175" s="4" t="s">
        <v>1</v>
      </c>
      <c r="W175" s="2" t="s">
        <v>1</v>
      </c>
      <c r="X175" s="3" t="s">
        <v>2</v>
      </c>
      <c r="Y175" s="2" t="s">
        <v>0</v>
      </c>
      <c r="Z175" s="1" t="s">
        <v>0</v>
      </c>
      <c r="AA175" s="4" t="s">
        <v>1</v>
      </c>
      <c r="AB175" s="2" t="s">
        <v>1</v>
      </c>
      <c r="AC175" s="3" t="s">
        <v>610</v>
      </c>
      <c r="AD175" s="2" t="s">
        <v>0</v>
      </c>
      <c r="AE175" s="1" t="s">
        <v>0</v>
      </c>
      <c r="AF175" s="1" t="s">
        <v>0</v>
      </c>
      <c r="AG175" s="4" t="s">
        <v>0</v>
      </c>
      <c r="AH175" s="2" t="s">
        <v>0</v>
      </c>
      <c r="AI175" s="3" t="s">
        <v>0</v>
      </c>
      <c r="AJ175" s="2" t="s">
        <v>0</v>
      </c>
      <c r="AK175" s="1" t="s">
        <v>0</v>
      </c>
      <c r="AL175" s="4" t="s">
        <v>0</v>
      </c>
      <c r="AM175" s="2" t="s">
        <v>0</v>
      </c>
      <c r="AN175" s="3" t="s">
        <v>0</v>
      </c>
      <c r="AO175" s="2" t="s">
        <v>0</v>
      </c>
      <c r="AP175" s="1" t="s">
        <v>0</v>
      </c>
      <c r="AQ175" s="1" t="s">
        <v>0</v>
      </c>
      <c r="AR175" s="4" t="s">
        <v>0</v>
      </c>
      <c r="AS175" s="2" t="s">
        <v>0</v>
      </c>
      <c r="AT175" s="3" t="s">
        <v>0</v>
      </c>
      <c r="AU175" s="2" t="s">
        <v>0</v>
      </c>
      <c r="AV175" s="1" t="s">
        <v>0</v>
      </c>
      <c r="AW175" s="4" t="s">
        <v>0</v>
      </c>
      <c r="AX175" s="2" t="s">
        <v>0</v>
      </c>
      <c r="AY175" s="3" t="s">
        <v>0</v>
      </c>
      <c r="AZ175" s="2" t="s">
        <v>0</v>
      </c>
      <c r="BA175" s="1" t="s">
        <v>0</v>
      </c>
      <c r="BB175" s="4" t="s">
        <v>0</v>
      </c>
      <c r="BC175" s="2" t="s">
        <v>0</v>
      </c>
      <c r="BD175" s="3" t="s">
        <v>0</v>
      </c>
      <c r="BE175" s="2" t="s">
        <v>0</v>
      </c>
      <c r="BF175" s="1" t="s">
        <v>0</v>
      </c>
      <c r="BG175" s="1" t="s">
        <v>0</v>
      </c>
      <c r="BH175" s="4" t="s">
        <v>0</v>
      </c>
      <c r="BI175" s="2" t="s">
        <v>0</v>
      </c>
      <c r="BJ175" s="3" t="s">
        <v>0</v>
      </c>
      <c r="BK175" s="2" t="s">
        <v>0</v>
      </c>
      <c r="BL175" s="1" t="s">
        <v>0</v>
      </c>
    </row>
    <row r="176" spans="1:64">
      <c r="A176" t="s">
        <v>261</v>
      </c>
      <c r="B176" t="s">
        <v>17</v>
      </c>
      <c r="C176" t="s">
        <v>845</v>
      </c>
      <c r="D176">
        <v>20231503</v>
      </c>
      <c r="E176" s="12" t="str">
        <f>_xlfn.CONCAT(D176,C176)</f>
        <v>20231503Technical Support Fundamentals</v>
      </c>
      <c r="F176" s="12" t="str">
        <f>VLOOKUP(E:E,'[1]Enrolments 8 March'!$AH:$AI,2,0)</f>
        <v>IT7510_Q1_2024</v>
      </c>
      <c r="G176" t="s">
        <v>357</v>
      </c>
      <c r="H176" t="s">
        <v>356</v>
      </c>
      <c r="I176" t="s">
        <v>12</v>
      </c>
      <c r="J176" t="s">
        <v>355</v>
      </c>
      <c r="K176" t="s">
        <v>354</v>
      </c>
      <c r="L176">
        <v>9779818065763</v>
      </c>
      <c r="M176" t="s">
        <v>50</v>
      </c>
      <c r="N176" s="10" t="s">
        <v>60</v>
      </c>
      <c r="O176" s="15" t="s">
        <v>7</v>
      </c>
      <c r="P176" s="14"/>
      <c r="Q176" s="4" t="s">
        <v>1</v>
      </c>
      <c r="R176" s="2" t="s">
        <v>1</v>
      </c>
      <c r="S176" s="3" t="s">
        <v>2</v>
      </c>
      <c r="T176" s="2" t="s">
        <v>0</v>
      </c>
      <c r="U176" s="1" t="s">
        <v>0</v>
      </c>
      <c r="V176" s="4" t="s">
        <v>1</v>
      </c>
      <c r="W176" s="2" t="s">
        <v>1</v>
      </c>
      <c r="X176" s="3" t="s">
        <v>2</v>
      </c>
      <c r="Y176" s="2" t="s">
        <v>0</v>
      </c>
      <c r="Z176" s="1" t="s">
        <v>0</v>
      </c>
      <c r="AA176" s="4" t="s">
        <v>1</v>
      </c>
      <c r="AB176" s="2" t="s">
        <v>20</v>
      </c>
      <c r="AC176" s="3" t="s">
        <v>610</v>
      </c>
      <c r="AD176" s="2" t="s">
        <v>0</v>
      </c>
      <c r="AE176" s="1" t="s">
        <v>0</v>
      </c>
      <c r="AF176" s="1" t="s">
        <v>0</v>
      </c>
      <c r="AG176" s="4" t="s">
        <v>0</v>
      </c>
      <c r="AH176" s="2" t="s">
        <v>0</v>
      </c>
      <c r="AI176" s="3" t="s">
        <v>0</v>
      </c>
      <c r="AJ176" s="2" t="s">
        <v>0</v>
      </c>
      <c r="AK176" s="1" t="s">
        <v>0</v>
      </c>
      <c r="AL176" s="4" t="s">
        <v>0</v>
      </c>
      <c r="AM176" s="2" t="s">
        <v>0</v>
      </c>
      <c r="AN176" s="3" t="s">
        <v>0</v>
      </c>
      <c r="AO176" s="2" t="s">
        <v>0</v>
      </c>
      <c r="AP176" s="1" t="s">
        <v>0</v>
      </c>
      <c r="AQ176" s="1" t="s">
        <v>0</v>
      </c>
      <c r="AR176" s="4" t="s">
        <v>0</v>
      </c>
      <c r="AS176" s="2" t="s">
        <v>0</v>
      </c>
      <c r="AT176" s="3" t="s">
        <v>0</v>
      </c>
      <c r="AU176" s="2" t="s">
        <v>0</v>
      </c>
      <c r="AV176" s="1" t="s">
        <v>0</v>
      </c>
      <c r="AW176" s="4" t="s">
        <v>0</v>
      </c>
      <c r="AX176" s="2" t="s">
        <v>0</v>
      </c>
      <c r="AY176" s="3" t="s">
        <v>0</v>
      </c>
      <c r="AZ176" s="2" t="s">
        <v>0</v>
      </c>
      <c r="BA176" s="1" t="s">
        <v>0</v>
      </c>
      <c r="BB176" s="4" t="s">
        <v>0</v>
      </c>
      <c r="BC176" s="2" t="s">
        <v>0</v>
      </c>
      <c r="BD176" s="3" t="s">
        <v>0</v>
      </c>
      <c r="BE176" s="2" t="s">
        <v>0</v>
      </c>
      <c r="BF176" s="1" t="s">
        <v>0</v>
      </c>
      <c r="BG176" s="1" t="s">
        <v>0</v>
      </c>
      <c r="BH176" s="4" t="s">
        <v>0</v>
      </c>
      <c r="BI176" s="2" t="s">
        <v>0</v>
      </c>
      <c r="BJ176" s="3" t="s">
        <v>0</v>
      </c>
      <c r="BK176" s="2" t="s">
        <v>0</v>
      </c>
      <c r="BL176" s="1" t="s">
        <v>0</v>
      </c>
    </row>
    <row r="177" spans="1:64">
      <c r="A177" t="s">
        <v>261</v>
      </c>
      <c r="B177" t="s">
        <v>69</v>
      </c>
      <c r="C177" t="s">
        <v>845</v>
      </c>
      <c r="D177">
        <v>20240471</v>
      </c>
      <c r="E177" s="12" t="str">
        <f>_xlfn.CONCAT(D177,C177)</f>
        <v>20240471Technical Support Fundamentals</v>
      </c>
      <c r="F177" s="12" t="str">
        <f>VLOOKUP(E:E,'[1]Enrolments 8 March'!$AH:$AI,2,0)</f>
        <v>IT5010_Q1_2024</v>
      </c>
      <c r="G177" t="s">
        <v>353</v>
      </c>
      <c r="H177" t="s">
        <v>352</v>
      </c>
      <c r="I177" t="s">
        <v>12</v>
      </c>
      <c r="J177" t="s">
        <v>351</v>
      </c>
      <c r="K177" t="s">
        <v>350</v>
      </c>
      <c r="L177">
        <v>64225648112</v>
      </c>
      <c r="M177" t="s">
        <v>9</v>
      </c>
      <c r="N177" s="10" t="s">
        <v>60</v>
      </c>
      <c r="O177" s="15" t="s">
        <v>7</v>
      </c>
      <c r="P177" s="16"/>
      <c r="Q177" s="4" t="s">
        <v>1</v>
      </c>
      <c r="R177" s="2" t="s">
        <v>1</v>
      </c>
      <c r="S177" s="3" t="s">
        <v>2</v>
      </c>
      <c r="T177" s="2" t="s">
        <v>0</v>
      </c>
      <c r="U177" s="1" t="s">
        <v>0</v>
      </c>
      <c r="V177" s="4" t="s">
        <v>1</v>
      </c>
      <c r="W177" s="2" t="s">
        <v>1</v>
      </c>
      <c r="X177" s="3" t="s">
        <v>2</v>
      </c>
      <c r="Y177" s="2" t="s">
        <v>0</v>
      </c>
      <c r="Z177" s="1" t="s">
        <v>0</v>
      </c>
      <c r="AA177" s="4" t="s">
        <v>1</v>
      </c>
      <c r="AB177" s="2" t="s">
        <v>1</v>
      </c>
      <c r="AC177" s="3" t="s">
        <v>610</v>
      </c>
      <c r="AD177" s="2" t="s">
        <v>0</v>
      </c>
      <c r="AE177" s="1" t="s">
        <v>0</v>
      </c>
      <c r="AF177" s="1" t="s">
        <v>0</v>
      </c>
      <c r="AG177" s="4" t="s">
        <v>0</v>
      </c>
      <c r="AH177" s="2" t="s">
        <v>0</v>
      </c>
      <c r="AI177" s="3" t="s">
        <v>0</v>
      </c>
      <c r="AJ177" s="2" t="s">
        <v>0</v>
      </c>
      <c r="AK177" s="1" t="s">
        <v>0</v>
      </c>
      <c r="AL177" s="4" t="s">
        <v>0</v>
      </c>
      <c r="AM177" s="2" t="s">
        <v>0</v>
      </c>
      <c r="AN177" s="3" t="s">
        <v>0</v>
      </c>
      <c r="AO177" s="2" t="s">
        <v>0</v>
      </c>
      <c r="AP177" s="1" t="s">
        <v>0</v>
      </c>
      <c r="AQ177" s="1" t="s">
        <v>0</v>
      </c>
      <c r="AR177" s="4" t="s">
        <v>0</v>
      </c>
      <c r="AS177" s="2" t="s">
        <v>0</v>
      </c>
      <c r="AT177" s="3" t="s">
        <v>0</v>
      </c>
      <c r="AU177" s="2" t="s">
        <v>0</v>
      </c>
      <c r="AV177" s="1" t="s">
        <v>0</v>
      </c>
      <c r="AW177" s="4" t="s">
        <v>0</v>
      </c>
      <c r="AX177" s="2" t="s">
        <v>0</v>
      </c>
      <c r="AY177" s="3" t="s">
        <v>0</v>
      </c>
      <c r="AZ177" s="2" t="s">
        <v>0</v>
      </c>
      <c r="BA177" s="1" t="s">
        <v>0</v>
      </c>
      <c r="BB177" s="4" t="s">
        <v>0</v>
      </c>
      <c r="BC177" s="2" t="s">
        <v>0</v>
      </c>
      <c r="BD177" s="3" t="s">
        <v>0</v>
      </c>
      <c r="BE177" s="2" t="s">
        <v>0</v>
      </c>
      <c r="BF177" s="1" t="s">
        <v>0</v>
      </c>
      <c r="BG177" s="1" t="s">
        <v>0</v>
      </c>
      <c r="BH177" s="4" t="s">
        <v>0</v>
      </c>
      <c r="BI177" s="2" t="s">
        <v>0</v>
      </c>
      <c r="BJ177" s="3" t="s">
        <v>0</v>
      </c>
      <c r="BK177" s="2" t="s">
        <v>0</v>
      </c>
      <c r="BL177" s="1" t="s">
        <v>0</v>
      </c>
    </row>
    <row r="178" spans="1:64">
      <c r="A178" t="s">
        <v>261</v>
      </c>
      <c r="B178" s="70" t="s">
        <v>49</v>
      </c>
      <c r="C178" s="70" t="s">
        <v>845</v>
      </c>
      <c r="D178" s="70">
        <v>20240573</v>
      </c>
      <c r="E178" s="12" t="str">
        <f>_xlfn.CONCAT(D178,C178)</f>
        <v>20240573Technical Support Fundamentals</v>
      </c>
      <c r="F178" s="12" t="str">
        <f>VLOOKUP(E:E,'[1]Enrolments 8 March'!$AH:$AI,2,0)</f>
        <v>IT5010_Q1_2024</v>
      </c>
      <c r="G178" s="70" t="s">
        <v>349</v>
      </c>
      <c r="H178" s="70" t="s">
        <v>348</v>
      </c>
      <c r="I178" s="70" t="s">
        <v>12</v>
      </c>
      <c r="J178" s="70" t="s">
        <v>347</v>
      </c>
      <c r="K178" s="70" t="s">
        <v>346</v>
      </c>
      <c r="L178" s="187">
        <v>64200000000</v>
      </c>
      <c r="M178" s="70" t="s">
        <v>50</v>
      </c>
      <c r="N178" s="10" t="s">
        <v>60</v>
      </c>
      <c r="O178" s="15" t="s">
        <v>7</v>
      </c>
      <c r="P178" s="16"/>
      <c r="Q178" s="4" t="s">
        <v>1</v>
      </c>
      <c r="R178" s="2" t="s">
        <v>20</v>
      </c>
      <c r="S178" s="3" t="s">
        <v>3</v>
      </c>
      <c r="T178" s="2" t="s">
        <v>0</v>
      </c>
      <c r="U178" s="1" t="s">
        <v>0</v>
      </c>
      <c r="V178" s="4" t="s">
        <v>1</v>
      </c>
      <c r="W178" s="2" t="s">
        <v>1</v>
      </c>
      <c r="X178" s="3" t="s">
        <v>2</v>
      </c>
      <c r="Y178" s="2" t="s">
        <v>0</v>
      </c>
      <c r="Z178" s="1" t="s">
        <v>0</v>
      </c>
      <c r="AA178" s="4" t="s">
        <v>1</v>
      </c>
      <c r="AB178" s="2" t="s">
        <v>6</v>
      </c>
      <c r="AC178" s="3" t="s">
        <v>610</v>
      </c>
      <c r="AD178" s="2" t="s">
        <v>0</v>
      </c>
      <c r="AE178" s="1" t="s">
        <v>0</v>
      </c>
      <c r="AF178" s="1" t="s">
        <v>0</v>
      </c>
      <c r="AG178" s="4" t="s">
        <v>0</v>
      </c>
      <c r="AH178" s="2" t="s">
        <v>0</v>
      </c>
      <c r="AI178" s="3" t="s">
        <v>0</v>
      </c>
      <c r="AJ178" s="2" t="s">
        <v>0</v>
      </c>
      <c r="AK178" s="1" t="s">
        <v>0</v>
      </c>
      <c r="AL178" s="4" t="s">
        <v>0</v>
      </c>
      <c r="AM178" s="2" t="s">
        <v>0</v>
      </c>
      <c r="AN178" s="3" t="s">
        <v>0</v>
      </c>
      <c r="AO178" s="2" t="s">
        <v>0</v>
      </c>
      <c r="AP178" s="1" t="s">
        <v>0</v>
      </c>
      <c r="AQ178" s="1" t="s">
        <v>0</v>
      </c>
      <c r="AR178" s="4" t="s">
        <v>0</v>
      </c>
      <c r="AS178" s="2" t="s">
        <v>0</v>
      </c>
      <c r="AT178" s="3" t="s">
        <v>0</v>
      </c>
      <c r="AU178" s="2" t="s">
        <v>0</v>
      </c>
      <c r="AV178" s="1" t="s">
        <v>0</v>
      </c>
      <c r="AW178" s="4" t="s">
        <v>0</v>
      </c>
      <c r="AX178" s="2" t="s">
        <v>0</v>
      </c>
      <c r="AY178" s="3" t="s">
        <v>0</v>
      </c>
      <c r="AZ178" s="2" t="s">
        <v>0</v>
      </c>
      <c r="BA178" s="1" t="s">
        <v>0</v>
      </c>
      <c r="BB178" s="4" t="s">
        <v>0</v>
      </c>
      <c r="BC178" s="2" t="s">
        <v>0</v>
      </c>
      <c r="BD178" s="3" t="s">
        <v>0</v>
      </c>
      <c r="BE178" s="2" t="s">
        <v>0</v>
      </c>
      <c r="BF178" s="1" t="s">
        <v>0</v>
      </c>
      <c r="BG178" s="1" t="s">
        <v>0</v>
      </c>
      <c r="BH178" s="4" t="s">
        <v>0</v>
      </c>
      <c r="BI178" s="2" t="s">
        <v>0</v>
      </c>
      <c r="BJ178" s="3" t="s">
        <v>0</v>
      </c>
      <c r="BK178" s="2" t="s">
        <v>0</v>
      </c>
      <c r="BL178" s="1" t="s">
        <v>0</v>
      </c>
    </row>
    <row r="179" spans="1:64">
      <c r="A179" t="s">
        <v>261</v>
      </c>
      <c r="B179" s="70" t="s">
        <v>49</v>
      </c>
      <c r="C179" s="70" t="s">
        <v>845</v>
      </c>
      <c r="D179" s="70">
        <v>20240768</v>
      </c>
      <c r="E179" s="12" t="str">
        <f>_xlfn.CONCAT(D179,C179)</f>
        <v>20240768Technical Support Fundamentals</v>
      </c>
      <c r="F179" s="12" t="str">
        <f>VLOOKUP(E:E,'[1]Enrolments 8 March'!$AH:$AI,2,0)</f>
        <v>IT5010_Q1_2024</v>
      </c>
      <c r="G179" s="70" t="s">
        <v>345</v>
      </c>
      <c r="H179" s="70" t="s">
        <v>344</v>
      </c>
      <c r="I179" s="70" t="s">
        <v>12</v>
      </c>
      <c r="J179" s="70" t="s">
        <v>343</v>
      </c>
      <c r="K179" s="70" t="s">
        <v>342</v>
      </c>
      <c r="L179" s="187">
        <v>64200000000</v>
      </c>
      <c r="M179" s="70" t="s">
        <v>9</v>
      </c>
      <c r="N179" s="10" t="s">
        <v>60</v>
      </c>
      <c r="O179" s="15" t="s">
        <v>7</v>
      </c>
      <c r="P179" s="16" t="s">
        <v>1198</v>
      </c>
      <c r="Q179" s="4" t="s">
        <v>1</v>
      </c>
      <c r="R179" s="2" t="s">
        <v>1</v>
      </c>
      <c r="S179" s="3" t="s">
        <v>2</v>
      </c>
      <c r="T179" s="2" t="s">
        <v>0</v>
      </c>
      <c r="U179" s="1" t="s">
        <v>0</v>
      </c>
      <c r="V179" s="4" t="s">
        <v>20</v>
      </c>
      <c r="W179" s="2" t="s">
        <v>20</v>
      </c>
      <c r="X179" s="3" t="s">
        <v>610</v>
      </c>
      <c r="Y179" s="2" t="s">
        <v>0</v>
      </c>
      <c r="Z179" s="1" t="s">
        <v>0</v>
      </c>
      <c r="AA179" s="4" t="s">
        <v>1</v>
      </c>
      <c r="AB179" s="2" t="s">
        <v>1</v>
      </c>
      <c r="AC179" s="3" t="s">
        <v>610</v>
      </c>
      <c r="AD179" s="2" t="s">
        <v>0</v>
      </c>
      <c r="AE179" s="1" t="s">
        <v>0</v>
      </c>
      <c r="AF179" s="1" t="s">
        <v>0</v>
      </c>
      <c r="AG179" s="4" t="s">
        <v>0</v>
      </c>
      <c r="AH179" s="2" t="s">
        <v>0</v>
      </c>
      <c r="AI179" s="3" t="s">
        <v>0</v>
      </c>
      <c r="AJ179" s="2" t="s">
        <v>0</v>
      </c>
      <c r="AK179" s="1" t="s">
        <v>0</v>
      </c>
      <c r="AL179" s="4" t="s">
        <v>0</v>
      </c>
      <c r="AM179" s="2" t="s">
        <v>0</v>
      </c>
      <c r="AN179" s="3" t="s">
        <v>0</v>
      </c>
      <c r="AO179" s="2" t="s">
        <v>0</v>
      </c>
      <c r="AP179" s="1" t="s">
        <v>0</v>
      </c>
      <c r="AQ179" s="1" t="s">
        <v>0</v>
      </c>
      <c r="AR179" s="4" t="s">
        <v>0</v>
      </c>
      <c r="AS179" s="2" t="s">
        <v>0</v>
      </c>
      <c r="AT179" s="3" t="s">
        <v>0</v>
      </c>
      <c r="AU179" s="2" t="s">
        <v>0</v>
      </c>
      <c r="AV179" s="1" t="s">
        <v>0</v>
      </c>
      <c r="AW179" s="4" t="s">
        <v>0</v>
      </c>
      <c r="AX179" s="2" t="s">
        <v>0</v>
      </c>
      <c r="AY179" s="3" t="s">
        <v>0</v>
      </c>
      <c r="AZ179" s="2" t="s">
        <v>0</v>
      </c>
      <c r="BA179" s="1" t="s">
        <v>0</v>
      </c>
      <c r="BB179" s="4" t="s">
        <v>0</v>
      </c>
      <c r="BC179" s="2" t="s">
        <v>0</v>
      </c>
      <c r="BD179" s="3" t="s">
        <v>0</v>
      </c>
      <c r="BE179" s="2" t="s">
        <v>0</v>
      </c>
      <c r="BF179" s="1" t="s">
        <v>0</v>
      </c>
      <c r="BG179" s="1" t="s">
        <v>0</v>
      </c>
      <c r="BH179" s="4" t="s">
        <v>0</v>
      </c>
      <c r="BI179" s="2" t="s">
        <v>0</v>
      </c>
      <c r="BJ179" s="3" t="s">
        <v>0</v>
      </c>
      <c r="BK179" s="2" t="s">
        <v>0</v>
      </c>
      <c r="BL179" s="1" t="s">
        <v>0</v>
      </c>
    </row>
    <row r="180" spans="1:64">
      <c r="A180" t="s">
        <v>924</v>
      </c>
      <c r="B180" t="s">
        <v>928</v>
      </c>
      <c r="C180" t="s">
        <v>591</v>
      </c>
      <c r="D180">
        <v>20231869</v>
      </c>
      <c r="E180" s="12" t="str">
        <f>_xlfn.CONCAT(D180,C180)</f>
        <v>20231869Advanced Web Scripting</v>
      </c>
      <c r="F180" s="12" t="str">
        <f>VLOOKUP(E:E,'[1]Enrolments 8 March'!$AH:$AI,2,0)</f>
        <v>IT5005D_Q1_2024</v>
      </c>
      <c r="G180" s="40" t="s">
        <v>59</v>
      </c>
      <c r="H180" s="40" t="s">
        <v>1192</v>
      </c>
      <c r="I180" t="s">
        <v>924</v>
      </c>
      <c r="J180" t="s">
        <v>1191</v>
      </c>
      <c r="K180" t="s">
        <v>1190</v>
      </c>
      <c r="L180">
        <v>64284162551</v>
      </c>
      <c r="M180" t="s">
        <v>9</v>
      </c>
      <c r="N180" s="183" t="e">
        <v>#N/A</v>
      </c>
      <c r="O180" s="9" t="s">
        <v>502</v>
      </c>
      <c r="P180" s="29"/>
      <c r="Q180" s="4" t="s">
        <v>0</v>
      </c>
      <c r="R180" s="2" t="s">
        <v>0</v>
      </c>
      <c r="S180" s="3" t="s">
        <v>90</v>
      </c>
      <c r="T180" s="2" t="s">
        <v>317</v>
      </c>
      <c r="U180" s="1" t="s">
        <v>0</v>
      </c>
      <c r="V180" s="1" t="s">
        <v>0</v>
      </c>
      <c r="W180" s="1" t="s">
        <v>0</v>
      </c>
      <c r="X180" s="3" t="s">
        <v>90</v>
      </c>
      <c r="Y180" s="2" t="s">
        <v>317</v>
      </c>
      <c r="Z180" s="1" t="s">
        <v>0</v>
      </c>
      <c r="AA180" s="1" t="s">
        <v>0</v>
      </c>
      <c r="AB180" s="1" t="s">
        <v>0</v>
      </c>
      <c r="AC180" s="3" t="s">
        <v>90</v>
      </c>
      <c r="AD180" s="2" t="s">
        <v>317</v>
      </c>
      <c r="AE180" s="1" t="s">
        <v>0</v>
      </c>
      <c r="AF180" s="1" t="s">
        <v>5</v>
      </c>
      <c r="AG180" s="4" t="s">
        <v>0</v>
      </c>
      <c r="AH180" s="2" t="s">
        <v>0</v>
      </c>
      <c r="AI180" s="3" t="s">
        <v>0</v>
      </c>
      <c r="AJ180" s="2" t="s">
        <v>0</v>
      </c>
      <c r="AK180" s="1" t="s">
        <v>0</v>
      </c>
      <c r="AL180" s="4" t="s">
        <v>0</v>
      </c>
      <c r="AM180" s="2" t="s">
        <v>0</v>
      </c>
      <c r="AN180" s="3" t="s">
        <v>0</v>
      </c>
      <c r="AO180" s="2" t="s">
        <v>0</v>
      </c>
      <c r="AP180" s="1" t="s">
        <v>0</v>
      </c>
      <c r="AQ180" s="1" t="s">
        <v>0</v>
      </c>
      <c r="AR180" s="4" t="s">
        <v>0</v>
      </c>
      <c r="AS180" s="2" t="s">
        <v>0</v>
      </c>
      <c r="AT180" s="3" t="s">
        <v>318</v>
      </c>
      <c r="AU180" s="2" t="s">
        <v>0</v>
      </c>
      <c r="AV180" s="1" t="s">
        <v>0</v>
      </c>
      <c r="AW180" s="4" t="s">
        <v>0</v>
      </c>
      <c r="AX180" s="2" t="s">
        <v>0</v>
      </c>
      <c r="AY180" s="3" t="s">
        <v>318</v>
      </c>
      <c r="AZ180" s="2" t="s">
        <v>0</v>
      </c>
      <c r="BA180" s="1" t="s">
        <v>0</v>
      </c>
      <c r="BB180" s="4" t="s">
        <v>0</v>
      </c>
      <c r="BC180" s="2" t="s">
        <v>0</v>
      </c>
      <c r="BD180" s="3" t="s">
        <v>0</v>
      </c>
      <c r="BE180" s="2" t="s">
        <v>0</v>
      </c>
      <c r="BF180" s="1" t="s">
        <v>0</v>
      </c>
      <c r="BG180" s="1" t="s">
        <v>0</v>
      </c>
      <c r="BH180" s="4" t="s">
        <v>0</v>
      </c>
      <c r="BI180" s="2" t="s">
        <v>0</v>
      </c>
      <c r="BJ180" s="3" t="s">
        <v>0</v>
      </c>
      <c r="BK180" s="2" t="s">
        <v>0</v>
      </c>
      <c r="BL180" s="1" t="s">
        <v>0</v>
      </c>
    </row>
    <row r="181" spans="1:64">
      <c r="A181" t="s">
        <v>924</v>
      </c>
      <c r="B181" t="s">
        <v>928</v>
      </c>
      <c r="C181" t="s">
        <v>591</v>
      </c>
      <c r="D181">
        <v>20231864</v>
      </c>
      <c r="E181" s="12" t="str">
        <f>_xlfn.CONCAT(D181,C181)</f>
        <v>20231864Advanced Web Scripting</v>
      </c>
      <c r="F181" s="12" t="str">
        <f>VLOOKUP(E:E,'[1]Enrolments 8 March'!$AH:$AI,2,0)</f>
        <v>IT5005D_Q1_2024</v>
      </c>
      <c r="G181" t="s">
        <v>1189</v>
      </c>
      <c r="H181" t="s">
        <v>1188</v>
      </c>
      <c r="I181" t="s">
        <v>924</v>
      </c>
      <c r="J181" t="s">
        <v>1187</v>
      </c>
      <c r="K181" t="s">
        <v>1186</v>
      </c>
      <c r="L181">
        <v>64225093982</v>
      </c>
      <c r="M181" t="s">
        <v>9</v>
      </c>
      <c r="N181" s="183" t="e">
        <v>#N/A</v>
      </c>
      <c r="O181" s="9" t="s">
        <v>7</v>
      </c>
      <c r="P181" s="29"/>
      <c r="Q181" s="4" t="s">
        <v>0</v>
      </c>
      <c r="R181" s="2" t="s">
        <v>0</v>
      </c>
      <c r="S181" s="3" t="s">
        <v>90</v>
      </c>
      <c r="T181" s="2" t="s">
        <v>317</v>
      </c>
      <c r="U181" s="1" t="s">
        <v>0</v>
      </c>
      <c r="V181" s="1" t="s">
        <v>0</v>
      </c>
      <c r="W181" s="1" t="s">
        <v>0</v>
      </c>
      <c r="X181" s="3" t="s">
        <v>318</v>
      </c>
      <c r="Y181" s="2" t="s">
        <v>0</v>
      </c>
      <c r="Z181" s="1" t="s">
        <v>0</v>
      </c>
      <c r="AA181" s="1" t="s">
        <v>0</v>
      </c>
      <c r="AB181" s="1" t="s">
        <v>0</v>
      </c>
      <c r="AC181" s="3" t="s">
        <v>318</v>
      </c>
      <c r="AD181" s="2" t="s">
        <v>0</v>
      </c>
      <c r="AE181" s="1" t="s">
        <v>0</v>
      </c>
      <c r="AF181" s="1" t="s">
        <v>4</v>
      </c>
      <c r="AG181" s="4" t="s">
        <v>0</v>
      </c>
      <c r="AH181" s="2" t="s">
        <v>0</v>
      </c>
      <c r="AI181" s="3" t="s">
        <v>0</v>
      </c>
      <c r="AJ181" s="2" t="s">
        <v>0</v>
      </c>
      <c r="AK181" s="1" t="s">
        <v>0</v>
      </c>
      <c r="AL181" s="4" t="s">
        <v>0</v>
      </c>
      <c r="AM181" s="2" t="s">
        <v>0</v>
      </c>
      <c r="AN181" s="3" t="s">
        <v>0</v>
      </c>
      <c r="AO181" s="2" t="s">
        <v>0</v>
      </c>
      <c r="AP181" s="1" t="s">
        <v>0</v>
      </c>
      <c r="AQ181" s="1" t="s">
        <v>0</v>
      </c>
      <c r="AR181" s="4" t="s">
        <v>0</v>
      </c>
      <c r="AS181" s="2" t="s">
        <v>0</v>
      </c>
      <c r="AT181" s="3" t="s">
        <v>318</v>
      </c>
      <c r="AU181" s="2" t="s">
        <v>0</v>
      </c>
      <c r="AV181" s="1" t="s">
        <v>0</v>
      </c>
      <c r="AW181" s="4" t="s">
        <v>0</v>
      </c>
      <c r="AX181" s="2" t="s">
        <v>0</v>
      </c>
      <c r="AY181" s="3" t="s">
        <v>318</v>
      </c>
      <c r="AZ181" s="2" t="s">
        <v>0</v>
      </c>
      <c r="BA181" s="1" t="s">
        <v>0</v>
      </c>
      <c r="BB181" s="4" t="s">
        <v>0</v>
      </c>
      <c r="BC181" s="2" t="s">
        <v>0</v>
      </c>
      <c r="BD181" s="3" t="s">
        <v>0</v>
      </c>
      <c r="BE181" s="2" t="s">
        <v>0</v>
      </c>
      <c r="BF181" s="1" t="s">
        <v>0</v>
      </c>
      <c r="BG181" s="1" t="s">
        <v>0</v>
      </c>
      <c r="BH181" s="4" t="s">
        <v>0</v>
      </c>
      <c r="BI181" s="2" t="s">
        <v>0</v>
      </c>
      <c r="BJ181" s="3" t="s">
        <v>0</v>
      </c>
      <c r="BK181" s="2" t="s">
        <v>0</v>
      </c>
      <c r="BL181" s="1" t="s">
        <v>0</v>
      </c>
    </row>
    <row r="182" spans="1:64">
      <c r="A182" t="s">
        <v>924</v>
      </c>
      <c r="B182" t="s">
        <v>928</v>
      </c>
      <c r="C182" t="s">
        <v>591</v>
      </c>
      <c r="D182">
        <v>20231076</v>
      </c>
      <c r="E182" s="12" t="str">
        <f>_xlfn.CONCAT(D182,C182)</f>
        <v>20231076Advanced Web Scripting</v>
      </c>
      <c r="F182" s="12" t="str">
        <f>VLOOKUP(E:E,'[1]Enrolments 8 March'!$AH:$AI,2,0)</f>
        <v>IT5005D_Q1_2024</v>
      </c>
      <c r="G182" t="s">
        <v>1185</v>
      </c>
      <c r="H182" t="s">
        <v>1184</v>
      </c>
      <c r="I182" t="s">
        <v>924</v>
      </c>
      <c r="J182" t="s">
        <v>1183</v>
      </c>
      <c r="K182" t="s">
        <v>1182</v>
      </c>
      <c r="L182">
        <v>64223255167</v>
      </c>
      <c r="M182" t="s">
        <v>9</v>
      </c>
      <c r="N182" s="183" t="e">
        <v>#N/A</v>
      </c>
      <c r="O182" s="9" t="s">
        <v>7</v>
      </c>
      <c r="P182" s="29"/>
      <c r="Q182" s="4" t="s">
        <v>0</v>
      </c>
      <c r="R182" s="2" t="s">
        <v>0</v>
      </c>
      <c r="S182" s="3" t="s">
        <v>318</v>
      </c>
      <c r="T182" s="2" t="s">
        <v>0</v>
      </c>
      <c r="U182" s="1" t="s">
        <v>0</v>
      </c>
      <c r="V182" s="1" t="s">
        <v>0</v>
      </c>
      <c r="W182" s="1" t="s">
        <v>0</v>
      </c>
      <c r="X182" s="3" t="s">
        <v>318</v>
      </c>
      <c r="Y182" s="2" t="s">
        <v>0</v>
      </c>
      <c r="Z182" s="1" t="s">
        <v>0</v>
      </c>
      <c r="AA182" s="1" t="s">
        <v>0</v>
      </c>
      <c r="AB182" s="1" t="s">
        <v>0</v>
      </c>
      <c r="AC182" s="3" t="s">
        <v>318</v>
      </c>
      <c r="AD182" s="2" t="s">
        <v>0</v>
      </c>
      <c r="AE182" s="1" t="s">
        <v>0</v>
      </c>
      <c r="AF182" s="1" t="s">
        <v>4</v>
      </c>
      <c r="AG182" s="4" t="s">
        <v>0</v>
      </c>
      <c r="AH182" s="2" t="s">
        <v>0</v>
      </c>
      <c r="AI182" s="3" t="s">
        <v>0</v>
      </c>
      <c r="AJ182" s="2" t="s">
        <v>0</v>
      </c>
      <c r="AK182" s="1" t="s">
        <v>0</v>
      </c>
      <c r="AL182" s="4" t="s">
        <v>0</v>
      </c>
      <c r="AM182" s="2" t="s">
        <v>0</v>
      </c>
      <c r="AN182" s="3" t="s">
        <v>0</v>
      </c>
      <c r="AO182" s="2" t="s">
        <v>0</v>
      </c>
      <c r="AP182" s="1" t="s">
        <v>0</v>
      </c>
      <c r="AQ182" s="1" t="s">
        <v>0</v>
      </c>
      <c r="AR182" s="4" t="s">
        <v>0</v>
      </c>
      <c r="AS182" s="2" t="s">
        <v>0</v>
      </c>
      <c r="AT182" s="3" t="s">
        <v>318</v>
      </c>
      <c r="AU182" s="2" t="s">
        <v>0</v>
      </c>
      <c r="AV182" s="1" t="s">
        <v>0</v>
      </c>
      <c r="AW182" s="4" t="s">
        <v>0</v>
      </c>
      <c r="AX182" s="2" t="s">
        <v>0</v>
      </c>
      <c r="AY182" s="3" t="s">
        <v>318</v>
      </c>
      <c r="AZ182" s="2" t="s">
        <v>0</v>
      </c>
      <c r="BA182" s="1" t="s">
        <v>0</v>
      </c>
      <c r="BB182" s="4" t="s">
        <v>0</v>
      </c>
      <c r="BC182" s="2" t="s">
        <v>0</v>
      </c>
      <c r="BD182" s="3" t="s">
        <v>0</v>
      </c>
      <c r="BE182" s="2" t="s">
        <v>0</v>
      </c>
      <c r="BF182" s="1" t="s">
        <v>0</v>
      </c>
      <c r="BG182" s="1" t="s">
        <v>0</v>
      </c>
      <c r="BH182" s="4" t="s">
        <v>0</v>
      </c>
      <c r="BI182" s="2" t="s">
        <v>0</v>
      </c>
      <c r="BJ182" s="3" t="s">
        <v>0</v>
      </c>
      <c r="BK182" s="2" t="s">
        <v>0</v>
      </c>
      <c r="BL182" s="1" t="s">
        <v>0</v>
      </c>
    </row>
    <row r="183" spans="1:64">
      <c r="A183" t="s">
        <v>924</v>
      </c>
      <c r="B183" t="s">
        <v>928</v>
      </c>
      <c r="C183" t="s">
        <v>591</v>
      </c>
      <c r="D183">
        <v>20231624</v>
      </c>
      <c r="E183" s="12" t="str">
        <f>_xlfn.CONCAT(D183,C183)</f>
        <v>20231624Advanced Web Scripting</v>
      </c>
      <c r="F183" s="12" t="str">
        <f>VLOOKUP(E:E,'[1]Enrolments 8 March'!$AH:$AI,2,0)</f>
        <v>IT5005D_Q1_2024</v>
      </c>
      <c r="G183" t="s">
        <v>1181</v>
      </c>
      <c r="H183" t="s">
        <v>1180</v>
      </c>
      <c r="I183" t="s">
        <v>924</v>
      </c>
      <c r="J183" t="s">
        <v>1179</v>
      </c>
      <c r="K183" t="s">
        <v>1178</v>
      </c>
      <c r="L183">
        <v>64273765657</v>
      </c>
      <c r="M183" t="s">
        <v>9</v>
      </c>
      <c r="N183" s="183" t="e">
        <v>#N/A</v>
      </c>
      <c r="O183" s="9" t="s">
        <v>7</v>
      </c>
      <c r="P183" s="29" t="s">
        <v>1197</v>
      </c>
      <c r="Q183" s="4" t="s">
        <v>0</v>
      </c>
      <c r="R183" s="2" t="s">
        <v>0</v>
      </c>
      <c r="S183" s="3" t="s">
        <v>90</v>
      </c>
      <c r="T183" s="2" t="s">
        <v>317</v>
      </c>
      <c r="U183" s="1" t="s">
        <v>0</v>
      </c>
      <c r="V183" s="1" t="s">
        <v>0</v>
      </c>
      <c r="W183" s="1" t="s">
        <v>0</v>
      </c>
      <c r="X183" s="3" t="s">
        <v>90</v>
      </c>
      <c r="Y183" s="2" t="s">
        <v>317</v>
      </c>
      <c r="Z183" s="1" t="s">
        <v>0</v>
      </c>
      <c r="AA183" s="1" t="s">
        <v>0</v>
      </c>
      <c r="AB183" s="1" t="s">
        <v>0</v>
      </c>
      <c r="AC183" s="3" t="s">
        <v>318</v>
      </c>
      <c r="AD183" s="2" t="s">
        <v>0</v>
      </c>
      <c r="AE183" s="1" t="s">
        <v>0</v>
      </c>
      <c r="AF183" s="1" t="s">
        <v>5</v>
      </c>
      <c r="AG183" s="4" t="s">
        <v>0</v>
      </c>
      <c r="AH183" s="2" t="s">
        <v>0</v>
      </c>
      <c r="AI183" s="3" t="s">
        <v>0</v>
      </c>
      <c r="AJ183" s="2" t="s">
        <v>0</v>
      </c>
      <c r="AK183" s="1" t="s">
        <v>0</v>
      </c>
      <c r="AL183" s="4" t="s">
        <v>0</v>
      </c>
      <c r="AM183" s="2" t="s">
        <v>0</v>
      </c>
      <c r="AN183" s="3" t="s">
        <v>0</v>
      </c>
      <c r="AO183" s="2" t="s">
        <v>0</v>
      </c>
      <c r="AP183" s="1" t="s">
        <v>0</v>
      </c>
      <c r="AQ183" s="1" t="s">
        <v>0</v>
      </c>
      <c r="AR183" s="4" t="s">
        <v>0</v>
      </c>
      <c r="AS183" s="2" t="s">
        <v>0</v>
      </c>
      <c r="AT183" s="3" t="s">
        <v>318</v>
      </c>
      <c r="AU183" s="2" t="s">
        <v>0</v>
      </c>
      <c r="AV183" s="1" t="s">
        <v>0</v>
      </c>
      <c r="AW183" s="4" t="s">
        <v>0</v>
      </c>
      <c r="AX183" s="2" t="s">
        <v>0</v>
      </c>
      <c r="AY183" s="3" t="s">
        <v>318</v>
      </c>
      <c r="AZ183" s="2" t="s">
        <v>0</v>
      </c>
      <c r="BA183" s="1" t="s">
        <v>0</v>
      </c>
      <c r="BB183" s="4" t="s">
        <v>0</v>
      </c>
      <c r="BC183" s="2" t="s">
        <v>0</v>
      </c>
      <c r="BD183" s="3" t="s">
        <v>0</v>
      </c>
      <c r="BE183" s="2" t="s">
        <v>0</v>
      </c>
      <c r="BF183" s="1" t="s">
        <v>0</v>
      </c>
      <c r="BG183" s="1" t="s">
        <v>0</v>
      </c>
      <c r="BH183" s="4" t="s">
        <v>0</v>
      </c>
      <c r="BI183" s="2" t="s">
        <v>0</v>
      </c>
      <c r="BJ183" s="3" t="s">
        <v>0</v>
      </c>
      <c r="BK183" s="2" t="s">
        <v>0</v>
      </c>
      <c r="BL183" s="1" t="s">
        <v>0</v>
      </c>
    </row>
    <row r="184" spans="1:64">
      <c r="A184" t="s">
        <v>924</v>
      </c>
      <c r="B184" t="s">
        <v>928</v>
      </c>
      <c r="C184" t="s">
        <v>591</v>
      </c>
      <c r="D184">
        <v>20232050</v>
      </c>
      <c r="E184" s="12" t="str">
        <f>_xlfn.CONCAT(D184,C184)</f>
        <v>20232050Advanced Web Scripting</v>
      </c>
      <c r="F184" s="12" t="str">
        <f>VLOOKUP(E:E,'[1]Enrolments 8 March'!$AH:$AI,2,0)</f>
        <v>IT5005D_Q1_2024</v>
      </c>
      <c r="G184" t="s">
        <v>1123</v>
      </c>
      <c r="H184" t="s">
        <v>1122</v>
      </c>
      <c r="I184" t="s">
        <v>924</v>
      </c>
      <c r="J184" t="s">
        <v>1121</v>
      </c>
      <c r="K184" t="s">
        <v>1120</v>
      </c>
      <c r="L184">
        <v>64211548983</v>
      </c>
      <c r="M184" t="s">
        <v>9</v>
      </c>
      <c r="N184" s="183" t="e">
        <v>#N/A</v>
      </c>
      <c r="O184" s="9" t="s">
        <v>7</v>
      </c>
      <c r="P184" s="51"/>
      <c r="Q184" s="4" t="s">
        <v>0</v>
      </c>
      <c r="R184" s="2" t="s">
        <v>0</v>
      </c>
      <c r="S184" s="3" t="s">
        <v>318</v>
      </c>
      <c r="T184" s="2" t="s">
        <v>0</v>
      </c>
      <c r="U184" s="1" t="s">
        <v>0</v>
      </c>
      <c r="V184" s="1" t="s">
        <v>0</v>
      </c>
      <c r="W184" s="1" t="s">
        <v>0</v>
      </c>
      <c r="X184" s="3" t="s">
        <v>318</v>
      </c>
      <c r="Y184" s="2" t="s">
        <v>0</v>
      </c>
      <c r="Z184" s="1" t="s">
        <v>0</v>
      </c>
      <c r="AA184" s="1" t="s">
        <v>0</v>
      </c>
      <c r="AB184" s="1" t="s">
        <v>0</v>
      </c>
      <c r="AC184" s="3" t="s">
        <v>318</v>
      </c>
      <c r="AD184" s="2" t="s">
        <v>0</v>
      </c>
      <c r="AE184" s="1" t="s">
        <v>0</v>
      </c>
      <c r="AF184" s="1" t="s">
        <v>4</v>
      </c>
      <c r="AG184" s="4" t="s">
        <v>0</v>
      </c>
      <c r="AH184" s="2" t="s">
        <v>0</v>
      </c>
      <c r="AI184" s="3" t="s">
        <v>0</v>
      </c>
      <c r="AJ184" s="2" t="s">
        <v>0</v>
      </c>
      <c r="AK184" s="1" t="s">
        <v>0</v>
      </c>
      <c r="AL184" s="4" t="s">
        <v>0</v>
      </c>
      <c r="AM184" s="2" t="s">
        <v>0</v>
      </c>
      <c r="AN184" s="3" t="s">
        <v>0</v>
      </c>
      <c r="AO184" s="2" t="s">
        <v>0</v>
      </c>
      <c r="AP184" s="1" t="s">
        <v>0</v>
      </c>
      <c r="AQ184" s="1" t="s">
        <v>0</v>
      </c>
      <c r="AR184" s="4" t="s">
        <v>0</v>
      </c>
      <c r="AS184" s="2" t="s">
        <v>0</v>
      </c>
      <c r="AT184" s="3" t="s">
        <v>318</v>
      </c>
      <c r="AU184" s="2" t="s">
        <v>0</v>
      </c>
      <c r="AV184" s="1" t="s">
        <v>0</v>
      </c>
      <c r="AW184" s="4" t="s">
        <v>0</v>
      </c>
      <c r="AX184" s="2" t="s">
        <v>0</v>
      </c>
      <c r="AY184" s="3" t="s">
        <v>318</v>
      </c>
      <c r="AZ184" s="2" t="s">
        <v>0</v>
      </c>
      <c r="BA184" s="1" t="s">
        <v>0</v>
      </c>
      <c r="BB184" s="4" t="s">
        <v>0</v>
      </c>
      <c r="BC184" s="2" t="s">
        <v>0</v>
      </c>
      <c r="BD184" s="3" t="s">
        <v>0</v>
      </c>
      <c r="BE184" s="2" t="s">
        <v>0</v>
      </c>
      <c r="BF184" s="1" t="s">
        <v>0</v>
      </c>
      <c r="BG184" s="1" t="s">
        <v>0</v>
      </c>
      <c r="BH184" s="4" t="s">
        <v>0</v>
      </c>
      <c r="BI184" s="2" t="s">
        <v>0</v>
      </c>
      <c r="BJ184" s="3" t="s">
        <v>0</v>
      </c>
      <c r="BK184" s="2" t="s">
        <v>0</v>
      </c>
      <c r="BL184" s="1" t="s">
        <v>0</v>
      </c>
    </row>
    <row r="185" spans="1:64">
      <c r="A185" t="s">
        <v>924</v>
      </c>
      <c r="B185" t="s">
        <v>928</v>
      </c>
      <c r="C185" t="s">
        <v>591</v>
      </c>
      <c r="D185">
        <v>20231417</v>
      </c>
      <c r="E185" s="12" t="str">
        <f>_xlfn.CONCAT(D185,C185)</f>
        <v>20231417Advanced Web Scripting</v>
      </c>
      <c r="F185" s="12" t="str">
        <f>VLOOKUP(E:E,'[1]Enrolments 8 March'!$AH:$AI,2,0)</f>
        <v>IT5005D_Q1_2024</v>
      </c>
      <c r="G185" t="s">
        <v>1177</v>
      </c>
      <c r="H185" t="s">
        <v>1176</v>
      </c>
      <c r="I185" t="s">
        <v>924</v>
      </c>
      <c r="J185" t="s">
        <v>1175</v>
      </c>
      <c r="K185" t="s">
        <v>1174</v>
      </c>
      <c r="L185">
        <v>64278854066</v>
      </c>
      <c r="M185" t="s">
        <v>9</v>
      </c>
      <c r="N185" s="183" t="e">
        <v>#N/A</v>
      </c>
      <c r="O185" s="9" t="s">
        <v>7</v>
      </c>
      <c r="P185" s="29" t="s">
        <v>1196</v>
      </c>
      <c r="Q185" s="4" t="s">
        <v>0</v>
      </c>
      <c r="R185" s="2" t="s">
        <v>0</v>
      </c>
      <c r="S185" s="3" t="s">
        <v>318</v>
      </c>
      <c r="T185" s="2" t="s">
        <v>0</v>
      </c>
      <c r="U185" s="1" t="s">
        <v>0</v>
      </c>
      <c r="V185" s="1" t="s">
        <v>0</v>
      </c>
      <c r="W185" s="1" t="s">
        <v>0</v>
      </c>
      <c r="X185" s="3" t="s">
        <v>318</v>
      </c>
      <c r="Y185" s="2" t="s">
        <v>0</v>
      </c>
      <c r="Z185" s="1" t="s">
        <v>0</v>
      </c>
      <c r="AA185" s="1" t="s">
        <v>0</v>
      </c>
      <c r="AB185" s="1" t="s">
        <v>0</v>
      </c>
      <c r="AC185" s="3" t="s">
        <v>318</v>
      </c>
      <c r="AD185" s="2" t="s">
        <v>0</v>
      </c>
      <c r="AE185" s="1" t="s">
        <v>0</v>
      </c>
      <c r="AF185" s="1" t="s">
        <v>4</v>
      </c>
      <c r="AG185" s="4" t="s">
        <v>0</v>
      </c>
      <c r="AH185" s="2" t="s">
        <v>0</v>
      </c>
      <c r="AI185" s="3" t="s">
        <v>0</v>
      </c>
      <c r="AJ185" s="2" t="s">
        <v>0</v>
      </c>
      <c r="AK185" s="1" t="s">
        <v>0</v>
      </c>
      <c r="AL185" s="4" t="s">
        <v>0</v>
      </c>
      <c r="AM185" s="2" t="s">
        <v>0</v>
      </c>
      <c r="AN185" s="3" t="s">
        <v>0</v>
      </c>
      <c r="AO185" s="2" t="s">
        <v>0</v>
      </c>
      <c r="AP185" s="1" t="s">
        <v>0</v>
      </c>
      <c r="AQ185" s="1" t="s">
        <v>0</v>
      </c>
      <c r="AR185" s="4" t="s">
        <v>0</v>
      </c>
      <c r="AS185" s="2" t="s">
        <v>0</v>
      </c>
      <c r="AT185" s="3" t="s">
        <v>318</v>
      </c>
      <c r="AU185" s="2" t="s">
        <v>0</v>
      </c>
      <c r="AV185" s="1" t="s">
        <v>0</v>
      </c>
      <c r="AW185" s="4" t="s">
        <v>0</v>
      </c>
      <c r="AX185" s="2" t="s">
        <v>0</v>
      </c>
      <c r="AY185" s="3" t="s">
        <v>318</v>
      </c>
      <c r="AZ185" s="2" t="s">
        <v>0</v>
      </c>
      <c r="BA185" s="1" t="s">
        <v>0</v>
      </c>
      <c r="BB185" s="4" t="s">
        <v>0</v>
      </c>
      <c r="BC185" s="2" t="s">
        <v>0</v>
      </c>
      <c r="BD185" s="3" t="s">
        <v>0</v>
      </c>
      <c r="BE185" s="2" t="s">
        <v>0</v>
      </c>
      <c r="BF185" s="1" t="s">
        <v>0</v>
      </c>
      <c r="BG185" s="1" t="s">
        <v>0</v>
      </c>
      <c r="BH185" s="4" t="s">
        <v>0</v>
      </c>
      <c r="BI185" s="2" t="s">
        <v>0</v>
      </c>
      <c r="BJ185" s="3" t="s">
        <v>0</v>
      </c>
      <c r="BK185" s="2" t="s">
        <v>0</v>
      </c>
      <c r="BL185" s="1" t="s">
        <v>0</v>
      </c>
    </row>
    <row r="186" spans="1:64">
      <c r="A186" t="s">
        <v>924</v>
      </c>
      <c r="B186" t="s">
        <v>928</v>
      </c>
      <c r="C186" t="s">
        <v>591</v>
      </c>
      <c r="D186">
        <v>20232085</v>
      </c>
      <c r="E186" s="12" t="str">
        <f>_xlfn.CONCAT(D186,C186)</f>
        <v>20232085Advanced Web Scripting</v>
      </c>
      <c r="F186" s="12" t="str">
        <f>VLOOKUP(E:E,'[1]Enrolments 8 March'!$AH:$AI,2,0)</f>
        <v>IT5005D_Q1_2024</v>
      </c>
      <c r="G186" t="s">
        <v>976</v>
      </c>
      <c r="H186" t="s">
        <v>975</v>
      </c>
      <c r="I186" t="s">
        <v>924</v>
      </c>
      <c r="J186" t="s">
        <v>974</v>
      </c>
      <c r="K186" t="s">
        <v>973</v>
      </c>
      <c r="L186">
        <v>64211593356</v>
      </c>
      <c r="M186" t="s">
        <v>9</v>
      </c>
      <c r="N186" s="183" t="e">
        <v>#N/A</v>
      </c>
      <c r="O186" s="9" t="s">
        <v>7</v>
      </c>
      <c r="P186" s="29"/>
      <c r="Q186" s="4" t="s">
        <v>0</v>
      </c>
      <c r="R186" s="2" t="s">
        <v>0</v>
      </c>
      <c r="S186" s="3" t="s">
        <v>318</v>
      </c>
      <c r="T186" s="2" t="s">
        <v>0</v>
      </c>
      <c r="U186" s="1" t="s">
        <v>0</v>
      </c>
      <c r="V186" s="1" t="s">
        <v>0</v>
      </c>
      <c r="W186" s="1" t="s">
        <v>0</v>
      </c>
      <c r="X186" s="3" t="s">
        <v>318</v>
      </c>
      <c r="Y186" s="2" t="s">
        <v>0</v>
      </c>
      <c r="Z186" s="1" t="s">
        <v>0</v>
      </c>
      <c r="AA186" s="1" t="s">
        <v>0</v>
      </c>
      <c r="AB186" s="1" t="s">
        <v>0</v>
      </c>
      <c r="AC186" s="3" t="s">
        <v>318</v>
      </c>
      <c r="AD186" s="2" t="s">
        <v>0</v>
      </c>
      <c r="AE186" s="1" t="s">
        <v>0</v>
      </c>
      <c r="AF186" s="1" t="s">
        <v>4</v>
      </c>
      <c r="AG186" s="4" t="s">
        <v>0</v>
      </c>
      <c r="AH186" s="2" t="s">
        <v>0</v>
      </c>
      <c r="AI186" s="3" t="s">
        <v>0</v>
      </c>
      <c r="AJ186" s="2" t="s">
        <v>0</v>
      </c>
      <c r="AK186" s="1" t="s">
        <v>0</v>
      </c>
      <c r="AL186" s="4" t="s">
        <v>0</v>
      </c>
      <c r="AM186" s="2" t="s">
        <v>0</v>
      </c>
      <c r="AN186" s="3" t="s">
        <v>0</v>
      </c>
      <c r="AO186" s="2" t="s">
        <v>0</v>
      </c>
      <c r="AP186" s="1" t="s">
        <v>0</v>
      </c>
      <c r="AQ186" s="1" t="s">
        <v>0</v>
      </c>
      <c r="AR186" s="4" t="s">
        <v>0</v>
      </c>
      <c r="AS186" s="2" t="s">
        <v>0</v>
      </c>
      <c r="AT186" s="3" t="s">
        <v>318</v>
      </c>
      <c r="AU186" s="2" t="s">
        <v>0</v>
      </c>
      <c r="AV186" s="1" t="s">
        <v>0</v>
      </c>
      <c r="AW186" s="4" t="s">
        <v>0</v>
      </c>
      <c r="AX186" s="2" t="s">
        <v>0</v>
      </c>
      <c r="AY186" s="3" t="s">
        <v>318</v>
      </c>
      <c r="AZ186" s="2" t="s">
        <v>0</v>
      </c>
      <c r="BA186" s="1" t="s">
        <v>0</v>
      </c>
      <c r="BB186" s="4" t="s">
        <v>0</v>
      </c>
      <c r="BC186" s="2" t="s">
        <v>0</v>
      </c>
      <c r="BD186" s="3" t="s">
        <v>0</v>
      </c>
      <c r="BE186" s="2" t="s">
        <v>0</v>
      </c>
      <c r="BF186" s="1" t="s">
        <v>0</v>
      </c>
      <c r="BG186" s="1" t="s">
        <v>0</v>
      </c>
      <c r="BH186" s="4" t="s">
        <v>0</v>
      </c>
      <c r="BI186" s="2" t="s">
        <v>0</v>
      </c>
      <c r="BJ186" s="3" t="s">
        <v>0</v>
      </c>
      <c r="BK186" s="2" t="s">
        <v>0</v>
      </c>
      <c r="BL186" s="1" t="s">
        <v>0</v>
      </c>
    </row>
    <row r="187" spans="1:64">
      <c r="A187" t="s">
        <v>924</v>
      </c>
      <c r="B187" t="s">
        <v>928</v>
      </c>
      <c r="C187" t="s">
        <v>591</v>
      </c>
      <c r="D187">
        <v>20231199</v>
      </c>
      <c r="E187" s="12" t="str">
        <f>_xlfn.CONCAT(D187,C187)</f>
        <v>20231199Advanced Web Scripting</v>
      </c>
      <c r="F187" s="12" t="str">
        <f>VLOOKUP(E:E,'[1]Enrolments 8 March'!$AH:$AI,2,0)</f>
        <v>IT5005D_Q1_2024</v>
      </c>
      <c r="G187" t="s">
        <v>960</v>
      </c>
      <c r="H187" t="s">
        <v>959</v>
      </c>
      <c r="I187" t="s">
        <v>924</v>
      </c>
      <c r="J187" t="s">
        <v>958</v>
      </c>
      <c r="K187" t="s">
        <v>957</v>
      </c>
      <c r="L187">
        <v>64273078333</v>
      </c>
      <c r="M187" t="s">
        <v>9</v>
      </c>
      <c r="N187" s="65"/>
      <c r="O187" s="9" t="s">
        <v>502</v>
      </c>
      <c r="P187" s="29" t="s">
        <v>956</v>
      </c>
      <c r="Q187" s="4" t="s">
        <v>0</v>
      </c>
      <c r="R187" s="2" t="s">
        <v>0</v>
      </c>
      <c r="S187" s="3" t="s">
        <v>90</v>
      </c>
      <c r="T187" s="2" t="s">
        <v>921</v>
      </c>
      <c r="U187" s="1" t="s">
        <v>0</v>
      </c>
      <c r="V187" s="1" t="s">
        <v>0</v>
      </c>
      <c r="W187" s="1" t="s">
        <v>0</v>
      </c>
      <c r="X187" s="3" t="s">
        <v>90</v>
      </c>
      <c r="Y187" s="2" t="s">
        <v>921</v>
      </c>
      <c r="Z187" s="1" t="s">
        <v>0</v>
      </c>
      <c r="AA187" s="1" t="s">
        <v>0</v>
      </c>
      <c r="AB187" s="1" t="s">
        <v>0</v>
      </c>
      <c r="AC187" s="3" t="s">
        <v>90</v>
      </c>
      <c r="AD187" s="2" t="s">
        <v>921</v>
      </c>
      <c r="AE187" s="1" t="s">
        <v>0</v>
      </c>
      <c r="AF187" s="1" t="s">
        <v>5</v>
      </c>
      <c r="AG187" s="4" t="s">
        <v>0</v>
      </c>
      <c r="AH187" s="2" t="s">
        <v>0</v>
      </c>
      <c r="AI187" s="3" t="s">
        <v>0</v>
      </c>
      <c r="AJ187" s="2" t="s">
        <v>0</v>
      </c>
      <c r="AK187" s="1" t="s">
        <v>0</v>
      </c>
      <c r="AL187" s="4" t="s">
        <v>0</v>
      </c>
      <c r="AM187" s="2" t="s">
        <v>0</v>
      </c>
      <c r="AN187" s="3" t="s">
        <v>0</v>
      </c>
      <c r="AO187" s="2" t="s">
        <v>0</v>
      </c>
      <c r="AP187" s="1" t="s">
        <v>0</v>
      </c>
      <c r="AQ187" s="1" t="s">
        <v>0</v>
      </c>
      <c r="AR187" s="4" t="s">
        <v>0</v>
      </c>
      <c r="AS187" s="2" t="s">
        <v>0</v>
      </c>
      <c r="AT187" s="3" t="s">
        <v>318</v>
      </c>
      <c r="AU187" s="2" t="s">
        <v>0</v>
      </c>
      <c r="AV187" s="1" t="s">
        <v>0</v>
      </c>
      <c r="AW187" s="4" t="s">
        <v>0</v>
      </c>
      <c r="AX187" s="2" t="s">
        <v>0</v>
      </c>
      <c r="AY187" s="3" t="s">
        <v>318</v>
      </c>
      <c r="AZ187" s="2" t="s">
        <v>0</v>
      </c>
      <c r="BA187" s="1" t="s">
        <v>0</v>
      </c>
      <c r="BB187" s="4" t="s">
        <v>0</v>
      </c>
      <c r="BC187" s="2" t="s">
        <v>0</v>
      </c>
      <c r="BD187" s="3" t="s">
        <v>0</v>
      </c>
      <c r="BE187" s="2" t="s">
        <v>0</v>
      </c>
      <c r="BF187" s="1" t="s">
        <v>0</v>
      </c>
      <c r="BG187" s="1" t="s">
        <v>0</v>
      </c>
      <c r="BH187" s="4" t="s">
        <v>0</v>
      </c>
      <c r="BI187" s="2" t="s">
        <v>0</v>
      </c>
      <c r="BJ187" s="3" t="s">
        <v>0</v>
      </c>
      <c r="BK187" s="2" t="s">
        <v>0</v>
      </c>
      <c r="BL187" s="1" t="s">
        <v>0</v>
      </c>
    </row>
    <row r="188" spans="1:64">
      <c r="A188" t="s">
        <v>924</v>
      </c>
      <c r="B188" t="s">
        <v>928</v>
      </c>
      <c r="C188" t="s">
        <v>591</v>
      </c>
      <c r="D188">
        <v>20231443</v>
      </c>
      <c r="E188" s="12" t="str">
        <f>_xlfn.CONCAT(D188,C188)</f>
        <v>20231443Advanced Web Scripting</v>
      </c>
      <c r="F188" s="12" t="str">
        <f>VLOOKUP(E:E,'[1]Enrolments 8 March'!$AH:$AI,2,0)</f>
        <v>IT5005_Q1_2024</v>
      </c>
      <c r="G188" s="42" t="s">
        <v>1173</v>
      </c>
      <c r="H188" s="40"/>
      <c r="I188" t="s">
        <v>924</v>
      </c>
      <c r="J188" s="11" t="s">
        <v>1172</v>
      </c>
      <c r="M188" t="s">
        <v>9</v>
      </c>
      <c r="N188" s="65"/>
      <c r="O188" s="9" t="s">
        <v>502</v>
      </c>
      <c r="P188" s="29" t="s">
        <v>1195</v>
      </c>
      <c r="Q188" s="4"/>
      <c r="R188" s="2"/>
      <c r="S188" s="3" t="s">
        <v>90</v>
      </c>
      <c r="T188" s="2" t="s">
        <v>317</v>
      </c>
      <c r="U188" s="1"/>
      <c r="V188" s="1"/>
      <c r="W188" s="1"/>
      <c r="X188" s="3" t="s">
        <v>90</v>
      </c>
      <c r="Y188" s="2" t="s">
        <v>317</v>
      </c>
      <c r="Z188" s="1"/>
      <c r="AA188" s="1"/>
      <c r="AB188" s="1"/>
      <c r="AC188" s="3" t="s">
        <v>90</v>
      </c>
      <c r="AD188" s="2" t="s">
        <v>317</v>
      </c>
      <c r="AE188" s="1"/>
      <c r="AF188" s="1" t="s">
        <v>5</v>
      </c>
    </row>
    <row r="189" spans="1:64">
      <c r="A189" t="s">
        <v>924</v>
      </c>
      <c r="B189" t="s">
        <v>928</v>
      </c>
      <c r="C189" t="s">
        <v>591</v>
      </c>
      <c r="D189">
        <v>20210731</v>
      </c>
      <c r="E189" s="12" t="str">
        <f>_xlfn.CONCAT(D189,C189)</f>
        <v>20210731Advanced Web Scripting</v>
      </c>
      <c r="F189" s="12" t="str">
        <f>VLOOKUP(E:E,'[1]Enrolments 8 March'!$AH:$AI,2,0)</f>
        <v>IT5005D_Q1_2024</v>
      </c>
      <c r="G189" t="s">
        <v>1171</v>
      </c>
      <c r="H189" t="s">
        <v>1170</v>
      </c>
      <c r="I189" t="s">
        <v>924</v>
      </c>
      <c r="J189" t="s">
        <v>1169</v>
      </c>
      <c r="K189" t="s">
        <v>1168</v>
      </c>
      <c r="L189">
        <v>64211818743</v>
      </c>
      <c r="M189" t="s">
        <v>9</v>
      </c>
      <c r="N189" s="183" t="e">
        <v>#N/A</v>
      </c>
      <c r="O189" s="9" t="s">
        <v>7</v>
      </c>
      <c r="P189" s="29"/>
      <c r="Q189" s="4" t="s">
        <v>0</v>
      </c>
      <c r="R189" s="2" t="s">
        <v>0</v>
      </c>
      <c r="S189" s="3" t="s">
        <v>318</v>
      </c>
      <c r="T189" s="2" t="s">
        <v>0</v>
      </c>
      <c r="U189" s="1" t="s">
        <v>0</v>
      </c>
      <c r="V189" s="1" t="s">
        <v>0</v>
      </c>
      <c r="W189" s="1" t="s">
        <v>0</v>
      </c>
      <c r="X189" s="3" t="s">
        <v>318</v>
      </c>
      <c r="Y189" s="2" t="s">
        <v>0</v>
      </c>
      <c r="Z189" s="1" t="s">
        <v>0</v>
      </c>
      <c r="AA189" s="1" t="s">
        <v>0</v>
      </c>
      <c r="AB189" s="1" t="s">
        <v>0</v>
      </c>
      <c r="AC189" s="3" t="s">
        <v>318</v>
      </c>
      <c r="AD189" s="2" t="s">
        <v>0</v>
      </c>
      <c r="AE189" s="1" t="s">
        <v>0</v>
      </c>
      <c r="AF189" s="1" t="s">
        <v>4</v>
      </c>
      <c r="AG189" s="4" t="s">
        <v>0</v>
      </c>
      <c r="AH189" s="2" t="s">
        <v>0</v>
      </c>
      <c r="AI189" s="3" t="s">
        <v>0</v>
      </c>
      <c r="AJ189" s="2" t="s">
        <v>0</v>
      </c>
      <c r="AK189" s="1" t="s">
        <v>0</v>
      </c>
      <c r="AL189" s="4" t="s">
        <v>0</v>
      </c>
      <c r="AM189" s="2" t="s">
        <v>0</v>
      </c>
      <c r="AN189" s="3" t="s">
        <v>0</v>
      </c>
      <c r="AO189" s="2" t="s">
        <v>0</v>
      </c>
      <c r="AP189" s="1" t="s">
        <v>0</v>
      </c>
      <c r="AQ189" s="1" t="s">
        <v>0</v>
      </c>
      <c r="AR189" s="4" t="s">
        <v>0</v>
      </c>
      <c r="AS189" s="2" t="s">
        <v>0</v>
      </c>
      <c r="AT189" s="3" t="s">
        <v>318</v>
      </c>
      <c r="AU189" s="2" t="s">
        <v>0</v>
      </c>
      <c r="AV189" s="1" t="s">
        <v>0</v>
      </c>
      <c r="AW189" s="4" t="s">
        <v>0</v>
      </c>
      <c r="AX189" s="2" t="s">
        <v>0</v>
      </c>
      <c r="AY189" s="3" t="s">
        <v>318</v>
      </c>
      <c r="AZ189" s="2" t="s">
        <v>0</v>
      </c>
      <c r="BA189" s="1" t="s">
        <v>0</v>
      </c>
      <c r="BB189" s="4" t="s">
        <v>0</v>
      </c>
      <c r="BC189" s="2" t="s">
        <v>0</v>
      </c>
      <c r="BD189" s="3" t="s">
        <v>0</v>
      </c>
      <c r="BE189" s="2" t="s">
        <v>0</v>
      </c>
      <c r="BF189" s="1" t="s">
        <v>0</v>
      </c>
      <c r="BG189" s="1" t="s">
        <v>0</v>
      </c>
      <c r="BH189" s="4" t="s">
        <v>0</v>
      </c>
      <c r="BI189" s="2" t="s">
        <v>0</v>
      </c>
      <c r="BJ189" s="3" t="s">
        <v>0</v>
      </c>
      <c r="BK189" s="2" t="s">
        <v>0</v>
      </c>
      <c r="BL189" s="1" t="s">
        <v>0</v>
      </c>
    </row>
    <row r="190" spans="1:64">
      <c r="A190" t="s">
        <v>924</v>
      </c>
      <c r="B190" t="s">
        <v>928</v>
      </c>
      <c r="C190" t="s">
        <v>591</v>
      </c>
      <c r="D190">
        <v>20231809</v>
      </c>
      <c r="E190" s="12" t="str">
        <f>_xlfn.CONCAT(D190,C190)</f>
        <v>20231809Advanced Web Scripting</v>
      </c>
      <c r="F190" s="12" t="str">
        <f>VLOOKUP(E:E,'[1]Enrolments 8 March'!$AH:$AI,2,0)</f>
        <v>IT5005D_Q1_2024</v>
      </c>
      <c r="G190" t="s">
        <v>1167</v>
      </c>
      <c r="H190" t="s">
        <v>1166</v>
      </c>
      <c r="I190" t="s">
        <v>924</v>
      </c>
      <c r="J190" t="s">
        <v>1165</v>
      </c>
      <c r="K190" t="s">
        <v>1164</v>
      </c>
      <c r="L190">
        <v>642102269706</v>
      </c>
      <c r="M190" t="s">
        <v>9</v>
      </c>
      <c r="N190" s="183" t="s">
        <v>1103</v>
      </c>
      <c r="O190" s="9" t="s">
        <v>502</v>
      </c>
      <c r="P190" s="29" t="s">
        <v>1107</v>
      </c>
      <c r="Q190" s="4" t="s">
        <v>0</v>
      </c>
      <c r="R190" s="2" t="s">
        <v>0</v>
      </c>
      <c r="S190" s="3" t="s">
        <v>90</v>
      </c>
      <c r="T190" s="2" t="s">
        <v>317</v>
      </c>
      <c r="U190" s="1" t="s">
        <v>0</v>
      </c>
      <c r="V190" s="1" t="s">
        <v>0</v>
      </c>
      <c r="W190" s="1" t="s">
        <v>0</v>
      </c>
      <c r="X190" s="3" t="s">
        <v>90</v>
      </c>
      <c r="Y190" s="2" t="s">
        <v>317</v>
      </c>
      <c r="Z190" s="1" t="s">
        <v>0</v>
      </c>
      <c r="AA190" s="1" t="s">
        <v>0</v>
      </c>
      <c r="AB190" s="1" t="s">
        <v>0</v>
      </c>
      <c r="AC190" s="3" t="s">
        <v>90</v>
      </c>
      <c r="AD190" s="2" t="s">
        <v>317</v>
      </c>
      <c r="AE190" s="1" t="s">
        <v>0</v>
      </c>
      <c r="AF190" s="1" t="s">
        <v>5</v>
      </c>
      <c r="AG190" s="4" t="s">
        <v>0</v>
      </c>
      <c r="AH190" s="2" t="s">
        <v>0</v>
      </c>
      <c r="AI190" s="3" t="s">
        <v>0</v>
      </c>
      <c r="AJ190" s="2" t="s">
        <v>0</v>
      </c>
      <c r="AK190" s="1" t="s">
        <v>0</v>
      </c>
      <c r="AL190" s="4" t="s">
        <v>0</v>
      </c>
      <c r="AM190" s="2" t="s">
        <v>0</v>
      </c>
      <c r="AN190" s="3" t="s">
        <v>0</v>
      </c>
      <c r="AO190" s="2" t="s">
        <v>0</v>
      </c>
      <c r="AP190" s="1" t="s">
        <v>0</v>
      </c>
      <c r="AQ190" s="1" t="s">
        <v>0</v>
      </c>
      <c r="AR190" s="4" t="s">
        <v>0</v>
      </c>
      <c r="AS190" s="2" t="s">
        <v>0</v>
      </c>
      <c r="AT190" s="3" t="s">
        <v>318</v>
      </c>
      <c r="AU190" s="2" t="s">
        <v>0</v>
      </c>
      <c r="AV190" s="1" t="s">
        <v>0</v>
      </c>
      <c r="AW190" s="4" t="s">
        <v>0</v>
      </c>
      <c r="AX190" s="2" t="s">
        <v>0</v>
      </c>
      <c r="AY190" s="3" t="s">
        <v>318</v>
      </c>
      <c r="AZ190" s="2" t="s">
        <v>0</v>
      </c>
      <c r="BA190" s="1" t="s">
        <v>0</v>
      </c>
      <c r="BB190" s="4" t="s">
        <v>0</v>
      </c>
      <c r="BC190" s="2" t="s">
        <v>0</v>
      </c>
      <c r="BD190" s="3" t="s">
        <v>0</v>
      </c>
      <c r="BE190" s="2" t="s">
        <v>0</v>
      </c>
      <c r="BF190" s="1" t="s">
        <v>0</v>
      </c>
      <c r="BG190" s="1" t="s">
        <v>0</v>
      </c>
      <c r="BH190" s="4" t="s">
        <v>0</v>
      </c>
      <c r="BI190" s="2" t="s">
        <v>0</v>
      </c>
      <c r="BJ190" s="3" t="s">
        <v>0</v>
      </c>
      <c r="BK190" s="2" t="s">
        <v>0</v>
      </c>
      <c r="BL190" s="1" t="s">
        <v>0</v>
      </c>
    </row>
    <row r="191" spans="1:64">
      <c r="A191" t="s">
        <v>924</v>
      </c>
      <c r="B191" t="s">
        <v>928</v>
      </c>
      <c r="C191" t="s">
        <v>591</v>
      </c>
      <c r="D191">
        <v>20231535</v>
      </c>
      <c r="E191" s="12" t="str">
        <f>_xlfn.CONCAT(D191,C191)</f>
        <v>20231535Advanced Web Scripting</v>
      </c>
      <c r="F191" s="12" t="str">
        <f>VLOOKUP(E:E,'[1]Enrolments 8 March'!$AH:$AI,2,0)</f>
        <v>IT5005D_Q1_2024</v>
      </c>
      <c r="G191" t="s">
        <v>1163</v>
      </c>
      <c r="H191" t="s">
        <v>1162</v>
      </c>
      <c r="I191" t="s">
        <v>924</v>
      </c>
      <c r="J191" t="s">
        <v>1161</v>
      </c>
      <c r="K191" t="s">
        <v>1160</v>
      </c>
      <c r="L191">
        <v>64275059630</v>
      </c>
      <c r="M191" t="s">
        <v>9</v>
      </c>
      <c r="N191" s="183" t="e">
        <v>#N/A</v>
      </c>
      <c r="O191" s="9" t="s">
        <v>7</v>
      </c>
      <c r="P191" s="29"/>
      <c r="Q191" s="4" t="s">
        <v>0</v>
      </c>
      <c r="R191" s="2" t="s">
        <v>0</v>
      </c>
      <c r="S191" s="3" t="s">
        <v>318</v>
      </c>
      <c r="T191" s="2" t="s">
        <v>0</v>
      </c>
      <c r="U191" s="1" t="s">
        <v>0</v>
      </c>
      <c r="V191" s="1" t="s">
        <v>0</v>
      </c>
      <c r="W191" s="1" t="s">
        <v>0</v>
      </c>
      <c r="X191" s="3" t="s">
        <v>318</v>
      </c>
      <c r="Y191" s="2" t="s">
        <v>0</v>
      </c>
      <c r="Z191" s="1" t="s">
        <v>0</v>
      </c>
      <c r="AA191" s="1" t="s">
        <v>0</v>
      </c>
      <c r="AB191" s="1" t="s">
        <v>0</v>
      </c>
      <c r="AC191" s="3" t="s">
        <v>318</v>
      </c>
      <c r="AD191" s="2" t="s">
        <v>0</v>
      </c>
      <c r="AE191" s="1" t="s">
        <v>0</v>
      </c>
      <c r="AF191" s="1" t="s">
        <v>4</v>
      </c>
      <c r="AG191" s="4" t="s">
        <v>0</v>
      </c>
      <c r="AH191" s="2" t="s">
        <v>0</v>
      </c>
      <c r="AI191" s="3" t="s">
        <v>0</v>
      </c>
      <c r="AJ191" s="2" t="s">
        <v>0</v>
      </c>
      <c r="AK191" s="1" t="s">
        <v>0</v>
      </c>
      <c r="AL191" s="4" t="s">
        <v>0</v>
      </c>
      <c r="AM191" s="2" t="s">
        <v>0</v>
      </c>
      <c r="AN191" s="3" t="s">
        <v>0</v>
      </c>
      <c r="AO191" s="2" t="s">
        <v>0</v>
      </c>
      <c r="AP191" s="1" t="s">
        <v>0</v>
      </c>
      <c r="AQ191" s="1" t="s">
        <v>0</v>
      </c>
      <c r="AR191" s="4" t="s">
        <v>0</v>
      </c>
      <c r="AS191" s="2" t="s">
        <v>0</v>
      </c>
      <c r="AT191" s="3" t="s">
        <v>318</v>
      </c>
      <c r="AU191" s="2" t="s">
        <v>0</v>
      </c>
      <c r="AV191" s="1" t="s">
        <v>0</v>
      </c>
      <c r="AW191" s="4" t="s">
        <v>0</v>
      </c>
      <c r="AX191" s="2" t="s">
        <v>0</v>
      </c>
      <c r="AY191" s="3" t="s">
        <v>318</v>
      </c>
      <c r="AZ191" s="2" t="s">
        <v>0</v>
      </c>
      <c r="BA191" s="1" t="s">
        <v>0</v>
      </c>
      <c r="BB191" s="4" t="s">
        <v>0</v>
      </c>
      <c r="BC191" s="2" t="s">
        <v>0</v>
      </c>
      <c r="BD191" s="3" t="s">
        <v>0</v>
      </c>
      <c r="BE191" s="2" t="s">
        <v>0</v>
      </c>
      <c r="BF191" s="1" t="s">
        <v>0</v>
      </c>
      <c r="BG191" s="1" t="s">
        <v>0</v>
      </c>
      <c r="BH191" s="4" t="s">
        <v>0</v>
      </c>
      <c r="BI191" s="2" t="s">
        <v>0</v>
      </c>
      <c r="BJ191" s="3" t="s">
        <v>0</v>
      </c>
      <c r="BK191" s="2" t="s">
        <v>0</v>
      </c>
      <c r="BL191" s="1" t="s">
        <v>0</v>
      </c>
    </row>
    <row r="192" spans="1:64">
      <c r="A192" t="s">
        <v>924</v>
      </c>
      <c r="B192" t="s">
        <v>928</v>
      </c>
      <c r="C192" t="s">
        <v>591</v>
      </c>
      <c r="D192">
        <v>20231874</v>
      </c>
      <c r="E192" s="12" t="str">
        <f>_xlfn.CONCAT(D192,C192)</f>
        <v>20231874Advanced Web Scripting</v>
      </c>
      <c r="F192" s="12" t="str">
        <f>VLOOKUP(E:E,'[1]Enrolments 8 March'!$AH:$AI,2,0)</f>
        <v>IT5005D_Q1_2024</v>
      </c>
      <c r="G192" t="s">
        <v>1159</v>
      </c>
      <c r="H192" t="s">
        <v>1158</v>
      </c>
      <c r="I192" t="s">
        <v>924</v>
      </c>
      <c r="J192" t="s">
        <v>1157</v>
      </c>
      <c r="K192" t="s">
        <v>1156</v>
      </c>
      <c r="L192">
        <v>642108873160</v>
      </c>
      <c r="M192" t="s">
        <v>9</v>
      </c>
      <c r="N192" s="183" t="e">
        <v>#N/A</v>
      </c>
      <c r="O192" s="9" t="s">
        <v>7</v>
      </c>
      <c r="P192" s="29"/>
      <c r="Q192" s="4" t="s">
        <v>0</v>
      </c>
      <c r="R192" s="2" t="s">
        <v>0</v>
      </c>
      <c r="S192" s="3" t="s">
        <v>318</v>
      </c>
      <c r="T192" s="2" t="s">
        <v>0</v>
      </c>
      <c r="U192" s="1" t="s">
        <v>0</v>
      </c>
      <c r="V192" s="1" t="s">
        <v>0</v>
      </c>
      <c r="W192" s="1" t="s">
        <v>0</v>
      </c>
      <c r="X192" s="3" t="s">
        <v>318</v>
      </c>
      <c r="Y192" s="2" t="s">
        <v>0</v>
      </c>
      <c r="Z192" s="1" t="s">
        <v>0</v>
      </c>
      <c r="AA192" s="1" t="s">
        <v>0</v>
      </c>
      <c r="AB192" s="1" t="s">
        <v>0</v>
      </c>
      <c r="AC192" s="3" t="s">
        <v>318</v>
      </c>
      <c r="AD192" s="2" t="s">
        <v>0</v>
      </c>
      <c r="AE192" s="1" t="s">
        <v>0</v>
      </c>
      <c r="AF192" s="1" t="s">
        <v>4</v>
      </c>
      <c r="AG192" s="4" t="s">
        <v>0</v>
      </c>
      <c r="AH192" s="2" t="s">
        <v>0</v>
      </c>
      <c r="AI192" s="3" t="s">
        <v>0</v>
      </c>
      <c r="AJ192" s="2" t="s">
        <v>0</v>
      </c>
      <c r="AK192" s="1" t="s">
        <v>0</v>
      </c>
      <c r="AL192" s="4" t="s">
        <v>0</v>
      </c>
      <c r="AM192" s="2" t="s">
        <v>0</v>
      </c>
      <c r="AN192" s="3" t="s">
        <v>0</v>
      </c>
      <c r="AO192" s="2" t="s">
        <v>0</v>
      </c>
      <c r="AP192" s="1" t="s">
        <v>0</v>
      </c>
      <c r="AQ192" s="1" t="s">
        <v>0</v>
      </c>
      <c r="AR192" s="4" t="s">
        <v>0</v>
      </c>
      <c r="AS192" s="2" t="s">
        <v>0</v>
      </c>
      <c r="AT192" s="3" t="s">
        <v>318</v>
      </c>
      <c r="AU192" s="2" t="s">
        <v>0</v>
      </c>
      <c r="AV192" s="1" t="s">
        <v>0</v>
      </c>
      <c r="AW192" s="4" t="s">
        <v>0</v>
      </c>
      <c r="AX192" s="2" t="s">
        <v>0</v>
      </c>
      <c r="AY192" s="3" t="s">
        <v>318</v>
      </c>
      <c r="AZ192" s="2" t="s">
        <v>0</v>
      </c>
      <c r="BA192" s="1" t="s">
        <v>0</v>
      </c>
      <c r="BB192" s="4" t="s">
        <v>0</v>
      </c>
      <c r="BC192" s="2" t="s">
        <v>0</v>
      </c>
      <c r="BD192" s="3" t="s">
        <v>0</v>
      </c>
      <c r="BE192" s="2" t="s">
        <v>0</v>
      </c>
      <c r="BF192" s="1" t="s">
        <v>0</v>
      </c>
      <c r="BG192" s="1" t="s">
        <v>0</v>
      </c>
      <c r="BH192" s="4" t="s">
        <v>0</v>
      </c>
      <c r="BI192" s="2" t="s">
        <v>0</v>
      </c>
      <c r="BJ192" s="3" t="s">
        <v>0</v>
      </c>
      <c r="BK192" s="2" t="s">
        <v>0</v>
      </c>
      <c r="BL192" s="1" t="s">
        <v>0</v>
      </c>
    </row>
    <row r="193" spans="1:64">
      <c r="A193" t="s">
        <v>924</v>
      </c>
      <c r="B193" t="s">
        <v>928</v>
      </c>
      <c r="C193" t="s">
        <v>591</v>
      </c>
      <c r="D193">
        <v>20231825</v>
      </c>
      <c r="E193" s="12" t="str">
        <f>_xlfn.CONCAT(D193,C193)</f>
        <v>20231825Advanced Web Scripting</v>
      </c>
      <c r="F193" s="12" t="str">
        <f>VLOOKUP(E:E,'[1]Enrolments 8 March'!$AH:$AI,2,0)</f>
        <v>IT5005D_Q1_2024</v>
      </c>
      <c r="G193" t="s">
        <v>1155</v>
      </c>
      <c r="H193" t="s">
        <v>660</v>
      </c>
      <c r="I193" t="s">
        <v>924</v>
      </c>
      <c r="J193" t="s">
        <v>1154</v>
      </c>
      <c r="K193" t="s">
        <v>1153</v>
      </c>
      <c r="L193">
        <v>64220180173</v>
      </c>
      <c r="M193" t="s">
        <v>9</v>
      </c>
      <c r="N193" s="183" t="s">
        <v>1103</v>
      </c>
      <c r="O193" s="9" t="s">
        <v>502</v>
      </c>
      <c r="P193" s="29" t="s">
        <v>1107</v>
      </c>
      <c r="Q193" s="4" t="s">
        <v>0</v>
      </c>
      <c r="R193" s="2" t="s">
        <v>0</v>
      </c>
      <c r="S193" s="3" t="s">
        <v>90</v>
      </c>
      <c r="T193" s="2" t="s">
        <v>317</v>
      </c>
      <c r="U193" s="1" t="s">
        <v>0</v>
      </c>
      <c r="V193" s="1" t="s">
        <v>0</v>
      </c>
      <c r="W193" s="1" t="s">
        <v>0</v>
      </c>
      <c r="X193" s="3" t="s">
        <v>90</v>
      </c>
      <c r="Y193" s="2" t="s">
        <v>317</v>
      </c>
      <c r="Z193" s="1" t="s">
        <v>0</v>
      </c>
      <c r="AA193" s="1" t="s">
        <v>0</v>
      </c>
      <c r="AB193" s="1" t="s">
        <v>0</v>
      </c>
      <c r="AC193" s="3" t="s">
        <v>90</v>
      </c>
      <c r="AD193" s="2" t="s">
        <v>317</v>
      </c>
      <c r="AE193" s="1" t="s">
        <v>0</v>
      </c>
      <c r="AF193" s="1" t="s">
        <v>5</v>
      </c>
      <c r="AG193" s="4" t="s">
        <v>0</v>
      </c>
      <c r="AH193" s="2" t="s">
        <v>0</v>
      </c>
      <c r="AI193" s="3" t="s">
        <v>0</v>
      </c>
      <c r="AJ193" s="2" t="s">
        <v>0</v>
      </c>
      <c r="AK193" s="1" t="s">
        <v>0</v>
      </c>
      <c r="AL193" s="4" t="s">
        <v>0</v>
      </c>
      <c r="AM193" s="2" t="s">
        <v>0</v>
      </c>
      <c r="AN193" s="3" t="s">
        <v>0</v>
      </c>
      <c r="AO193" s="2" t="s">
        <v>0</v>
      </c>
      <c r="AP193" s="1" t="s">
        <v>0</v>
      </c>
      <c r="AQ193" s="1" t="s">
        <v>0</v>
      </c>
      <c r="AR193" s="4" t="s">
        <v>0</v>
      </c>
      <c r="AS193" s="2" t="s">
        <v>0</v>
      </c>
      <c r="AT193" s="3" t="s">
        <v>318</v>
      </c>
      <c r="AU193" s="2" t="s">
        <v>0</v>
      </c>
      <c r="AV193" s="1" t="s">
        <v>0</v>
      </c>
      <c r="AW193" s="4" t="s">
        <v>0</v>
      </c>
      <c r="AX193" s="2" t="s">
        <v>0</v>
      </c>
      <c r="AY193" s="3" t="s">
        <v>318</v>
      </c>
      <c r="AZ193" s="2" t="s">
        <v>0</v>
      </c>
      <c r="BA193" s="1" t="s">
        <v>0</v>
      </c>
      <c r="BB193" s="4" t="s">
        <v>0</v>
      </c>
      <c r="BC193" s="2" t="s">
        <v>0</v>
      </c>
      <c r="BD193" s="3" t="s">
        <v>0</v>
      </c>
      <c r="BE193" s="2" t="s">
        <v>0</v>
      </c>
      <c r="BF193" s="1" t="s">
        <v>0</v>
      </c>
      <c r="BG193" s="1" t="s">
        <v>0</v>
      </c>
      <c r="BH193" s="4" t="s">
        <v>0</v>
      </c>
      <c r="BI193" s="2" t="s">
        <v>0</v>
      </c>
      <c r="BJ193" s="3" t="s">
        <v>0</v>
      </c>
      <c r="BK193" s="2" t="s">
        <v>0</v>
      </c>
      <c r="BL193" s="1" t="s">
        <v>0</v>
      </c>
    </row>
    <row r="194" spans="1:64">
      <c r="A194" t="s">
        <v>924</v>
      </c>
      <c r="B194" t="s">
        <v>928</v>
      </c>
      <c r="C194" t="s">
        <v>591</v>
      </c>
      <c r="D194">
        <v>20231873</v>
      </c>
      <c r="E194" s="12" t="str">
        <f>_xlfn.CONCAT(D194,C194)</f>
        <v>20231873Advanced Web Scripting</v>
      </c>
      <c r="F194" s="12" t="str">
        <f>VLOOKUP(E:E,'[1]Enrolments 8 March'!$AH:$AI,2,0)</f>
        <v>IT5005D_Q1_2024</v>
      </c>
      <c r="G194" t="s">
        <v>688</v>
      </c>
      <c r="H194" t="s">
        <v>1152</v>
      </c>
      <c r="I194" t="s">
        <v>924</v>
      </c>
      <c r="J194" t="s">
        <v>1151</v>
      </c>
      <c r="K194" t="s">
        <v>1150</v>
      </c>
      <c r="L194">
        <v>642102940947</v>
      </c>
      <c r="M194" t="s">
        <v>9</v>
      </c>
      <c r="N194" s="183" t="s">
        <v>1103</v>
      </c>
      <c r="O194" s="9" t="s">
        <v>502</v>
      </c>
      <c r="P194" s="29" t="s">
        <v>1107</v>
      </c>
      <c r="Q194" s="4" t="s">
        <v>0</v>
      </c>
      <c r="R194" s="2" t="s">
        <v>0</v>
      </c>
      <c r="S194" s="3" t="s">
        <v>90</v>
      </c>
      <c r="T194" s="2" t="s">
        <v>317</v>
      </c>
      <c r="U194" s="1" t="s">
        <v>0</v>
      </c>
      <c r="V194" s="1" t="s">
        <v>0</v>
      </c>
      <c r="W194" s="1" t="s">
        <v>0</v>
      </c>
      <c r="X194" s="3" t="s">
        <v>90</v>
      </c>
      <c r="Y194" s="2" t="s">
        <v>317</v>
      </c>
      <c r="Z194" s="1" t="s">
        <v>0</v>
      </c>
      <c r="AA194" s="1" t="s">
        <v>0</v>
      </c>
      <c r="AB194" s="1" t="s">
        <v>0</v>
      </c>
      <c r="AC194" s="3" t="s">
        <v>90</v>
      </c>
      <c r="AD194" s="2" t="s">
        <v>317</v>
      </c>
      <c r="AE194" s="1" t="s">
        <v>0</v>
      </c>
      <c r="AF194" s="1" t="s">
        <v>5</v>
      </c>
      <c r="AG194" s="4" t="s">
        <v>0</v>
      </c>
      <c r="AH194" s="2" t="s">
        <v>0</v>
      </c>
      <c r="AI194" s="3" t="s">
        <v>0</v>
      </c>
      <c r="AJ194" s="2" t="s">
        <v>0</v>
      </c>
      <c r="AK194" s="1" t="s">
        <v>0</v>
      </c>
      <c r="AL194" s="4" t="s">
        <v>0</v>
      </c>
      <c r="AM194" s="2" t="s">
        <v>0</v>
      </c>
      <c r="AN194" s="3" t="s">
        <v>0</v>
      </c>
      <c r="AO194" s="2" t="s">
        <v>0</v>
      </c>
      <c r="AP194" s="1" t="s">
        <v>0</v>
      </c>
      <c r="AQ194" s="1" t="s">
        <v>0</v>
      </c>
      <c r="AR194" s="4" t="s">
        <v>0</v>
      </c>
      <c r="AS194" s="2" t="s">
        <v>0</v>
      </c>
      <c r="AT194" s="3" t="s">
        <v>318</v>
      </c>
      <c r="AU194" s="2" t="s">
        <v>0</v>
      </c>
      <c r="AV194" s="1" t="s">
        <v>0</v>
      </c>
      <c r="AW194" s="4" t="s">
        <v>0</v>
      </c>
      <c r="AX194" s="2" t="s">
        <v>0</v>
      </c>
      <c r="AY194" s="3" t="s">
        <v>318</v>
      </c>
      <c r="AZ194" s="2" t="s">
        <v>0</v>
      </c>
      <c r="BA194" s="1" t="s">
        <v>0</v>
      </c>
      <c r="BB194" s="4" t="s">
        <v>0</v>
      </c>
      <c r="BC194" s="2" t="s">
        <v>0</v>
      </c>
      <c r="BD194" s="3" t="s">
        <v>0</v>
      </c>
      <c r="BE194" s="2" t="s">
        <v>0</v>
      </c>
      <c r="BF194" s="1" t="s">
        <v>0</v>
      </c>
      <c r="BG194" s="1" t="s">
        <v>0</v>
      </c>
      <c r="BH194" s="4" t="s">
        <v>0</v>
      </c>
      <c r="BI194" s="2" t="s">
        <v>0</v>
      </c>
      <c r="BJ194" s="3" t="s">
        <v>0</v>
      </c>
      <c r="BK194" s="2" t="s">
        <v>0</v>
      </c>
      <c r="BL194" s="1" t="s">
        <v>0</v>
      </c>
    </row>
    <row r="195" spans="1:64">
      <c r="A195" t="s">
        <v>924</v>
      </c>
      <c r="B195" t="s">
        <v>928</v>
      </c>
      <c r="C195" t="s">
        <v>591</v>
      </c>
      <c r="D195">
        <v>20232060</v>
      </c>
      <c r="E195" s="12" t="str">
        <f>_xlfn.CONCAT(D195,C195)</f>
        <v>20232060Advanced Web Scripting</v>
      </c>
      <c r="F195" s="12" t="str">
        <f>VLOOKUP(E:E,'[1]Enrolments 8 March'!$AH:$AI,2,0)</f>
        <v>IT5005D_Q1_2024</v>
      </c>
      <c r="G195" t="s">
        <v>1114</v>
      </c>
      <c r="H195" t="s">
        <v>1113</v>
      </c>
      <c r="I195" t="s">
        <v>924</v>
      </c>
      <c r="J195" t="s">
        <v>1112</v>
      </c>
      <c r="K195" t="s">
        <v>1111</v>
      </c>
      <c r="L195">
        <v>6421564793</v>
      </c>
      <c r="M195" t="s">
        <v>9</v>
      </c>
      <c r="N195" s="183" t="s">
        <v>1110</v>
      </c>
      <c r="O195" s="9" t="s">
        <v>7</v>
      </c>
      <c r="P195" s="29"/>
      <c r="Q195" s="4" t="s">
        <v>0</v>
      </c>
      <c r="R195" s="2" t="s">
        <v>0</v>
      </c>
      <c r="S195" s="3" t="s">
        <v>318</v>
      </c>
      <c r="T195" s="2" t="s">
        <v>0</v>
      </c>
      <c r="U195" s="1" t="s">
        <v>0</v>
      </c>
      <c r="V195" s="1" t="s">
        <v>0</v>
      </c>
      <c r="W195" s="1" t="s">
        <v>0</v>
      </c>
      <c r="X195" s="3" t="s">
        <v>318</v>
      </c>
      <c r="Y195" s="2" t="s">
        <v>0</v>
      </c>
      <c r="Z195" s="1" t="s">
        <v>0</v>
      </c>
      <c r="AA195" s="1" t="s">
        <v>0</v>
      </c>
      <c r="AB195" s="1" t="s">
        <v>0</v>
      </c>
      <c r="AC195" s="3" t="s">
        <v>318</v>
      </c>
      <c r="AD195" s="2" t="s">
        <v>0</v>
      </c>
      <c r="AE195" s="1" t="s">
        <v>0</v>
      </c>
      <c r="AF195" s="1" t="s">
        <v>4</v>
      </c>
      <c r="AG195" s="4" t="s">
        <v>0</v>
      </c>
      <c r="AH195" s="2" t="s">
        <v>0</v>
      </c>
      <c r="AI195" s="3" t="s">
        <v>0</v>
      </c>
      <c r="AJ195" s="2" t="s">
        <v>0</v>
      </c>
      <c r="AK195" s="1" t="s">
        <v>0</v>
      </c>
      <c r="AL195" s="4" t="s">
        <v>0</v>
      </c>
      <c r="AM195" s="2" t="s">
        <v>0</v>
      </c>
      <c r="AN195" s="3" t="s">
        <v>0</v>
      </c>
      <c r="AO195" s="2" t="s">
        <v>0</v>
      </c>
      <c r="AP195" s="1" t="s">
        <v>0</v>
      </c>
      <c r="AQ195" s="1" t="s">
        <v>0</v>
      </c>
      <c r="AR195" s="4" t="s">
        <v>0</v>
      </c>
      <c r="AS195" s="2" t="s">
        <v>0</v>
      </c>
      <c r="AT195" s="3" t="s">
        <v>318</v>
      </c>
      <c r="AU195" s="2" t="s">
        <v>0</v>
      </c>
      <c r="AV195" s="1" t="s">
        <v>0</v>
      </c>
      <c r="AW195" s="4" t="s">
        <v>0</v>
      </c>
      <c r="AX195" s="2" t="s">
        <v>0</v>
      </c>
      <c r="AY195" s="3" t="s">
        <v>318</v>
      </c>
      <c r="AZ195" s="2" t="s">
        <v>0</v>
      </c>
      <c r="BA195" s="1" t="s">
        <v>0</v>
      </c>
      <c r="BB195" s="4" t="s">
        <v>0</v>
      </c>
      <c r="BC195" s="2" t="s">
        <v>0</v>
      </c>
      <c r="BD195" s="3" t="s">
        <v>0</v>
      </c>
      <c r="BE195" s="2" t="s">
        <v>0</v>
      </c>
      <c r="BF195" s="1" t="s">
        <v>0</v>
      </c>
      <c r="BG195" s="1" t="s">
        <v>0</v>
      </c>
      <c r="BH195" s="4" t="s">
        <v>0</v>
      </c>
      <c r="BI195" s="2" t="s">
        <v>0</v>
      </c>
      <c r="BJ195" s="3" t="s">
        <v>0</v>
      </c>
      <c r="BK195" s="2" t="s">
        <v>0</v>
      </c>
      <c r="BL195" s="1" t="s">
        <v>0</v>
      </c>
    </row>
    <row r="196" spans="1:64">
      <c r="A196" t="s">
        <v>924</v>
      </c>
      <c r="B196" t="s">
        <v>928</v>
      </c>
      <c r="C196" t="s">
        <v>591</v>
      </c>
      <c r="D196">
        <v>20230986</v>
      </c>
      <c r="E196" s="12" t="str">
        <f>_xlfn.CONCAT(D196,C196)</f>
        <v>20230986Advanced Web Scripting</v>
      </c>
      <c r="F196" s="12" t="str">
        <f>VLOOKUP(E:E,'[1]Enrolments 8 March'!$AH:$AI,2,0)</f>
        <v>IT5005D_Q1_2024</v>
      </c>
      <c r="G196" t="s">
        <v>1149</v>
      </c>
      <c r="H196" t="s">
        <v>1148</v>
      </c>
      <c r="I196" t="s">
        <v>924</v>
      </c>
      <c r="J196" t="s">
        <v>1147</v>
      </c>
      <c r="K196" t="s">
        <v>1146</v>
      </c>
      <c r="L196">
        <v>64224175574</v>
      </c>
      <c r="M196" t="s">
        <v>9</v>
      </c>
      <c r="N196" s="183" t="e">
        <v>#N/A</v>
      </c>
      <c r="O196" s="9" t="s">
        <v>7</v>
      </c>
      <c r="P196" s="9"/>
      <c r="Q196" s="4" t="s">
        <v>0</v>
      </c>
      <c r="R196" s="2" t="s">
        <v>0</v>
      </c>
      <c r="S196" s="3" t="s">
        <v>318</v>
      </c>
      <c r="T196" s="2" t="s">
        <v>0</v>
      </c>
      <c r="U196" s="1" t="s">
        <v>0</v>
      </c>
      <c r="V196" s="1" t="s">
        <v>0</v>
      </c>
      <c r="W196" s="1" t="s">
        <v>0</v>
      </c>
      <c r="X196" s="3" t="s">
        <v>318</v>
      </c>
      <c r="Y196" s="2" t="s">
        <v>0</v>
      </c>
      <c r="Z196" s="1" t="s">
        <v>0</v>
      </c>
      <c r="AA196" s="1" t="s">
        <v>0</v>
      </c>
      <c r="AB196" s="1" t="s">
        <v>0</v>
      </c>
      <c r="AC196" s="3" t="s">
        <v>318</v>
      </c>
      <c r="AD196" s="2" t="s">
        <v>0</v>
      </c>
      <c r="AE196" s="1" t="s">
        <v>0</v>
      </c>
      <c r="AF196" s="1" t="s">
        <v>4</v>
      </c>
      <c r="AG196" s="4" t="s">
        <v>0</v>
      </c>
      <c r="AH196" s="2" t="s">
        <v>0</v>
      </c>
      <c r="AI196" s="3" t="s">
        <v>0</v>
      </c>
      <c r="AJ196" s="2" t="s">
        <v>0</v>
      </c>
      <c r="AK196" s="1" t="s">
        <v>0</v>
      </c>
      <c r="AL196" s="4" t="s">
        <v>0</v>
      </c>
      <c r="AM196" s="2" t="s">
        <v>0</v>
      </c>
      <c r="AN196" s="3" t="s">
        <v>0</v>
      </c>
      <c r="AO196" s="2" t="s">
        <v>0</v>
      </c>
      <c r="AP196" s="1" t="s">
        <v>0</v>
      </c>
      <c r="AQ196" s="1" t="s">
        <v>0</v>
      </c>
      <c r="AR196" s="4" t="s">
        <v>0</v>
      </c>
      <c r="AS196" s="2" t="s">
        <v>0</v>
      </c>
      <c r="AT196" s="3" t="s">
        <v>318</v>
      </c>
      <c r="AU196" s="2" t="s">
        <v>0</v>
      </c>
      <c r="AV196" s="1" t="s">
        <v>0</v>
      </c>
      <c r="AW196" s="4" t="s">
        <v>0</v>
      </c>
      <c r="AX196" s="2" t="s">
        <v>0</v>
      </c>
      <c r="AY196" s="3" t="s">
        <v>318</v>
      </c>
      <c r="AZ196" s="2" t="s">
        <v>0</v>
      </c>
      <c r="BA196" s="1" t="s">
        <v>0</v>
      </c>
      <c r="BB196" s="4" t="s">
        <v>0</v>
      </c>
      <c r="BC196" s="2" t="s">
        <v>0</v>
      </c>
      <c r="BD196" s="3" t="s">
        <v>0</v>
      </c>
      <c r="BE196" s="2" t="s">
        <v>0</v>
      </c>
      <c r="BF196" s="1" t="s">
        <v>0</v>
      </c>
      <c r="BG196" s="1" t="s">
        <v>0</v>
      </c>
      <c r="BH196" s="4" t="s">
        <v>0</v>
      </c>
      <c r="BI196" s="2" t="s">
        <v>0</v>
      </c>
      <c r="BJ196" s="3" t="s">
        <v>0</v>
      </c>
      <c r="BK196" s="2" t="s">
        <v>0</v>
      </c>
      <c r="BL196" s="1" t="s">
        <v>0</v>
      </c>
    </row>
    <row r="197" spans="1:64">
      <c r="A197" t="s">
        <v>924</v>
      </c>
      <c r="B197" t="s">
        <v>928</v>
      </c>
      <c r="C197" t="s">
        <v>591</v>
      </c>
      <c r="D197">
        <v>20231848</v>
      </c>
      <c r="E197" s="12" t="str">
        <f>_xlfn.CONCAT(D197,C197)</f>
        <v>20231848Advanced Web Scripting</v>
      </c>
      <c r="F197" s="12" t="str">
        <f>VLOOKUP(E:E,'[1]Enrolments 8 March'!$AH:$AI,2,0)</f>
        <v>IT5005D_Q1_2024</v>
      </c>
      <c r="G197" t="s">
        <v>1145</v>
      </c>
      <c r="H197" t="s">
        <v>1144</v>
      </c>
      <c r="I197" t="s">
        <v>924</v>
      </c>
      <c r="J197" t="s">
        <v>1143</v>
      </c>
      <c r="K197" t="s">
        <v>1142</v>
      </c>
      <c r="L197">
        <v>220709410</v>
      </c>
      <c r="M197" t="s">
        <v>9</v>
      </c>
      <c r="N197" s="183" t="e">
        <v>#N/A</v>
      </c>
      <c r="O197" s="9" t="s">
        <v>7</v>
      </c>
      <c r="P197" s="29"/>
      <c r="Q197" s="4" t="s">
        <v>0</v>
      </c>
      <c r="R197" s="2" t="s">
        <v>0</v>
      </c>
      <c r="S197" s="3" t="s">
        <v>318</v>
      </c>
      <c r="T197" s="2" t="s">
        <v>0</v>
      </c>
      <c r="U197" s="1" t="s">
        <v>0</v>
      </c>
      <c r="V197" s="1" t="s">
        <v>0</v>
      </c>
      <c r="W197" s="1" t="s">
        <v>0</v>
      </c>
      <c r="X197" s="3" t="s">
        <v>318</v>
      </c>
      <c r="Y197" s="2" t="s">
        <v>0</v>
      </c>
      <c r="Z197" s="1" t="s">
        <v>0</v>
      </c>
      <c r="AA197" s="1" t="s">
        <v>0</v>
      </c>
      <c r="AB197" s="1" t="s">
        <v>0</v>
      </c>
      <c r="AC197" s="3" t="s">
        <v>318</v>
      </c>
      <c r="AD197" s="2" t="s">
        <v>0</v>
      </c>
      <c r="AE197" s="1" t="s">
        <v>0</v>
      </c>
      <c r="AF197" s="1" t="s">
        <v>4</v>
      </c>
      <c r="AG197" s="4" t="s">
        <v>0</v>
      </c>
      <c r="AH197" s="2" t="s">
        <v>0</v>
      </c>
      <c r="AI197" s="3" t="s">
        <v>0</v>
      </c>
      <c r="AJ197" s="2" t="s">
        <v>0</v>
      </c>
      <c r="AK197" s="1" t="s">
        <v>0</v>
      </c>
      <c r="AL197" s="4" t="s">
        <v>0</v>
      </c>
      <c r="AM197" s="2" t="s">
        <v>0</v>
      </c>
      <c r="AN197" s="3" t="s">
        <v>0</v>
      </c>
      <c r="AO197" s="2" t="s">
        <v>0</v>
      </c>
      <c r="AP197" s="1" t="s">
        <v>0</v>
      </c>
      <c r="AQ197" s="1" t="s">
        <v>0</v>
      </c>
      <c r="AR197" s="4" t="s">
        <v>0</v>
      </c>
      <c r="AS197" s="2" t="s">
        <v>0</v>
      </c>
      <c r="AT197" s="3" t="s">
        <v>318</v>
      </c>
      <c r="AU197" s="2" t="s">
        <v>0</v>
      </c>
      <c r="AV197" s="1" t="s">
        <v>0</v>
      </c>
      <c r="AW197" s="4" t="s">
        <v>0</v>
      </c>
      <c r="AX197" s="2" t="s">
        <v>0</v>
      </c>
      <c r="AY197" s="3" t="s">
        <v>318</v>
      </c>
      <c r="AZ197" s="2" t="s">
        <v>0</v>
      </c>
      <c r="BA197" s="1" t="s">
        <v>0</v>
      </c>
      <c r="BB197" s="4" t="s">
        <v>0</v>
      </c>
      <c r="BC197" s="2" t="s">
        <v>0</v>
      </c>
      <c r="BD197" s="3" t="s">
        <v>0</v>
      </c>
      <c r="BE197" s="2" t="s">
        <v>0</v>
      </c>
      <c r="BF197" s="1" t="s">
        <v>0</v>
      </c>
      <c r="BG197" s="1" t="s">
        <v>0</v>
      </c>
      <c r="BH197" s="4" t="s">
        <v>0</v>
      </c>
      <c r="BI197" s="2" t="s">
        <v>0</v>
      </c>
      <c r="BJ197" s="3" t="s">
        <v>0</v>
      </c>
      <c r="BK197" s="2" t="s">
        <v>0</v>
      </c>
      <c r="BL197" s="1" t="s">
        <v>0</v>
      </c>
    </row>
    <row r="198" spans="1:64">
      <c r="A198" t="s">
        <v>924</v>
      </c>
      <c r="B198" t="s">
        <v>928</v>
      </c>
      <c r="C198" t="s">
        <v>591</v>
      </c>
      <c r="D198">
        <v>20231826</v>
      </c>
      <c r="E198" s="12" t="str">
        <f>_xlfn.CONCAT(D198,C198)</f>
        <v>20231826Advanced Web Scripting</v>
      </c>
      <c r="F198" s="12" t="str">
        <f>VLOOKUP(E:E,'[1]Enrolments 8 March'!$AH:$AI,2,0)</f>
        <v>IT5005D_Q1_2024</v>
      </c>
      <c r="G198" t="s">
        <v>1141</v>
      </c>
      <c r="H198" t="s">
        <v>1140</v>
      </c>
      <c r="I198" t="s">
        <v>924</v>
      </c>
      <c r="J198" t="s">
        <v>1139</v>
      </c>
      <c r="K198" t="s">
        <v>1138</v>
      </c>
      <c r="L198">
        <v>64212253282</v>
      </c>
      <c r="M198" t="s">
        <v>9</v>
      </c>
      <c r="N198" s="183" t="s">
        <v>1103</v>
      </c>
      <c r="O198" s="9" t="s">
        <v>502</v>
      </c>
      <c r="P198" s="29" t="s">
        <v>1194</v>
      </c>
      <c r="Q198" s="4" t="s">
        <v>0</v>
      </c>
      <c r="R198" s="2" t="s">
        <v>0</v>
      </c>
      <c r="S198" s="3" t="s">
        <v>90</v>
      </c>
      <c r="T198" s="2" t="s">
        <v>317</v>
      </c>
      <c r="U198" s="1" t="s">
        <v>0</v>
      </c>
      <c r="V198" s="1" t="s">
        <v>0</v>
      </c>
      <c r="W198" s="1" t="s">
        <v>0</v>
      </c>
      <c r="X198" s="3" t="s">
        <v>90</v>
      </c>
      <c r="Y198" s="2" t="s">
        <v>317</v>
      </c>
      <c r="Z198" s="1" t="s">
        <v>0</v>
      </c>
      <c r="AA198" s="1" t="s">
        <v>0</v>
      </c>
      <c r="AB198" s="1" t="s">
        <v>0</v>
      </c>
      <c r="AC198" s="3" t="s">
        <v>90</v>
      </c>
      <c r="AD198" s="2" t="s">
        <v>317</v>
      </c>
      <c r="AE198" s="1" t="s">
        <v>0</v>
      </c>
      <c r="AF198" s="1" t="s">
        <v>5</v>
      </c>
      <c r="AG198" s="4" t="s">
        <v>0</v>
      </c>
      <c r="AH198" s="2" t="s">
        <v>0</v>
      </c>
      <c r="AI198" s="3" t="s">
        <v>0</v>
      </c>
      <c r="AJ198" s="2" t="s">
        <v>0</v>
      </c>
      <c r="AK198" s="1" t="s">
        <v>0</v>
      </c>
      <c r="AL198" s="4" t="s">
        <v>0</v>
      </c>
      <c r="AM198" s="2" t="s">
        <v>0</v>
      </c>
      <c r="AN198" s="3" t="s">
        <v>0</v>
      </c>
      <c r="AO198" s="2" t="s">
        <v>0</v>
      </c>
      <c r="AP198" s="1" t="s">
        <v>0</v>
      </c>
      <c r="AQ198" s="1" t="s">
        <v>0</v>
      </c>
      <c r="AR198" s="4" t="s">
        <v>0</v>
      </c>
      <c r="AS198" s="2" t="s">
        <v>0</v>
      </c>
      <c r="AT198" s="3" t="s">
        <v>318</v>
      </c>
      <c r="AU198" s="2" t="s">
        <v>0</v>
      </c>
      <c r="AV198" s="1" t="s">
        <v>0</v>
      </c>
      <c r="AW198" s="4" t="s">
        <v>0</v>
      </c>
      <c r="AX198" s="2" t="s">
        <v>0</v>
      </c>
      <c r="AY198" s="3" t="s">
        <v>318</v>
      </c>
      <c r="AZ198" s="2" t="s">
        <v>0</v>
      </c>
      <c r="BA198" s="1" t="s">
        <v>0</v>
      </c>
      <c r="BB198" s="4" t="s">
        <v>0</v>
      </c>
      <c r="BC198" s="2" t="s">
        <v>0</v>
      </c>
      <c r="BD198" s="3" t="s">
        <v>0</v>
      </c>
      <c r="BE198" s="2" t="s">
        <v>0</v>
      </c>
      <c r="BF198" s="1" t="s">
        <v>0</v>
      </c>
      <c r="BG198" s="1" t="s">
        <v>0</v>
      </c>
      <c r="BH198" s="4" t="s">
        <v>0</v>
      </c>
      <c r="BI198" s="2" t="s">
        <v>0</v>
      </c>
      <c r="BJ198" s="3" t="s">
        <v>0</v>
      </c>
      <c r="BK198" s="2" t="s">
        <v>0</v>
      </c>
      <c r="BL198" s="1" t="s">
        <v>0</v>
      </c>
    </row>
    <row r="199" spans="1:64">
      <c r="A199" t="s">
        <v>924</v>
      </c>
      <c r="B199" t="s">
        <v>928</v>
      </c>
      <c r="C199" t="s">
        <v>591</v>
      </c>
      <c r="D199">
        <v>20230899</v>
      </c>
      <c r="E199" s="12" t="str">
        <f>_xlfn.CONCAT(D199,C199)</f>
        <v>20230899Advanced Web Scripting</v>
      </c>
      <c r="F199" s="12" t="str">
        <f>VLOOKUP(E:E,'[1]Enrolments 8 March'!$AH:$AI,2,0)</f>
        <v>IT5005D_Q1_2024</v>
      </c>
      <c r="G199" t="s">
        <v>1136</v>
      </c>
      <c r="H199" t="s">
        <v>1135</v>
      </c>
      <c r="I199" t="s">
        <v>924</v>
      </c>
      <c r="J199" t="s">
        <v>1134</v>
      </c>
      <c r="K199" t="s">
        <v>1133</v>
      </c>
      <c r="L199">
        <v>642041058462</v>
      </c>
      <c r="M199" t="s">
        <v>9</v>
      </c>
      <c r="N199" s="183" t="e">
        <v>#N/A</v>
      </c>
      <c r="O199" s="9" t="s">
        <v>7</v>
      </c>
      <c r="P199" s="9"/>
      <c r="Q199" s="4" t="s">
        <v>0</v>
      </c>
      <c r="R199" s="2" t="s">
        <v>0</v>
      </c>
      <c r="S199" s="3" t="s">
        <v>90</v>
      </c>
      <c r="T199" s="2" t="s">
        <v>317</v>
      </c>
      <c r="U199" s="1" t="s">
        <v>0</v>
      </c>
      <c r="V199" s="1" t="s">
        <v>0</v>
      </c>
      <c r="W199" s="1" t="s">
        <v>0</v>
      </c>
      <c r="X199" s="3" t="s">
        <v>318</v>
      </c>
      <c r="Y199" s="2" t="s">
        <v>317</v>
      </c>
      <c r="Z199" s="1" t="s">
        <v>0</v>
      </c>
      <c r="AA199" s="1" t="s">
        <v>0</v>
      </c>
      <c r="AB199" s="1" t="s">
        <v>0</v>
      </c>
      <c r="AC199" s="3" t="s">
        <v>318</v>
      </c>
      <c r="AD199" s="2" t="s">
        <v>317</v>
      </c>
      <c r="AE199" s="1" t="s">
        <v>0</v>
      </c>
      <c r="AF199" s="1" t="s">
        <v>4</v>
      </c>
      <c r="AG199" s="4" t="s">
        <v>0</v>
      </c>
      <c r="AH199" s="2" t="s">
        <v>0</v>
      </c>
      <c r="AI199" s="3" t="s">
        <v>0</v>
      </c>
      <c r="AJ199" s="2" t="s">
        <v>0</v>
      </c>
      <c r="AK199" s="1" t="s">
        <v>0</v>
      </c>
      <c r="AL199" s="4" t="s">
        <v>0</v>
      </c>
      <c r="AM199" s="2" t="s">
        <v>0</v>
      </c>
      <c r="AN199" s="3" t="s">
        <v>0</v>
      </c>
      <c r="AO199" s="2" t="s">
        <v>0</v>
      </c>
      <c r="AP199" s="1" t="s">
        <v>0</v>
      </c>
      <c r="AQ199" s="1" t="s">
        <v>0</v>
      </c>
      <c r="AR199" s="4" t="s">
        <v>0</v>
      </c>
      <c r="AS199" s="2" t="s">
        <v>0</v>
      </c>
      <c r="AT199" s="3" t="s">
        <v>318</v>
      </c>
      <c r="AU199" s="2" t="s">
        <v>0</v>
      </c>
      <c r="AV199" s="1" t="s">
        <v>0</v>
      </c>
      <c r="AW199" s="4" t="s">
        <v>0</v>
      </c>
      <c r="AX199" s="2" t="s">
        <v>0</v>
      </c>
      <c r="AY199" s="3" t="s">
        <v>318</v>
      </c>
      <c r="AZ199" s="2" t="s">
        <v>0</v>
      </c>
      <c r="BA199" s="1" t="s">
        <v>0</v>
      </c>
      <c r="BB199" s="4" t="s">
        <v>0</v>
      </c>
      <c r="BC199" s="2" t="s">
        <v>0</v>
      </c>
      <c r="BD199" s="3" t="s">
        <v>0</v>
      </c>
      <c r="BE199" s="2" t="s">
        <v>0</v>
      </c>
      <c r="BF199" s="1" t="s">
        <v>0</v>
      </c>
      <c r="BG199" s="1" t="s">
        <v>0</v>
      </c>
      <c r="BH199" s="4" t="s">
        <v>0</v>
      </c>
      <c r="BI199" s="2" t="s">
        <v>0</v>
      </c>
      <c r="BJ199" s="3" t="s">
        <v>0</v>
      </c>
      <c r="BK199" s="2" t="s">
        <v>0</v>
      </c>
      <c r="BL199" s="1" t="s">
        <v>0</v>
      </c>
    </row>
    <row r="200" spans="1:64">
      <c r="A200" t="s">
        <v>924</v>
      </c>
      <c r="B200" t="s">
        <v>928</v>
      </c>
      <c r="C200" t="s">
        <v>591</v>
      </c>
      <c r="D200">
        <v>20231416</v>
      </c>
      <c r="E200" s="12" t="str">
        <f>_xlfn.CONCAT(D200,C200)</f>
        <v>20231416Advanced Web Scripting</v>
      </c>
      <c r="F200" s="12" t="str">
        <f>VLOOKUP(E:E,'[1]Enrolments 8 March'!$AH:$AI,2,0)</f>
        <v>IT5005D_Q1_2024</v>
      </c>
      <c r="G200" t="s">
        <v>1132</v>
      </c>
      <c r="H200" t="s">
        <v>1131</v>
      </c>
      <c r="I200" t="s">
        <v>924</v>
      </c>
      <c r="J200" t="s">
        <v>1130</v>
      </c>
      <c r="K200" t="s">
        <v>1129</v>
      </c>
      <c r="L200">
        <v>64226370517</v>
      </c>
      <c r="M200" t="s">
        <v>9</v>
      </c>
      <c r="N200" s="183" t="e">
        <v>#N/A</v>
      </c>
      <c r="O200" s="9" t="s">
        <v>7</v>
      </c>
      <c r="P200" s="29" t="s">
        <v>1193</v>
      </c>
      <c r="Q200" s="4" t="s">
        <v>0</v>
      </c>
      <c r="R200" s="2" t="s">
        <v>0</v>
      </c>
      <c r="S200" s="3" t="s">
        <v>90</v>
      </c>
      <c r="T200" s="2" t="s">
        <v>317</v>
      </c>
      <c r="U200" s="1" t="s">
        <v>0</v>
      </c>
      <c r="V200" s="1" t="s">
        <v>0</v>
      </c>
      <c r="W200" s="1" t="s">
        <v>0</v>
      </c>
      <c r="X200" s="3" t="s">
        <v>318</v>
      </c>
      <c r="Y200" s="2" t="s">
        <v>317</v>
      </c>
      <c r="Z200" s="1" t="s">
        <v>0</v>
      </c>
      <c r="AA200" s="1" t="s">
        <v>0</v>
      </c>
      <c r="AB200" s="1" t="s">
        <v>0</v>
      </c>
      <c r="AC200" s="3" t="s">
        <v>318</v>
      </c>
      <c r="AD200" s="2" t="s">
        <v>317</v>
      </c>
      <c r="AE200" s="1" t="s">
        <v>0</v>
      </c>
      <c r="AF200" s="1" t="s">
        <v>4</v>
      </c>
      <c r="AG200" s="4" t="s">
        <v>0</v>
      </c>
      <c r="AH200" s="2" t="s">
        <v>0</v>
      </c>
      <c r="AI200" s="3" t="s">
        <v>0</v>
      </c>
      <c r="AJ200" s="2" t="s">
        <v>0</v>
      </c>
      <c r="AK200" s="1" t="s">
        <v>0</v>
      </c>
      <c r="AL200" s="4" t="s">
        <v>0</v>
      </c>
      <c r="AM200" s="2" t="s">
        <v>0</v>
      </c>
      <c r="AN200" s="3" t="s">
        <v>0</v>
      </c>
      <c r="AO200" s="2" t="s">
        <v>0</v>
      </c>
      <c r="AP200" s="1" t="s">
        <v>0</v>
      </c>
      <c r="AQ200" s="1" t="s">
        <v>0</v>
      </c>
      <c r="AR200" s="4" t="s">
        <v>0</v>
      </c>
      <c r="AS200" s="2" t="s">
        <v>0</v>
      </c>
      <c r="AT200" s="3" t="s">
        <v>318</v>
      </c>
      <c r="AU200" s="2" t="s">
        <v>0</v>
      </c>
      <c r="AV200" s="1" t="s">
        <v>0</v>
      </c>
      <c r="AW200" s="4" t="s">
        <v>0</v>
      </c>
      <c r="AX200" s="2" t="s">
        <v>0</v>
      </c>
      <c r="AY200" s="3" t="s">
        <v>318</v>
      </c>
      <c r="AZ200" s="2" t="s">
        <v>0</v>
      </c>
      <c r="BA200" s="1" t="s">
        <v>0</v>
      </c>
      <c r="BB200" s="4" t="s">
        <v>0</v>
      </c>
      <c r="BC200" s="2" t="s">
        <v>0</v>
      </c>
      <c r="BD200" s="3" t="s">
        <v>0</v>
      </c>
      <c r="BE200" s="2" t="s">
        <v>0</v>
      </c>
      <c r="BF200" s="1" t="s">
        <v>0</v>
      </c>
      <c r="BG200" s="1" t="s">
        <v>0</v>
      </c>
      <c r="BH200" s="4" t="s">
        <v>0</v>
      </c>
      <c r="BI200" s="2" t="s">
        <v>0</v>
      </c>
      <c r="BJ200" s="3" t="s">
        <v>0</v>
      </c>
      <c r="BK200" s="2" t="s">
        <v>0</v>
      </c>
      <c r="BL200" s="1" t="s">
        <v>0</v>
      </c>
    </row>
    <row r="201" spans="1:64">
      <c r="A201" t="s">
        <v>924</v>
      </c>
      <c r="B201" t="s">
        <v>928</v>
      </c>
      <c r="C201" t="s">
        <v>591</v>
      </c>
      <c r="D201">
        <v>20231448</v>
      </c>
      <c r="E201" s="12" t="str">
        <f>_xlfn.CONCAT(D201,C201)</f>
        <v>20231448Advanced Web Scripting</v>
      </c>
      <c r="F201" s="12" t="str">
        <f>VLOOKUP(E:E,'[1]Enrolments 8 March'!$AH:$AI,2,0)</f>
        <v>IT5005D_Q1_2024</v>
      </c>
      <c r="G201" t="s">
        <v>1128</v>
      </c>
      <c r="H201" t="s">
        <v>1127</v>
      </c>
      <c r="I201" t="s">
        <v>924</v>
      </c>
      <c r="J201" t="s">
        <v>1126</v>
      </c>
      <c r="K201" t="s">
        <v>1125</v>
      </c>
      <c r="L201">
        <v>64212632439</v>
      </c>
      <c r="M201" t="s">
        <v>9</v>
      </c>
      <c r="N201" s="183" t="e">
        <v>#N/A</v>
      </c>
      <c r="O201" s="9" t="s">
        <v>7</v>
      </c>
      <c r="P201" s="29"/>
      <c r="Q201" s="4" t="s">
        <v>0</v>
      </c>
      <c r="R201" s="2" t="s">
        <v>0</v>
      </c>
      <c r="S201" s="3" t="s">
        <v>318</v>
      </c>
      <c r="T201" s="2" t="s">
        <v>0</v>
      </c>
      <c r="U201" s="1" t="s">
        <v>0</v>
      </c>
      <c r="V201" s="1" t="s">
        <v>0</v>
      </c>
      <c r="W201" s="1" t="s">
        <v>0</v>
      </c>
      <c r="X201" s="3" t="s">
        <v>318</v>
      </c>
      <c r="Y201" s="2" t="s">
        <v>0</v>
      </c>
      <c r="Z201" s="1" t="s">
        <v>0</v>
      </c>
      <c r="AA201" s="1" t="s">
        <v>0</v>
      </c>
      <c r="AB201" s="1" t="s">
        <v>0</v>
      </c>
      <c r="AC201" s="3" t="s">
        <v>318</v>
      </c>
      <c r="AD201" s="2" t="s">
        <v>0</v>
      </c>
      <c r="AE201" s="1" t="s">
        <v>0</v>
      </c>
      <c r="AF201" s="1" t="s">
        <v>4</v>
      </c>
      <c r="AG201" s="4" t="s">
        <v>0</v>
      </c>
      <c r="AH201" s="2" t="s">
        <v>0</v>
      </c>
      <c r="AI201" s="3" t="s">
        <v>0</v>
      </c>
      <c r="AJ201" s="2" t="s">
        <v>0</v>
      </c>
      <c r="AK201" s="1" t="s">
        <v>0</v>
      </c>
      <c r="AL201" s="4" t="s">
        <v>0</v>
      </c>
      <c r="AM201" s="2" t="s">
        <v>0</v>
      </c>
      <c r="AN201" s="3" t="s">
        <v>0</v>
      </c>
      <c r="AO201" s="2" t="s">
        <v>0</v>
      </c>
      <c r="AP201" s="1" t="s">
        <v>0</v>
      </c>
      <c r="AQ201" s="1" t="s">
        <v>0</v>
      </c>
      <c r="AR201" s="4" t="s">
        <v>0</v>
      </c>
      <c r="AS201" s="2" t="s">
        <v>0</v>
      </c>
      <c r="AT201" s="3" t="s">
        <v>318</v>
      </c>
      <c r="AU201" s="2" t="s">
        <v>0</v>
      </c>
      <c r="AV201" s="1" t="s">
        <v>0</v>
      </c>
      <c r="AW201" s="4" t="s">
        <v>0</v>
      </c>
      <c r="AX201" s="2" t="s">
        <v>0</v>
      </c>
      <c r="AY201" s="3" t="s">
        <v>318</v>
      </c>
      <c r="AZ201" s="2" t="s">
        <v>0</v>
      </c>
      <c r="BA201" s="1" t="s">
        <v>0</v>
      </c>
      <c r="BB201" s="4" t="s">
        <v>0</v>
      </c>
      <c r="BC201" s="2" t="s">
        <v>0</v>
      </c>
      <c r="BD201" s="3" t="s">
        <v>0</v>
      </c>
      <c r="BE201" s="2" t="s">
        <v>0</v>
      </c>
      <c r="BF201" s="1" t="s">
        <v>0</v>
      </c>
      <c r="BG201" s="1" t="s">
        <v>0</v>
      </c>
      <c r="BH201" s="4" t="s">
        <v>0</v>
      </c>
      <c r="BI201" s="2" t="s">
        <v>0</v>
      </c>
      <c r="BJ201" s="3" t="s">
        <v>0</v>
      </c>
      <c r="BK201" s="2" t="s">
        <v>0</v>
      </c>
      <c r="BL201" s="1" t="s">
        <v>0</v>
      </c>
    </row>
    <row r="202" spans="1:64">
      <c r="A202" t="s">
        <v>924</v>
      </c>
      <c r="B202" t="s">
        <v>928</v>
      </c>
      <c r="C202" t="s">
        <v>457</v>
      </c>
      <c r="D202">
        <v>20231869</v>
      </c>
      <c r="E202" s="12" t="str">
        <f>_xlfn.CONCAT(D202,C202)</f>
        <v>20231869Client-side Development</v>
      </c>
      <c r="F202" s="12" t="str">
        <f>VLOOKUP(E:E,'[1]Enrolments 8 March'!$AH:$AI,2,0)</f>
        <v>IT5039D_Q1_2024</v>
      </c>
      <c r="G202" s="40" t="s">
        <v>59</v>
      </c>
      <c r="H202" s="40" t="s">
        <v>1192</v>
      </c>
      <c r="I202" t="s">
        <v>924</v>
      </c>
      <c r="J202" t="s">
        <v>1191</v>
      </c>
      <c r="K202" t="s">
        <v>1190</v>
      </c>
      <c r="L202">
        <v>64284162551</v>
      </c>
      <c r="M202" t="s">
        <v>9</v>
      </c>
      <c r="N202" s="183" t="e">
        <v>#N/A</v>
      </c>
      <c r="O202" s="9" t="s">
        <v>502</v>
      </c>
      <c r="P202" s="29"/>
      <c r="Q202" s="4" t="s">
        <v>0</v>
      </c>
      <c r="R202" s="2" t="s">
        <v>0</v>
      </c>
      <c r="S202" s="3" t="s">
        <v>90</v>
      </c>
      <c r="T202" s="2" t="s">
        <v>317</v>
      </c>
      <c r="U202" s="1" t="s">
        <v>0</v>
      </c>
      <c r="V202" s="1" t="s">
        <v>0</v>
      </c>
      <c r="W202" s="1" t="s">
        <v>0</v>
      </c>
      <c r="X202" s="3" t="s">
        <v>90</v>
      </c>
      <c r="Y202" s="2" t="s">
        <v>317</v>
      </c>
      <c r="Z202" s="1" t="s">
        <v>0</v>
      </c>
      <c r="AA202" s="1" t="s">
        <v>0</v>
      </c>
      <c r="AB202" s="1" t="s">
        <v>0</v>
      </c>
      <c r="AC202" s="3" t="s">
        <v>90</v>
      </c>
      <c r="AD202" s="2" t="s">
        <v>317</v>
      </c>
      <c r="AE202" s="1" t="s">
        <v>0</v>
      </c>
      <c r="AF202" s="1" t="s">
        <v>5</v>
      </c>
      <c r="AG202" s="4" t="s">
        <v>0</v>
      </c>
      <c r="AH202" s="2" t="s">
        <v>0</v>
      </c>
      <c r="AI202" s="3" t="s">
        <v>0</v>
      </c>
      <c r="AJ202" s="2" t="s">
        <v>0</v>
      </c>
      <c r="AK202" s="1" t="s">
        <v>0</v>
      </c>
      <c r="AL202" s="4" t="s">
        <v>0</v>
      </c>
      <c r="AM202" s="2" t="s">
        <v>0</v>
      </c>
      <c r="AN202" s="3" t="s">
        <v>0</v>
      </c>
      <c r="AO202" s="2" t="s">
        <v>0</v>
      </c>
      <c r="AP202" s="1" t="s">
        <v>0</v>
      </c>
      <c r="AQ202" s="1" t="s">
        <v>0</v>
      </c>
      <c r="AR202" s="4" t="s">
        <v>0</v>
      </c>
      <c r="AS202" s="2" t="s">
        <v>0</v>
      </c>
      <c r="AT202" s="3" t="s">
        <v>318</v>
      </c>
      <c r="AU202" s="2" t="s">
        <v>0</v>
      </c>
      <c r="AV202" s="1" t="s">
        <v>0</v>
      </c>
      <c r="AW202" s="4" t="s">
        <v>0</v>
      </c>
      <c r="AX202" s="2" t="s">
        <v>0</v>
      </c>
      <c r="AY202" s="3" t="s">
        <v>318</v>
      </c>
      <c r="AZ202" s="2" t="s">
        <v>0</v>
      </c>
      <c r="BA202" s="1" t="s">
        <v>0</v>
      </c>
      <c r="BB202" s="4" t="s">
        <v>0</v>
      </c>
      <c r="BC202" s="2" t="s">
        <v>0</v>
      </c>
      <c r="BD202" s="3" t="s">
        <v>0</v>
      </c>
      <c r="BE202" s="2" t="s">
        <v>0</v>
      </c>
      <c r="BF202" s="1" t="s">
        <v>0</v>
      </c>
      <c r="BG202" s="1" t="s">
        <v>0</v>
      </c>
      <c r="BH202" s="4" t="s">
        <v>0</v>
      </c>
      <c r="BI202" s="2" t="s">
        <v>0</v>
      </c>
      <c r="BJ202" s="3" t="s">
        <v>0</v>
      </c>
      <c r="BK202" s="2" t="s">
        <v>0</v>
      </c>
      <c r="BL202" s="1" t="s">
        <v>0</v>
      </c>
    </row>
    <row r="203" spans="1:64">
      <c r="A203" t="s">
        <v>924</v>
      </c>
      <c r="B203" t="s">
        <v>928</v>
      </c>
      <c r="C203" t="s">
        <v>457</v>
      </c>
      <c r="D203">
        <v>20231864</v>
      </c>
      <c r="E203" s="12" t="str">
        <f>_xlfn.CONCAT(D203,C203)</f>
        <v>20231864Client-side Development</v>
      </c>
      <c r="F203" s="12" t="str">
        <f>VLOOKUP(E:E,'[1]Enrolments 8 March'!$AH:$AI,2,0)</f>
        <v>IT5039D_Q1_2024</v>
      </c>
      <c r="G203" t="s">
        <v>1189</v>
      </c>
      <c r="H203" t="s">
        <v>1188</v>
      </c>
      <c r="I203" t="s">
        <v>924</v>
      </c>
      <c r="J203" t="s">
        <v>1187</v>
      </c>
      <c r="K203" t="s">
        <v>1186</v>
      </c>
      <c r="L203">
        <v>64225093982</v>
      </c>
      <c r="M203" t="s">
        <v>9</v>
      </c>
      <c r="N203" s="183" t="e">
        <v>#N/A</v>
      </c>
      <c r="O203" s="9" t="s">
        <v>502</v>
      </c>
      <c r="P203" s="29"/>
      <c r="Q203" s="4" t="s">
        <v>0</v>
      </c>
      <c r="R203" s="2" t="s">
        <v>0</v>
      </c>
      <c r="S203" s="3" t="s">
        <v>90</v>
      </c>
      <c r="T203" s="2" t="s">
        <v>317</v>
      </c>
      <c r="U203" s="1" t="s">
        <v>0</v>
      </c>
      <c r="V203" s="1" t="s">
        <v>0</v>
      </c>
      <c r="W203" s="1" t="s">
        <v>0</v>
      </c>
      <c r="X203" s="3" t="s">
        <v>90</v>
      </c>
      <c r="Y203" s="2" t="s">
        <v>317</v>
      </c>
      <c r="Z203" s="1" t="s">
        <v>0</v>
      </c>
      <c r="AA203" s="1" t="s">
        <v>0</v>
      </c>
      <c r="AB203" s="1" t="s">
        <v>0</v>
      </c>
      <c r="AC203" s="3" t="s">
        <v>90</v>
      </c>
      <c r="AD203" s="2" t="s">
        <v>317</v>
      </c>
      <c r="AE203" s="1" t="s">
        <v>0</v>
      </c>
      <c r="AF203" s="1" t="s">
        <v>5</v>
      </c>
      <c r="AG203" s="4" t="s">
        <v>0</v>
      </c>
      <c r="AH203" s="2" t="s">
        <v>0</v>
      </c>
      <c r="AI203" s="3" t="s">
        <v>0</v>
      </c>
      <c r="AJ203" s="2" t="s">
        <v>0</v>
      </c>
      <c r="AK203" s="1" t="s">
        <v>0</v>
      </c>
      <c r="AL203" s="4" t="s">
        <v>0</v>
      </c>
      <c r="AM203" s="2" t="s">
        <v>0</v>
      </c>
      <c r="AN203" s="3" t="s">
        <v>0</v>
      </c>
      <c r="AO203" s="2" t="s">
        <v>0</v>
      </c>
      <c r="AP203" s="1" t="s">
        <v>0</v>
      </c>
      <c r="AQ203" s="1" t="s">
        <v>0</v>
      </c>
      <c r="AR203" s="4" t="s">
        <v>0</v>
      </c>
      <c r="AS203" s="2" t="s">
        <v>0</v>
      </c>
      <c r="AT203" s="3" t="s">
        <v>318</v>
      </c>
      <c r="AU203" s="2" t="s">
        <v>0</v>
      </c>
      <c r="AV203" s="1" t="s">
        <v>0</v>
      </c>
      <c r="AW203" s="4" t="s">
        <v>0</v>
      </c>
      <c r="AX203" s="2" t="s">
        <v>0</v>
      </c>
      <c r="AY203" s="3" t="s">
        <v>318</v>
      </c>
      <c r="AZ203" s="2" t="s">
        <v>0</v>
      </c>
      <c r="BA203" s="1" t="s">
        <v>0</v>
      </c>
      <c r="BB203" s="4" t="s">
        <v>0</v>
      </c>
      <c r="BC203" s="2" t="s">
        <v>0</v>
      </c>
      <c r="BD203" s="3" t="s">
        <v>0</v>
      </c>
      <c r="BE203" s="2" t="s">
        <v>0</v>
      </c>
      <c r="BF203" s="1" t="s">
        <v>0</v>
      </c>
      <c r="BG203" s="1" t="s">
        <v>0</v>
      </c>
      <c r="BH203" s="4" t="s">
        <v>0</v>
      </c>
      <c r="BI203" s="2" t="s">
        <v>0</v>
      </c>
      <c r="BJ203" s="3" t="s">
        <v>0</v>
      </c>
      <c r="BK203" s="2" t="s">
        <v>0</v>
      </c>
      <c r="BL203" s="1" t="s">
        <v>0</v>
      </c>
    </row>
    <row r="204" spans="1:64">
      <c r="A204" t="s">
        <v>924</v>
      </c>
      <c r="B204" t="s">
        <v>928</v>
      </c>
      <c r="C204" t="s">
        <v>457</v>
      </c>
      <c r="D204">
        <v>20231076</v>
      </c>
      <c r="E204" s="12" t="str">
        <f>_xlfn.CONCAT(D204,C204)</f>
        <v>20231076Client-side Development</v>
      </c>
      <c r="F204" s="12" t="str">
        <f>VLOOKUP(E:E,'[1]Enrolments 8 March'!$AH:$AI,2,0)</f>
        <v>IT5039D_Q1_2024</v>
      </c>
      <c r="G204" t="s">
        <v>1185</v>
      </c>
      <c r="H204" t="s">
        <v>1184</v>
      </c>
      <c r="I204" t="s">
        <v>924</v>
      </c>
      <c r="J204" t="s">
        <v>1183</v>
      </c>
      <c r="K204" t="s">
        <v>1182</v>
      </c>
      <c r="L204">
        <v>64223255167</v>
      </c>
      <c r="M204" t="s">
        <v>9</v>
      </c>
      <c r="N204" s="183" t="e">
        <v>#N/A</v>
      </c>
      <c r="O204" s="9" t="s">
        <v>7</v>
      </c>
      <c r="P204" s="29"/>
      <c r="Q204" s="4" t="s">
        <v>0</v>
      </c>
      <c r="R204" s="2" t="s">
        <v>0</v>
      </c>
      <c r="S204" s="3" t="s">
        <v>318</v>
      </c>
      <c r="T204" s="2" t="s">
        <v>0</v>
      </c>
      <c r="U204" s="1" t="s">
        <v>0</v>
      </c>
      <c r="V204" s="1" t="s">
        <v>0</v>
      </c>
      <c r="W204" s="1" t="s">
        <v>0</v>
      </c>
      <c r="X204" s="3" t="s">
        <v>318</v>
      </c>
      <c r="Y204" s="2" t="s">
        <v>0</v>
      </c>
      <c r="Z204" s="1" t="s">
        <v>0</v>
      </c>
      <c r="AA204" s="1" t="s">
        <v>0</v>
      </c>
      <c r="AB204" s="1" t="s">
        <v>0</v>
      </c>
      <c r="AC204" s="3" t="s">
        <v>318</v>
      </c>
      <c r="AD204" s="2" t="s">
        <v>0</v>
      </c>
      <c r="AE204" s="1" t="s">
        <v>0</v>
      </c>
      <c r="AF204" s="1" t="s">
        <v>4</v>
      </c>
      <c r="AG204" s="4" t="s">
        <v>0</v>
      </c>
      <c r="AH204" s="2" t="s">
        <v>0</v>
      </c>
      <c r="AI204" s="3" t="s">
        <v>0</v>
      </c>
      <c r="AJ204" s="2" t="s">
        <v>0</v>
      </c>
      <c r="AK204" s="1" t="s">
        <v>0</v>
      </c>
      <c r="AL204" s="4" t="s">
        <v>0</v>
      </c>
      <c r="AM204" s="2" t="s">
        <v>0</v>
      </c>
      <c r="AN204" s="3" t="s">
        <v>0</v>
      </c>
      <c r="AO204" s="2" t="s">
        <v>0</v>
      </c>
      <c r="AP204" s="1" t="s">
        <v>0</v>
      </c>
      <c r="AQ204" s="1" t="s">
        <v>0</v>
      </c>
      <c r="AR204" s="4" t="s">
        <v>0</v>
      </c>
      <c r="AS204" s="2" t="s">
        <v>0</v>
      </c>
      <c r="AT204" s="3" t="s">
        <v>318</v>
      </c>
      <c r="AU204" s="2" t="s">
        <v>0</v>
      </c>
      <c r="AV204" s="1" t="s">
        <v>0</v>
      </c>
      <c r="AW204" s="4" t="s">
        <v>0</v>
      </c>
      <c r="AX204" s="2" t="s">
        <v>0</v>
      </c>
      <c r="AY204" s="3" t="s">
        <v>318</v>
      </c>
      <c r="AZ204" s="2" t="s">
        <v>0</v>
      </c>
      <c r="BA204" s="1" t="s">
        <v>0</v>
      </c>
      <c r="BB204" s="4" t="s">
        <v>0</v>
      </c>
      <c r="BC204" s="2" t="s">
        <v>0</v>
      </c>
      <c r="BD204" s="3" t="s">
        <v>0</v>
      </c>
      <c r="BE204" s="2" t="s">
        <v>0</v>
      </c>
      <c r="BF204" s="1" t="s">
        <v>0</v>
      </c>
      <c r="BG204" s="1" t="s">
        <v>0</v>
      </c>
      <c r="BH204" s="4" t="s">
        <v>0</v>
      </c>
      <c r="BI204" s="2" t="s">
        <v>0</v>
      </c>
      <c r="BJ204" s="3" t="s">
        <v>0</v>
      </c>
      <c r="BK204" s="2" t="s">
        <v>0</v>
      </c>
      <c r="BL204" s="1" t="s">
        <v>0</v>
      </c>
    </row>
    <row r="205" spans="1:64">
      <c r="A205" t="s">
        <v>924</v>
      </c>
      <c r="B205" t="s">
        <v>928</v>
      </c>
      <c r="C205" t="s">
        <v>457</v>
      </c>
      <c r="D205">
        <v>20231624</v>
      </c>
      <c r="E205" s="12" t="str">
        <f>_xlfn.CONCAT(D205,C205)</f>
        <v>20231624Client-side Development</v>
      </c>
      <c r="F205" s="12" t="str">
        <f>VLOOKUP(E:E,'[1]Enrolments 8 March'!$AH:$AI,2,0)</f>
        <v>IT5039D_Q1_2024</v>
      </c>
      <c r="G205" t="s">
        <v>1181</v>
      </c>
      <c r="H205" t="s">
        <v>1180</v>
      </c>
      <c r="I205" t="s">
        <v>924</v>
      </c>
      <c r="J205" t="s">
        <v>1179</v>
      </c>
      <c r="K205" t="s">
        <v>1178</v>
      </c>
      <c r="L205">
        <v>64273765657</v>
      </c>
      <c r="M205" t="s">
        <v>9</v>
      </c>
      <c r="N205" s="183" t="e">
        <v>#N/A</v>
      </c>
      <c r="O205" s="9" t="s">
        <v>7</v>
      </c>
      <c r="P205" s="29"/>
      <c r="Q205" s="4" t="s">
        <v>0</v>
      </c>
      <c r="R205" s="2" t="s">
        <v>0</v>
      </c>
      <c r="S205" s="3" t="s">
        <v>318</v>
      </c>
      <c r="T205" s="2" t="s">
        <v>0</v>
      </c>
      <c r="U205" s="1" t="s">
        <v>0</v>
      </c>
      <c r="V205" s="1" t="s">
        <v>0</v>
      </c>
      <c r="W205" s="1" t="s">
        <v>0</v>
      </c>
      <c r="X205" s="3" t="s">
        <v>318</v>
      </c>
      <c r="Y205" s="2" t="s">
        <v>0</v>
      </c>
      <c r="Z205" s="1" t="s">
        <v>0</v>
      </c>
      <c r="AA205" s="1" t="s">
        <v>0</v>
      </c>
      <c r="AB205" s="1" t="s">
        <v>0</v>
      </c>
      <c r="AC205" s="3" t="s">
        <v>318</v>
      </c>
      <c r="AD205" s="2" t="s">
        <v>0</v>
      </c>
      <c r="AE205" s="1" t="s">
        <v>0</v>
      </c>
      <c r="AF205" s="1" t="s">
        <v>4</v>
      </c>
      <c r="AG205" s="4" t="s">
        <v>0</v>
      </c>
      <c r="AH205" s="2" t="s">
        <v>0</v>
      </c>
      <c r="AI205" s="3" t="s">
        <v>0</v>
      </c>
      <c r="AJ205" s="2" t="s">
        <v>0</v>
      </c>
      <c r="AK205" s="1" t="s">
        <v>0</v>
      </c>
      <c r="AL205" s="4" t="s">
        <v>0</v>
      </c>
      <c r="AM205" s="2" t="s">
        <v>0</v>
      </c>
      <c r="AN205" s="3" t="s">
        <v>0</v>
      </c>
      <c r="AO205" s="2" t="s">
        <v>0</v>
      </c>
      <c r="AP205" s="1" t="s">
        <v>0</v>
      </c>
      <c r="AQ205" s="1" t="s">
        <v>0</v>
      </c>
      <c r="AR205" s="4" t="s">
        <v>0</v>
      </c>
      <c r="AS205" s="2" t="s">
        <v>0</v>
      </c>
      <c r="AT205" s="3" t="s">
        <v>318</v>
      </c>
      <c r="AU205" s="2" t="s">
        <v>0</v>
      </c>
      <c r="AV205" s="1" t="s">
        <v>0</v>
      </c>
      <c r="AW205" s="4" t="s">
        <v>0</v>
      </c>
      <c r="AX205" s="2" t="s">
        <v>0</v>
      </c>
      <c r="AY205" s="3" t="s">
        <v>318</v>
      </c>
      <c r="AZ205" s="2" t="s">
        <v>0</v>
      </c>
      <c r="BA205" s="1" t="s">
        <v>0</v>
      </c>
      <c r="BB205" s="4" t="s">
        <v>0</v>
      </c>
      <c r="BC205" s="2" t="s">
        <v>0</v>
      </c>
      <c r="BD205" s="3" t="s">
        <v>0</v>
      </c>
      <c r="BE205" s="2" t="s">
        <v>0</v>
      </c>
      <c r="BF205" s="1" t="s">
        <v>0</v>
      </c>
      <c r="BG205" s="1" t="s">
        <v>0</v>
      </c>
      <c r="BH205" s="4" t="s">
        <v>0</v>
      </c>
      <c r="BI205" s="2" t="s">
        <v>0</v>
      </c>
      <c r="BJ205" s="3" t="s">
        <v>0</v>
      </c>
      <c r="BK205" s="2" t="s">
        <v>0</v>
      </c>
      <c r="BL205" s="1" t="s">
        <v>0</v>
      </c>
    </row>
    <row r="206" spans="1:64">
      <c r="A206" t="s">
        <v>924</v>
      </c>
      <c r="B206" t="s">
        <v>928</v>
      </c>
      <c r="C206" t="s">
        <v>457</v>
      </c>
      <c r="D206">
        <v>20231417</v>
      </c>
      <c r="E206" s="12" t="str">
        <f>_xlfn.CONCAT(D206,C206)</f>
        <v>20231417Client-side Development</v>
      </c>
      <c r="F206" s="12" t="str">
        <f>VLOOKUP(E:E,'[1]Enrolments 8 March'!$AH:$AI,2,0)</f>
        <v>IT5039D_Q1_2024</v>
      </c>
      <c r="G206" t="s">
        <v>1177</v>
      </c>
      <c r="H206" t="s">
        <v>1176</v>
      </c>
      <c r="I206" t="s">
        <v>924</v>
      </c>
      <c r="J206" t="s">
        <v>1175</v>
      </c>
      <c r="K206" t="s">
        <v>1174</v>
      </c>
      <c r="L206">
        <v>64278854066</v>
      </c>
      <c r="M206" t="s">
        <v>9</v>
      </c>
      <c r="N206" s="183" t="e">
        <v>#N/A</v>
      </c>
      <c r="O206" s="9" t="s">
        <v>7</v>
      </c>
      <c r="P206" s="29"/>
      <c r="Q206" s="4" t="s">
        <v>0</v>
      </c>
      <c r="R206" s="2" t="s">
        <v>0</v>
      </c>
      <c r="S206" s="3" t="s">
        <v>318</v>
      </c>
      <c r="T206" s="2" t="s">
        <v>0</v>
      </c>
      <c r="U206" s="1" t="s">
        <v>0</v>
      </c>
      <c r="V206" s="1" t="s">
        <v>0</v>
      </c>
      <c r="W206" s="1" t="s">
        <v>0</v>
      </c>
      <c r="X206" s="3" t="s">
        <v>318</v>
      </c>
      <c r="Y206" s="2" t="s">
        <v>0</v>
      </c>
      <c r="Z206" s="1" t="s">
        <v>0</v>
      </c>
      <c r="AA206" s="1" t="s">
        <v>0</v>
      </c>
      <c r="AB206" s="1" t="s">
        <v>0</v>
      </c>
      <c r="AC206" s="3" t="s">
        <v>318</v>
      </c>
      <c r="AD206" s="2" t="s">
        <v>0</v>
      </c>
      <c r="AE206" s="1" t="s">
        <v>0</v>
      </c>
      <c r="AF206" s="1" t="s">
        <v>4</v>
      </c>
      <c r="AG206" s="4" t="s">
        <v>0</v>
      </c>
      <c r="AH206" s="2" t="s">
        <v>0</v>
      </c>
      <c r="AI206" s="3" t="s">
        <v>0</v>
      </c>
      <c r="AJ206" s="2" t="s">
        <v>0</v>
      </c>
      <c r="AK206" s="1" t="s">
        <v>0</v>
      </c>
      <c r="AL206" s="4" t="s">
        <v>0</v>
      </c>
      <c r="AM206" s="2" t="s">
        <v>0</v>
      </c>
      <c r="AN206" s="3" t="s">
        <v>0</v>
      </c>
      <c r="AO206" s="2" t="s">
        <v>0</v>
      </c>
      <c r="AP206" s="1" t="s">
        <v>0</v>
      </c>
      <c r="AQ206" s="1" t="s">
        <v>0</v>
      </c>
      <c r="AR206" s="4" t="s">
        <v>0</v>
      </c>
      <c r="AS206" s="2" t="s">
        <v>0</v>
      </c>
      <c r="AT206" s="3" t="s">
        <v>318</v>
      </c>
      <c r="AU206" s="2" t="s">
        <v>0</v>
      </c>
      <c r="AV206" s="1" t="s">
        <v>0</v>
      </c>
      <c r="AW206" s="4" t="s">
        <v>0</v>
      </c>
      <c r="AX206" s="2" t="s">
        <v>0</v>
      </c>
      <c r="AY206" s="3" t="s">
        <v>318</v>
      </c>
      <c r="AZ206" s="2" t="s">
        <v>0</v>
      </c>
      <c r="BA206" s="1" t="s">
        <v>0</v>
      </c>
      <c r="BB206" s="4" t="s">
        <v>0</v>
      </c>
      <c r="BC206" s="2" t="s">
        <v>0</v>
      </c>
      <c r="BD206" s="3" t="s">
        <v>0</v>
      </c>
      <c r="BE206" s="2" t="s">
        <v>0</v>
      </c>
      <c r="BF206" s="1" t="s">
        <v>0</v>
      </c>
      <c r="BG206" s="1" t="s">
        <v>0</v>
      </c>
      <c r="BH206" s="4" t="s">
        <v>0</v>
      </c>
      <c r="BI206" s="2" t="s">
        <v>0</v>
      </c>
      <c r="BJ206" s="3" t="s">
        <v>0</v>
      </c>
      <c r="BK206" s="2" t="s">
        <v>0</v>
      </c>
      <c r="BL206" s="1" t="s">
        <v>0</v>
      </c>
    </row>
    <row r="207" spans="1:64">
      <c r="A207" t="s">
        <v>924</v>
      </c>
      <c r="B207" t="s">
        <v>928</v>
      </c>
      <c r="C207" t="s">
        <v>457</v>
      </c>
      <c r="D207">
        <v>20231199</v>
      </c>
      <c r="E207" s="12" t="str">
        <f>_xlfn.CONCAT(D207,C207)</f>
        <v>20231199Client-side Development</v>
      </c>
      <c r="F207" s="12" t="str">
        <f>VLOOKUP(E:E,'[1]Enrolments 8 March'!$AH:$AI,2,0)</f>
        <v>IT5039D_Q1_2024</v>
      </c>
      <c r="G207" t="s">
        <v>960</v>
      </c>
      <c r="H207" t="s">
        <v>959</v>
      </c>
      <c r="I207" t="s">
        <v>924</v>
      </c>
      <c r="J207" t="s">
        <v>958</v>
      </c>
      <c r="K207" t="s">
        <v>957</v>
      </c>
      <c r="L207">
        <v>64273078333</v>
      </c>
      <c r="M207" t="s">
        <v>9</v>
      </c>
      <c r="N207" s="183" t="s">
        <v>1101</v>
      </c>
      <c r="O207" s="9" t="s">
        <v>502</v>
      </c>
      <c r="P207" s="29"/>
      <c r="Q207" s="4" t="s">
        <v>0</v>
      </c>
      <c r="R207" s="2" t="s">
        <v>0</v>
      </c>
      <c r="S207" s="3" t="s">
        <v>90</v>
      </c>
      <c r="T207" s="2" t="s">
        <v>317</v>
      </c>
      <c r="U207" s="1" t="s">
        <v>0</v>
      </c>
      <c r="V207" s="1" t="s">
        <v>0</v>
      </c>
      <c r="W207" s="1" t="s">
        <v>0</v>
      </c>
      <c r="X207" s="3" t="s">
        <v>90</v>
      </c>
      <c r="Y207" s="2" t="s">
        <v>317</v>
      </c>
      <c r="Z207" s="1" t="s">
        <v>0</v>
      </c>
      <c r="AA207" s="1" t="s">
        <v>0</v>
      </c>
      <c r="AB207" s="1" t="s">
        <v>0</v>
      </c>
      <c r="AC207" s="3" t="s">
        <v>90</v>
      </c>
      <c r="AD207" s="2" t="s">
        <v>317</v>
      </c>
      <c r="AE207" s="1" t="s">
        <v>0</v>
      </c>
      <c r="AF207" s="1" t="s">
        <v>5</v>
      </c>
      <c r="AG207" s="4" t="s">
        <v>0</v>
      </c>
      <c r="AH207" s="2" t="s">
        <v>0</v>
      </c>
      <c r="AI207" s="3" t="s">
        <v>0</v>
      </c>
      <c r="AJ207" s="2" t="s">
        <v>0</v>
      </c>
      <c r="AK207" s="1" t="s">
        <v>0</v>
      </c>
      <c r="AL207" s="4" t="s">
        <v>0</v>
      </c>
      <c r="AM207" s="2" t="s">
        <v>0</v>
      </c>
      <c r="AN207" s="3" t="s">
        <v>0</v>
      </c>
      <c r="AO207" s="2" t="s">
        <v>0</v>
      </c>
      <c r="AP207" s="1" t="s">
        <v>0</v>
      </c>
      <c r="AQ207" s="1" t="s">
        <v>0</v>
      </c>
      <c r="AR207" s="4" t="s">
        <v>0</v>
      </c>
      <c r="AS207" s="2" t="s">
        <v>0</v>
      </c>
      <c r="AT207" s="3" t="s">
        <v>318</v>
      </c>
      <c r="AU207" s="2" t="s">
        <v>0</v>
      </c>
      <c r="AV207" s="1" t="s">
        <v>0</v>
      </c>
      <c r="AW207" s="4" t="s">
        <v>0</v>
      </c>
      <c r="AX207" s="2" t="s">
        <v>0</v>
      </c>
      <c r="AY207" s="3" t="s">
        <v>318</v>
      </c>
      <c r="AZ207" s="2" t="s">
        <v>0</v>
      </c>
      <c r="BA207" s="1" t="s">
        <v>0</v>
      </c>
      <c r="BB207" s="4" t="s">
        <v>0</v>
      </c>
      <c r="BC207" s="2" t="s">
        <v>0</v>
      </c>
      <c r="BD207" s="3" t="s">
        <v>0</v>
      </c>
      <c r="BE207" s="2" t="s">
        <v>0</v>
      </c>
      <c r="BF207" s="1" t="s">
        <v>0</v>
      </c>
      <c r="BG207" s="1" t="s">
        <v>0</v>
      </c>
      <c r="BH207" s="4" t="s">
        <v>0</v>
      </c>
      <c r="BI207" s="2" t="s">
        <v>0</v>
      </c>
      <c r="BJ207" s="3" t="s">
        <v>0</v>
      </c>
      <c r="BK207" s="2" t="s">
        <v>0</v>
      </c>
      <c r="BL207" s="1" t="s">
        <v>0</v>
      </c>
    </row>
    <row r="208" spans="1:64">
      <c r="A208" t="s">
        <v>924</v>
      </c>
      <c r="B208" t="s">
        <v>928</v>
      </c>
      <c r="C208" t="s">
        <v>457</v>
      </c>
      <c r="D208">
        <v>20231443</v>
      </c>
      <c r="E208" s="12" t="str">
        <f>_xlfn.CONCAT(D208,C208)</f>
        <v>20231443Client-side Development</v>
      </c>
      <c r="F208" s="12" t="str">
        <f>VLOOKUP(E:E,'[1]Enrolments 8 March'!$AH:$AI,2,0)</f>
        <v>IT5039_Q1_2024</v>
      </c>
      <c r="G208" s="42" t="s">
        <v>1173</v>
      </c>
      <c r="H208" s="40"/>
      <c r="I208" t="s">
        <v>924</v>
      </c>
      <c r="J208" s="11" t="s">
        <v>1172</v>
      </c>
      <c r="M208" t="s">
        <v>9</v>
      </c>
      <c r="N208" s="65"/>
      <c r="O208" s="9" t="s">
        <v>502</v>
      </c>
      <c r="P208" s="29"/>
      <c r="Q208" s="4"/>
      <c r="R208" s="2"/>
      <c r="S208" s="3" t="s">
        <v>90</v>
      </c>
      <c r="T208" s="2" t="s">
        <v>317</v>
      </c>
      <c r="U208" s="1"/>
      <c r="V208" s="1"/>
      <c r="W208" s="1"/>
      <c r="X208" s="3" t="s">
        <v>90</v>
      </c>
      <c r="Y208" s="2" t="s">
        <v>317</v>
      </c>
      <c r="Z208" s="1"/>
      <c r="AA208" s="1"/>
      <c r="AB208" s="1"/>
      <c r="AC208" s="3" t="s">
        <v>90</v>
      </c>
      <c r="AD208" s="2" t="s">
        <v>317</v>
      </c>
      <c r="AE208" s="1"/>
      <c r="AF208" s="1" t="s">
        <v>5</v>
      </c>
    </row>
    <row r="209" spans="1:64">
      <c r="A209" t="s">
        <v>924</v>
      </c>
      <c r="B209" t="s">
        <v>928</v>
      </c>
      <c r="C209" t="s">
        <v>457</v>
      </c>
      <c r="D209">
        <v>20210731</v>
      </c>
      <c r="E209" s="12" t="str">
        <f>_xlfn.CONCAT(D209,C209)</f>
        <v>20210731Client-side Development</v>
      </c>
      <c r="F209" s="12" t="str">
        <f>VLOOKUP(E:E,'[1]Enrolments 8 March'!$AH:$AI,2,0)</f>
        <v>IT5039D_Q1_2024</v>
      </c>
      <c r="G209" t="s">
        <v>1171</v>
      </c>
      <c r="H209" t="s">
        <v>1170</v>
      </c>
      <c r="I209" t="s">
        <v>924</v>
      </c>
      <c r="J209" t="s">
        <v>1169</v>
      </c>
      <c r="K209" t="s">
        <v>1168</v>
      </c>
      <c r="L209">
        <v>64211818743</v>
      </c>
      <c r="M209" t="s">
        <v>9</v>
      </c>
      <c r="N209" s="183" t="e">
        <v>#N/A</v>
      </c>
      <c r="O209" s="9" t="s">
        <v>7</v>
      </c>
      <c r="P209" s="29"/>
      <c r="Q209" s="4" t="s">
        <v>0</v>
      </c>
      <c r="R209" s="2" t="s">
        <v>0</v>
      </c>
      <c r="S209" s="3" t="s">
        <v>318</v>
      </c>
      <c r="T209" s="2" t="s">
        <v>0</v>
      </c>
      <c r="U209" s="1" t="s">
        <v>0</v>
      </c>
      <c r="V209" s="1" t="s">
        <v>0</v>
      </c>
      <c r="W209" s="1" t="s">
        <v>0</v>
      </c>
      <c r="X209" s="3" t="s">
        <v>318</v>
      </c>
      <c r="Y209" s="2" t="s">
        <v>0</v>
      </c>
      <c r="Z209" s="1" t="s">
        <v>0</v>
      </c>
      <c r="AA209" s="1" t="s">
        <v>0</v>
      </c>
      <c r="AB209" s="1" t="s">
        <v>0</v>
      </c>
      <c r="AC209" s="3" t="s">
        <v>318</v>
      </c>
      <c r="AD209" s="2" t="s">
        <v>0</v>
      </c>
      <c r="AE209" s="1" t="s">
        <v>0</v>
      </c>
      <c r="AF209" s="1" t="s">
        <v>4</v>
      </c>
      <c r="AG209" s="4" t="s">
        <v>0</v>
      </c>
      <c r="AH209" s="2" t="s">
        <v>0</v>
      </c>
      <c r="AI209" s="3" t="s">
        <v>0</v>
      </c>
      <c r="AJ209" s="2" t="s">
        <v>0</v>
      </c>
      <c r="AK209" s="1" t="s">
        <v>0</v>
      </c>
      <c r="AL209" s="4" t="s">
        <v>0</v>
      </c>
      <c r="AM209" s="2" t="s">
        <v>0</v>
      </c>
      <c r="AN209" s="3" t="s">
        <v>0</v>
      </c>
      <c r="AO209" s="2" t="s">
        <v>0</v>
      </c>
      <c r="AP209" s="1" t="s">
        <v>0</v>
      </c>
      <c r="AQ209" s="1" t="s">
        <v>0</v>
      </c>
      <c r="AR209" s="4" t="s">
        <v>0</v>
      </c>
      <c r="AS209" s="2" t="s">
        <v>0</v>
      </c>
      <c r="AT209" s="3" t="s">
        <v>318</v>
      </c>
      <c r="AU209" s="2" t="s">
        <v>0</v>
      </c>
      <c r="AV209" s="1" t="s">
        <v>0</v>
      </c>
      <c r="AW209" s="4" t="s">
        <v>0</v>
      </c>
      <c r="AX209" s="2" t="s">
        <v>0</v>
      </c>
      <c r="AY209" s="3" t="s">
        <v>318</v>
      </c>
      <c r="AZ209" s="2" t="s">
        <v>0</v>
      </c>
      <c r="BA209" s="1" t="s">
        <v>0</v>
      </c>
      <c r="BB209" s="4" t="s">
        <v>0</v>
      </c>
      <c r="BC209" s="2" t="s">
        <v>0</v>
      </c>
      <c r="BD209" s="3" t="s">
        <v>0</v>
      </c>
      <c r="BE209" s="2" t="s">
        <v>0</v>
      </c>
      <c r="BF209" s="1" t="s">
        <v>0</v>
      </c>
      <c r="BG209" s="1" t="s">
        <v>0</v>
      </c>
      <c r="BH209" s="4" t="s">
        <v>0</v>
      </c>
      <c r="BI209" s="2" t="s">
        <v>0</v>
      </c>
      <c r="BJ209" s="3" t="s">
        <v>0</v>
      </c>
      <c r="BK209" s="2" t="s">
        <v>0</v>
      </c>
      <c r="BL209" s="1" t="s">
        <v>0</v>
      </c>
    </row>
    <row r="210" spans="1:64">
      <c r="A210" t="s">
        <v>924</v>
      </c>
      <c r="B210" t="s">
        <v>928</v>
      </c>
      <c r="C210" t="s">
        <v>457</v>
      </c>
      <c r="D210">
        <v>20231809</v>
      </c>
      <c r="E210" s="12" t="str">
        <f>_xlfn.CONCAT(D210,C210)</f>
        <v>20231809Client-side Development</v>
      </c>
      <c r="F210" s="12" t="str">
        <f>VLOOKUP(E:E,'[1]Enrolments 8 March'!$AH:$AI,2,0)</f>
        <v>IT5039D_Q1_2024</v>
      </c>
      <c r="G210" t="s">
        <v>1167</v>
      </c>
      <c r="H210" t="s">
        <v>1166</v>
      </c>
      <c r="I210" t="s">
        <v>924</v>
      </c>
      <c r="J210" t="s">
        <v>1165</v>
      </c>
      <c r="K210" t="s">
        <v>1164</v>
      </c>
      <c r="L210">
        <v>642102269706</v>
      </c>
      <c r="M210" t="s">
        <v>9</v>
      </c>
      <c r="N210" s="183" t="s">
        <v>1103</v>
      </c>
      <c r="O210" s="9" t="s">
        <v>502</v>
      </c>
      <c r="P210" s="29" t="s">
        <v>1107</v>
      </c>
      <c r="Q210" s="4" t="s">
        <v>0</v>
      </c>
      <c r="R210" s="2" t="s">
        <v>0</v>
      </c>
      <c r="S210" s="3" t="s">
        <v>90</v>
      </c>
      <c r="T210" s="2" t="s">
        <v>317</v>
      </c>
      <c r="U210" s="1" t="s">
        <v>0</v>
      </c>
      <c r="V210" s="1" t="s">
        <v>0</v>
      </c>
      <c r="W210" s="1" t="s">
        <v>0</v>
      </c>
      <c r="X210" s="3" t="s">
        <v>90</v>
      </c>
      <c r="Y210" s="2" t="s">
        <v>317</v>
      </c>
      <c r="Z210" s="1" t="s">
        <v>0</v>
      </c>
      <c r="AA210" s="1" t="s">
        <v>0</v>
      </c>
      <c r="AB210" s="1" t="s">
        <v>0</v>
      </c>
      <c r="AC210" s="3" t="s">
        <v>90</v>
      </c>
      <c r="AD210" s="2" t="s">
        <v>317</v>
      </c>
      <c r="AE210" s="1" t="s">
        <v>0</v>
      </c>
      <c r="AF210" s="1" t="s">
        <v>5</v>
      </c>
      <c r="AG210" s="4" t="s">
        <v>0</v>
      </c>
      <c r="AH210" s="2" t="s">
        <v>0</v>
      </c>
      <c r="AI210" s="3" t="s">
        <v>0</v>
      </c>
      <c r="AJ210" s="2" t="s">
        <v>0</v>
      </c>
      <c r="AK210" s="1" t="s">
        <v>0</v>
      </c>
      <c r="AL210" s="4" t="s">
        <v>0</v>
      </c>
      <c r="AM210" s="2" t="s">
        <v>0</v>
      </c>
      <c r="AN210" s="3" t="s">
        <v>0</v>
      </c>
      <c r="AO210" s="2" t="s">
        <v>0</v>
      </c>
      <c r="AP210" s="1" t="s">
        <v>0</v>
      </c>
      <c r="AQ210" s="1" t="s">
        <v>0</v>
      </c>
      <c r="AR210" s="4" t="s">
        <v>0</v>
      </c>
      <c r="AS210" s="2" t="s">
        <v>0</v>
      </c>
      <c r="AT210" s="3" t="s">
        <v>318</v>
      </c>
      <c r="AU210" s="2" t="s">
        <v>0</v>
      </c>
      <c r="AV210" s="1" t="s">
        <v>0</v>
      </c>
      <c r="AW210" s="4" t="s">
        <v>0</v>
      </c>
      <c r="AX210" s="2" t="s">
        <v>0</v>
      </c>
      <c r="AY210" s="3" t="s">
        <v>318</v>
      </c>
      <c r="AZ210" s="2" t="s">
        <v>0</v>
      </c>
      <c r="BA210" s="1" t="s">
        <v>0</v>
      </c>
      <c r="BB210" s="4" t="s">
        <v>0</v>
      </c>
      <c r="BC210" s="2" t="s">
        <v>0</v>
      </c>
      <c r="BD210" s="3" t="s">
        <v>0</v>
      </c>
      <c r="BE210" s="2" t="s">
        <v>0</v>
      </c>
      <c r="BF210" s="1" t="s">
        <v>0</v>
      </c>
      <c r="BG210" s="1" t="s">
        <v>0</v>
      </c>
      <c r="BH210" s="4" t="s">
        <v>0</v>
      </c>
      <c r="BI210" s="2" t="s">
        <v>0</v>
      </c>
      <c r="BJ210" s="3" t="s">
        <v>0</v>
      </c>
      <c r="BK210" s="2" t="s">
        <v>0</v>
      </c>
      <c r="BL210" s="1" t="s">
        <v>0</v>
      </c>
    </row>
    <row r="211" spans="1:64">
      <c r="A211" t="s">
        <v>924</v>
      </c>
      <c r="B211" t="s">
        <v>928</v>
      </c>
      <c r="C211" t="s">
        <v>457</v>
      </c>
      <c r="D211">
        <v>20231535</v>
      </c>
      <c r="E211" s="12" t="str">
        <f>_xlfn.CONCAT(D211,C211)</f>
        <v>20231535Client-side Development</v>
      </c>
      <c r="F211" s="12" t="str">
        <f>VLOOKUP(E:E,'[1]Enrolments 8 March'!$AH:$AI,2,0)</f>
        <v>IT5039D_Q1_2024</v>
      </c>
      <c r="G211" t="s">
        <v>1163</v>
      </c>
      <c r="H211" t="s">
        <v>1162</v>
      </c>
      <c r="I211" t="s">
        <v>924</v>
      </c>
      <c r="J211" t="s">
        <v>1161</v>
      </c>
      <c r="K211" t="s">
        <v>1160</v>
      </c>
      <c r="L211">
        <v>64275059630</v>
      </c>
      <c r="M211" t="s">
        <v>9</v>
      </c>
      <c r="N211" s="183" t="e">
        <v>#N/A</v>
      </c>
      <c r="O211" s="9" t="s">
        <v>7</v>
      </c>
      <c r="P211" s="29"/>
      <c r="Q211" s="4" t="s">
        <v>0</v>
      </c>
      <c r="R211" s="2" t="s">
        <v>0</v>
      </c>
      <c r="S211" s="3" t="s">
        <v>318</v>
      </c>
      <c r="T211" s="2" t="s">
        <v>0</v>
      </c>
      <c r="U211" s="1" t="s">
        <v>0</v>
      </c>
      <c r="V211" s="1" t="s">
        <v>0</v>
      </c>
      <c r="W211" s="1" t="s">
        <v>0</v>
      </c>
      <c r="X211" s="3" t="s">
        <v>318</v>
      </c>
      <c r="Y211" s="2" t="s">
        <v>0</v>
      </c>
      <c r="Z211" s="1" t="s">
        <v>0</v>
      </c>
      <c r="AA211" s="1" t="s">
        <v>0</v>
      </c>
      <c r="AB211" s="1" t="s">
        <v>0</v>
      </c>
      <c r="AC211" s="3" t="s">
        <v>318</v>
      </c>
      <c r="AD211" s="2" t="s">
        <v>0</v>
      </c>
      <c r="AE211" s="1" t="s">
        <v>0</v>
      </c>
      <c r="AF211" s="1" t="s">
        <v>4</v>
      </c>
      <c r="AG211" s="4" t="s">
        <v>0</v>
      </c>
      <c r="AH211" s="2" t="s">
        <v>0</v>
      </c>
      <c r="AI211" s="3" t="s">
        <v>0</v>
      </c>
      <c r="AJ211" s="2" t="s">
        <v>0</v>
      </c>
      <c r="AK211" s="1" t="s">
        <v>0</v>
      </c>
      <c r="AL211" s="4" t="s">
        <v>0</v>
      </c>
      <c r="AM211" s="2" t="s">
        <v>0</v>
      </c>
      <c r="AN211" s="3" t="s">
        <v>0</v>
      </c>
      <c r="AO211" s="2" t="s">
        <v>0</v>
      </c>
      <c r="AP211" s="1" t="s">
        <v>0</v>
      </c>
      <c r="AQ211" s="1" t="s">
        <v>0</v>
      </c>
      <c r="AR211" s="4" t="s">
        <v>0</v>
      </c>
      <c r="AS211" s="2" t="s">
        <v>0</v>
      </c>
      <c r="AT211" s="3" t="s">
        <v>318</v>
      </c>
      <c r="AU211" s="2" t="s">
        <v>0</v>
      </c>
      <c r="AV211" s="1" t="s">
        <v>0</v>
      </c>
      <c r="AW211" s="4" t="s">
        <v>0</v>
      </c>
      <c r="AX211" s="2" t="s">
        <v>0</v>
      </c>
      <c r="AY211" s="3" t="s">
        <v>318</v>
      </c>
      <c r="AZ211" s="2" t="s">
        <v>0</v>
      </c>
      <c r="BA211" s="1" t="s">
        <v>0</v>
      </c>
      <c r="BB211" s="4" t="s">
        <v>0</v>
      </c>
      <c r="BC211" s="2" t="s">
        <v>0</v>
      </c>
      <c r="BD211" s="3" t="s">
        <v>0</v>
      </c>
      <c r="BE211" s="2" t="s">
        <v>0</v>
      </c>
      <c r="BF211" s="1" t="s">
        <v>0</v>
      </c>
      <c r="BG211" s="1" t="s">
        <v>0</v>
      </c>
      <c r="BH211" s="4" t="s">
        <v>0</v>
      </c>
      <c r="BI211" s="2" t="s">
        <v>0</v>
      </c>
      <c r="BJ211" s="3" t="s">
        <v>0</v>
      </c>
      <c r="BK211" s="2" t="s">
        <v>0</v>
      </c>
      <c r="BL211" s="1" t="s">
        <v>0</v>
      </c>
    </row>
    <row r="212" spans="1:64">
      <c r="A212" t="s">
        <v>924</v>
      </c>
      <c r="B212" t="s">
        <v>928</v>
      </c>
      <c r="C212" t="s">
        <v>457</v>
      </c>
      <c r="D212">
        <v>20231874</v>
      </c>
      <c r="E212" s="12" t="str">
        <f>_xlfn.CONCAT(D212,C212)</f>
        <v>20231874Client-side Development</v>
      </c>
      <c r="F212" s="12" t="str">
        <f>VLOOKUP(E:E,'[1]Enrolments 8 March'!$AH:$AI,2,0)</f>
        <v>IT5039D_Q1_2024</v>
      </c>
      <c r="G212" t="s">
        <v>1159</v>
      </c>
      <c r="H212" t="s">
        <v>1158</v>
      </c>
      <c r="I212" t="s">
        <v>924</v>
      </c>
      <c r="J212" t="s">
        <v>1157</v>
      </c>
      <c r="K212" t="s">
        <v>1156</v>
      </c>
      <c r="L212">
        <v>642108873160</v>
      </c>
      <c r="M212" t="s">
        <v>9</v>
      </c>
      <c r="N212" s="183" t="e">
        <v>#N/A</v>
      </c>
      <c r="O212" s="9" t="s">
        <v>7</v>
      </c>
      <c r="P212" s="29"/>
      <c r="Q212" s="4" t="s">
        <v>0</v>
      </c>
      <c r="R212" s="2" t="s">
        <v>0</v>
      </c>
      <c r="S212" s="3" t="s">
        <v>318</v>
      </c>
      <c r="T212" s="2" t="s">
        <v>0</v>
      </c>
      <c r="U212" s="1" t="s">
        <v>0</v>
      </c>
      <c r="V212" s="1" t="s">
        <v>0</v>
      </c>
      <c r="W212" s="1" t="s">
        <v>0</v>
      </c>
      <c r="X212" s="3" t="s">
        <v>318</v>
      </c>
      <c r="Y212" s="2" t="s">
        <v>0</v>
      </c>
      <c r="Z212" s="1" t="s">
        <v>0</v>
      </c>
      <c r="AA212" s="1" t="s">
        <v>0</v>
      </c>
      <c r="AB212" s="1" t="s">
        <v>0</v>
      </c>
      <c r="AC212" s="3" t="s">
        <v>318</v>
      </c>
      <c r="AD212" s="2" t="s">
        <v>0</v>
      </c>
      <c r="AE212" s="1" t="s">
        <v>0</v>
      </c>
      <c r="AF212" s="1" t="s">
        <v>4</v>
      </c>
      <c r="AG212" s="4" t="s">
        <v>0</v>
      </c>
      <c r="AH212" s="2" t="s">
        <v>0</v>
      </c>
      <c r="AI212" s="3" t="s">
        <v>0</v>
      </c>
      <c r="AJ212" s="2" t="s">
        <v>0</v>
      </c>
      <c r="AK212" s="1" t="s">
        <v>0</v>
      </c>
      <c r="AL212" s="4" t="s">
        <v>0</v>
      </c>
      <c r="AM212" s="2" t="s">
        <v>0</v>
      </c>
      <c r="AN212" s="3" t="s">
        <v>0</v>
      </c>
      <c r="AO212" s="2" t="s">
        <v>0</v>
      </c>
      <c r="AP212" s="1" t="s">
        <v>0</v>
      </c>
      <c r="AQ212" s="1" t="s">
        <v>0</v>
      </c>
      <c r="AR212" s="4" t="s">
        <v>0</v>
      </c>
      <c r="AS212" s="2" t="s">
        <v>0</v>
      </c>
      <c r="AT212" s="3" t="s">
        <v>318</v>
      </c>
      <c r="AU212" s="2" t="s">
        <v>0</v>
      </c>
      <c r="AV212" s="1" t="s">
        <v>0</v>
      </c>
      <c r="AW212" s="4" t="s">
        <v>0</v>
      </c>
      <c r="AX212" s="2" t="s">
        <v>0</v>
      </c>
      <c r="AY212" s="3" t="s">
        <v>318</v>
      </c>
      <c r="AZ212" s="2" t="s">
        <v>0</v>
      </c>
      <c r="BA212" s="1" t="s">
        <v>0</v>
      </c>
      <c r="BB212" s="4" t="s">
        <v>0</v>
      </c>
      <c r="BC212" s="2" t="s">
        <v>0</v>
      </c>
      <c r="BD212" s="3" t="s">
        <v>0</v>
      </c>
      <c r="BE212" s="2" t="s">
        <v>0</v>
      </c>
      <c r="BF212" s="1" t="s">
        <v>0</v>
      </c>
      <c r="BG212" s="1" t="s">
        <v>0</v>
      </c>
      <c r="BH212" s="4" t="s">
        <v>0</v>
      </c>
      <c r="BI212" s="2" t="s">
        <v>0</v>
      </c>
      <c r="BJ212" s="3" t="s">
        <v>0</v>
      </c>
      <c r="BK212" s="2" t="s">
        <v>0</v>
      </c>
      <c r="BL212" s="1" t="s">
        <v>0</v>
      </c>
    </row>
    <row r="213" spans="1:64">
      <c r="A213" t="s">
        <v>924</v>
      </c>
      <c r="B213" t="s">
        <v>928</v>
      </c>
      <c r="C213" t="s">
        <v>457</v>
      </c>
      <c r="D213">
        <v>20231825</v>
      </c>
      <c r="E213" s="12" t="str">
        <f>_xlfn.CONCAT(D213,C213)</f>
        <v>20231825Client-side Development</v>
      </c>
      <c r="F213" s="12" t="str">
        <f>VLOOKUP(E:E,'[1]Enrolments 8 March'!$AH:$AI,2,0)</f>
        <v>IT5039D_Q1_2024</v>
      </c>
      <c r="G213" t="s">
        <v>1155</v>
      </c>
      <c r="H213" t="s">
        <v>660</v>
      </c>
      <c r="I213" t="s">
        <v>924</v>
      </c>
      <c r="J213" t="s">
        <v>1154</v>
      </c>
      <c r="K213" t="s">
        <v>1153</v>
      </c>
      <c r="L213">
        <v>64220180173</v>
      </c>
      <c r="M213" t="s">
        <v>9</v>
      </c>
      <c r="N213" s="183" t="s">
        <v>1103</v>
      </c>
      <c r="O213" s="9" t="s">
        <v>502</v>
      </c>
      <c r="P213" s="29" t="s">
        <v>1107</v>
      </c>
      <c r="Q213" s="4" t="s">
        <v>0</v>
      </c>
      <c r="R213" s="2" t="s">
        <v>0</v>
      </c>
      <c r="S213" s="3" t="s">
        <v>90</v>
      </c>
      <c r="T213" s="2" t="s">
        <v>317</v>
      </c>
      <c r="U213" s="1" t="s">
        <v>0</v>
      </c>
      <c r="V213" s="1" t="s">
        <v>0</v>
      </c>
      <c r="W213" s="1" t="s">
        <v>0</v>
      </c>
      <c r="X213" s="3" t="s">
        <v>90</v>
      </c>
      <c r="Y213" s="2" t="s">
        <v>317</v>
      </c>
      <c r="Z213" s="1" t="s">
        <v>0</v>
      </c>
      <c r="AA213" s="1" t="s">
        <v>0</v>
      </c>
      <c r="AB213" s="1" t="s">
        <v>0</v>
      </c>
      <c r="AC213" s="3" t="s">
        <v>90</v>
      </c>
      <c r="AD213" s="2" t="s">
        <v>317</v>
      </c>
      <c r="AE213" s="1" t="s">
        <v>0</v>
      </c>
      <c r="AF213" s="1" t="s">
        <v>5</v>
      </c>
      <c r="AG213" s="4" t="s">
        <v>0</v>
      </c>
      <c r="AH213" s="2" t="s">
        <v>0</v>
      </c>
      <c r="AI213" s="3" t="s">
        <v>0</v>
      </c>
      <c r="AJ213" s="2" t="s">
        <v>0</v>
      </c>
      <c r="AK213" s="1" t="s">
        <v>0</v>
      </c>
      <c r="AL213" s="4" t="s">
        <v>0</v>
      </c>
      <c r="AM213" s="2" t="s">
        <v>0</v>
      </c>
      <c r="AN213" s="3" t="s">
        <v>0</v>
      </c>
      <c r="AO213" s="2" t="s">
        <v>0</v>
      </c>
      <c r="AP213" s="1" t="s">
        <v>0</v>
      </c>
      <c r="AQ213" s="1" t="s">
        <v>0</v>
      </c>
      <c r="AR213" s="4" t="s">
        <v>0</v>
      </c>
      <c r="AS213" s="2" t="s">
        <v>0</v>
      </c>
      <c r="AT213" s="3" t="s">
        <v>318</v>
      </c>
      <c r="AU213" s="2" t="s">
        <v>0</v>
      </c>
      <c r="AV213" s="1" t="s">
        <v>0</v>
      </c>
      <c r="AW213" s="4" t="s">
        <v>0</v>
      </c>
      <c r="AX213" s="2" t="s">
        <v>0</v>
      </c>
      <c r="AY213" s="3" t="s">
        <v>318</v>
      </c>
      <c r="AZ213" s="2" t="s">
        <v>0</v>
      </c>
      <c r="BA213" s="1" t="s">
        <v>0</v>
      </c>
      <c r="BB213" s="4" t="s">
        <v>0</v>
      </c>
      <c r="BC213" s="2" t="s">
        <v>0</v>
      </c>
      <c r="BD213" s="3" t="s">
        <v>0</v>
      </c>
      <c r="BE213" s="2" t="s">
        <v>0</v>
      </c>
      <c r="BF213" s="1" t="s">
        <v>0</v>
      </c>
      <c r="BG213" s="1" t="s">
        <v>0</v>
      </c>
      <c r="BH213" s="4" t="s">
        <v>0</v>
      </c>
      <c r="BI213" s="2" t="s">
        <v>0</v>
      </c>
      <c r="BJ213" s="3" t="s">
        <v>0</v>
      </c>
      <c r="BK213" s="2" t="s">
        <v>0</v>
      </c>
      <c r="BL213" s="1" t="s">
        <v>0</v>
      </c>
    </row>
    <row r="214" spans="1:64">
      <c r="A214" t="s">
        <v>924</v>
      </c>
      <c r="B214" t="s">
        <v>928</v>
      </c>
      <c r="C214" t="s">
        <v>457</v>
      </c>
      <c r="D214">
        <v>20231873</v>
      </c>
      <c r="E214" s="12" t="str">
        <f>_xlfn.CONCAT(D214,C214)</f>
        <v>20231873Client-side Development</v>
      </c>
      <c r="F214" s="12" t="str">
        <f>VLOOKUP(E:E,'[1]Enrolments 8 March'!$AH:$AI,2,0)</f>
        <v>IT5039D_Q1_2024</v>
      </c>
      <c r="G214" t="s">
        <v>688</v>
      </c>
      <c r="H214" t="s">
        <v>1152</v>
      </c>
      <c r="I214" t="s">
        <v>924</v>
      </c>
      <c r="J214" t="s">
        <v>1151</v>
      </c>
      <c r="K214" t="s">
        <v>1150</v>
      </c>
      <c r="L214">
        <v>642102940947</v>
      </c>
      <c r="M214" t="s">
        <v>9</v>
      </c>
      <c r="N214" s="183" t="s">
        <v>1103</v>
      </c>
      <c r="O214" s="9" t="s">
        <v>502</v>
      </c>
      <c r="P214" s="29" t="s">
        <v>1107</v>
      </c>
      <c r="Q214" s="4" t="s">
        <v>0</v>
      </c>
      <c r="R214" s="2" t="s">
        <v>0</v>
      </c>
      <c r="S214" s="3" t="s">
        <v>90</v>
      </c>
      <c r="T214" s="2" t="s">
        <v>317</v>
      </c>
      <c r="U214" s="1" t="s">
        <v>0</v>
      </c>
      <c r="V214" s="1" t="s">
        <v>0</v>
      </c>
      <c r="W214" s="1" t="s">
        <v>0</v>
      </c>
      <c r="X214" s="3" t="s">
        <v>90</v>
      </c>
      <c r="Y214" s="2" t="s">
        <v>317</v>
      </c>
      <c r="Z214" s="1" t="s">
        <v>0</v>
      </c>
      <c r="AA214" s="1" t="s">
        <v>0</v>
      </c>
      <c r="AB214" s="1" t="s">
        <v>0</v>
      </c>
      <c r="AC214" s="3" t="s">
        <v>90</v>
      </c>
      <c r="AD214" s="2" t="s">
        <v>317</v>
      </c>
      <c r="AE214" s="1" t="s">
        <v>0</v>
      </c>
      <c r="AF214" s="1" t="s">
        <v>5</v>
      </c>
      <c r="AG214" s="4" t="s">
        <v>0</v>
      </c>
      <c r="AH214" s="2" t="s">
        <v>0</v>
      </c>
      <c r="AI214" s="3" t="s">
        <v>0</v>
      </c>
      <c r="AJ214" s="2" t="s">
        <v>0</v>
      </c>
      <c r="AK214" s="1" t="s">
        <v>0</v>
      </c>
      <c r="AL214" s="4" t="s">
        <v>0</v>
      </c>
      <c r="AM214" s="2" t="s">
        <v>0</v>
      </c>
      <c r="AN214" s="3" t="s">
        <v>0</v>
      </c>
      <c r="AO214" s="2" t="s">
        <v>0</v>
      </c>
      <c r="AP214" s="1" t="s">
        <v>0</v>
      </c>
      <c r="AQ214" s="1" t="s">
        <v>0</v>
      </c>
      <c r="AR214" s="4" t="s">
        <v>0</v>
      </c>
      <c r="AS214" s="2" t="s">
        <v>0</v>
      </c>
      <c r="AT214" s="3" t="s">
        <v>318</v>
      </c>
      <c r="AU214" s="2" t="s">
        <v>0</v>
      </c>
      <c r="AV214" s="1" t="s">
        <v>0</v>
      </c>
      <c r="AW214" s="4" t="s">
        <v>0</v>
      </c>
      <c r="AX214" s="2" t="s">
        <v>0</v>
      </c>
      <c r="AY214" s="3" t="s">
        <v>318</v>
      </c>
      <c r="AZ214" s="2" t="s">
        <v>0</v>
      </c>
      <c r="BA214" s="1" t="s">
        <v>0</v>
      </c>
      <c r="BB214" s="4" t="s">
        <v>0</v>
      </c>
      <c r="BC214" s="2" t="s">
        <v>0</v>
      </c>
      <c r="BD214" s="3" t="s">
        <v>0</v>
      </c>
      <c r="BE214" s="2" t="s">
        <v>0</v>
      </c>
      <c r="BF214" s="1" t="s">
        <v>0</v>
      </c>
      <c r="BG214" s="1" t="s">
        <v>0</v>
      </c>
      <c r="BH214" s="4" t="s">
        <v>0</v>
      </c>
      <c r="BI214" s="2" t="s">
        <v>0</v>
      </c>
      <c r="BJ214" s="3" t="s">
        <v>0</v>
      </c>
      <c r="BK214" s="2" t="s">
        <v>0</v>
      </c>
      <c r="BL214" s="1" t="s">
        <v>0</v>
      </c>
    </row>
    <row r="215" spans="1:64">
      <c r="A215" t="s">
        <v>924</v>
      </c>
      <c r="B215" t="s">
        <v>928</v>
      </c>
      <c r="C215" t="s">
        <v>457</v>
      </c>
      <c r="D215">
        <v>20230986</v>
      </c>
      <c r="E215" s="12" t="str">
        <f>_xlfn.CONCAT(D215,C215)</f>
        <v>20230986Client-side Development</v>
      </c>
      <c r="F215" s="12" t="str">
        <f>VLOOKUP(E:E,'[1]Enrolments 8 March'!$AH:$AI,2,0)</f>
        <v>IT5039D_Q1_2024</v>
      </c>
      <c r="G215" t="s">
        <v>1149</v>
      </c>
      <c r="H215" t="s">
        <v>1148</v>
      </c>
      <c r="I215" t="s">
        <v>924</v>
      </c>
      <c r="J215" t="s">
        <v>1147</v>
      </c>
      <c r="K215" t="s">
        <v>1146</v>
      </c>
      <c r="L215">
        <v>64224175574</v>
      </c>
      <c r="M215" t="s">
        <v>9</v>
      </c>
      <c r="N215" s="183" t="e">
        <v>#N/A</v>
      </c>
      <c r="O215" s="9" t="s">
        <v>7</v>
      </c>
      <c r="P215" s="29"/>
      <c r="Q215" s="4" t="s">
        <v>0</v>
      </c>
      <c r="R215" s="2" t="s">
        <v>0</v>
      </c>
      <c r="S215" s="3" t="s">
        <v>318</v>
      </c>
      <c r="T215" s="2" t="s">
        <v>0</v>
      </c>
      <c r="U215" s="1" t="s">
        <v>0</v>
      </c>
      <c r="V215" s="1" t="s">
        <v>0</v>
      </c>
      <c r="W215" s="1" t="s">
        <v>0</v>
      </c>
      <c r="X215" s="3" t="s">
        <v>318</v>
      </c>
      <c r="Y215" s="2" t="s">
        <v>0</v>
      </c>
      <c r="Z215" s="1" t="s">
        <v>0</v>
      </c>
      <c r="AA215" s="1" t="s">
        <v>0</v>
      </c>
      <c r="AB215" s="1" t="s">
        <v>0</v>
      </c>
      <c r="AC215" s="3" t="s">
        <v>318</v>
      </c>
      <c r="AD215" s="2" t="s">
        <v>0</v>
      </c>
      <c r="AE215" s="1" t="s">
        <v>0</v>
      </c>
      <c r="AF215" s="1" t="s">
        <v>4</v>
      </c>
      <c r="AG215" s="4" t="s">
        <v>0</v>
      </c>
      <c r="AH215" s="2" t="s">
        <v>0</v>
      </c>
      <c r="AI215" s="3" t="s">
        <v>0</v>
      </c>
      <c r="AJ215" s="2" t="s">
        <v>0</v>
      </c>
      <c r="AK215" s="1" t="s">
        <v>0</v>
      </c>
      <c r="AL215" s="4" t="s">
        <v>0</v>
      </c>
      <c r="AM215" s="2" t="s">
        <v>0</v>
      </c>
      <c r="AN215" s="3" t="s">
        <v>0</v>
      </c>
      <c r="AO215" s="2" t="s">
        <v>0</v>
      </c>
      <c r="AP215" s="1" t="s">
        <v>0</v>
      </c>
      <c r="AQ215" s="1" t="s">
        <v>0</v>
      </c>
      <c r="AR215" s="4" t="s">
        <v>0</v>
      </c>
      <c r="AS215" s="2" t="s">
        <v>0</v>
      </c>
      <c r="AT215" s="3" t="s">
        <v>318</v>
      </c>
      <c r="AU215" s="2" t="s">
        <v>0</v>
      </c>
      <c r="AV215" s="1" t="s">
        <v>0</v>
      </c>
      <c r="AW215" s="4" t="s">
        <v>0</v>
      </c>
      <c r="AX215" s="2" t="s">
        <v>0</v>
      </c>
      <c r="AY215" s="3" t="s">
        <v>318</v>
      </c>
      <c r="AZ215" s="2" t="s">
        <v>0</v>
      </c>
      <c r="BA215" s="1" t="s">
        <v>0</v>
      </c>
      <c r="BB215" s="4" t="s">
        <v>0</v>
      </c>
      <c r="BC215" s="2" t="s">
        <v>0</v>
      </c>
      <c r="BD215" s="3" t="s">
        <v>0</v>
      </c>
      <c r="BE215" s="2" t="s">
        <v>0</v>
      </c>
      <c r="BF215" s="1" t="s">
        <v>0</v>
      </c>
      <c r="BG215" s="1" t="s">
        <v>0</v>
      </c>
      <c r="BH215" s="4" t="s">
        <v>0</v>
      </c>
      <c r="BI215" s="2" t="s">
        <v>0</v>
      </c>
      <c r="BJ215" s="3" t="s">
        <v>0</v>
      </c>
      <c r="BK215" s="2" t="s">
        <v>0</v>
      </c>
      <c r="BL215" s="1" t="s">
        <v>0</v>
      </c>
    </row>
    <row r="216" spans="1:64">
      <c r="A216" t="s">
        <v>924</v>
      </c>
      <c r="B216" t="s">
        <v>928</v>
      </c>
      <c r="C216" t="s">
        <v>457</v>
      </c>
      <c r="D216">
        <v>20231848</v>
      </c>
      <c r="E216" s="12" t="str">
        <f>_xlfn.CONCAT(D216,C216)</f>
        <v>20231848Client-side Development</v>
      </c>
      <c r="F216" s="12" t="str">
        <f>VLOOKUP(E:E,'[1]Enrolments 8 March'!$AH:$AI,2,0)</f>
        <v>IT5039D_Q1_2024</v>
      </c>
      <c r="G216" t="s">
        <v>1145</v>
      </c>
      <c r="H216" t="s">
        <v>1144</v>
      </c>
      <c r="I216" t="s">
        <v>924</v>
      </c>
      <c r="J216" t="s">
        <v>1143</v>
      </c>
      <c r="K216" t="s">
        <v>1142</v>
      </c>
      <c r="L216">
        <v>220709410</v>
      </c>
      <c r="M216" t="s">
        <v>9</v>
      </c>
      <c r="N216" s="183" t="e">
        <v>#N/A</v>
      </c>
      <c r="O216" s="9" t="s">
        <v>7</v>
      </c>
      <c r="P216" s="29"/>
      <c r="Q216" s="4" t="s">
        <v>0</v>
      </c>
      <c r="R216" s="2" t="s">
        <v>0</v>
      </c>
      <c r="S216" s="3" t="s">
        <v>318</v>
      </c>
      <c r="T216" s="2" t="s">
        <v>0</v>
      </c>
      <c r="U216" s="1" t="s">
        <v>0</v>
      </c>
      <c r="V216" s="1" t="s">
        <v>0</v>
      </c>
      <c r="W216" s="1" t="s">
        <v>0</v>
      </c>
      <c r="X216" s="3" t="s">
        <v>318</v>
      </c>
      <c r="Y216" s="2" t="s">
        <v>0</v>
      </c>
      <c r="Z216" s="1" t="s">
        <v>0</v>
      </c>
      <c r="AA216" s="1" t="s">
        <v>0</v>
      </c>
      <c r="AB216" s="1" t="s">
        <v>0</v>
      </c>
      <c r="AC216" s="3" t="s">
        <v>318</v>
      </c>
      <c r="AD216" s="2" t="s">
        <v>0</v>
      </c>
      <c r="AE216" s="1" t="s">
        <v>0</v>
      </c>
      <c r="AF216" s="1" t="s">
        <v>4</v>
      </c>
      <c r="AG216" s="4" t="s">
        <v>0</v>
      </c>
      <c r="AH216" s="2" t="s">
        <v>0</v>
      </c>
      <c r="AI216" s="3" t="s">
        <v>0</v>
      </c>
      <c r="AJ216" s="2" t="s">
        <v>0</v>
      </c>
      <c r="AK216" s="1" t="s">
        <v>0</v>
      </c>
      <c r="AL216" s="4" t="s">
        <v>0</v>
      </c>
      <c r="AM216" s="2" t="s">
        <v>0</v>
      </c>
      <c r="AN216" s="3" t="s">
        <v>0</v>
      </c>
      <c r="AO216" s="2" t="s">
        <v>0</v>
      </c>
      <c r="AP216" s="1" t="s">
        <v>0</v>
      </c>
      <c r="AQ216" s="1" t="s">
        <v>0</v>
      </c>
      <c r="AR216" s="4" t="s">
        <v>0</v>
      </c>
      <c r="AS216" s="2" t="s">
        <v>0</v>
      </c>
      <c r="AT216" s="3" t="s">
        <v>318</v>
      </c>
      <c r="AU216" s="2" t="s">
        <v>0</v>
      </c>
      <c r="AV216" s="1" t="s">
        <v>0</v>
      </c>
      <c r="AW216" s="4" t="s">
        <v>0</v>
      </c>
      <c r="AX216" s="2" t="s">
        <v>0</v>
      </c>
      <c r="AY216" s="3" t="s">
        <v>318</v>
      </c>
      <c r="AZ216" s="2" t="s">
        <v>0</v>
      </c>
      <c r="BA216" s="1" t="s">
        <v>0</v>
      </c>
      <c r="BB216" s="4" t="s">
        <v>0</v>
      </c>
      <c r="BC216" s="2" t="s">
        <v>0</v>
      </c>
      <c r="BD216" s="3" t="s">
        <v>0</v>
      </c>
      <c r="BE216" s="2" t="s">
        <v>0</v>
      </c>
      <c r="BF216" s="1" t="s">
        <v>0</v>
      </c>
      <c r="BG216" s="1" t="s">
        <v>0</v>
      </c>
      <c r="BH216" s="4" t="s">
        <v>0</v>
      </c>
      <c r="BI216" s="2" t="s">
        <v>0</v>
      </c>
      <c r="BJ216" s="3" t="s">
        <v>0</v>
      </c>
      <c r="BK216" s="2" t="s">
        <v>0</v>
      </c>
      <c r="BL216" s="1" t="s">
        <v>0</v>
      </c>
    </row>
    <row r="217" spans="1:64">
      <c r="A217" t="s">
        <v>924</v>
      </c>
      <c r="B217" t="s">
        <v>928</v>
      </c>
      <c r="C217" t="s">
        <v>457</v>
      </c>
      <c r="D217">
        <v>20231826</v>
      </c>
      <c r="E217" s="12" t="str">
        <f>_xlfn.CONCAT(D217,C217)</f>
        <v>20231826Client-side Development</v>
      </c>
      <c r="F217" s="12" t="str">
        <f>VLOOKUP(E:E,'[1]Enrolments 8 March'!$AH:$AI,2,0)</f>
        <v>IT5039D_Q1_2024</v>
      </c>
      <c r="G217" t="s">
        <v>1141</v>
      </c>
      <c r="H217" t="s">
        <v>1140</v>
      </c>
      <c r="I217" t="s">
        <v>924</v>
      </c>
      <c r="J217" t="s">
        <v>1139</v>
      </c>
      <c r="K217" t="s">
        <v>1138</v>
      </c>
      <c r="L217">
        <v>64212253282</v>
      </c>
      <c r="M217" t="s">
        <v>9</v>
      </c>
      <c r="N217" s="183" t="s">
        <v>1103</v>
      </c>
      <c r="O217" s="9" t="s">
        <v>502</v>
      </c>
      <c r="P217" s="29" t="s">
        <v>1137</v>
      </c>
      <c r="Q217" s="4" t="s">
        <v>0</v>
      </c>
      <c r="R217" s="2" t="s">
        <v>0</v>
      </c>
      <c r="S217" s="3" t="s">
        <v>90</v>
      </c>
      <c r="T217" s="2" t="s">
        <v>317</v>
      </c>
      <c r="U217" s="1" t="s">
        <v>0</v>
      </c>
      <c r="V217" s="1" t="s">
        <v>0</v>
      </c>
      <c r="W217" s="1" t="s">
        <v>0</v>
      </c>
      <c r="X217" s="3" t="s">
        <v>90</v>
      </c>
      <c r="Y217" s="2" t="s">
        <v>317</v>
      </c>
      <c r="Z217" s="1" t="s">
        <v>0</v>
      </c>
      <c r="AA217" s="1" t="s">
        <v>0</v>
      </c>
      <c r="AB217" s="1" t="s">
        <v>0</v>
      </c>
      <c r="AC217" s="3" t="s">
        <v>90</v>
      </c>
      <c r="AD217" s="2" t="s">
        <v>317</v>
      </c>
      <c r="AE217" s="1" t="s">
        <v>0</v>
      </c>
      <c r="AF217" s="1" t="s">
        <v>5</v>
      </c>
      <c r="AG217" s="4" t="s">
        <v>0</v>
      </c>
      <c r="AH217" s="2" t="s">
        <v>0</v>
      </c>
      <c r="AI217" s="3" t="s">
        <v>0</v>
      </c>
      <c r="AJ217" s="2" t="s">
        <v>0</v>
      </c>
      <c r="AK217" s="1" t="s">
        <v>0</v>
      </c>
      <c r="AL217" s="4" t="s">
        <v>0</v>
      </c>
      <c r="AM217" s="2" t="s">
        <v>0</v>
      </c>
      <c r="AN217" s="3" t="s">
        <v>0</v>
      </c>
      <c r="AO217" s="2" t="s">
        <v>0</v>
      </c>
      <c r="AP217" s="1" t="s">
        <v>0</v>
      </c>
      <c r="AQ217" s="1" t="s">
        <v>0</v>
      </c>
      <c r="AR217" s="4" t="s">
        <v>0</v>
      </c>
      <c r="AS217" s="2" t="s">
        <v>0</v>
      </c>
      <c r="AT217" s="3" t="s">
        <v>318</v>
      </c>
      <c r="AU217" s="2" t="s">
        <v>0</v>
      </c>
      <c r="AV217" s="1" t="s">
        <v>0</v>
      </c>
      <c r="AW217" s="4" t="s">
        <v>0</v>
      </c>
      <c r="AX217" s="2" t="s">
        <v>0</v>
      </c>
      <c r="AY217" s="3" t="s">
        <v>318</v>
      </c>
      <c r="AZ217" s="2" t="s">
        <v>0</v>
      </c>
      <c r="BA217" s="1" t="s">
        <v>0</v>
      </c>
      <c r="BB217" s="4" t="s">
        <v>0</v>
      </c>
      <c r="BC217" s="2" t="s">
        <v>0</v>
      </c>
      <c r="BD217" s="3" t="s">
        <v>0</v>
      </c>
      <c r="BE217" s="2" t="s">
        <v>0</v>
      </c>
      <c r="BF217" s="1" t="s">
        <v>0</v>
      </c>
      <c r="BG217" s="1" t="s">
        <v>0</v>
      </c>
      <c r="BH217" s="4" t="s">
        <v>0</v>
      </c>
      <c r="BI217" s="2" t="s">
        <v>0</v>
      </c>
      <c r="BJ217" s="3" t="s">
        <v>0</v>
      </c>
      <c r="BK217" s="2" t="s">
        <v>0</v>
      </c>
      <c r="BL217" s="1" t="s">
        <v>0</v>
      </c>
    </row>
    <row r="218" spans="1:64">
      <c r="A218" t="s">
        <v>924</v>
      </c>
      <c r="B218" t="s">
        <v>928</v>
      </c>
      <c r="C218" t="s">
        <v>457</v>
      </c>
      <c r="D218">
        <v>20230899</v>
      </c>
      <c r="E218" s="12" t="str">
        <f>_xlfn.CONCAT(D218,C218)</f>
        <v>20230899Client-side Development</v>
      </c>
      <c r="F218" s="12" t="str">
        <f>VLOOKUP(E:E,'[1]Enrolments 8 March'!$AH:$AI,2,0)</f>
        <v>IT5039D_Q1_2024</v>
      </c>
      <c r="G218" t="s">
        <v>1136</v>
      </c>
      <c r="H218" t="s">
        <v>1135</v>
      </c>
      <c r="I218" t="s">
        <v>924</v>
      </c>
      <c r="J218" t="s">
        <v>1134</v>
      </c>
      <c r="K218" t="s">
        <v>1133</v>
      </c>
      <c r="L218">
        <v>642041058462</v>
      </c>
      <c r="M218" t="s">
        <v>9</v>
      </c>
      <c r="N218" s="183" t="e">
        <v>#N/A</v>
      </c>
      <c r="O218" s="9" t="s">
        <v>7</v>
      </c>
      <c r="P218" s="29"/>
      <c r="Q218" s="4" t="s">
        <v>0</v>
      </c>
      <c r="R218" s="2" t="s">
        <v>0</v>
      </c>
      <c r="S218" s="3" t="s">
        <v>90</v>
      </c>
      <c r="T218" s="2" t="s">
        <v>317</v>
      </c>
      <c r="U218" s="1" t="s">
        <v>0</v>
      </c>
      <c r="V218" s="1" t="s">
        <v>0</v>
      </c>
      <c r="W218" s="1" t="s">
        <v>0</v>
      </c>
      <c r="X218" s="3" t="s">
        <v>318</v>
      </c>
      <c r="Y218" s="2" t="s">
        <v>0</v>
      </c>
      <c r="Z218" s="1" t="s">
        <v>0</v>
      </c>
      <c r="AA218" s="1" t="s">
        <v>0</v>
      </c>
      <c r="AB218" s="1" t="s">
        <v>0</v>
      </c>
      <c r="AC218" s="3" t="s">
        <v>318</v>
      </c>
      <c r="AD218" s="2" t="s">
        <v>0</v>
      </c>
      <c r="AE218" s="1" t="s">
        <v>0</v>
      </c>
      <c r="AF218" s="1" t="s">
        <v>4</v>
      </c>
      <c r="AG218" s="4" t="s">
        <v>0</v>
      </c>
      <c r="AH218" s="2" t="s">
        <v>0</v>
      </c>
      <c r="AI218" s="3" t="s">
        <v>0</v>
      </c>
      <c r="AJ218" s="2" t="s">
        <v>0</v>
      </c>
      <c r="AK218" s="1" t="s">
        <v>0</v>
      </c>
      <c r="AL218" s="4" t="s">
        <v>0</v>
      </c>
      <c r="AM218" s="2" t="s">
        <v>0</v>
      </c>
      <c r="AN218" s="3" t="s">
        <v>0</v>
      </c>
      <c r="AO218" s="2" t="s">
        <v>0</v>
      </c>
      <c r="AP218" s="1" t="s">
        <v>0</v>
      </c>
      <c r="AQ218" s="1" t="s">
        <v>0</v>
      </c>
      <c r="AR218" s="4" t="s">
        <v>0</v>
      </c>
      <c r="AS218" s="2" t="s">
        <v>0</v>
      </c>
      <c r="AT218" s="3" t="s">
        <v>318</v>
      </c>
      <c r="AU218" s="2" t="s">
        <v>0</v>
      </c>
      <c r="AV218" s="1" t="s">
        <v>0</v>
      </c>
      <c r="AW218" s="4" t="s">
        <v>0</v>
      </c>
      <c r="AX218" s="2" t="s">
        <v>0</v>
      </c>
      <c r="AY218" s="3" t="s">
        <v>318</v>
      </c>
      <c r="AZ218" s="2" t="s">
        <v>0</v>
      </c>
      <c r="BA218" s="1" t="s">
        <v>0</v>
      </c>
      <c r="BB218" s="4" t="s">
        <v>0</v>
      </c>
      <c r="BC218" s="2" t="s">
        <v>0</v>
      </c>
      <c r="BD218" s="3" t="s">
        <v>0</v>
      </c>
      <c r="BE218" s="2" t="s">
        <v>0</v>
      </c>
      <c r="BF218" s="1" t="s">
        <v>0</v>
      </c>
      <c r="BG218" s="1" t="s">
        <v>0</v>
      </c>
      <c r="BH218" s="4" t="s">
        <v>0</v>
      </c>
      <c r="BI218" s="2" t="s">
        <v>0</v>
      </c>
      <c r="BJ218" s="3" t="s">
        <v>0</v>
      </c>
      <c r="BK218" s="2" t="s">
        <v>0</v>
      </c>
      <c r="BL218" s="1" t="s">
        <v>0</v>
      </c>
    </row>
    <row r="219" spans="1:64">
      <c r="A219" t="s">
        <v>924</v>
      </c>
      <c r="B219" t="s">
        <v>928</v>
      </c>
      <c r="C219" t="s">
        <v>457</v>
      </c>
      <c r="D219">
        <v>20231416</v>
      </c>
      <c r="E219" s="12" t="str">
        <f>_xlfn.CONCAT(D219,C219)</f>
        <v>20231416Client-side Development</v>
      </c>
      <c r="F219" s="12" t="str">
        <f>VLOOKUP(E:E,'[1]Enrolments 8 March'!$AH:$AI,2,0)</f>
        <v>IT5039D_Q1_2024</v>
      </c>
      <c r="G219" t="s">
        <v>1132</v>
      </c>
      <c r="H219" t="s">
        <v>1131</v>
      </c>
      <c r="I219" t="s">
        <v>924</v>
      </c>
      <c r="J219" t="s">
        <v>1130</v>
      </c>
      <c r="K219" t="s">
        <v>1129</v>
      </c>
      <c r="L219">
        <v>64226370517</v>
      </c>
      <c r="M219" t="s">
        <v>9</v>
      </c>
      <c r="N219" s="183" t="e">
        <v>#N/A</v>
      </c>
      <c r="O219" s="9" t="s">
        <v>7</v>
      </c>
      <c r="P219" s="29"/>
      <c r="Q219" s="4" t="s">
        <v>0</v>
      </c>
      <c r="R219" s="2" t="s">
        <v>0</v>
      </c>
      <c r="S219" s="3" t="s">
        <v>90</v>
      </c>
      <c r="T219" s="2" t="s">
        <v>317</v>
      </c>
      <c r="U219" s="1" t="s">
        <v>0</v>
      </c>
      <c r="V219" s="1" t="s">
        <v>0</v>
      </c>
      <c r="W219" s="1" t="s">
        <v>0</v>
      </c>
      <c r="X219" s="3" t="s">
        <v>318</v>
      </c>
      <c r="Y219" s="2" t="s">
        <v>0</v>
      </c>
      <c r="Z219" s="1" t="s">
        <v>0</v>
      </c>
      <c r="AA219" s="1" t="s">
        <v>0</v>
      </c>
      <c r="AB219" s="1" t="s">
        <v>0</v>
      </c>
      <c r="AC219" s="3" t="s">
        <v>318</v>
      </c>
      <c r="AD219" s="2" t="s">
        <v>0</v>
      </c>
      <c r="AE219" s="1" t="s">
        <v>0</v>
      </c>
      <c r="AF219" s="1" t="s">
        <v>4</v>
      </c>
      <c r="AG219" s="4" t="s">
        <v>0</v>
      </c>
      <c r="AH219" s="2" t="s">
        <v>0</v>
      </c>
      <c r="AI219" s="3" t="s">
        <v>0</v>
      </c>
      <c r="AJ219" s="2" t="s">
        <v>0</v>
      </c>
      <c r="AK219" s="1" t="s">
        <v>0</v>
      </c>
      <c r="AL219" s="4" t="s">
        <v>0</v>
      </c>
      <c r="AM219" s="2" t="s">
        <v>0</v>
      </c>
      <c r="AN219" s="3" t="s">
        <v>0</v>
      </c>
      <c r="AO219" s="2" t="s">
        <v>0</v>
      </c>
      <c r="AP219" s="1" t="s">
        <v>0</v>
      </c>
      <c r="AQ219" s="1" t="s">
        <v>0</v>
      </c>
      <c r="AR219" s="4" t="s">
        <v>0</v>
      </c>
      <c r="AS219" s="2" t="s">
        <v>0</v>
      </c>
      <c r="AT219" s="3" t="s">
        <v>318</v>
      </c>
      <c r="AU219" s="2" t="s">
        <v>0</v>
      </c>
      <c r="AV219" s="1" t="s">
        <v>0</v>
      </c>
      <c r="AW219" s="4" t="s">
        <v>0</v>
      </c>
      <c r="AX219" s="2" t="s">
        <v>0</v>
      </c>
      <c r="AY219" s="3" t="s">
        <v>318</v>
      </c>
      <c r="AZ219" s="2" t="s">
        <v>0</v>
      </c>
      <c r="BA219" s="1" t="s">
        <v>0</v>
      </c>
      <c r="BB219" s="4" t="s">
        <v>0</v>
      </c>
      <c r="BC219" s="2" t="s">
        <v>0</v>
      </c>
      <c r="BD219" s="3" t="s">
        <v>0</v>
      </c>
      <c r="BE219" s="2" t="s">
        <v>0</v>
      </c>
      <c r="BF219" s="1" t="s">
        <v>0</v>
      </c>
      <c r="BG219" s="1" t="s">
        <v>0</v>
      </c>
      <c r="BH219" s="4" t="s">
        <v>0</v>
      </c>
      <c r="BI219" s="2" t="s">
        <v>0</v>
      </c>
      <c r="BJ219" s="3" t="s">
        <v>0</v>
      </c>
      <c r="BK219" s="2" t="s">
        <v>0</v>
      </c>
      <c r="BL219" s="1" t="s">
        <v>0</v>
      </c>
    </row>
    <row r="220" spans="1:64">
      <c r="A220" t="s">
        <v>924</v>
      </c>
      <c r="B220" t="s">
        <v>928</v>
      </c>
      <c r="C220" t="s">
        <v>457</v>
      </c>
      <c r="D220">
        <v>20231448</v>
      </c>
      <c r="E220" s="12" t="str">
        <f>_xlfn.CONCAT(D220,C220)</f>
        <v>20231448Client-side Development</v>
      </c>
      <c r="F220" s="12" t="str">
        <f>VLOOKUP(E:E,'[1]Enrolments 8 March'!$AH:$AI,2,0)</f>
        <v>IT5039D_Q1_2024</v>
      </c>
      <c r="G220" t="s">
        <v>1128</v>
      </c>
      <c r="H220" t="s">
        <v>1127</v>
      </c>
      <c r="I220" t="s">
        <v>924</v>
      </c>
      <c r="J220" t="s">
        <v>1126</v>
      </c>
      <c r="K220" t="s">
        <v>1125</v>
      </c>
      <c r="L220">
        <v>64212632439</v>
      </c>
      <c r="M220" t="s">
        <v>9</v>
      </c>
      <c r="N220" s="183" t="e">
        <v>#N/A</v>
      </c>
      <c r="O220" s="9" t="s">
        <v>7</v>
      </c>
      <c r="P220" s="29"/>
      <c r="Q220" s="4" t="s">
        <v>0</v>
      </c>
      <c r="R220" s="2" t="s">
        <v>0</v>
      </c>
      <c r="S220" s="3" t="s">
        <v>318</v>
      </c>
      <c r="T220" s="2" t="s">
        <v>0</v>
      </c>
      <c r="U220" s="1" t="s">
        <v>0</v>
      </c>
      <c r="V220" s="1" t="s">
        <v>0</v>
      </c>
      <c r="W220" s="1" t="s">
        <v>0</v>
      </c>
      <c r="X220" s="3" t="s">
        <v>318</v>
      </c>
      <c r="Y220" s="2" t="s">
        <v>0</v>
      </c>
      <c r="Z220" s="1" t="s">
        <v>0</v>
      </c>
      <c r="AA220" s="1" t="s">
        <v>0</v>
      </c>
      <c r="AB220" s="1" t="s">
        <v>0</v>
      </c>
      <c r="AC220" s="3" t="s">
        <v>318</v>
      </c>
      <c r="AD220" s="2" t="s">
        <v>0</v>
      </c>
      <c r="AE220" s="1" t="s">
        <v>0</v>
      </c>
      <c r="AF220" s="1" t="s">
        <v>4</v>
      </c>
      <c r="AG220" s="4" t="s">
        <v>0</v>
      </c>
      <c r="AH220" s="2" t="s">
        <v>0</v>
      </c>
      <c r="AI220" s="3" t="s">
        <v>0</v>
      </c>
      <c r="AJ220" s="2" t="s">
        <v>0</v>
      </c>
      <c r="AK220" s="1" t="s">
        <v>0</v>
      </c>
      <c r="AL220" s="4" t="s">
        <v>0</v>
      </c>
      <c r="AM220" s="2" t="s">
        <v>0</v>
      </c>
      <c r="AN220" s="3" t="s">
        <v>0</v>
      </c>
      <c r="AO220" s="2" t="s">
        <v>0</v>
      </c>
      <c r="AP220" s="1" t="s">
        <v>0</v>
      </c>
      <c r="AQ220" s="1" t="s">
        <v>0</v>
      </c>
      <c r="AR220" s="4" t="s">
        <v>0</v>
      </c>
      <c r="AS220" s="2" t="s">
        <v>0</v>
      </c>
      <c r="AT220" s="3" t="s">
        <v>318</v>
      </c>
      <c r="AU220" s="2" t="s">
        <v>0</v>
      </c>
      <c r="AV220" s="1" t="s">
        <v>0</v>
      </c>
      <c r="AW220" s="4" t="s">
        <v>0</v>
      </c>
      <c r="AX220" s="2" t="s">
        <v>0</v>
      </c>
      <c r="AY220" s="3" t="s">
        <v>318</v>
      </c>
      <c r="AZ220" s="2" t="s">
        <v>0</v>
      </c>
      <c r="BA220" s="1" t="s">
        <v>0</v>
      </c>
      <c r="BB220" s="4" t="s">
        <v>0</v>
      </c>
      <c r="BC220" s="2" t="s">
        <v>0</v>
      </c>
      <c r="BD220" s="3" t="s">
        <v>0</v>
      </c>
      <c r="BE220" s="2" t="s">
        <v>0</v>
      </c>
      <c r="BF220" s="1" t="s">
        <v>0</v>
      </c>
      <c r="BG220" s="1" t="s">
        <v>0</v>
      </c>
      <c r="BH220" s="4" t="s">
        <v>0</v>
      </c>
      <c r="BI220" s="2" t="s">
        <v>0</v>
      </c>
      <c r="BJ220" s="3" t="s">
        <v>0</v>
      </c>
      <c r="BK220" s="2" t="s">
        <v>0</v>
      </c>
      <c r="BL220" s="1" t="s">
        <v>0</v>
      </c>
    </row>
    <row r="221" spans="1:64">
      <c r="A221" t="s">
        <v>924</v>
      </c>
      <c r="B221" t="s">
        <v>928</v>
      </c>
      <c r="C221" t="s">
        <v>1115</v>
      </c>
      <c r="D221">
        <v>20240843</v>
      </c>
      <c r="E221" s="12" t="str">
        <f>_xlfn.CONCAT(D221,C221)</f>
        <v>20240843Information Systems</v>
      </c>
      <c r="F221" s="12" t="str">
        <f>VLOOKUP(E:E,'[1]Enrolments 8 March'!$AH:$AI,2,0)</f>
        <v>IT5015D_Q1_2024</v>
      </c>
      <c r="G221" s="40" t="s">
        <v>1124</v>
      </c>
      <c r="H221" s="40"/>
      <c r="I221" t="s">
        <v>924</v>
      </c>
      <c r="J221" s="11" t="s">
        <v>941</v>
      </c>
      <c r="M221" t="s">
        <v>9</v>
      </c>
      <c r="N221" s="183"/>
      <c r="O221" s="9" t="s">
        <v>7</v>
      </c>
      <c r="P221" s="182"/>
      <c r="Q221" s="4"/>
      <c r="R221" s="2"/>
      <c r="S221" s="3" t="s">
        <v>318</v>
      </c>
      <c r="T221" s="2"/>
      <c r="U221" s="1"/>
      <c r="V221" s="1"/>
      <c r="W221" s="1"/>
      <c r="X221" s="3" t="s">
        <v>318</v>
      </c>
      <c r="Y221" s="2"/>
      <c r="Z221" s="1"/>
      <c r="AA221" s="1"/>
      <c r="AB221" s="1"/>
      <c r="AC221" s="3" t="s">
        <v>318</v>
      </c>
      <c r="AD221" s="2"/>
      <c r="AE221" s="1"/>
      <c r="AF221" s="1" t="s">
        <v>4</v>
      </c>
    </row>
    <row r="222" spans="1:64">
      <c r="A222" t="s">
        <v>924</v>
      </c>
      <c r="B222" t="s">
        <v>928</v>
      </c>
      <c r="C222" t="s">
        <v>1115</v>
      </c>
      <c r="D222">
        <v>20232112</v>
      </c>
      <c r="E222" s="12" t="str">
        <f>_xlfn.CONCAT(D222,C222)</f>
        <v>20232112Information Systems</v>
      </c>
      <c r="F222" s="12" t="str">
        <f>VLOOKUP(E:E,'[1]Enrolments 8 March'!$AH:$AI,2,0)</f>
        <v>IT5015D_Q1_2024</v>
      </c>
      <c r="G222" t="s">
        <v>1077</v>
      </c>
      <c r="H222" t="s">
        <v>1076</v>
      </c>
      <c r="I222" t="s">
        <v>924</v>
      </c>
      <c r="J222" t="s">
        <v>1075</v>
      </c>
      <c r="K222" t="s">
        <v>1074</v>
      </c>
      <c r="L222">
        <v>64212090244</v>
      </c>
      <c r="M222" t="s">
        <v>9</v>
      </c>
      <c r="N222" s="183" t="e">
        <v>#N/A</v>
      </c>
      <c r="O222" s="9" t="s">
        <v>7</v>
      </c>
      <c r="P222" s="29"/>
      <c r="Q222" s="4" t="s">
        <v>0</v>
      </c>
      <c r="R222" s="2" t="s">
        <v>0</v>
      </c>
      <c r="S222" s="3" t="s">
        <v>318</v>
      </c>
      <c r="T222" s="2" t="s">
        <v>0</v>
      </c>
      <c r="U222" s="1" t="s">
        <v>0</v>
      </c>
      <c r="V222" s="1" t="s">
        <v>0</v>
      </c>
      <c r="W222" s="1" t="s">
        <v>0</v>
      </c>
      <c r="X222" s="3" t="s">
        <v>318</v>
      </c>
      <c r="Y222" s="2" t="s">
        <v>0</v>
      </c>
      <c r="Z222" s="1" t="s">
        <v>0</v>
      </c>
      <c r="AA222" s="1" t="s">
        <v>0</v>
      </c>
      <c r="AB222" s="1" t="s">
        <v>0</v>
      </c>
      <c r="AC222" s="3" t="s">
        <v>318</v>
      </c>
      <c r="AD222" s="2" t="s">
        <v>0</v>
      </c>
      <c r="AE222" s="1" t="s">
        <v>0</v>
      </c>
      <c r="AF222" s="1" t="s">
        <v>4</v>
      </c>
      <c r="AG222" s="4" t="s">
        <v>0</v>
      </c>
      <c r="AH222" s="2" t="s">
        <v>0</v>
      </c>
      <c r="AI222" s="3" t="s">
        <v>0</v>
      </c>
      <c r="AJ222" s="2" t="s">
        <v>0</v>
      </c>
      <c r="AK222" s="1" t="s">
        <v>0</v>
      </c>
      <c r="AL222" s="4" t="s">
        <v>0</v>
      </c>
      <c r="AM222" s="2" t="s">
        <v>0</v>
      </c>
      <c r="AN222" s="3" t="s">
        <v>0</v>
      </c>
      <c r="AO222" s="2" t="s">
        <v>0</v>
      </c>
      <c r="AP222" s="1" t="s">
        <v>0</v>
      </c>
      <c r="AQ222" s="1" t="s">
        <v>0</v>
      </c>
      <c r="AR222" s="4" t="s">
        <v>0</v>
      </c>
      <c r="AS222" s="2" t="s">
        <v>0</v>
      </c>
      <c r="AT222" s="3" t="s">
        <v>318</v>
      </c>
      <c r="AU222" s="2" t="s">
        <v>0</v>
      </c>
      <c r="AV222" s="1" t="s">
        <v>0</v>
      </c>
      <c r="AW222" s="4" t="s">
        <v>0</v>
      </c>
      <c r="AX222" s="2" t="s">
        <v>0</v>
      </c>
      <c r="AY222" s="3" t="s">
        <v>318</v>
      </c>
      <c r="AZ222" s="2" t="s">
        <v>0</v>
      </c>
      <c r="BA222" s="1" t="s">
        <v>0</v>
      </c>
      <c r="BB222" s="4" t="s">
        <v>0</v>
      </c>
      <c r="BC222" s="2" t="s">
        <v>0</v>
      </c>
      <c r="BD222" s="3" t="s">
        <v>0</v>
      </c>
      <c r="BE222" s="2" t="s">
        <v>0</v>
      </c>
      <c r="BF222" s="1" t="s">
        <v>0</v>
      </c>
      <c r="BG222" s="1" t="s">
        <v>0</v>
      </c>
      <c r="BH222" s="4" t="s">
        <v>0</v>
      </c>
      <c r="BI222" s="2" t="s">
        <v>0</v>
      </c>
      <c r="BJ222" s="3" t="s">
        <v>0</v>
      </c>
      <c r="BK222" s="2" t="s">
        <v>0</v>
      </c>
      <c r="BL222" s="1" t="s">
        <v>0</v>
      </c>
    </row>
    <row r="223" spans="1:64">
      <c r="A223" t="s">
        <v>924</v>
      </c>
      <c r="B223" t="s">
        <v>928</v>
      </c>
      <c r="C223" t="s">
        <v>1115</v>
      </c>
      <c r="D223">
        <v>20232050</v>
      </c>
      <c r="E223" s="12" t="str">
        <f>_xlfn.CONCAT(D223,C223)</f>
        <v>20232050Information Systems</v>
      </c>
      <c r="F223" s="12" t="str">
        <f>VLOOKUP(E:E,'[1]Enrolments 8 March'!$AH:$AI,2,0)</f>
        <v>IT5015D_Q1_2024</v>
      </c>
      <c r="G223" t="s">
        <v>1123</v>
      </c>
      <c r="H223" t="s">
        <v>1122</v>
      </c>
      <c r="I223" t="s">
        <v>924</v>
      </c>
      <c r="J223" t="s">
        <v>1121</v>
      </c>
      <c r="K223" t="s">
        <v>1120</v>
      </c>
      <c r="L223">
        <v>64211548983</v>
      </c>
      <c r="M223" t="s">
        <v>9</v>
      </c>
      <c r="N223" s="183" t="e">
        <v>#N/A</v>
      </c>
      <c r="O223" s="9" t="s">
        <v>7</v>
      </c>
      <c r="P223" s="29"/>
      <c r="Q223" s="4" t="s">
        <v>0</v>
      </c>
      <c r="R223" s="2" t="s">
        <v>0</v>
      </c>
      <c r="S223" s="3" t="s">
        <v>318</v>
      </c>
      <c r="T223" s="2" t="s">
        <v>0</v>
      </c>
      <c r="U223" s="1" t="s">
        <v>0</v>
      </c>
      <c r="V223" s="1" t="s">
        <v>0</v>
      </c>
      <c r="W223" s="1" t="s">
        <v>0</v>
      </c>
      <c r="X223" s="3" t="s">
        <v>318</v>
      </c>
      <c r="Y223" s="2" t="s">
        <v>0</v>
      </c>
      <c r="Z223" s="1" t="s">
        <v>0</v>
      </c>
      <c r="AA223" s="1" t="s">
        <v>0</v>
      </c>
      <c r="AB223" s="1" t="s">
        <v>0</v>
      </c>
      <c r="AC223" s="3" t="s">
        <v>318</v>
      </c>
      <c r="AD223" s="2" t="s">
        <v>0</v>
      </c>
      <c r="AE223" s="1" t="s">
        <v>0</v>
      </c>
      <c r="AF223" s="1" t="s">
        <v>19</v>
      </c>
      <c r="AG223" s="4" t="s">
        <v>0</v>
      </c>
      <c r="AH223" s="2" t="s">
        <v>0</v>
      </c>
      <c r="AI223" s="3" t="s">
        <v>0</v>
      </c>
      <c r="AJ223" s="2" t="s">
        <v>0</v>
      </c>
      <c r="AK223" s="1" t="s">
        <v>0</v>
      </c>
      <c r="AL223" s="4" t="s">
        <v>0</v>
      </c>
      <c r="AM223" s="2" t="s">
        <v>0</v>
      </c>
      <c r="AN223" s="3" t="s">
        <v>0</v>
      </c>
      <c r="AO223" s="2" t="s">
        <v>0</v>
      </c>
      <c r="AP223" s="1" t="s">
        <v>0</v>
      </c>
      <c r="AQ223" s="1" t="s">
        <v>0</v>
      </c>
      <c r="AR223" s="4" t="s">
        <v>0</v>
      </c>
      <c r="AS223" s="2" t="s">
        <v>0</v>
      </c>
      <c r="AT223" s="3" t="s">
        <v>318</v>
      </c>
      <c r="AU223" s="2" t="s">
        <v>0</v>
      </c>
      <c r="AV223" s="1" t="s">
        <v>0</v>
      </c>
      <c r="AW223" s="4" t="s">
        <v>0</v>
      </c>
      <c r="AX223" s="2" t="s">
        <v>0</v>
      </c>
      <c r="AY223" s="3" t="s">
        <v>318</v>
      </c>
      <c r="AZ223" s="2" t="s">
        <v>0</v>
      </c>
      <c r="BA223" s="1" t="s">
        <v>0</v>
      </c>
      <c r="BB223" s="4" t="s">
        <v>0</v>
      </c>
      <c r="BC223" s="2" t="s">
        <v>0</v>
      </c>
      <c r="BD223" s="3" t="s">
        <v>0</v>
      </c>
      <c r="BE223" s="2" t="s">
        <v>0</v>
      </c>
      <c r="BF223" s="1" t="s">
        <v>0</v>
      </c>
      <c r="BG223" s="1" t="s">
        <v>0</v>
      </c>
      <c r="BH223" s="4" t="s">
        <v>0</v>
      </c>
      <c r="BI223" s="2" t="s">
        <v>0</v>
      </c>
      <c r="BJ223" s="3" t="s">
        <v>0</v>
      </c>
      <c r="BK223" s="2" t="s">
        <v>0</v>
      </c>
      <c r="BL223" s="1" t="s">
        <v>0</v>
      </c>
    </row>
    <row r="224" spans="1:64">
      <c r="A224" t="s">
        <v>924</v>
      </c>
      <c r="B224" t="s">
        <v>928</v>
      </c>
      <c r="C224" t="s">
        <v>1115</v>
      </c>
      <c r="D224">
        <v>20231892</v>
      </c>
      <c r="E224" s="12" t="str">
        <f>_xlfn.CONCAT(D224,C224)</f>
        <v>20231892Information Systems</v>
      </c>
      <c r="F224" s="12" t="str">
        <f>VLOOKUP(E:E,'[1]Enrolments 8 March'!$AH:$AI,2,0)</f>
        <v>IT5015D_Q1_2024</v>
      </c>
      <c r="G224" t="s">
        <v>936</v>
      </c>
      <c r="H224" t="s">
        <v>935</v>
      </c>
      <c r="I224" t="s">
        <v>924</v>
      </c>
      <c r="J224" t="s">
        <v>934</v>
      </c>
      <c r="K224" s="11" t="s">
        <v>933</v>
      </c>
      <c r="L224">
        <v>64212678880</v>
      </c>
      <c r="M224" t="s">
        <v>9</v>
      </c>
      <c r="N224" s="183" t="e">
        <v>#N/A</v>
      </c>
      <c r="O224" s="9" t="s">
        <v>7</v>
      </c>
      <c r="P224" s="29"/>
      <c r="Q224" s="4" t="s">
        <v>0</v>
      </c>
      <c r="R224" s="2" t="s">
        <v>0</v>
      </c>
      <c r="S224" s="3" t="s">
        <v>90</v>
      </c>
      <c r="T224" s="2" t="s">
        <v>317</v>
      </c>
      <c r="U224" s="1" t="s">
        <v>0</v>
      </c>
      <c r="V224" s="1" t="s">
        <v>0</v>
      </c>
      <c r="W224" s="1" t="s">
        <v>0</v>
      </c>
      <c r="X224" s="3" t="s">
        <v>318</v>
      </c>
      <c r="Y224" s="2" t="s">
        <v>0</v>
      </c>
      <c r="Z224" s="1" t="s">
        <v>0</v>
      </c>
      <c r="AA224" s="1" t="s">
        <v>0</v>
      </c>
      <c r="AB224" s="1" t="s">
        <v>0</v>
      </c>
      <c r="AC224" s="3" t="s">
        <v>318</v>
      </c>
      <c r="AD224" s="2" t="s">
        <v>0</v>
      </c>
      <c r="AE224" s="1" t="s">
        <v>0</v>
      </c>
      <c r="AF224" s="1" t="s">
        <v>4</v>
      </c>
      <c r="AG224" s="4" t="s">
        <v>0</v>
      </c>
      <c r="AH224" s="2" t="s">
        <v>0</v>
      </c>
      <c r="AI224" s="3" t="s">
        <v>0</v>
      </c>
      <c r="AJ224" s="2" t="s">
        <v>0</v>
      </c>
      <c r="AK224" s="1" t="s">
        <v>0</v>
      </c>
      <c r="AL224" s="4" t="s">
        <v>0</v>
      </c>
      <c r="AM224" s="2" t="s">
        <v>0</v>
      </c>
      <c r="AN224" s="3" t="s">
        <v>0</v>
      </c>
      <c r="AO224" s="2" t="s">
        <v>0</v>
      </c>
      <c r="AP224" s="1" t="s">
        <v>0</v>
      </c>
      <c r="AQ224" s="1" t="s">
        <v>0</v>
      </c>
      <c r="AR224" s="4" t="s">
        <v>0</v>
      </c>
      <c r="AS224" s="2" t="s">
        <v>0</v>
      </c>
      <c r="AT224" s="3" t="s">
        <v>318</v>
      </c>
      <c r="AU224" s="2" t="s">
        <v>0</v>
      </c>
      <c r="AV224" s="1" t="s">
        <v>0</v>
      </c>
      <c r="AW224" s="4" t="s">
        <v>0</v>
      </c>
      <c r="AX224" s="2" t="s">
        <v>0</v>
      </c>
      <c r="AY224" s="3" t="s">
        <v>318</v>
      </c>
      <c r="AZ224" s="2" t="s">
        <v>0</v>
      </c>
      <c r="BA224" s="1" t="s">
        <v>0</v>
      </c>
      <c r="BB224" s="4" t="s">
        <v>0</v>
      </c>
      <c r="BC224" s="2" t="s">
        <v>0</v>
      </c>
      <c r="BD224" s="3" t="s">
        <v>0</v>
      </c>
      <c r="BE224" s="2" t="s">
        <v>0</v>
      </c>
      <c r="BF224" s="1" t="s">
        <v>0</v>
      </c>
      <c r="BG224" s="1" t="s">
        <v>0</v>
      </c>
      <c r="BH224" s="4" t="s">
        <v>0</v>
      </c>
      <c r="BI224" s="2" t="s">
        <v>0</v>
      </c>
      <c r="BJ224" s="3" t="s">
        <v>0</v>
      </c>
      <c r="BK224" s="2" t="s">
        <v>0</v>
      </c>
      <c r="BL224" s="1" t="s">
        <v>0</v>
      </c>
    </row>
    <row r="225" spans="1:64">
      <c r="A225" t="s">
        <v>924</v>
      </c>
      <c r="B225" t="s">
        <v>928</v>
      </c>
      <c r="C225" t="s">
        <v>1115</v>
      </c>
      <c r="D225">
        <v>20231926</v>
      </c>
      <c r="E225" s="12" t="str">
        <f>_xlfn.CONCAT(D225,C225)</f>
        <v>20231926Information Systems</v>
      </c>
      <c r="F225" s="12" t="str">
        <f>VLOOKUP(E:E,'[1]Enrolments 8 March'!$AH:$AI,2,0)</f>
        <v>IT5015D_Q1_2024</v>
      </c>
      <c r="G225" t="s">
        <v>932</v>
      </c>
      <c r="H225" t="s">
        <v>931</v>
      </c>
      <c r="I225" t="s">
        <v>924</v>
      </c>
      <c r="J225" t="s">
        <v>930</v>
      </c>
      <c r="K225" t="s">
        <v>929</v>
      </c>
      <c r="L225">
        <v>64211758656</v>
      </c>
      <c r="M225" t="s">
        <v>9</v>
      </c>
      <c r="N225" s="183" t="e">
        <v>#N/A</v>
      </c>
      <c r="O225" s="9" t="s">
        <v>502</v>
      </c>
      <c r="P225" s="29"/>
      <c r="Q225" s="4" t="s">
        <v>0</v>
      </c>
      <c r="R225" s="2" t="s">
        <v>0</v>
      </c>
      <c r="S225" s="3" t="s">
        <v>90</v>
      </c>
      <c r="T225" s="2" t="s">
        <v>317</v>
      </c>
      <c r="U225" s="1" t="s">
        <v>0</v>
      </c>
      <c r="V225" s="1" t="s">
        <v>0</v>
      </c>
      <c r="W225" s="1" t="s">
        <v>0</v>
      </c>
      <c r="X225" s="3" t="s">
        <v>90</v>
      </c>
      <c r="Y225" s="2" t="s">
        <v>317</v>
      </c>
      <c r="Z225" s="1" t="s">
        <v>0</v>
      </c>
      <c r="AA225" s="1" t="s">
        <v>0</v>
      </c>
      <c r="AB225" s="1" t="s">
        <v>0</v>
      </c>
      <c r="AC225" s="3" t="s">
        <v>90</v>
      </c>
      <c r="AD225" s="2" t="s">
        <v>317</v>
      </c>
      <c r="AE225" s="1" t="s">
        <v>0</v>
      </c>
      <c r="AF225" s="1" t="s">
        <v>4</v>
      </c>
      <c r="AG225" s="4" t="s">
        <v>0</v>
      </c>
      <c r="AH225" s="2" t="s">
        <v>0</v>
      </c>
      <c r="AI225" s="3" t="s">
        <v>0</v>
      </c>
      <c r="AJ225" s="2" t="s">
        <v>0</v>
      </c>
      <c r="AK225" s="1" t="s">
        <v>0</v>
      </c>
      <c r="AL225" s="4" t="s">
        <v>0</v>
      </c>
      <c r="AM225" s="2" t="s">
        <v>0</v>
      </c>
      <c r="AN225" s="3" t="s">
        <v>0</v>
      </c>
      <c r="AO225" s="2" t="s">
        <v>0</v>
      </c>
      <c r="AP225" s="1" t="s">
        <v>0</v>
      </c>
      <c r="AQ225" s="1" t="s">
        <v>0</v>
      </c>
      <c r="AR225" s="4" t="s">
        <v>0</v>
      </c>
      <c r="AS225" s="2" t="s">
        <v>0</v>
      </c>
      <c r="AT225" s="3" t="s">
        <v>318</v>
      </c>
      <c r="AU225" s="2" t="s">
        <v>0</v>
      </c>
      <c r="AV225" s="1" t="s">
        <v>0</v>
      </c>
      <c r="AW225" s="4" t="s">
        <v>0</v>
      </c>
      <c r="AX225" s="2" t="s">
        <v>0</v>
      </c>
      <c r="AY225" s="3" t="s">
        <v>318</v>
      </c>
      <c r="AZ225" s="2" t="s">
        <v>0</v>
      </c>
      <c r="BA225" s="1" t="s">
        <v>0</v>
      </c>
      <c r="BB225" s="4" t="s">
        <v>0</v>
      </c>
      <c r="BC225" s="2" t="s">
        <v>0</v>
      </c>
      <c r="BD225" s="3" t="s">
        <v>0</v>
      </c>
      <c r="BE225" s="2" t="s">
        <v>0</v>
      </c>
      <c r="BF225" s="1" t="s">
        <v>0</v>
      </c>
      <c r="BG225" s="1" t="s">
        <v>0</v>
      </c>
      <c r="BH225" s="4" t="s">
        <v>0</v>
      </c>
      <c r="BI225" s="2" t="s">
        <v>0</v>
      </c>
      <c r="BJ225" s="3" t="s">
        <v>0</v>
      </c>
      <c r="BK225" s="2" t="s">
        <v>0</v>
      </c>
      <c r="BL225" s="1" t="s">
        <v>0</v>
      </c>
    </row>
    <row r="226" spans="1:64">
      <c r="A226" t="s">
        <v>924</v>
      </c>
      <c r="B226" t="s">
        <v>928</v>
      </c>
      <c r="C226" t="s">
        <v>1115</v>
      </c>
      <c r="D226">
        <v>20220981</v>
      </c>
      <c r="E226" s="12" t="str">
        <f>_xlfn.CONCAT(D226,C226)</f>
        <v>20220981Information Systems</v>
      </c>
      <c r="F226" s="12" t="str">
        <f>VLOOKUP(E:E,'[1]Enrolments 8 March'!$AH:$AI,2,0)</f>
        <v>IT5015D_Q1_2024</v>
      </c>
      <c r="G226" t="s">
        <v>1119</v>
      </c>
      <c r="H226" t="s">
        <v>1118</v>
      </c>
      <c r="I226" t="s">
        <v>924</v>
      </c>
      <c r="J226" t="s">
        <v>1117</v>
      </c>
      <c r="K226" t="s">
        <v>1116</v>
      </c>
      <c r="L226">
        <v>64278829504</v>
      </c>
      <c r="M226" t="s">
        <v>9</v>
      </c>
      <c r="N226" s="183" t="e">
        <v>#N/A</v>
      </c>
      <c r="O226" s="9" t="s">
        <v>502</v>
      </c>
      <c r="P226" s="29"/>
      <c r="Q226" s="4" t="s">
        <v>0</v>
      </c>
      <c r="R226" s="2" t="s">
        <v>0</v>
      </c>
      <c r="S226" s="3" t="s">
        <v>318</v>
      </c>
      <c r="T226" s="2" t="s">
        <v>0</v>
      </c>
      <c r="U226" s="1" t="s">
        <v>0</v>
      </c>
      <c r="V226" s="1" t="s">
        <v>0</v>
      </c>
      <c r="W226" s="1" t="s">
        <v>0</v>
      </c>
      <c r="X226" s="3" t="s">
        <v>90</v>
      </c>
      <c r="Y226" s="2" t="s">
        <v>317</v>
      </c>
      <c r="Z226" s="1" t="s">
        <v>0</v>
      </c>
      <c r="AA226" s="1" t="s">
        <v>0</v>
      </c>
      <c r="AB226" s="1" t="s">
        <v>0</v>
      </c>
      <c r="AC226" s="3" t="s">
        <v>90</v>
      </c>
      <c r="AD226" s="2" t="s">
        <v>317</v>
      </c>
      <c r="AE226" s="1" t="s">
        <v>0</v>
      </c>
      <c r="AF226" s="1" t="s">
        <v>4</v>
      </c>
      <c r="AG226" s="4" t="s">
        <v>0</v>
      </c>
      <c r="AH226" s="2" t="s">
        <v>0</v>
      </c>
      <c r="AI226" s="3" t="s">
        <v>0</v>
      </c>
      <c r="AJ226" s="2" t="s">
        <v>0</v>
      </c>
      <c r="AK226" s="1" t="s">
        <v>0</v>
      </c>
      <c r="AL226" s="4" t="s">
        <v>0</v>
      </c>
      <c r="AM226" s="2" t="s">
        <v>0</v>
      </c>
      <c r="AN226" s="3" t="s">
        <v>0</v>
      </c>
      <c r="AO226" s="2" t="s">
        <v>0</v>
      </c>
      <c r="AP226" s="1" t="s">
        <v>0</v>
      </c>
      <c r="AQ226" s="1" t="s">
        <v>0</v>
      </c>
      <c r="AR226" s="4" t="s">
        <v>0</v>
      </c>
      <c r="AS226" s="2" t="s">
        <v>0</v>
      </c>
      <c r="AT226" s="3" t="s">
        <v>318</v>
      </c>
      <c r="AU226" s="2" t="s">
        <v>0</v>
      </c>
      <c r="AV226" s="1" t="s">
        <v>0</v>
      </c>
      <c r="AW226" s="4" t="s">
        <v>0</v>
      </c>
      <c r="AX226" s="2" t="s">
        <v>0</v>
      </c>
      <c r="AY226" s="3" t="s">
        <v>318</v>
      </c>
      <c r="AZ226" s="2" t="s">
        <v>0</v>
      </c>
      <c r="BA226" s="1" t="s">
        <v>0</v>
      </c>
      <c r="BB226" s="4" t="s">
        <v>0</v>
      </c>
      <c r="BC226" s="2" t="s">
        <v>0</v>
      </c>
      <c r="BD226" s="3" t="s">
        <v>0</v>
      </c>
      <c r="BE226" s="2" t="s">
        <v>0</v>
      </c>
      <c r="BF226" s="1" t="s">
        <v>0</v>
      </c>
      <c r="BG226" s="1" t="s">
        <v>0</v>
      </c>
      <c r="BH226" s="4" t="s">
        <v>0</v>
      </c>
      <c r="BI226" s="2" t="s">
        <v>0</v>
      </c>
      <c r="BJ226" s="3" t="s">
        <v>0</v>
      </c>
      <c r="BK226" s="2" t="s">
        <v>0</v>
      </c>
      <c r="BL226" s="1" t="s">
        <v>0</v>
      </c>
    </row>
    <row r="227" spans="1:64">
      <c r="A227" t="s">
        <v>924</v>
      </c>
      <c r="B227" t="s">
        <v>928</v>
      </c>
      <c r="C227" t="s">
        <v>1115</v>
      </c>
      <c r="D227">
        <v>20232060</v>
      </c>
      <c r="E227" s="12" t="str">
        <f>_xlfn.CONCAT(D227,C227)</f>
        <v>20232060Information Systems</v>
      </c>
      <c r="F227" s="12" t="str">
        <f>VLOOKUP(E:E,'[1]Enrolments 8 March'!$AH:$AI,2,0)</f>
        <v>IT5015D_Q1_2024</v>
      </c>
      <c r="G227" t="s">
        <v>1114</v>
      </c>
      <c r="H227" t="s">
        <v>1113</v>
      </c>
      <c r="I227" t="s">
        <v>924</v>
      </c>
      <c r="J227" t="s">
        <v>1112</v>
      </c>
      <c r="K227" t="s">
        <v>1111</v>
      </c>
      <c r="L227">
        <v>6421564793</v>
      </c>
      <c r="M227" t="s">
        <v>9</v>
      </c>
      <c r="N227" s="183" t="s">
        <v>1110</v>
      </c>
      <c r="O227" s="9" t="s">
        <v>7</v>
      </c>
      <c r="P227" s="29" t="s">
        <v>1109</v>
      </c>
      <c r="Q227" s="4" t="s">
        <v>0</v>
      </c>
      <c r="R227" s="2" t="s">
        <v>0</v>
      </c>
      <c r="S227" s="3" t="s">
        <v>318</v>
      </c>
      <c r="T227" s="2" t="s">
        <v>0</v>
      </c>
      <c r="U227" s="1" t="s">
        <v>0</v>
      </c>
      <c r="V227" s="1" t="s">
        <v>0</v>
      </c>
      <c r="W227" s="1" t="s">
        <v>0</v>
      </c>
      <c r="X227" s="3" t="s">
        <v>318</v>
      </c>
      <c r="Y227" s="2" t="s">
        <v>0</v>
      </c>
      <c r="Z227" s="1" t="s">
        <v>0</v>
      </c>
      <c r="AA227" s="1" t="s">
        <v>0</v>
      </c>
      <c r="AB227" s="1" t="s">
        <v>0</v>
      </c>
      <c r="AC227" s="3" t="s">
        <v>318</v>
      </c>
      <c r="AD227" s="2" t="s">
        <v>0</v>
      </c>
      <c r="AE227" s="1" t="s">
        <v>0</v>
      </c>
      <c r="AF227" s="1" t="s">
        <v>4</v>
      </c>
      <c r="AG227" s="4" t="s">
        <v>0</v>
      </c>
      <c r="AH227" s="2" t="s">
        <v>0</v>
      </c>
      <c r="AI227" s="3" t="s">
        <v>0</v>
      </c>
      <c r="AJ227" s="2" t="s">
        <v>0</v>
      </c>
      <c r="AK227" s="1" t="s">
        <v>0</v>
      </c>
      <c r="AL227" s="4" t="s">
        <v>0</v>
      </c>
      <c r="AM227" s="2" t="s">
        <v>0</v>
      </c>
      <c r="AN227" s="3" t="s">
        <v>0</v>
      </c>
      <c r="AO227" s="2" t="s">
        <v>0</v>
      </c>
      <c r="AP227" s="1" t="s">
        <v>0</v>
      </c>
      <c r="AQ227" s="1" t="s">
        <v>0</v>
      </c>
      <c r="AR227" s="4" t="s">
        <v>0</v>
      </c>
      <c r="AS227" s="2" t="s">
        <v>0</v>
      </c>
      <c r="AT227" s="3" t="s">
        <v>318</v>
      </c>
      <c r="AU227" s="2" t="s">
        <v>0</v>
      </c>
      <c r="AV227" s="1" t="s">
        <v>0</v>
      </c>
      <c r="AW227" s="4" t="s">
        <v>0</v>
      </c>
      <c r="AX227" s="2" t="s">
        <v>0</v>
      </c>
      <c r="AY227" s="3" t="s">
        <v>318</v>
      </c>
      <c r="AZ227" s="2" t="s">
        <v>0</v>
      </c>
      <c r="BA227" s="1" t="s">
        <v>0</v>
      </c>
      <c r="BB227" s="4" t="s">
        <v>0</v>
      </c>
      <c r="BC227" s="2" t="s">
        <v>0</v>
      </c>
      <c r="BD227" s="3" t="s">
        <v>0</v>
      </c>
      <c r="BE227" s="2" t="s">
        <v>0</v>
      </c>
      <c r="BF227" s="1" t="s">
        <v>0</v>
      </c>
      <c r="BG227" s="1" t="s">
        <v>0</v>
      </c>
      <c r="BH227" s="4" t="s">
        <v>0</v>
      </c>
      <c r="BI227" s="2" t="s">
        <v>0</v>
      </c>
      <c r="BJ227" s="3" t="s">
        <v>0</v>
      </c>
      <c r="BK227" s="2" t="s">
        <v>0</v>
      </c>
      <c r="BL227" s="1" t="s">
        <v>0</v>
      </c>
    </row>
    <row r="228" spans="1:64">
      <c r="A228" t="s">
        <v>924</v>
      </c>
      <c r="B228" t="s">
        <v>928</v>
      </c>
      <c r="C228" t="s">
        <v>48</v>
      </c>
      <c r="D228">
        <v>20232102</v>
      </c>
      <c r="E228" s="12" t="str">
        <f>_xlfn.CONCAT(D228,C228)</f>
        <v>20232102Software Development Fundamentals</v>
      </c>
      <c r="F228" s="12" t="str">
        <f>VLOOKUP(E:E,'[1]Enrolments 8 March'!$AH:$AI,2,0)</f>
        <v>IT5016D_Q1_2024</v>
      </c>
      <c r="G228" t="s">
        <v>1100</v>
      </c>
      <c r="H228" t="s">
        <v>1099</v>
      </c>
      <c r="I228" t="s">
        <v>924</v>
      </c>
      <c r="J228" t="s">
        <v>1098</v>
      </c>
      <c r="K228" t="s">
        <v>1097</v>
      </c>
      <c r="L228">
        <v>64220689715</v>
      </c>
      <c r="M228" t="s">
        <v>9</v>
      </c>
      <c r="N228" s="183" t="e">
        <v>#N/A</v>
      </c>
      <c r="O228" s="9" t="s">
        <v>502</v>
      </c>
      <c r="P228" s="29"/>
      <c r="Q228" s="4" t="s">
        <v>0</v>
      </c>
      <c r="R228" s="2" t="s">
        <v>0</v>
      </c>
      <c r="S228" s="3" t="s">
        <v>90</v>
      </c>
      <c r="T228" s="2" t="s">
        <v>317</v>
      </c>
      <c r="U228" s="1" t="s">
        <v>0</v>
      </c>
      <c r="V228" s="1" t="s">
        <v>0</v>
      </c>
      <c r="W228" s="1" t="s">
        <v>0</v>
      </c>
      <c r="X228" s="3" t="s">
        <v>90</v>
      </c>
      <c r="Y228" s="2" t="s">
        <v>317</v>
      </c>
      <c r="Z228" s="1" t="s">
        <v>0</v>
      </c>
      <c r="AA228" s="1" t="s">
        <v>0</v>
      </c>
      <c r="AB228" s="1" t="s">
        <v>0</v>
      </c>
      <c r="AC228" s="3" t="s">
        <v>90</v>
      </c>
      <c r="AD228" s="2" t="s">
        <v>317</v>
      </c>
      <c r="AE228" s="1" t="s">
        <v>0</v>
      </c>
      <c r="AF228" s="1" t="s">
        <v>955</v>
      </c>
      <c r="AG228" s="4" t="s">
        <v>0</v>
      </c>
      <c r="AH228" s="2" t="s">
        <v>0</v>
      </c>
      <c r="AI228" s="3" t="s">
        <v>0</v>
      </c>
      <c r="AJ228" s="2" t="s">
        <v>0</v>
      </c>
      <c r="AK228" s="1" t="s">
        <v>0</v>
      </c>
      <c r="AL228" s="4" t="s">
        <v>0</v>
      </c>
      <c r="AM228" s="2" t="s">
        <v>0</v>
      </c>
      <c r="AN228" s="3" t="s">
        <v>0</v>
      </c>
      <c r="AO228" s="2" t="s">
        <v>0</v>
      </c>
      <c r="AP228" s="1" t="s">
        <v>0</v>
      </c>
      <c r="AQ228" s="1" t="s">
        <v>0</v>
      </c>
      <c r="AR228" s="4" t="s">
        <v>0</v>
      </c>
      <c r="AS228" s="2" t="s">
        <v>0</v>
      </c>
      <c r="AT228" s="3" t="s">
        <v>318</v>
      </c>
      <c r="AU228" s="2" t="s">
        <v>0</v>
      </c>
      <c r="AV228" s="1" t="s">
        <v>0</v>
      </c>
      <c r="AW228" s="4" t="s">
        <v>0</v>
      </c>
      <c r="AX228" s="2" t="s">
        <v>0</v>
      </c>
      <c r="AY228" s="3" t="s">
        <v>318</v>
      </c>
      <c r="AZ228" s="2" t="s">
        <v>0</v>
      </c>
      <c r="BA228" s="1" t="s">
        <v>0</v>
      </c>
      <c r="BB228" s="4" t="s">
        <v>0</v>
      </c>
      <c r="BC228" s="2" t="s">
        <v>0</v>
      </c>
      <c r="BD228" s="3" t="s">
        <v>0</v>
      </c>
      <c r="BE228" s="2" t="s">
        <v>0</v>
      </c>
      <c r="BF228" s="1" t="s">
        <v>0</v>
      </c>
      <c r="BG228" s="1" t="s">
        <v>0</v>
      </c>
      <c r="BH228" s="4" t="s">
        <v>0</v>
      </c>
      <c r="BI228" s="2" t="s">
        <v>0</v>
      </c>
      <c r="BJ228" s="3" t="s">
        <v>0</v>
      </c>
      <c r="BK228" s="2" t="s">
        <v>0</v>
      </c>
      <c r="BL228" s="1" t="s">
        <v>0</v>
      </c>
    </row>
    <row r="229" spans="1:64">
      <c r="A229" t="s">
        <v>924</v>
      </c>
      <c r="B229" t="s">
        <v>928</v>
      </c>
      <c r="C229" t="s">
        <v>48</v>
      </c>
      <c r="D229">
        <v>20240647</v>
      </c>
      <c r="E229" s="12" t="str">
        <f>_xlfn.CONCAT(D229,C229)</f>
        <v>20240647Software Development Fundamentals</v>
      </c>
      <c r="F229" s="12" t="str">
        <f>VLOOKUP(E:E,'[1]Enrolments 8 March'!$AH:$AI,2,0)</f>
        <v>IT5016D_Q1_2024</v>
      </c>
      <c r="G229" t="s">
        <v>1096</v>
      </c>
      <c r="H229" t="s">
        <v>1095</v>
      </c>
      <c r="I229" t="s">
        <v>924</v>
      </c>
      <c r="J229" t="s">
        <v>1094</v>
      </c>
      <c r="K229" t="s">
        <v>1093</v>
      </c>
      <c r="L229">
        <v>642102551719</v>
      </c>
      <c r="M229" t="s">
        <v>9</v>
      </c>
      <c r="N229" s="183" t="e">
        <v>#N/A</v>
      </c>
      <c r="O229" s="9" t="s">
        <v>7</v>
      </c>
      <c r="P229" s="29"/>
      <c r="Q229" s="4" t="s">
        <v>0</v>
      </c>
      <c r="R229" s="2" t="s">
        <v>0</v>
      </c>
      <c r="S229" s="3" t="s">
        <v>318</v>
      </c>
      <c r="T229" s="2" t="s">
        <v>0</v>
      </c>
      <c r="U229" s="1" t="s">
        <v>0</v>
      </c>
      <c r="V229" s="1" t="s">
        <v>0</v>
      </c>
      <c r="W229" s="1" t="s">
        <v>0</v>
      </c>
      <c r="X229" s="3" t="s">
        <v>318</v>
      </c>
      <c r="Y229" s="2" t="s">
        <v>0</v>
      </c>
      <c r="Z229" s="1" t="s">
        <v>0</v>
      </c>
      <c r="AA229" s="1" t="s">
        <v>0</v>
      </c>
      <c r="AB229" s="1" t="s">
        <v>0</v>
      </c>
      <c r="AC229" s="3" t="s">
        <v>318</v>
      </c>
      <c r="AD229" s="2" t="s">
        <v>0</v>
      </c>
      <c r="AE229" s="1" t="s">
        <v>0</v>
      </c>
      <c r="AF229" s="1" t="s">
        <v>19</v>
      </c>
      <c r="AG229" s="4" t="s">
        <v>0</v>
      </c>
      <c r="AH229" s="2" t="s">
        <v>0</v>
      </c>
      <c r="AI229" s="3" t="s">
        <v>0</v>
      </c>
      <c r="AJ229" s="2" t="s">
        <v>0</v>
      </c>
      <c r="AK229" s="1" t="s">
        <v>0</v>
      </c>
      <c r="AL229" s="4" t="s">
        <v>0</v>
      </c>
      <c r="AM229" s="2" t="s">
        <v>0</v>
      </c>
      <c r="AN229" s="3" t="s">
        <v>0</v>
      </c>
      <c r="AO229" s="2" t="s">
        <v>0</v>
      </c>
      <c r="AP229" s="1" t="s">
        <v>0</v>
      </c>
      <c r="AQ229" s="1" t="s">
        <v>0</v>
      </c>
      <c r="AR229" s="4" t="s">
        <v>0</v>
      </c>
      <c r="AS229" s="2" t="s">
        <v>0</v>
      </c>
      <c r="AT229" s="3" t="s">
        <v>318</v>
      </c>
      <c r="AU229" s="2" t="s">
        <v>0</v>
      </c>
      <c r="AV229" s="1" t="s">
        <v>0</v>
      </c>
      <c r="AW229" s="4" t="s">
        <v>0</v>
      </c>
      <c r="AX229" s="2" t="s">
        <v>0</v>
      </c>
      <c r="AY229" s="3" t="s">
        <v>318</v>
      </c>
      <c r="AZ229" s="2" t="s">
        <v>0</v>
      </c>
      <c r="BA229" s="1" t="s">
        <v>0</v>
      </c>
      <c r="BB229" s="4" t="s">
        <v>0</v>
      </c>
      <c r="BC229" s="2" t="s">
        <v>0</v>
      </c>
      <c r="BD229" s="3" t="s">
        <v>0</v>
      </c>
      <c r="BE229" s="2" t="s">
        <v>0</v>
      </c>
      <c r="BF229" s="1" t="s">
        <v>0</v>
      </c>
      <c r="BG229" s="1" t="s">
        <v>0</v>
      </c>
      <c r="BH229" s="4" t="s">
        <v>0</v>
      </c>
      <c r="BI229" s="2" t="s">
        <v>0</v>
      </c>
      <c r="BJ229" s="3" t="s">
        <v>0</v>
      </c>
      <c r="BK229" s="2" t="s">
        <v>0</v>
      </c>
      <c r="BL229" s="1" t="s">
        <v>0</v>
      </c>
    </row>
    <row r="230" spans="1:64">
      <c r="A230" t="s">
        <v>924</v>
      </c>
      <c r="B230" t="s">
        <v>928</v>
      </c>
      <c r="C230" t="s">
        <v>48</v>
      </c>
      <c r="D230">
        <v>20232100</v>
      </c>
      <c r="E230" s="12" t="str">
        <f>_xlfn.CONCAT(D230,C230)</f>
        <v>20232100Software Development Fundamentals</v>
      </c>
      <c r="F230" s="12" t="str">
        <f>VLOOKUP(E:E,'[1]Enrolments 8 March'!$AH:$AI,2,0)</f>
        <v>IT5016D_Q1_2024</v>
      </c>
      <c r="G230" t="s">
        <v>968</v>
      </c>
      <c r="H230" t="s">
        <v>1092</v>
      </c>
      <c r="I230" t="s">
        <v>924</v>
      </c>
      <c r="J230" t="s">
        <v>1091</v>
      </c>
      <c r="K230" t="s">
        <v>1090</v>
      </c>
      <c r="L230">
        <v>64274328658</v>
      </c>
      <c r="M230" t="s">
        <v>9</v>
      </c>
      <c r="N230" s="183" t="e">
        <v>#N/A</v>
      </c>
      <c r="O230" s="9" t="s">
        <v>7</v>
      </c>
      <c r="P230" s="29"/>
      <c r="Q230" s="4" t="s">
        <v>0</v>
      </c>
      <c r="R230" s="2" t="s">
        <v>0</v>
      </c>
      <c r="S230" s="3" t="s">
        <v>318</v>
      </c>
      <c r="T230" s="2" t="s">
        <v>0</v>
      </c>
      <c r="U230" s="1" t="s">
        <v>0</v>
      </c>
      <c r="V230" s="1" t="s">
        <v>0</v>
      </c>
      <c r="W230" s="1" t="s">
        <v>0</v>
      </c>
      <c r="X230" s="3" t="s">
        <v>318</v>
      </c>
      <c r="Y230" s="2" t="s">
        <v>0</v>
      </c>
      <c r="Z230" s="1" t="s">
        <v>0</v>
      </c>
      <c r="AA230" s="1" t="s">
        <v>0</v>
      </c>
      <c r="AB230" s="1" t="s">
        <v>0</v>
      </c>
      <c r="AC230" s="3" t="s">
        <v>318</v>
      </c>
      <c r="AD230" s="2" t="s">
        <v>0</v>
      </c>
      <c r="AE230" s="1" t="s">
        <v>0</v>
      </c>
      <c r="AF230" s="1" t="s">
        <v>19</v>
      </c>
      <c r="AG230" s="4" t="s">
        <v>0</v>
      </c>
      <c r="AH230" s="2" t="s">
        <v>0</v>
      </c>
      <c r="AI230" s="3" t="s">
        <v>0</v>
      </c>
      <c r="AJ230" s="2" t="s">
        <v>0</v>
      </c>
      <c r="AK230" s="1" t="s">
        <v>0</v>
      </c>
      <c r="AL230" s="4" t="s">
        <v>0</v>
      </c>
      <c r="AM230" s="2" t="s">
        <v>0</v>
      </c>
      <c r="AN230" s="3" t="s">
        <v>0</v>
      </c>
      <c r="AO230" s="2" t="s">
        <v>0</v>
      </c>
      <c r="AP230" s="1" t="s">
        <v>0</v>
      </c>
      <c r="AQ230" s="1" t="s">
        <v>0</v>
      </c>
      <c r="AR230" s="4" t="s">
        <v>0</v>
      </c>
      <c r="AS230" s="2" t="s">
        <v>0</v>
      </c>
      <c r="AT230" s="3" t="s">
        <v>318</v>
      </c>
      <c r="AU230" s="2" t="s">
        <v>0</v>
      </c>
      <c r="AV230" s="1" t="s">
        <v>0</v>
      </c>
      <c r="AW230" s="4" t="s">
        <v>0</v>
      </c>
      <c r="AX230" s="2" t="s">
        <v>0</v>
      </c>
      <c r="AY230" s="3" t="s">
        <v>318</v>
      </c>
      <c r="AZ230" s="2" t="s">
        <v>0</v>
      </c>
      <c r="BA230" s="1" t="s">
        <v>0</v>
      </c>
      <c r="BB230" s="4" t="s">
        <v>0</v>
      </c>
      <c r="BC230" s="2" t="s">
        <v>0</v>
      </c>
      <c r="BD230" s="3" t="s">
        <v>0</v>
      </c>
      <c r="BE230" s="2" t="s">
        <v>0</v>
      </c>
      <c r="BF230" s="1" t="s">
        <v>0</v>
      </c>
      <c r="BG230" s="1" t="s">
        <v>0</v>
      </c>
      <c r="BH230" s="4" t="s">
        <v>0</v>
      </c>
      <c r="BI230" s="2" t="s">
        <v>0</v>
      </c>
      <c r="BJ230" s="3" t="s">
        <v>0</v>
      </c>
      <c r="BK230" s="2" t="s">
        <v>0</v>
      </c>
      <c r="BL230" s="1" t="s">
        <v>0</v>
      </c>
    </row>
    <row r="231" spans="1:64">
      <c r="A231" t="s">
        <v>924</v>
      </c>
      <c r="B231" t="s">
        <v>928</v>
      </c>
      <c r="C231" t="s">
        <v>48</v>
      </c>
      <c r="D231">
        <v>20240493</v>
      </c>
      <c r="E231" s="12" t="str">
        <f>_xlfn.CONCAT(D231,C231)</f>
        <v>20240493Software Development Fundamentals</v>
      </c>
      <c r="F231" s="12" t="str">
        <f>VLOOKUP(E:E,'[1]Enrolments 8 March'!$AH:$AI,2,0)</f>
        <v>IT5016D_Q1_2024</v>
      </c>
      <c r="G231" t="s">
        <v>968</v>
      </c>
      <c r="H231" t="s">
        <v>967</v>
      </c>
      <c r="I231" t="s">
        <v>924</v>
      </c>
      <c r="J231" t="s">
        <v>966</v>
      </c>
      <c r="K231" t="s">
        <v>965</v>
      </c>
      <c r="L231">
        <v>642102595184</v>
      </c>
      <c r="M231" t="s">
        <v>9</v>
      </c>
      <c r="N231" s="183" t="e">
        <v>#N/A</v>
      </c>
      <c r="O231" s="9" t="s">
        <v>7</v>
      </c>
      <c r="P231" s="29"/>
      <c r="Q231" s="4" t="s">
        <v>0</v>
      </c>
      <c r="R231" s="2" t="s">
        <v>0</v>
      </c>
      <c r="S231" s="3" t="s">
        <v>318</v>
      </c>
      <c r="T231" s="2" t="s">
        <v>0</v>
      </c>
      <c r="U231" s="1" t="s">
        <v>0</v>
      </c>
      <c r="V231" s="1" t="s">
        <v>0</v>
      </c>
      <c r="W231" s="1" t="s">
        <v>0</v>
      </c>
      <c r="X231" s="3" t="s">
        <v>318</v>
      </c>
      <c r="Y231" s="2" t="s">
        <v>0</v>
      </c>
      <c r="Z231" s="1" t="s">
        <v>0</v>
      </c>
      <c r="AA231" s="1" t="s">
        <v>0</v>
      </c>
      <c r="AB231" s="1" t="s">
        <v>0</v>
      </c>
      <c r="AC231" s="3" t="s">
        <v>318</v>
      </c>
      <c r="AD231" s="2" t="s">
        <v>0</v>
      </c>
      <c r="AE231" s="1" t="s">
        <v>0</v>
      </c>
      <c r="AF231" s="1" t="s">
        <v>19</v>
      </c>
      <c r="AG231" s="4" t="s">
        <v>0</v>
      </c>
      <c r="AH231" s="2" t="s">
        <v>0</v>
      </c>
      <c r="AI231" s="3" t="s">
        <v>0</v>
      </c>
      <c r="AJ231" s="2" t="s">
        <v>0</v>
      </c>
      <c r="AK231" s="1" t="s">
        <v>0</v>
      </c>
      <c r="AL231" s="4" t="s">
        <v>0</v>
      </c>
      <c r="AM231" s="2" t="s">
        <v>0</v>
      </c>
      <c r="AN231" s="3" t="s">
        <v>0</v>
      </c>
      <c r="AO231" s="2" t="s">
        <v>0</v>
      </c>
      <c r="AP231" s="1" t="s">
        <v>0</v>
      </c>
      <c r="AQ231" s="1" t="s">
        <v>0</v>
      </c>
      <c r="AR231" s="4" t="s">
        <v>0</v>
      </c>
      <c r="AS231" s="2" t="s">
        <v>0</v>
      </c>
      <c r="AT231" s="3" t="s">
        <v>318</v>
      </c>
      <c r="AU231" s="2" t="s">
        <v>0</v>
      </c>
      <c r="AV231" s="1" t="s">
        <v>0</v>
      </c>
      <c r="AW231" s="4" t="s">
        <v>0</v>
      </c>
      <c r="AX231" s="2" t="s">
        <v>0</v>
      </c>
      <c r="AY231" s="3" t="s">
        <v>318</v>
      </c>
      <c r="AZ231" s="2" t="s">
        <v>0</v>
      </c>
      <c r="BA231" s="1" t="s">
        <v>0</v>
      </c>
      <c r="BB231" s="4" t="s">
        <v>0</v>
      </c>
      <c r="BC231" s="2" t="s">
        <v>0</v>
      </c>
      <c r="BD231" s="3" t="s">
        <v>0</v>
      </c>
      <c r="BE231" s="2" t="s">
        <v>0</v>
      </c>
      <c r="BF231" s="1" t="s">
        <v>0</v>
      </c>
      <c r="BG231" s="1" t="s">
        <v>0</v>
      </c>
      <c r="BH231" s="4" t="s">
        <v>0</v>
      </c>
      <c r="BI231" s="2" t="s">
        <v>0</v>
      </c>
      <c r="BJ231" s="3" t="s">
        <v>0</v>
      </c>
      <c r="BK231" s="2" t="s">
        <v>0</v>
      </c>
      <c r="BL231" s="1" t="s">
        <v>0</v>
      </c>
    </row>
    <row r="232" spans="1:64">
      <c r="A232" t="s">
        <v>924</v>
      </c>
      <c r="B232" t="s">
        <v>928</v>
      </c>
      <c r="C232" t="s">
        <v>48</v>
      </c>
      <c r="D232">
        <v>20231377</v>
      </c>
      <c r="E232" s="12" t="str">
        <f>_xlfn.CONCAT(D232,C232)</f>
        <v>20231377Software Development Fundamentals</v>
      </c>
      <c r="F232" s="12" t="str">
        <f>VLOOKUP(E:E,'[1]Enrolments 8 March'!$AH:$AI,2,0)</f>
        <v>IT5016D_Q1_2024</v>
      </c>
      <c r="G232" t="s">
        <v>1089</v>
      </c>
      <c r="H232" t="s">
        <v>1088</v>
      </c>
      <c r="I232" t="s">
        <v>924</v>
      </c>
      <c r="J232" t="s">
        <v>1087</v>
      </c>
      <c r="K232" t="s">
        <v>1086</v>
      </c>
      <c r="L232">
        <v>64221872452</v>
      </c>
      <c r="M232" t="s">
        <v>9</v>
      </c>
      <c r="N232" s="183" t="e">
        <v>#N/A</v>
      </c>
      <c r="O232" s="9" t="s">
        <v>7</v>
      </c>
      <c r="P232" s="29"/>
      <c r="Q232" s="4" t="s">
        <v>0</v>
      </c>
      <c r="R232" s="2" t="s">
        <v>0</v>
      </c>
      <c r="S232" s="3" t="s">
        <v>318</v>
      </c>
      <c r="T232" s="2" t="s">
        <v>0</v>
      </c>
      <c r="U232" s="1" t="s">
        <v>0</v>
      </c>
      <c r="V232" s="1" t="s">
        <v>0</v>
      </c>
      <c r="W232" s="1" t="s">
        <v>0</v>
      </c>
      <c r="X232" s="3" t="s">
        <v>318</v>
      </c>
      <c r="Y232" s="2" t="s">
        <v>0</v>
      </c>
      <c r="Z232" s="1" t="s">
        <v>0</v>
      </c>
      <c r="AA232" s="1" t="s">
        <v>0</v>
      </c>
      <c r="AB232" s="1" t="s">
        <v>0</v>
      </c>
      <c r="AC232" s="3" t="s">
        <v>318</v>
      </c>
      <c r="AD232" s="2" t="s">
        <v>0</v>
      </c>
      <c r="AE232" s="1" t="s">
        <v>0</v>
      </c>
      <c r="AF232" s="1" t="s">
        <v>19</v>
      </c>
      <c r="AG232" s="4" t="s">
        <v>0</v>
      </c>
      <c r="AH232" s="2" t="s">
        <v>0</v>
      </c>
      <c r="AI232" s="3" t="s">
        <v>0</v>
      </c>
      <c r="AJ232" s="2" t="s">
        <v>0</v>
      </c>
      <c r="AK232" s="1" t="s">
        <v>0</v>
      </c>
      <c r="AL232" s="4" t="s">
        <v>0</v>
      </c>
      <c r="AM232" s="2" t="s">
        <v>0</v>
      </c>
      <c r="AN232" s="3" t="s">
        <v>0</v>
      </c>
      <c r="AO232" s="2" t="s">
        <v>0</v>
      </c>
      <c r="AP232" s="1" t="s">
        <v>0</v>
      </c>
      <c r="AQ232" s="1" t="s">
        <v>0</v>
      </c>
      <c r="AR232" s="4" t="s">
        <v>0</v>
      </c>
      <c r="AS232" s="2" t="s">
        <v>0</v>
      </c>
      <c r="AT232" s="3" t="s">
        <v>318</v>
      </c>
      <c r="AU232" s="2" t="s">
        <v>0</v>
      </c>
      <c r="AV232" s="1" t="s">
        <v>0</v>
      </c>
      <c r="AW232" s="4" t="s">
        <v>0</v>
      </c>
      <c r="AX232" s="2" t="s">
        <v>0</v>
      </c>
      <c r="AY232" s="3" t="s">
        <v>318</v>
      </c>
      <c r="AZ232" s="2" t="s">
        <v>0</v>
      </c>
      <c r="BA232" s="1" t="s">
        <v>0</v>
      </c>
      <c r="BB232" s="4" t="s">
        <v>0</v>
      </c>
      <c r="BC232" s="2" t="s">
        <v>0</v>
      </c>
      <c r="BD232" s="3" t="s">
        <v>0</v>
      </c>
      <c r="BE232" s="2" t="s">
        <v>0</v>
      </c>
      <c r="BF232" s="1" t="s">
        <v>0</v>
      </c>
      <c r="BG232" s="1" t="s">
        <v>0</v>
      </c>
      <c r="BH232" s="4" t="s">
        <v>0</v>
      </c>
      <c r="BI232" s="2" t="s">
        <v>0</v>
      </c>
      <c r="BJ232" s="3" t="s">
        <v>0</v>
      </c>
      <c r="BK232" s="2" t="s">
        <v>0</v>
      </c>
      <c r="BL232" s="1" t="s">
        <v>0</v>
      </c>
    </row>
    <row r="233" spans="1:64">
      <c r="A233" t="s">
        <v>924</v>
      </c>
      <c r="B233" t="s">
        <v>928</v>
      </c>
      <c r="C233" t="s">
        <v>48</v>
      </c>
      <c r="D233">
        <v>20231805</v>
      </c>
      <c r="E233" s="12" t="str">
        <f>_xlfn.CONCAT(D233,C233)</f>
        <v>20231805Software Development Fundamentals</v>
      </c>
      <c r="F233" s="12" t="str">
        <f>VLOOKUP(E:E,'[1]Enrolments 8 March'!$AH:$AI,2,0)</f>
        <v>IT5016D_Q1_2024</v>
      </c>
      <c r="G233" t="s">
        <v>1085</v>
      </c>
      <c r="H233" t="s">
        <v>1084</v>
      </c>
      <c r="I233" t="s">
        <v>924</v>
      </c>
      <c r="J233" t="s">
        <v>1083</v>
      </c>
      <c r="K233" t="s">
        <v>1082</v>
      </c>
      <c r="L233">
        <v>64223406175</v>
      </c>
      <c r="M233" t="s">
        <v>9</v>
      </c>
      <c r="N233" s="183" t="e">
        <v>#N/A</v>
      </c>
      <c r="O233" s="9" t="s">
        <v>502</v>
      </c>
      <c r="P233" s="29"/>
      <c r="Q233" s="4" t="s">
        <v>0</v>
      </c>
      <c r="R233" s="2" t="s">
        <v>0</v>
      </c>
      <c r="S233" s="3" t="s">
        <v>90</v>
      </c>
      <c r="T233" s="2" t="s">
        <v>317</v>
      </c>
      <c r="U233" s="1" t="s">
        <v>0</v>
      </c>
      <c r="V233" s="1" t="s">
        <v>0</v>
      </c>
      <c r="W233" s="1" t="s">
        <v>0</v>
      </c>
      <c r="X233" s="3" t="s">
        <v>90</v>
      </c>
      <c r="Y233" s="2" t="s">
        <v>317</v>
      </c>
      <c r="Z233" s="1" t="s">
        <v>0</v>
      </c>
      <c r="AA233" s="1" t="s">
        <v>0</v>
      </c>
      <c r="AB233" s="1" t="s">
        <v>0</v>
      </c>
      <c r="AC233" s="3" t="s">
        <v>90</v>
      </c>
      <c r="AD233" s="2" t="s">
        <v>317</v>
      </c>
      <c r="AE233" s="1" t="s">
        <v>0</v>
      </c>
      <c r="AF233" s="1" t="s">
        <v>955</v>
      </c>
      <c r="AG233" s="4" t="s">
        <v>0</v>
      </c>
      <c r="AH233" s="2" t="s">
        <v>0</v>
      </c>
      <c r="AI233" s="3" t="s">
        <v>0</v>
      </c>
      <c r="AJ233" s="2" t="s">
        <v>0</v>
      </c>
      <c r="AK233" s="1" t="s">
        <v>0</v>
      </c>
      <c r="AL233" s="4" t="s">
        <v>0</v>
      </c>
      <c r="AM233" s="2" t="s">
        <v>0</v>
      </c>
      <c r="AN233" s="3" t="s">
        <v>0</v>
      </c>
      <c r="AO233" s="2" t="s">
        <v>0</v>
      </c>
      <c r="AP233" s="1" t="s">
        <v>0</v>
      </c>
      <c r="AQ233" s="1" t="s">
        <v>0</v>
      </c>
      <c r="AR233" s="4" t="s">
        <v>0</v>
      </c>
      <c r="AS233" s="2" t="s">
        <v>0</v>
      </c>
      <c r="AT233" s="3" t="s">
        <v>318</v>
      </c>
      <c r="AU233" s="2" t="s">
        <v>0</v>
      </c>
      <c r="AV233" s="1" t="s">
        <v>0</v>
      </c>
      <c r="AW233" s="4" t="s">
        <v>0</v>
      </c>
      <c r="AX233" s="2" t="s">
        <v>0</v>
      </c>
      <c r="AY233" s="3" t="s">
        <v>318</v>
      </c>
      <c r="AZ233" s="2" t="s">
        <v>0</v>
      </c>
      <c r="BA233" s="1" t="s">
        <v>0</v>
      </c>
      <c r="BB233" s="4" t="s">
        <v>0</v>
      </c>
      <c r="BC233" s="2" t="s">
        <v>0</v>
      </c>
      <c r="BD233" s="3" t="s">
        <v>0</v>
      </c>
      <c r="BE233" s="2" t="s">
        <v>0</v>
      </c>
      <c r="BF233" s="1" t="s">
        <v>0</v>
      </c>
      <c r="BG233" s="1" t="s">
        <v>0</v>
      </c>
      <c r="BH233" s="4" t="s">
        <v>0</v>
      </c>
      <c r="BI233" s="2" t="s">
        <v>0</v>
      </c>
      <c r="BJ233" s="3" t="s">
        <v>0</v>
      </c>
      <c r="BK233" s="2" t="s">
        <v>0</v>
      </c>
      <c r="BL233" s="1" t="s">
        <v>0</v>
      </c>
    </row>
    <row r="234" spans="1:64">
      <c r="A234" t="s">
        <v>924</v>
      </c>
      <c r="B234" t="s">
        <v>928</v>
      </c>
      <c r="C234" t="s">
        <v>48</v>
      </c>
      <c r="D234">
        <v>20230874</v>
      </c>
      <c r="E234" s="12" t="str">
        <f>_xlfn.CONCAT(D234,C234)</f>
        <v>20230874Software Development Fundamentals</v>
      </c>
      <c r="F234" s="12" t="str">
        <f>VLOOKUP(E:E,'[1]Enrolments 8 March'!$AH:$AI,2,0)</f>
        <v>IT5016D_Q1_2024</v>
      </c>
      <c r="G234" t="s">
        <v>1073</v>
      </c>
      <c r="H234" t="s">
        <v>1072</v>
      </c>
      <c r="I234" t="s">
        <v>924</v>
      </c>
      <c r="J234" t="s">
        <v>1071</v>
      </c>
      <c r="K234" t="s">
        <v>1070</v>
      </c>
      <c r="L234">
        <v>64272007199</v>
      </c>
      <c r="M234" t="s">
        <v>9</v>
      </c>
      <c r="N234" s="183" t="e">
        <v>#N/A</v>
      </c>
      <c r="O234" s="9" t="s">
        <v>502</v>
      </c>
      <c r="P234" s="29"/>
      <c r="Q234" s="4" t="s">
        <v>0</v>
      </c>
      <c r="R234" s="2" t="s">
        <v>0</v>
      </c>
      <c r="S234" s="3" t="s">
        <v>90</v>
      </c>
      <c r="T234" s="2" t="s">
        <v>317</v>
      </c>
      <c r="U234" s="1" t="s">
        <v>0</v>
      </c>
      <c r="V234" s="1" t="s">
        <v>0</v>
      </c>
      <c r="W234" s="1" t="s">
        <v>0</v>
      </c>
      <c r="X234" s="3" t="s">
        <v>90</v>
      </c>
      <c r="Y234" s="2" t="s">
        <v>317</v>
      </c>
      <c r="Z234" s="1" t="s">
        <v>0</v>
      </c>
      <c r="AA234" s="1" t="s">
        <v>0</v>
      </c>
      <c r="AB234" s="1" t="s">
        <v>0</v>
      </c>
      <c r="AC234" s="3" t="s">
        <v>90</v>
      </c>
      <c r="AD234" s="2" t="s">
        <v>317</v>
      </c>
      <c r="AE234" s="1" t="s">
        <v>0</v>
      </c>
      <c r="AF234" s="1" t="s">
        <v>955</v>
      </c>
      <c r="AG234" s="4" t="s">
        <v>0</v>
      </c>
      <c r="AH234" s="2" t="s">
        <v>0</v>
      </c>
      <c r="AI234" s="3" t="s">
        <v>0</v>
      </c>
      <c r="AJ234" s="2" t="s">
        <v>0</v>
      </c>
      <c r="AK234" s="1" t="s">
        <v>0</v>
      </c>
      <c r="AL234" s="4" t="s">
        <v>0</v>
      </c>
      <c r="AM234" s="2" t="s">
        <v>0</v>
      </c>
      <c r="AN234" s="3" t="s">
        <v>0</v>
      </c>
      <c r="AO234" s="2" t="s">
        <v>0</v>
      </c>
      <c r="AP234" s="1" t="s">
        <v>0</v>
      </c>
      <c r="AQ234" s="1" t="s">
        <v>0</v>
      </c>
      <c r="AR234" s="4" t="s">
        <v>0</v>
      </c>
      <c r="AS234" s="2" t="s">
        <v>0</v>
      </c>
      <c r="AT234" s="3" t="s">
        <v>318</v>
      </c>
      <c r="AU234" s="2" t="s">
        <v>0</v>
      </c>
      <c r="AV234" s="1" t="s">
        <v>0</v>
      </c>
      <c r="AW234" s="4" t="s">
        <v>0</v>
      </c>
      <c r="AX234" s="2" t="s">
        <v>0</v>
      </c>
      <c r="AY234" s="3" t="s">
        <v>318</v>
      </c>
      <c r="AZ234" s="2" t="s">
        <v>0</v>
      </c>
      <c r="BA234" s="1" t="s">
        <v>0</v>
      </c>
      <c r="BB234" s="4" t="s">
        <v>0</v>
      </c>
      <c r="BC234" s="2" t="s">
        <v>0</v>
      </c>
      <c r="BD234" s="3" t="s">
        <v>0</v>
      </c>
      <c r="BE234" s="2" t="s">
        <v>0</v>
      </c>
      <c r="BF234" s="1" t="s">
        <v>0</v>
      </c>
      <c r="BG234" s="1" t="s">
        <v>0</v>
      </c>
      <c r="BH234" s="4" t="s">
        <v>0</v>
      </c>
      <c r="BI234" s="2" t="s">
        <v>0</v>
      </c>
      <c r="BJ234" s="3" t="s">
        <v>0</v>
      </c>
      <c r="BK234" s="2" t="s">
        <v>0</v>
      </c>
      <c r="BL234" s="1" t="s">
        <v>0</v>
      </c>
    </row>
    <row r="235" spans="1:64">
      <c r="A235" t="s">
        <v>924</v>
      </c>
      <c r="B235" t="s">
        <v>928</v>
      </c>
      <c r="C235" t="s">
        <v>48</v>
      </c>
      <c r="D235">
        <v>20232092</v>
      </c>
      <c r="E235" s="12" t="str">
        <f>_xlfn.CONCAT(D235,C235)</f>
        <v>20232092Software Development Fundamentals</v>
      </c>
      <c r="F235" s="12" t="str">
        <f>VLOOKUP(E:E,'[1]Enrolments 8 March'!$AH:$AI,2,0)</f>
        <v>IT5016D_Q1_2024</v>
      </c>
      <c r="G235" t="s">
        <v>1069</v>
      </c>
      <c r="H235" t="s">
        <v>1068</v>
      </c>
      <c r="I235" t="s">
        <v>924</v>
      </c>
      <c r="J235" t="s">
        <v>1067</v>
      </c>
      <c r="K235" t="s">
        <v>1066</v>
      </c>
      <c r="L235">
        <v>64275356561</v>
      </c>
      <c r="M235" t="s">
        <v>9</v>
      </c>
      <c r="N235" s="183" t="e">
        <v>#N/A</v>
      </c>
      <c r="O235" s="9" t="s">
        <v>7</v>
      </c>
      <c r="P235" s="29"/>
      <c r="Q235" s="4" t="s">
        <v>0</v>
      </c>
      <c r="R235" s="2" t="s">
        <v>0</v>
      </c>
      <c r="S235" s="3" t="s">
        <v>318</v>
      </c>
      <c r="T235" s="2" t="s">
        <v>0</v>
      </c>
      <c r="U235" s="1" t="s">
        <v>0</v>
      </c>
      <c r="V235" s="1" t="s">
        <v>0</v>
      </c>
      <c r="W235" s="1" t="s">
        <v>0</v>
      </c>
      <c r="X235" s="3" t="s">
        <v>318</v>
      </c>
      <c r="Y235" s="2" t="s">
        <v>0</v>
      </c>
      <c r="Z235" s="1" t="s">
        <v>0</v>
      </c>
      <c r="AA235" s="1" t="s">
        <v>0</v>
      </c>
      <c r="AB235" s="1" t="s">
        <v>0</v>
      </c>
      <c r="AC235" s="3" t="s">
        <v>318</v>
      </c>
      <c r="AD235" s="2" t="s">
        <v>0</v>
      </c>
      <c r="AE235" s="1" t="s">
        <v>0</v>
      </c>
      <c r="AF235" s="1" t="s">
        <v>19</v>
      </c>
      <c r="AG235" s="4" t="s">
        <v>0</v>
      </c>
      <c r="AH235" s="2" t="s">
        <v>0</v>
      </c>
      <c r="AI235" s="3" t="s">
        <v>0</v>
      </c>
      <c r="AJ235" s="2" t="s">
        <v>0</v>
      </c>
      <c r="AK235" s="1" t="s">
        <v>0</v>
      </c>
      <c r="AL235" s="4" t="s">
        <v>0</v>
      </c>
      <c r="AM235" s="2" t="s">
        <v>0</v>
      </c>
      <c r="AN235" s="3" t="s">
        <v>0</v>
      </c>
      <c r="AO235" s="2" t="s">
        <v>0</v>
      </c>
      <c r="AP235" s="1" t="s">
        <v>0</v>
      </c>
      <c r="AQ235" s="1" t="s">
        <v>0</v>
      </c>
      <c r="AR235" s="4" t="s">
        <v>0</v>
      </c>
      <c r="AS235" s="2" t="s">
        <v>0</v>
      </c>
      <c r="AT235" s="3" t="s">
        <v>318</v>
      </c>
      <c r="AU235" s="2" t="s">
        <v>0</v>
      </c>
      <c r="AV235" s="1" t="s">
        <v>0</v>
      </c>
      <c r="AW235" s="4" t="s">
        <v>0</v>
      </c>
      <c r="AX235" s="2" t="s">
        <v>0</v>
      </c>
      <c r="AY235" s="3" t="s">
        <v>318</v>
      </c>
      <c r="AZ235" s="2" t="s">
        <v>0</v>
      </c>
      <c r="BA235" s="1" t="s">
        <v>0</v>
      </c>
      <c r="BB235" s="4" t="s">
        <v>0</v>
      </c>
      <c r="BC235" s="2" t="s">
        <v>0</v>
      </c>
      <c r="BD235" s="3" t="s">
        <v>0</v>
      </c>
      <c r="BE235" s="2" t="s">
        <v>0</v>
      </c>
      <c r="BF235" s="1" t="s">
        <v>0</v>
      </c>
      <c r="BG235" s="1" t="s">
        <v>0</v>
      </c>
      <c r="BH235" s="4" t="s">
        <v>0</v>
      </c>
      <c r="BI235" s="2" t="s">
        <v>0</v>
      </c>
      <c r="BJ235" s="3" t="s">
        <v>0</v>
      </c>
      <c r="BK235" s="2" t="s">
        <v>0</v>
      </c>
      <c r="BL235" s="1" t="s">
        <v>0</v>
      </c>
    </row>
    <row r="236" spans="1:64">
      <c r="A236" t="s">
        <v>924</v>
      </c>
      <c r="B236" t="s">
        <v>928</v>
      </c>
      <c r="C236" s="44" t="s">
        <v>48</v>
      </c>
      <c r="D236" s="44">
        <v>20240837</v>
      </c>
      <c r="E236" s="12" t="str">
        <f>_xlfn.CONCAT(D236,C236)</f>
        <v>20240837Software Development Fundamentals</v>
      </c>
      <c r="F236" s="12" t="str">
        <f>VLOOKUP(E:E,'[1]Enrolments 8 March'!$AH:$AI,2,0)</f>
        <v>IT5016D_Q1_2024</v>
      </c>
      <c r="G236" s="44" t="s">
        <v>1065</v>
      </c>
      <c r="H236" s="44" t="s">
        <v>1064</v>
      </c>
      <c r="I236" t="s">
        <v>924</v>
      </c>
      <c r="J236" s="44" t="s">
        <v>1063</v>
      </c>
      <c r="K236" s="44" t="s">
        <v>1062</v>
      </c>
      <c r="L236" s="45">
        <v>64200000000</v>
      </c>
      <c r="M236" t="s">
        <v>9</v>
      </c>
      <c r="N236" s="183" t="e">
        <v>#N/A</v>
      </c>
      <c r="O236" s="9" t="s">
        <v>7</v>
      </c>
      <c r="P236" s="29"/>
      <c r="Q236" s="4" t="s">
        <v>0</v>
      </c>
      <c r="R236" s="2" t="s">
        <v>0</v>
      </c>
      <c r="S236" s="3" t="s">
        <v>318</v>
      </c>
      <c r="T236" s="2" t="s">
        <v>0</v>
      </c>
      <c r="U236" s="1" t="s">
        <v>0</v>
      </c>
      <c r="V236" s="1" t="s">
        <v>0</v>
      </c>
      <c r="W236" s="1" t="s">
        <v>0</v>
      </c>
      <c r="X236" s="3" t="s">
        <v>318</v>
      </c>
      <c r="Y236" s="2" t="s">
        <v>0</v>
      </c>
      <c r="Z236" s="1" t="s">
        <v>0</v>
      </c>
      <c r="AA236" s="1" t="s">
        <v>0</v>
      </c>
      <c r="AB236" s="1" t="s">
        <v>0</v>
      </c>
      <c r="AC236" s="3" t="s">
        <v>318</v>
      </c>
      <c r="AD236" s="2" t="s">
        <v>0</v>
      </c>
      <c r="AE236" s="1" t="s">
        <v>0</v>
      </c>
      <c r="AF236" s="1" t="s">
        <v>19</v>
      </c>
      <c r="AG236" s="4" t="s">
        <v>0</v>
      </c>
      <c r="AH236" s="2" t="s">
        <v>0</v>
      </c>
      <c r="AI236" s="3" t="s">
        <v>0</v>
      </c>
      <c r="AJ236" s="2" t="s">
        <v>0</v>
      </c>
      <c r="AK236" s="1" t="s">
        <v>0</v>
      </c>
      <c r="AL236" s="4" t="s">
        <v>0</v>
      </c>
      <c r="AM236" s="2" t="s">
        <v>0</v>
      </c>
      <c r="AN236" s="3" t="s">
        <v>0</v>
      </c>
      <c r="AO236" s="2" t="s">
        <v>0</v>
      </c>
      <c r="AP236" s="1" t="s">
        <v>0</v>
      </c>
      <c r="AQ236" s="1" t="s">
        <v>0</v>
      </c>
      <c r="AR236" s="4" t="s">
        <v>0</v>
      </c>
      <c r="AS236" s="2" t="s">
        <v>0</v>
      </c>
      <c r="AT236" s="3" t="s">
        <v>318</v>
      </c>
      <c r="AU236" s="2" t="s">
        <v>0</v>
      </c>
      <c r="AV236" s="1" t="s">
        <v>0</v>
      </c>
      <c r="AW236" s="4" t="s">
        <v>0</v>
      </c>
      <c r="AX236" s="2" t="s">
        <v>0</v>
      </c>
      <c r="AY236" s="3" t="s">
        <v>318</v>
      </c>
      <c r="AZ236" s="2" t="s">
        <v>0</v>
      </c>
      <c r="BA236" s="1" t="s">
        <v>0</v>
      </c>
      <c r="BB236" s="4" t="s">
        <v>0</v>
      </c>
      <c r="BC236" s="2" t="s">
        <v>0</v>
      </c>
      <c r="BD236" s="3" t="s">
        <v>0</v>
      </c>
      <c r="BE236" s="2" t="s">
        <v>0</v>
      </c>
      <c r="BF236" s="1" t="s">
        <v>0</v>
      </c>
      <c r="BG236" s="1" t="s">
        <v>0</v>
      </c>
      <c r="BH236" s="4" t="s">
        <v>0</v>
      </c>
      <c r="BI236" s="2" t="s">
        <v>0</v>
      </c>
      <c r="BJ236" s="3" t="s">
        <v>0</v>
      </c>
      <c r="BK236" s="2" t="s">
        <v>0</v>
      </c>
      <c r="BL236" s="1" t="s">
        <v>0</v>
      </c>
    </row>
    <row r="237" spans="1:64">
      <c r="A237" t="s">
        <v>924</v>
      </c>
      <c r="B237" t="s">
        <v>928</v>
      </c>
      <c r="C237" t="s">
        <v>48</v>
      </c>
      <c r="D237">
        <v>20231995</v>
      </c>
      <c r="E237" s="12" t="str">
        <f>_xlfn.CONCAT(D237,C237)</f>
        <v>20231995Software Development Fundamentals</v>
      </c>
      <c r="F237" s="12" t="str">
        <f>VLOOKUP(E:E,'[1]Enrolments 8 March'!$AH:$AI,2,0)</f>
        <v>IT5016D_Q1_2024</v>
      </c>
      <c r="G237" t="s">
        <v>1061</v>
      </c>
      <c r="H237" t="s">
        <v>36</v>
      </c>
      <c r="I237" t="s">
        <v>924</v>
      </c>
      <c r="J237" t="s">
        <v>1060</v>
      </c>
      <c r="K237" t="s">
        <v>1059</v>
      </c>
      <c r="L237">
        <v>64220809967</v>
      </c>
      <c r="M237" t="s">
        <v>9</v>
      </c>
      <c r="N237" s="183" t="e">
        <v>#N/A</v>
      </c>
      <c r="O237" s="9" t="s">
        <v>7</v>
      </c>
      <c r="P237" s="29"/>
      <c r="Q237" s="4" t="s">
        <v>0</v>
      </c>
      <c r="R237" s="2" t="s">
        <v>0</v>
      </c>
      <c r="S237" s="3" t="s">
        <v>318</v>
      </c>
      <c r="T237" s="2" t="s">
        <v>0</v>
      </c>
      <c r="U237" s="1" t="s">
        <v>0</v>
      </c>
      <c r="V237" s="1" t="s">
        <v>0</v>
      </c>
      <c r="W237" s="1" t="s">
        <v>0</v>
      </c>
      <c r="X237" s="3" t="s">
        <v>318</v>
      </c>
      <c r="Y237" s="2" t="s">
        <v>0</v>
      </c>
      <c r="Z237" s="1" t="s">
        <v>0</v>
      </c>
      <c r="AA237" s="1" t="s">
        <v>0</v>
      </c>
      <c r="AB237" s="1" t="s">
        <v>0</v>
      </c>
      <c r="AC237" s="3" t="s">
        <v>318</v>
      </c>
      <c r="AD237" s="2" t="s">
        <v>0</v>
      </c>
      <c r="AE237" s="1" t="s">
        <v>0</v>
      </c>
      <c r="AF237" s="1" t="s">
        <v>19</v>
      </c>
      <c r="AG237" s="4" t="s">
        <v>0</v>
      </c>
      <c r="AH237" s="2" t="s">
        <v>0</v>
      </c>
      <c r="AI237" s="3" t="s">
        <v>0</v>
      </c>
      <c r="AJ237" s="2" t="s">
        <v>0</v>
      </c>
      <c r="AK237" s="1" t="s">
        <v>0</v>
      </c>
      <c r="AL237" s="4" t="s">
        <v>0</v>
      </c>
      <c r="AM237" s="2" t="s">
        <v>0</v>
      </c>
      <c r="AN237" s="3" t="s">
        <v>0</v>
      </c>
      <c r="AO237" s="2" t="s">
        <v>0</v>
      </c>
      <c r="AP237" s="1" t="s">
        <v>0</v>
      </c>
      <c r="AQ237" s="1" t="s">
        <v>0</v>
      </c>
      <c r="AR237" s="4" t="s">
        <v>0</v>
      </c>
      <c r="AS237" s="2" t="s">
        <v>0</v>
      </c>
      <c r="AT237" s="3" t="s">
        <v>318</v>
      </c>
      <c r="AU237" s="2" t="s">
        <v>0</v>
      </c>
      <c r="AV237" s="1" t="s">
        <v>0</v>
      </c>
      <c r="AW237" s="4" t="s">
        <v>0</v>
      </c>
      <c r="AX237" s="2" t="s">
        <v>0</v>
      </c>
      <c r="AY237" s="3" t="s">
        <v>318</v>
      </c>
      <c r="AZ237" s="2" t="s">
        <v>0</v>
      </c>
      <c r="BA237" s="1" t="s">
        <v>0</v>
      </c>
      <c r="BB237" s="4" t="s">
        <v>0</v>
      </c>
      <c r="BC237" s="2" t="s">
        <v>0</v>
      </c>
      <c r="BD237" s="3" t="s">
        <v>0</v>
      </c>
      <c r="BE237" s="2" t="s">
        <v>0</v>
      </c>
      <c r="BF237" s="1" t="s">
        <v>0</v>
      </c>
      <c r="BG237" s="1" t="s">
        <v>0</v>
      </c>
      <c r="BH237" s="4" t="s">
        <v>0</v>
      </c>
      <c r="BI237" s="2" t="s">
        <v>0</v>
      </c>
      <c r="BJ237" s="3" t="s">
        <v>0</v>
      </c>
      <c r="BK237" s="2" t="s">
        <v>0</v>
      </c>
      <c r="BL237" s="1" t="s">
        <v>0</v>
      </c>
    </row>
    <row r="238" spans="1:64">
      <c r="A238" t="s">
        <v>924</v>
      </c>
      <c r="B238" t="s">
        <v>928</v>
      </c>
      <c r="C238" t="s">
        <v>48</v>
      </c>
      <c r="D238">
        <v>20232124</v>
      </c>
      <c r="E238" s="12" t="str">
        <f>_xlfn.CONCAT(D238,C238)</f>
        <v>20232124Software Development Fundamentals</v>
      </c>
      <c r="F238" s="12" t="str">
        <f>VLOOKUP(E:E,'[1]Enrolments 8 March'!$AH:$AI,2,0)</f>
        <v>IT5016D_Q1_2024</v>
      </c>
      <c r="G238" t="s">
        <v>1057</v>
      </c>
      <c r="H238" t="s">
        <v>1056</v>
      </c>
      <c r="I238" t="s">
        <v>924</v>
      </c>
      <c r="J238" t="s">
        <v>1055</v>
      </c>
      <c r="K238" t="s">
        <v>1054</v>
      </c>
      <c r="L238">
        <v>64221556417</v>
      </c>
      <c r="M238" t="s">
        <v>9</v>
      </c>
      <c r="N238" s="183" t="e">
        <v>#N/A</v>
      </c>
      <c r="O238" s="9" t="s">
        <v>502</v>
      </c>
      <c r="P238" s="29"/>
      <c r="Q238" s="4" t="s">
        <v>0</v>
      </c>
      <c r="R238" s="2" t="s">
        <v>0</v>
      </c>
      <c r="S238" s="3" t="s">
        <v>90</v>
      </c>
      <c r="T238" s="2" t="s">
        <v>317</v>
      </c>
      <c r="U238" s="1" t="s">
        <v>0</v>
      </c>
      <c r="V238" s="1" t="s">
        <v>0</v>
      </c>
      <c r="W238" s="1" t="s">
        <v>0</v>
      </c>
      <c r="X238" s="3" t="s">
        <v>90</v>
      </c>
      <c r="Y238" s="2" t="s">
        <v>317</v>
      </c>
      <c r="Z238" s="1" t="s">
        <v>0</v>
      </c>
      <c r="AA238" s="1" t="s">
        <v>0</v>
      </c>
      <c r="AB238" s="1" t="s">
        <v>0</v>
      </c>
      <c r="AC238" s="3" t="s">
        <v>90</v>
      </c>
      <c r="AD238" s="2" t="s">
        <v>317</v>
      </c>
      <c r="AE238" s="1" t="s">
        <v>0</v>
      </c>
      <c r="AF238" s="1" t="s">
        <v>955</v>
      </c>
      <c r="AG238" s="4" t="s">
        <v>0</v>
      </c>
      <c r="AH238" s="2" t="s">
        <v>0</v>
      </c>
      <c r="AI238" s="3" t="s">
        <v>0</v>
      </c>
      <c r="AJ238" s="2" t="s">
        <v>0</v>
      </c>
      <c r="AK238" s="1" t="s">
        <v>0</v>
      </c>
      <c r="AL238" s="4" t="s">
        <v>0</v>
      </c>
      <c r="AM238" s="2" t="s">
        <v>0</v>
      </c>
      <c r="AN238" s="3" t="s">
        <v>0</v>
      </c>
      <c r="AO238" s="2" t="s">
        <v>0</v>
      </c>
      <c r="AP238" s="1" t="s">
        <v>0</v>
      </c>
      <c r="AQ238" s="1" t="s">
        <v>0</v>
      </c>
      <c r="AR238" s="4" t="s">
        <v>0</v>
      </c>
      <c r="AS238" s="2" t="s">
        <v>0</v>
      </c>
      <c r="AT238" s="3" t="s">
        <v>318</v>
      </c>
      <c r="AU238" s="2" t="s">
        <v>0</v>
      </c>
      <c r="AV238" s="1" t="s">
        <v>0</v>
      </c>
      <c r="AW238" s="4" t="s">
        <v>0</v>
      </c>
      <c r="AX238" s="2" t="s">
        <v>0</v>
      </c>
      <c r="AY238" s="3" t="s">
        <v>318</v>
      </c>
      <c r="AZ238" s="2" t="s">
        <v>0</v>
      </c>
      <c r="BA238" s="1" t="s">
        <v>0</v>
      </c>
      <c r="BB238" s="4" t="s">
        <v>0</v>
      </c>
      <c r="BC238" s="2" t="s">
        <v>0</v>
      </c>
      <c r="BD238" s="3" t="s">
        <v>0</v>
      </c>
      <c r="BE238" s="2" t="s">
        <v>0</v>
      </c>
      <c r="BF238" s="1" t="s">
        <v>0</v>
      </c>
      <c r="BG238" s="1" t="s">
        <v>0</v>
      </c>
      <c r="BH238" s="4" t="s">
        <v>0</v>
      </c>
      <c r="BI238" s="2" t="s">
        <v>0</v>
      </c>
      <c r="BJ238" s="3" t="s">
        <v>0</v>
      </c>
      <c r="BK238" s="2" t="s">
        <v>0</v>
      </c>
      <c r="BL238" s="1" t="s">
        <v>0</v>
      </c>
    </row>
    <row r="239" spans="1:64">
      <c r="A239" t="s">
        <v>924</v>
      </c>
      <c r="B239" t="s">
        <v>928</v>
      </c>
      <c r="C239" t="s">
        <v>48</v>
      </c>
      <c r="D239">
        <v>20231909</v>
      </c>
      <c r="E239" s="12" t="str">
        <f>_xlfn.CONCAT(D239,C239)</f>
        <v>20231909Software Development Fundamentals</v>
      </c>
      <c r="F239" s="12" t="str">
        <f>VLOOKUP(E:E,'[1]Enrolments 8 March'!$AH:$AI,2,0)</f>
        <v>IT5016D_Q1_2024</v>
      </c>
      <c r="G239" t="s">
        <v>1053</v>
      </c>
      <c r="H239" t="s">
        <v>1052</v>
      </c>
      <c r="I239" t="s">
        <v>924</v>
      </c>
      <c r="J239" t="s">
        <v>1051</v>
      </c>
      <c r="K239" t="s">
        <v>1050</v>
      </c>
      <c r="L239">
        <v>64210721059</v>
      </c>
      <c r="M239" t="s">
        <v>9</v>
      </c>
      <c r="N239" s="183" t="e">
        <v>#N/A</v>
      </c>
      <c r="O239" s="9" t="s">
        <v>7</v>
      </c>
      <c r="P239" s="29"/>
      <c r="Q239" s="4" t="s">
        <v>0</v>
      </c>
      <c r="R239" s="2" t="s">
        <v>0</v>
      </c>
      <c r="S239" s="3" t="s">
        <v>318</v>
      </c>
      <c r="T239" s="2" t="s">
        <v>0</v>
      </c>
      <c r="U239" s="1" t="s">
        <v>0</v>
      </c>
      <c r="V239" s="1" t="s">
        <v>0</v>
      </c>
      <c r="W239" s="1" t="s">
        <v>0</v>
      </c>
      <c r="X239" s="3" t="s">
        <v>318</v>
      </c>
      <c r="Y239" s="2" t="s">
        <v>0</v>
      </c>
      <c r="Z239" s="1" t="s">
        <v>0</v>
      </c>
      <c r="AA239" s="1" t="s">
        <v>0</v>
      </c>
      <c r="AB239" s="1" t="s">
        <v>0</v>
      </c>
      <c r="AC239" s="3" t="s">
        <v>318</v>
      </c>
      <c r="AD239" s="2" t="s">
        <v>0</v>
      </c>
      <c r="AE239" s="1" t="s">
        <v>0</v>
      </c>
      <c r="AF239" s="1" t="s">
        <v>19</v>
      </c>
      <c r="AG239" s="4" t="s">
        <v>0</v>
      </c>
      <c r="AH239" s="2" t="s">
        <v>0</v>
      </c>
      <c r="AI239" s="3" t="s">
        <v>0</v>
      </c>
      <c r="AJ239" s="2" t="s">
        <v>0</v>
      </c>
      <c r="AK239" s="1" t="s">
        <v>0</v>
      </c>
      <c r="AL239" s="4" t="s">
        <v>0</v>
      </c>
      <c r="AM239" s="2" t="s">
        <v>0</v>
      </c>
      <c r="AN239" s="3" t="s">
        <v>0</v>
      </c>
      <c r="AO239" s="2" t="s">
        <v>0</v>
      </c>
      <c r="AP239" s="1" t="s">
        <v>0</v>
      </c>
      <c r="AQ239" s="1" t="s">
        <v>0</v>
      </c>
      <c r="AR239" s="4" t="s">
        <v>0</v>
      </c>
      <c r="AS239" s="2" t="s">
        <v>0</v>
      </c>
      <c r="AT239" s="3" t="s">
        <v>318</v>
      </c>
      <c r="AU239" s="2" t="s">
        <v>0</v>
      </c>
      <c r="AV239" s="1" t="s">
        <v>0</v>
      </c>
      <c r="AW239" s="4" t="s">
        <v>0</v>
      </c>
      <c r="AX239" s="2" t="s">
        <v>0</v>
      </c>
      <c r="AY239" s="3" t="s">
        <v>318</v>
      </c>
      <c r="AZ239" s="2" t="s">
        <v>0</v>
      </c>
      <c r="BA239" s="1" t="s">
        <v>0</v>
      </c>
      <c r="BB239" s="4" t="s">
        <v>0</v>
      </c>
      <c r="BC239" s="2" t="s">
        <v>0</v>
      </c>
      <c r="BD239" s="3" t="s">
        <v>0</v>
      </c>
      <c r="BE239" s="2" t="s">
        <v>0</v>
      </c>
      <c r="BF239" s="1" t="s">
        <v>0</v>
      </c>
      <c r="BG239" s="1" t="s">
        <v>0</v>
      </c>
      <c r="BH239" s="4" t="s">
        <v>0</v>
      </c>
      <c r="BI239" s="2" t="s">
        <v>0</v>
      </c>
      <c r="BJ239" s="3" t="s">
        <v>0</v>
      </c>
      <c r="BK239" s="2" t="s">
        <v>0</v>
      </c>
      <c r="BL239" s="1" t="s">
        <v>0</v>
      </c>
    </row>
    <row r="240" spans="1:64">
      <c r="A240" t="s">
        <v>924</v>
      </c>
      <c r="B240" t="s">
        <v>928</v>
      </c>
      <c r="C240" t="s">
        <v>48</v>
      </c>
      <c r="D240">
        <v>20231993</v>
      </c>
      <c r="E240" s="12" t="str">
        <f>_xlfn.CONCAT(D240,C240)</f>
        <v>20231993Software Development Fundamentals</v>
      </c>
      <c r="F240" s="12" t="str">
        <f>VLOOKUP(E:E,'[1]Enrolments 8 March'!$AH:$AI,2,0)</f>
        <v>IT5016D_Q1_2024</v>
      </c>
      <c r="G240" t="s">
        <v>1049</v>
      </c>
      <c r="H240" t="s">
        <v>1048</v>
      </c>
      <c r="I240" t="s">
        <v>924</v>
      </c>
      <c r="J240" t="s">
        <v>1047</v>
      </c>
      <c r="K240" t="s">
        <v>1046</v>
      </c>
      <c r="L240">
        <v>6421854785</v>
      </c>
      <c r="M240" t="s">
        <v>9</v>
      </c>
      <c r="N240" s="183" t="e">
        <v>#N/A</v>
      </c>
      <c r="O240" s="9" t="s">
        <v>7</v>
      </c>
      <c r="P240" s="29"/>
      <c r="Q240" s="4" t="s">
        <v>0</v>
      </c>
      <c r="R240" s="2" t="s">
        <v>0</v>
      </c>
      <c r="S240" s="3" t="s">
        <v>318</v>
      </c>
      <c r="T240" s="2" t="s">
        <v>0</v>
      </c>
      <c r="U240" s="1" t="s">
        <v>0</v>
      </c>
      <c r="V240" s="1" t="s">
        <v>0</v>
      </c>
      <c r="W240" s="1" t="s">
        <v>0</v>
      </c>
      <c r="X240" s="3" t="s">
        <v>318</v>
      </c>
      <c r="Y240" s="2" t="s">
        <v>0</v>
      </c>
      <c r="Z240" s="1" t="s">
        <v>0</v>
      </c>
      <c r="AA240" s="1" t="s">
        <v>0</v>
      </c>
      <c r="AB240" s="1" t="s">
        <v>0</v>
      </c>
      <c r="AC240" s="3" t="s">
        <v>318</v>
      </c>
      <c r="AD240" s="2" t="s">
        <v>0</v>
      </c>
      <c r="AE240" s="1" t="s">
        <v>0</v>
      </c>
      <c r="AF240" s="1" t="s">
        <v>19</v>
      </c>
      <c r="AG240" s="4" t="s">
        <v>0</v>
      </c>
      <c r="AH240" s="2" t="s">
        <v>0</v>
      </c>
      <c r="AI240" s="3" t="s">
        <v>0</v>
      </c>
      <c r="AJ240" s="2" t="s">
        <v>0</v>
      </c>
      <c r="AK240" s="1" t="s">
        <v>0</v>
      </c>
      <c r="AL240" s="4" t="s">
        <v>0</v>
      </c>
      <c r="AM240" s="2" t="s">
        <v>0</v>
      </c>
      <c r="AN240" s="3" t="s">
        <v>0</v>
      </c>
      <c r="AO240" s="2" t="s">
        <v>0</v>
      </c>
      <c r="AP240" s="1" t="s">
        <v>0</v>
      </c>
      <c r="AQ240" s="1" t="s">
        <v>0</v>
      </c>
      <c r="AR240" s="4" t="s">
        <v>0</v>
      </c>
      <c r="AS240" s="2" t="s">
        <v>0</v>
      </c>
      <c r="AT240" s="3" t="s">
        <v>318</v>
      </c>
      <c r="AU240" s="2" t="s">
        <v>0</v>
      </c>
      <c r="AV240" s="1" t="s">
        <v>0</v>
      </c>
      <c r="AW240" s="4" t="s">
        <v>0</v>
      </c>
      <c r="AX240" s="2" t="s">
        <v>0</v>
      </c>
      <c r="AY240" s="3" t="s">
        <v>318</v>
      </c>
      <c r="AZ240" s="2" t="s">
        <v>0</v>
      </c>
      <c r="BA240" s="1" t="s">
        <v>0</v>
      </c>
      <c r="BB240" s="4" t="s">
        <v>0</v>
      </c>
      <c r="BC240" s="2" t="s">
        <v>0</v>
      </c>
      <c r="BD240" s="3" t="s">
        <v>0</v>
      </c>
      <c r="BE240" s="2" t="s">
        <v>0</v>
      </c>
      <c r="BF240" s="1" t="s">
        <v>0</v>
      </c>
      <c r="BG240" s="1" t="s">
        <v>0</v>
      </c>
      <c r="BH240" s="4" t="s">
        <v>0</v>
      </c>
      <c r="BI240" s="2" t="s">
        <v>0</v>
      </c>
      <c r="BJ240" s="3" t="s">
        <v>0</v>
      </c>
      <c r="BK240" s="2" t="s">
        <v>0</v>
      </c>
      <c r="BL240" s="1" t="s">
        <v>0</v>
      </c>
    </row>
    <row r="241" spans="1:64">
      <c r="A241" t="s">
        <v>924</v>
      </c>
      <c r="B241" t="s">
        <v>928</v>
      </c>
      <c r="C241" t="s">
        <v>48</v>
      </c>
      <c r="D241">
        <v>20232034</v>
      </c>
      <c r="E241" s="12" t="str">
        <f>_xlfn.CONCAT(D241,C241)</f>
        <v>20232034Software Development Fundamentals</v>
      </c>
      <c r="F241" s="12" t="str">
        <f>VLOOKUP(E:E,'[1]Enrolments 8 March'!$AH:$AI,2,0)</f>
        <v>IT5016D_Q1_2024</v>
      </c>
      <c r="G241" t="s">
        <v>1045</v>
      </c>
      <c r="H241" t="s">
        <v>1044</v>
      </c>
      <c r="I241" t="s">
        <v>924</v>
      </c>
      <c r="J241" t="s">
        <v>1043</v>
      </c>
      <c r="K241" t="s">
        <v>1042</v>
      </c>
      <c r="L241">
        <v>642108398077</v>
      </c>
      <c r="M241" t="s">
        <v>9</v>
      </c>
      <c r="N241" s="183" t="e">
        <v>#N/A</v>
      </c>
      <c r="O241" s="9" t="s">
        <v>7</v>
      </c>
      <c r="P241" s="186"/>
      <c r="Q241" s="4" t="s">
        <v>0</v>
      </c>
      <c r="R241" s="2" t="s">
        <v>0</v>
      </c>
      <c r="S241" s="3" t="s">
        <v>318</v>
      </c>
      <c r="T241" s="2" t="s">
        <v>0</v>
      </c>
      <c r="U241" s="1" t="s">
        <v>0</v>
      </c>
      <c r="V241" s="1" t="s">
        <v>0</v>
      </c>
      <c r="W241" s="1" t="s">
        <v>0</v>
      </c>
      <c r="X241" s="3" t="s">
        <v>318</v>
      </c>
      <c r="Y241" s="2" t="s">
        <v>0</v>
      </c>
      <c r="Z241" s="1" t="s">
        <v>0</v>
      </c>
      <c r="AA241" s="1" t="s">
        <v>0</v>
      </c>
      <c r="AB241" s="1" t="s">
        <v>0</v>
      </c>
      <c r="AC241" s="3" t="s">
        <v>318</v>
      </c>
      <c r="AD241" s="2" t="s">
        <v>0</v>
      </c>
      <c r="AE241" s="1" t="s">
        <v>0</v>
      </c>
      <c r="AF241" s="1" t="s">
        <v>19</v>
      </c>
      <c r="AG241" s="4" t="s">
        <v>0</v>
      </c>
      <c r="AH241" s="2" t="s">
        <v>0</v>
      </c>
      <c r="AI241" s="3" t="s">
        <v>0</v>
      </c>
      <c r="AJ241" s="2" t="s">
        <v>0</v>
      </c>
      <c r="AK241" s="1" t="s">
        <v>0</v>
      </c>
      <c r="AL241" s="4" t="s">
        <v>0</v>
      </c>
      <c r="AM241" s="2" t="s">
        <v>0</v>
      </c>
      <c r="AN241" s="3" t="s">
        <v>0</v>
      </c>
      <c r="AO241" s="2" t="s">
        <v>0</v>
      </c>
      <c r="AP241" s="1" t="s">
        <v>0</v>
      </c>
      <c r="AQ241" s="1" t="s">
        <v>0</v>
      </c>
      <c r="AR241" s="4" t="s">
        <v>0</v>
      </c>
      <c r="AS241" s="2" t="s">
        <v>0</v>
      </c>
      <c r="AT241" s="3" t="s">
        <v>318</v>
      </c>
      <c r="AU241" s="2" t="s">
        <v>0</v>
      </c>
      <c r="AV241" s="1" t="s">
        <v>0</v>
      </c>
      <c r="AW241" s="4" t="s">
        <v>0</v>
      </c>
      <c r="AX241" s="2" t="s">
        <v>0</v>
      </c>
      <c r="AY241" s="3" t="s">
        <v>318</v>
      </c>
      <c r="AZ241" s="2" t="s">
        <v>0</v>
      </c>
      <c r="BA241" s="1" t="s">
        <v>0</v>
      </c>
      <c r="BB241" s="4" t="s">
        <v>0</v>
      </c>
      <c r="BC241" s="2" t="s">
        <v>0</v>
      </c>
      <c r="BD241" s="3" t="s">
        <v>0</v>
      </c>
      <c r="BE241" s="2" t="s">
        <v>0</v>
      </c>
      <c r="BF241" s="1" t="s">
        <v>0</v>
      </c>
      <c r="BG241" s="1" t="s">
        <v>0</v>
      </c>
      <c r="BH241" s="4" t="s">
        <v>0</v>
      </c>
      <c r="BI241" s="2" t="s">
        <v>0</v>
      </c>
      <c r="BJ241" s="3" t="s">
        <v>0</v>
      </c>
      <c r="BK241" s="2" t="s">
        <v>0</v>
      </c>
      <c r="BL241" s="1" t="s">
        <v>0</v>
      </c>
    </row>
    <row r="242" spans="1:64">
      <c r="A242" t="s">
        <v>924</v>
      </c>
      <c r="B242" t="s">
        <v>928</v>
      </c>
      <c r="C242" t="s">
        <v>48</v>
      </c>
      <c r="D242">
        <v>20232097</v>
      </c>
      <c r="E242" s="12" t="str">
        <f>_xlfn.CONCAT(D242,C242)</f>
        <v>20232097Software Development Fundamentals</v>
      </c>
      <c r="F242" s="12" t="str">
        <f>VLOOKUP(E:E,'[1]Enrolments 8 March'!$AH:$AI,2,0)</f>
        <v>IT5016D_Q1_2024</v>
      </c>
      <c r="G242" t="s">
        <v>1041</v>
      </c>
      <c r="H242" t="s">
        <v>1040</v>
      </c>
      <c r="I242" t="s">
        <v>924</v>
      </c>
      <c r="J242" t="s">
        <v>1039</v>
      </c>
      <c r="K242" t="s">
        <v>1038</v>
      </c>
      <c r="L242">
        <v>64212305622</v>
      </c>
      <c r="M242" t="s">
        <v>9</v>
      </c>
      <c r="N242" s="183" t="e">
        <v>#N/A</v>
      </c>
      <c r="O242" s="9" t="s">
        <v>7</v>
      </c>
      <c r="P242" s="29"/>
      <c r="Q242" s="4" t="s">
        <v>0</v>
      </c>
      <c r="R242" s="2" t="s">
        <v>0</v>
      </c>
      <c r="S242" s="3" t="s">
        <v>318</v>
      </c>
      <c r="T242" s="2" t="s">
        <v>0</v>
      </c>
      <c r="U242" s="1" t="s">
        <v>0</v>
      </c>
      <c r="V242" s="1" t="s">
        <v>0</v>
      </c>
      <c r="W242" s="1" t="s">
        <v>0</v>
      </c>
      <c r="X242" s="3" t="s">
        <v>318</v>
      </c>
      <c r="Y242" s="2" t="s">
        <v>0</v>
      </c>
      <c r="Z242" s="1" t="s">
        <v>0</v>
      </c>
      <c r="AA242" s="1" t="s">
        <v>0</v>
      </c>
      <c r="AB242" s="1" t="s">
        <v>0</v>
      </c>
      <c r="AC242" s="3" t="s">
        <v>318</v>
      </c>
      <c r="AD242" s="2" t="s">
        <v>0</v>
      </c>
      <c r="AE242" s="1" t="s">
        <v>0</v>
      </c>
      <c r="AF242" s="1" t="s">
        <v>19</v>
      </c>
      <c r="AG242" s="4" t="s">
        <v>0</v>
      </c>
      <c r="AH242" s="2" t="s">
        <v>0</v>
      </c>
      <c r="AI242" s="3" t="s">
        <v>0</v>
      </c>
      <c r="AJ242" s="2" t="s">
        <v>0</v>
      </c>
      <c r="AK242" s="1" t="s">
        <v>0</v>
      </c>
      <c r="AL242" s="4" t="s">
        <v>0</v>
      </c>
      <c r="AM242" s="2" t="s">
        <v>0</v>
      </c>
      <c r="AN242" s="3" t="s">
        <v>0</v>
      </c>
      <c r="AO242" s="2" t="s">
        <v>0</v>
      </c>
      <c r="AP242" s="1" t="s">
        <v>0</v>
      </c>
      <c r="AQ242" s="1" t="s">
        <v>0</v>
      </c>
      <c r="AR242" s="4" t="s">
        <v>0</v>
      </c>
      <c r="AS242" s="2" t="s">
        <v>0</v>
      </c>
      <c r="AT242" s="3" t="s">
        <v>318</v>
      </c>
      <c r="AU242" s="2" t="s">
        <v>0</v>
      </c>
      <c r="AV242" s="1" t="s">
        <v>0</v>
      </c>
      <c r="AW242" s="4" t="s">
        <v>0</v>
      </c>
      <c r="AX242" s="2" t="s">
        <v>0</v>
      </c>
      <c r="AY242" s="3" t="s">
        <v>318</v>
      </c>
      <c r="AZ242" s="2" t="s">
        <v>0</v>
      </c>
      <c r="BA242" s="1" t="s">
        <v>0</v>
      </c>
      <c r="BB242" s="4" t="s">
        <v>0</v>
      </c>
      <c r="BC242" s="2" t="s">
        <v>0</v>
      </c>
      <c r="BD242" s="3" t="s">
        <v>0</v>
      </c>
      <c r="BE242" s="2" t="s">
        <v>0</v>
      </c>
      <c r="BF242" s="1" t="s">
        <v>0</v>
      </c>
      <c r="BG242" s="1" t="s">
        <v>0</v>
      </c>
      <c r="BH242" s="4" t="s">
        <v>0</v>
      </c>
      <c r="BI242" s="2" t="s">
        <v>0</v>
      </c>
      <c r="BJ242" s="3" t="s">
        <v>0</v>
      </c>
      <c r="BK242" s="2" t="s">
        <v>0</v>
      </c>
      <c r="BL242" s="1" t="s">
        <v>0</v>
      </c>
    </row>
    <row r="243" spans="1:64">
      <c r="A243" t="s">
        <v>924</v>
      </c>
      <c r="B243" t="s">
        <v>928</v>
      </c>
      <c r="C243" t="s">
        <v>48</v>
      </c>
      <c r="D243">
        <v>20232117</v>
      </c>
      <c r="E243" s="12" t="str">
        <f>_xlfn.CONCAT(D243,C243)</f>
        <v>20232117Software Development Fundamentals</v>
      </c>
      <c r="F243" s="12" t="str">
        <f>VLOOKUP(E:E,'[1]Enrolments 8 March'!$AH:$AI,2,0)</f>
        <v>IT5016D_Q1_2024</v>
      </c>
      <c r="G243" s="40" t="s">
        <v>1037</v>
      </c>
      <c r="H243" s="40" t="s">
        <v>1036</v>
      </c>
      <c r="I243" t="s">
        <v>924</v>
      </c>
      <c r="J243" t="s">
        <v>1035</v>
      </c>
      <c r="K243" t="s">
        <v>1034</v>
      </c>
      <c r="L243">
        <v>64275455411</v>
      </c>
      <c r="M243" t="s">
        <v>9</v>
      </c>
      <c r="N243" s="183" t="e">
        <v>#N/A</v>
      </c>
      <c r="O243" s="9" t="s">
        <v>502</v>
      </c>
      <c r="P243" s="29" t="s">
        <v>1108</v>
      </c>
      <c r="Q243" s="4" t="s">
        <v>0</v>
      </c>
      <c r="R243" s="2" t="s">
        <v>0</v>
      </c>
      <c r="S243" s="3" t="s">
        <v>90</v>
      </c>
      <c r="T243" s="2" t="s">
        <v>317</v>
      </c>
      <c r="U243" s="1" t="s">
        <v>0</v>
      </c>
      <c r="V243" s="1" t="s">
        <v>0</v>
      </c>
      <c r="W243" s="1" t="s">
        <v>0</v>
      </c>
      <c r="X243" s="3" t="s">
        <v>90</v>
      </c>
      <c r="Y243" s="2" t="s">
        <v>317</v>
      </c>
      <c r="Z243" s="1" t="s">
        <v>0</v>
      </c>
      <c r="AA243" s="1" t="s">
        <v>0</v>
      </c>
      <c r="AB243" s="1" t="s">
        <v>0</v>
      </c>
      <c r="AC243" s="3" t="s">
        <v>90</v>
      </c>
      <c r="AD243" s="2" t="s">
        <v>317</v>
      </c>
      <c r="AE243" s="1" t="s">
        <v>0</v>
      </c>
      <c r="AF243" s="1" t="s">
        <v>955</v>
      </c>
      <c r="AG243" s="4" t="s">
        <v>0</v>
      </c>
      <c r="AH243" s="2" t="s">
        <v>0</v>
      </c>
      <c r="AI243" s="3" t="s">
        <v>0</v>
      </c>
      <c r="AJ243" s="2" t="s">
        <v>0</v>
      </c>
      <c r="AK243" s="1" t="s">
        <v>0</v>
      </c>
      <c r="AL243" s="4" t="s">
        <v>0</v>
      </c>
      <c r="AM243" s="2" t="s">
        <v>0</v>
      </c>
      <c r="AN243" s="3" t="s">
        <v>0</v>
      </c>
      <c r="AO243" s="2" t="s">
        <v>0</v>
      </c>
      <c r="AP243" s="1" t="s">
        <v>0</v>
      </c>
      <c r="AQ243" s="1" t="s">
        <v>0</v>
      </c>
      <c r="AR243" s="4" t="s">
        <v>0</v>
      </c>
      <c r="AS243" s="2" t="s">
        <v>0</v>
      </c>
      <c r="AT243" s="3" t="s">
        <v>318</v>
      </c>
      <c r="AU243" s="2" t="s">
        <v>0</v>
      </c>
      <c r="AV243" s="1" t="s">
        <v>0</v>
      </c>
      <c r="AW243" s="4" t="s">
        <v>0</v>
      </c>
      <c r="AX243" s="2" t="s">
        <v>0</v>
      </c>
      <c r="AY243" s="3" t="s">
        <v>318</v>
      </c>
      <c r="AZ243" s="2" t="s">
        <v>0</v>
      </c>
      <c r="BA243" s="1" t="s">
        <v>0</v>
      </c>
      <c r="BB243" s="4" t="s">
        <v>0</v>
      </c>
      <c r="BC243" s="2" t="s">
        <v>0</v>
      </c>
      <c r="BD243" s="3" t="s">
        <v>0</v>
      </c>
      <c r="BE243" s="2" t="s">
        <v>0</v>
      </c>
      <c r="BF243" s="1" t="s">
        <v>0</v>
      </c>
      <c r="BG243" s="1" t="s">
        <v>0</v>
      </c>
      <c r="BH243" s="4" t="s">
        <v>0</v>
      </c>
      <c r="BI243" s="2" t="s">
        <v>0</v>
      </c>
      <c r="BJ243" s="3" t="s">
        <v>0</v>
      </c>
      <c r="BK243" s="2" t="s">
        <v>0</v>
      </c>
      <c r="BL243" s="1" t="s">
        <v>0</v>
      </c>
    </row>
    <row r="244" spans="1:64">
      <c r="A244" t="s">
        <v>924</v>
      </c>
      <c r="B244" t="s">
        <v>928</v>
      </c>
      <c r="C244" t="s">
        <v>48</v>
      </c>
      <c r="D244">
        <v>20232046</v>
      </c>
      <c r="E244" s="12" t="str">
        <f>_xlfn.CONCAT(D244,C244)</f>
        <v>20232046Software Development Fundamentals</v>
      </c>
      <c r="F244" s="12" t="str">
        <f>VLOOKUP(E:E,'[1]Enrolments 8 March'!$AH:$AI,2,0)</f>
        <v>IT5016D_Q1_2024</v>
      </c>
      <c r="G244" t="s">
        <v>1032</v>
      </c>
      <c r="H244" t="s">
        <v>1031</v>
      </c>
      <c r="I244" t="s">
        <v>924</v>
      </c>
      <c r="J244" t="s">
        <v>1030</v>
      </c>
      <c r="K244" t="s">
        <v>1029</v>
      </c>
      <c r="L244">
        <v>6421683005</v>
      </c>
      <c r="M244" t="s">
        <v>9</v>
      </c>
      <c r="N244" s="183" t="s">
        <v>1103</v>
      </c>
      <c r="O244" s="9" t="s">
        <v>502</v>
      </c>
      <c r="P244" s="29" t="s">
        <v>1107</v>
      </c>
      <c r="Q244" s="4" t="s">
        <v>0</v>
      </c>
      <c r="R244" s="2" t="s">
        <v>0</v>
      </c>
      <c r="S244" s="3" t="s">
        <v>90</v>
      </c>
      <c r="T244" s="2" t="s">
        <v>317</v>
      </c>
      <c r="U244" s="1" t="s">
        <v>0</v>
      </c>
      <c r="V244" s="1" t="s">
        <v>0</v>
      </c>
      <c r="W244" s="1" t="s">
        <v>0</v>
      </c>
      <c r="X244" s="3" t="s">
        <v>90</v>
      </c>
      <c r="Y244" s="2" t="s">
        <v>317</v>
      </c>
      <c r="Z244" s="1" t="s">
        <v>0</v>
      </c>
      <c r="AA244" s="1" t="s">
        <v>0</v>
      </c>
      <c r="AB244" s="1" t="s">
        <v>0</v>
      </c>
      <c r="AC244" s="3" t="s">
        <v>90</v>
      </c>
      <c r="AD244" s="2" t="s">
        <v>317</v>
      </c>
      <c r="AE244" s="1" t="s">
        <v>0</v>
      </c>
      <c r="AF244" s="1" t="s">
        <v>955</v>
      </c>
      <c r="AG244" s="4" t="s">
        <v>0</v>
      </c>
      <c r="AH244" s="2" t="s">
        <v>0</v>
      </c>
      <c r="AI244" s="3" t="s">
        <v>0</v>
      </c>
      <c r="AJ244" s="2" t="s">
        <v>0</v>
      </c>
      <c r="AK244" s="1" t="s">
        <v>0</v>
      </c>
      <c r="AL244" s="4" t="s">
        <v>0</v>
      </c>
      <c r="AM244" s="2" t="s">
        <v>0</v>
      </c>
      <c r="AN244" s="3" t="s">
        <v>0</v>
      </c>
      <c r="AO244" s="2" t="s">
        <v>0</v>
      </c>
      <c r="AP244" s="1" t="s">
        <v>0</v>
      </c>
      <c r="AQ244" s="1" t="s">
        <v>0</v>
      </c>
      <c r="AR244" s="4" t="s">
        <v>0</v>
      </c>
      <c r="AS244" s="2" t="s">
        <v>0</v>
      </c>
      <c r="AT244" s="3" t="s">
        <v>318</v>
      </c>
      <c r="AU244" s="2" t="s">
        <v>0</v>
      </c>
      <c r="AV244" s="1" t="s">
        <v>0</v>
      </c>
      <c r="AW244" s="4" t="s">
        <v>0</v>
      </c>
      <c r="AX244" s="2" t="s">
        <v>0</v>
      </c>
      <c r="AY244" s="3" t="s">
        <v>318</v>
      </c>
      <c r="AZ244" s="2" t="s">
        <v>0</v>
      </c>
      <c r="BA244" s="1" t="s">
        <v>0</v>
      </c>
      <c r="BB244" s="4" t="s">
        <v>0</v>
      </c>
      <c r="BC244" s="2" t="s">
        <v>0</v>
      </c>
      <c r="BD244" s="3" t="s">
        <v>0</v>
      </c>
      <c r="BE244" s="2" t="s">
        <v>0</v>
      </c>
      <c r="BF244" s="1" t="s">
        <v>0</v>
      </c>
      <c r="BG244" s="1" t="s">
        <v>0</v>
      </c>
      <c r="BH244" s="4" t="s">
        <v>0</v>
      </c>
      <c r="BI244" s="2" t="s">
        <v>0</v>
      </c>
      <c r="BJ244" s="3" t="s">
        <v>0</v>
      </c>
      <c r="BK244" s="2" t="s">
        <v>0</v>
      </c>
      <c r="BL244" s="1" t="s">
        <v>0</v>
      </c>
    </row>
    <row r="245" spans="1:64">
      <c r="A245" t="s">
        <v>924</v>
      </c>
      <c r="B245" t="s">
        <v>928</v>
      </c>
      <c r="C245" t="s">
        <v>48</v>
      </c>
      <c r="D245">
        <v>20232125</v>
      </c>
      <c r="E245" s="12" t="str">
        <f>_xlfn.CONCAT(D245,C245)</f>
        <v>20232125Software Development Fundamentals</v>
      </c>
      <c r="F245" s="12" t="str">
        <f>VLOOKUP(E:E,'[1]Enrolments 8 March'!$AH:$AI,2,0)</f>
        <v>IT5016D_Q1_2024</v>
      </c>
      <c r="G245" t="s">
        <v>1027</v>
      </c>
      <c r="H245" t="s">
        <v>1026</v>
      </c>
      <c r="I245" t="s">
        <v>924</v>
      </c>
      <c r="J245" t="s">
        <v>1025</v>
      </c>
      <c r="K245" t="s">
        <v>1024</v>
      </c>
      <c r="L245">
        <v>64226983270</v>
      </c>
      <c r="M245" t="s">
        <v>9</v>
      </c>
      <c r="N245" s="183" t="s">
        <v>1103</v>
      </c>
      <c r="O245" s="9" t="s">
        <v>502</v>
      </c>
      <c r="P245" s="29" t="s">
        <v>1107</v>
      </c>
      <c r="Q245" s="4" t="s">
        <v>0</v>
      </c>
      <c r="R245" s="2" t="s">
        <v>0</v>
      </c>
      <c r="S245" s="3" t="s">
        <v>90</v>
      </c>
      <c r="T245" s="2" t="s">
        <v>317</v>
      </c>
      <c r="U245" s="1" t="s">
        <v>0</v>
      </c>
      <c r="V245" s="1" t="s">
        <v>0</v>
      </c>
      <c r="W245" s="1" t="s">
        <v>0</v>
      </c>
      <c r="X245" s="3" t="s">
        <v>90</v>
      </c>
      <c r="Y245" s="2" t="s">
        <v>317</v>
      </c>
      <c r="Z245" s="1" t="s">
        <v>0</v>
      </c>
      <c r="AA245" s="1" t="s">
        <v>0</v>
      </c>
      <c r="AB245" s="1" t="s">
        <v>0</v>
      </c>
      <c r="AC245" s="3" t="s">
        <v>90</v>
      </c>
      <c r="AD245" s="2" t="s">
        <v>317</v>
      </c>
      <c r="AE245" s="1" t="s">
        <v>0</v>
      </c>
      <c r="AF245" s="1" t="s">
        <v>955</v>
      </c>
      <c r="AG245" s="4" t="s">
        <v>0</v>
      </c>
      <c r="AH245" s="2" t="s">
        <v>0</v>
      </c>
      <c r="AI245" s="3" t="s">
        <v>0</v>
      </c>
      <c r="AJ245" s="2" t="s">
        <v>0</v>
      </c>
      <c r="AK245" s="1" t="s">
        <v>0</v>
      </c>
      <c r="AL245" s="4" t="s">
        <v>0</v>
      </c>
      <c r="AM245" s="2" t="s">
        <v>0</v>
      </c>
      <c r="AN245" s="3" t="s">
        <v>0</v>
      </c>
      <c r="AO245" s="2" t="s">
        <v>0</v>
      </c>
      <c r="AP245" s="1" t="s">
        <v>0</v>
      </c>
      <c r="AQ245" s="1" t="s">
        <v>0</v>
      </c>
      <c r="AR245" s="4" t="s">
        <v>0</v>
      </c>
      <c r="AS245" s="2" t="s">
        <v>0</v>
      </c>
      <c r="AT245" s="3" t="s">
        <v>318</v>
      </c>
      <c r="AU245" s="2" t="s">
        <v>0</v>
      </c>
      <c r="AV245" s="1" t="s">
        <v>0</v>
      </c>
      <c r="AW245" s="4" t="s">
        <v>0</v>
      </c>
      <c r="AX245" s="2" t="s">
        <v>0</v>
      </c>
      <c r="AY245" s="3" t="s">
        <v>318</v>
      </c>
      <c r="AZ245" s="2" t="s">
        <v>0</v>
      </c>
      <c r="BA245" s="1" t="s">
        <v>0</v>
      </c>
      <c r="BB245" s="4" t="s">
        <v>0</v>
      </c>
      <c r="BC245" s="2" t="s">
        <v>0</v>
      </c>
      <c r="BD245" s="3" t="s">
        <v>0</v>
      </c>
      <c r="BE245" s="2" t="s">
        <v>0</v>
      </c>
      <c r="BF245" s="1" t="s">
        <v>0</v>
      </c>
      <c r="BG245" s="1" t="s">
        <v>0</v>
      </c>
      <c r="BH245" s="4" t="s">
        <v>0</v>
      </c>
      <c r="BI245" s="2" t="s">
        <v>0</v>
      </c>
      <c r="BJ245" s="3" t="s">
        <v>0</v>
      </c>
      <c r="BK245" s="2" t="s">
        <v>0</v>
      </c>
      <c r="BL245" s="1" t="s">
        <v>0</v>
      </c>
    </row>
    <row r="246" spans="1:64">
      <c r="A246" t="s">
        <v>924</v>
      </c>
      <c r="B246" t="s">
        <v>928</v>
      </c>
      <c r="C246" t="s">
        <v>48</v>
      </c>
      <c r="D246">
        <v>20231539</v>
      </c>
      <c r="E246" s="12" t="str">
        <f>_xlfn.CONCAT(D246,C246)</f>
        <v>20231539Software Development Fundamentals</v>
      </c>
      <c r="F246" s="12" t="str">
        <f>VLOOKUP(E:E,'[1]Enrolments 8 March'!$AH:$AI,2,0)</f>
        <v>IT5016D_Q1_2024</v>
      </c>
      <c r="G246" t="s">
        <v>1023</v>
      </c>
      <c r="H246" t="s">
        <v>745</v>
      </c>
      <c r="I246" t="s">
        <v>924</v>
      </c>
      <c r="J246" t="s">
        <v>1022</v>
      </c>
      <c r="K246" t="s">
        <v>1021</v>
      </c>
      <c r="L246">
        <v>64212721001</v>
      </c>
      <c r="M246" t="s">
        <v>9</v>
      </c>
      <c r="N246" s="183" t="e">
        <v>#N/A</v>
      </c>
      <c r="O246" s="9" t="s">
        <v>502</v>
      </c>
      <c r="P246" s="29"/>
      <c r="Q246" s="4" t="s">
        <v>0</v>
      </c>
      <c r="R246" s="2" t="s">
        <v>0</v>
      </c>
      <c r="S246" s="3" t="s">
        <v>90</v>
      </c>
      <c r="T246" s="2" t="s">
        <v>317</v>
      </c>
      <c r="U246" s="1" t="s">
        <v>0</v>
      </c>
      <c r="V246" s="1" t="s">
        <v>0</v>
      </c>
      <c r="W246" s="1" t="s">
        <v>0</v>
      </c>
      <c r="X246" s="3" t="s">
        <v>90</v>
      </c>
      <c r="Y246" s="2" t="s">
        <v>317</v>
      </c>
      <c r="Z246" s="1" t="s">
        <v>0</v>
      </c>
      <c r="AA246" s="1" t="s">
        <v>0</v>
      </c>
      <c r="AB246" s="1" t="s">
        <v>0</v>
      </c>
      <c r="AC246" s="3" t="s">
        <v>90</v>
      </c>
      <c r="AD246" s="2" t="s">
        <v>317</v>
      </c>
      <c r="AE246" s="1" t="s">
        <v>0</v>
      </c>
      <c r="AF246" s="1" t="s">
        <v>955</v>
      </c>
      <c r="AG246" s="4" t="s">
        <v>0</v>
      </c>
      <c r="AH246" s="2" t="s">
        <v>0</v>
      </c>
      <c r="AI246" s="3" t="s">
        <v>0</v>
      </c>
      <c r="AJ246" s="2" t="s">
        <v>0</v>
      </c>
      <c r="AK246" s="1" t="s">
        <v>0</v>
      </c>
      <c r="AL246" s="4" t="s">
        <v>0</v>
      </c>
      <c r="AM246" s="2" t="s">
        <v>0</v>
      </c>
      <c r="AN246" s="3" t="s">
        <v>0</v>
      </c>
      <c r="AO246" s="2" t="s">
        <v>0</v>
      </c>
      <c r="AP246" s="1" t="s">
        <v>0</v>
      </c>
      <c r="AQ246" s="1" t="s">
        <v>0</v>
      </c>
      <c r="AR246" s="4" t="s">
        <v>0</v>
      </c>
      <c r="AS246" s="2" t="s">
        <v>0</v>
      </c>
      <c r="AT246" s="3" t="s">
        <v>318</v>
      </c>
      <c r="AU246" s="2" t="s">
        <v>0</v>
      </c>
      <c r="AV246" s="1" t="s">
        <v>0</v>
      </c>
      <c r="AW246" s="4" t="s">
        <v>0</v>
      </c>
      <c r="AX246" s="2" t="s">
        <v>0</v>
      </c>
      <c r="AY246" s="3" t="s">
        <v>318</v>
      </c>
      <c r="AZ246" s="2" t="s">
        <v>0</v>
      </c>
      <c r="BA246" s="1" t="s">
        <v>0</v>
      </c>
      <c r="BB246" s="4" t="s">
        <v>0</v>
      </c>
      <c r="BC246" s="2" t="s">
        <v>0</v>
      </c>
      <c r="BD246" s="3" t="s">
        <v>0</v>
      </c>
      <c r="BE246" s="2" t="s">
        <v>0</v>
      </c>
      <c r="BF246" s="1" t="s">
        <v>0</v>
      </c>
      <c r="BG246" s="1" t="s">
        <v>0</v>
      </c>
      <c r="BH246" s="4" t="s">
        <v>0</v>
      </c>
      <c r="BI246" s="2" t="s">
        <v>0</v>
      </c>
      <c r="BJ246" s="3" t="s">
        <v>0</v>
      </c>
      <c r="BK246" s="2" t="s">
        <v>0</v>
      </c>
      <c r="BL246" s="1" t="s">
        <v>0</v>
      </c>
    </row>
    <row r="247" spans="1:64">
      <c r="A247" t="s">
        <v>924</v>
      </c>
      <c r="B247" t="s">
        <v>928</v>
      </c>
      <c r="C247" t="s">
        <v>48</v>
      </c>
      <c r="D247">
        <v>20232087</v>
      </c>
      <c r="E247" s="12" t="str">
        <f>_xlfn.CONCAT(D247,C247)</f>
        <v>20232087Software Development Fundamentals</v>
      </c>
      <c r="F247" s="12" t="str">
        <f>VLOOKUP(E:E,'[1]Enrolments 8 March'!$AH:$AI,2,0)</f>
        <v>IT5016D_Q1_2024</v>
      </c>
      <c r="G247" t="s">
        <v>1020</v>
      </c>
      <c r="H247" t="s">
        <v>1019</v>
      </c>
      <c r="I247" t="s">
        <v>924</v>
      </c>
      <c r="J247" t="s">
        <v>1018</v>
      </c>
      <c r="K247" t="s">
        <v>1017</v>
      </c>
      <c r="L247">
        <v>64226514041</v>
      </c>
      <c r="M247" t="s">
        <v>9</v>
      </c>
      <c r="N247" s="183" t="e">
        <v>#N/A</v>
      </c>
      <c r="O247" s="9" t="s">
        <v>7</v>
      </c>
      <c r="P247" s="29"/>
      <c r="Q247" s="4" t="s">
        <v>0</v>
      </c>
      <c r="R247" s="2" t="s">
        <v>0</v>
      </c>
      <c r="S247" s="3" t="s">
        <v>318</v>
      </c>
      <c r="T247" s="2" t="s">
        <v>0</v>
      </c>
      <c r="U247" s="1" t="s">
        <v>0</v>
      </c>
      <c r="V247" s="1" t="s">
        <v>0</v>
      </c>
      <c r="W247" s="1" t="s">
        <v>0</v>
      </c>
      <c r="X247" s="3" t="s">
        <v>318</v>
      </c>
      <c r="Y247" s="2" t="s">
        <v>0</v>
      </c>
      <c r="Z247" s="1" t="s">
        <v>0</v>
      </c>
      <c r="AA247" s="1" t="s">
        <v>0</v>
      </c>
      <c r="AB247" s="1" t="s">
        <v>0</v>
      </c>
      <c r="AC247" s="3" t="s">
        <v>318</v>
      </c>
      <c r="AD247" s="2" t="s">
        <v>0</v>
      </c>
      <c r="AE247" s="1" t="s">
        <v>0</v>
      </c>
      <c r="AF247" s="1" t="s">
        <v>19</v>
      </c>
      <c r="AG247" s="4" t="s">
        <v>0</v>
      </c>
      <c r="AH247" s="2" t="s">
        <v>0</v>
      </c>
      <c r="AI247" s="3" t="s">
        <v>0</v>
      </c>
      <c r="AJ247" s="2" t="s">
        <v>0</v>
      </c>
      <c r="AK247" s="1" t="s">
        <v>0</v>
      </c>
      <c r="AL247" s="4" t="s">
        <v>0</v>
      </c>
      <c r="AM247" s="2" t="s">
        <v>0</v>
      </c>
      <c r="AN247" s="3" t="s">
        <v>0</v>
      </c>
      <c r="AO247" s="2" t="s">
        <v>0</v>
      </c>
      <c r="AP247" s="1" t="s">
        <v>0</v>
      </c>
      <c r="AQ247" s="1" t="s">
        <v>0</v>
      </c>
      <c r="AR247" s="4" t="s">
        <v>0</v>
      </c>
      <c r="AS247" s="2" t="s">
        <v>0</v>
      </c>
      <c r="AT247" s="3" t="s">
        <v>318</v>
      </c>
      <c r="AU247" s="2" t="s">
        <v>0</v>
      </c>
      <c r="AV247" s="1" t="s">
        <v>0</v>
      </c>
      <c r="AW247" s="4" t="s">
        <v>0</v>
      </c>
      <c r="AX247" s="2" t="s">
        <v>0</v>
      </c>
      <c r="AY247" s="3" t="s">
        <v>318</v>
      </c>
      <c r="AZ247" s="2" t="s">
        <v>0</v>
      </c>
      <c r="BA247" s="1" t="s">
        <v>0</v>
      </c>
      <c r="BB247" s="4" t="s">
        <v>0</v>
      </c>
      <c r="BC247" s="2" t="s">
        <v>0</v>
      </c>
      <c r="BD247" s="3" t="s">
        <v>0</v>
      </c>
      <c r="BE247" s="2" t="s">
        <v>0</v>
      </c>
      <c r="BF247" s="1" t="s">
        <v>0</v>
      </c>
      <c r="BG247" s="1" t="s">
        <v>0</v>
      </c>
      <c r="BH247" s="4" t="s">
        <v>0</v>
      </c>
      <c r="BI247" s="2" t="s">
        <v>0</v>
      </c>
      <c r="BJ247" s="3" t="s">
        <v>0</v>
      </c>
      <c r="BK247" s="2" t="s">
        <v>0</v>
      </c>
      <c r="BL247" s="1" t="s">
        <v>0</v>
      </c>
    </row>
    <row r="248" spans="1:64">
      <c r="A248" t="s">
        <v>924</v>
      </c>
      <c r="B248" t="s">
        <v>928</v>
      </c>
      <c r="C248" t="s">
        <v>48</v>
      </c>
      <c r="D248">
        <v>20232088</v>
      </c>
      <c r="E248" s="12" t="str">
        <f>_xlfn.CONCAT(D248,C248)</f>
        <v>20232088Software Development Fundamentals</v>
      </c>
      <c r="F248" s="12" t="str">
        <f>VLOOKUP(E:E,'[1]Enrolments 8 March'!$AH:$AI,2,0)</f>
        <v>IT5016D_Q1_2024</v>
      </c>
      <c r="G248" t="s">
        <v>1016</v>
      </c>
      <c r="H248" t="s">
        <v>1015</v>
      </c>
      <c r="I248" t="s">
        <v>924</v>
      </c>
      <c r="J248" t="s">
        <v>1014</v>
      </c>
      <c r="K248" t="s">
        <v>1013</v>
      </c>
      <c r="L248">
        <v>642102270446</v>
      </c>
      <c r="M248" t="s">
        <v>9</v>
      </c>
      <c r="N248" s="183" t="e">
        <v>#N/A</v>
      </c>
      <c r="O248" s="9" t="s">
        <v>502</v>
      </c>
      <c r="P248" s="29"/>
      <c r="Q248" s="4" t="s">
        <v>0</v>
      </c>
      <c r="R248" s="2" t="s">
        <v>0</v>
      </c>
      <c r="S248" s="3" t="s">
        <v>90</v>
      </c>
      <c r="T248" s="2" t="s">
        <v>317</v>
      </c>
      <c r="U248" s="1" t="s">
        <v>0</v>
      </c>
      <c r="V248" s="1" t="s">
        <v>0</v>
      </c>
      <c r="W248" s="1" t="s">
        <v>0</v>
      </c>
      <c r="X248" s="3" t="s">
        <v>90</v>
      </c>
      <c r="Y248" s="2" t="s">
        <v>317</v>
      </c>
      <c r="Z248" s="1" t="s">
        <v>0</v>
      </c>
      <c r="AA248" s="1" t="s">
        <v>0</v>
      </c>
      <c r="AB248" s="1" t="s">
        <v>0</v>
      </c>
      <c r="AC248" s="3" t="s">
        <v>90</v>
      </c>
      <c r="AD248" s="2" t="s">
        <v>317</v>
      </c>
      <c r="AE248" s="1" t="s">
        <v>0</v>
      </c>
      <c r="AF248" s="1" t="s">
        <v>955</v>
      </c>
      <c r="AG248" s="4" t="s">
        <v>0</v>
      </c>
      <c r="AH248" s="2" t="s">
        <v>0</v>
      </c>
      <c r="AI248" s="3" t="s">
        <v>0</v>
      </c>
      <c r="AJ248" s="2" t="s">
        <v>0</v>
      </c>
      <c r="AK248" s="1" t="s">
        <v>0</v>
      </c>
      <c r="AL248" s="4" t="s">
        <v>0</v>
      </c>
      <c r="AM248" s="2" t="s">
        <v>0</v>
      </c>
      <c r="AN248" s="3" t="s">
        <v>0</v>
      </c>
      <c r="AO248" s="2" t="s">
        <v>0</v>
      </c>
      <c r="AP248" s="1" t="s">
        <v>0</v>
      </c>
      <c r="AQ248" s="1" t="s">
        <v>0</v>
      </c>
      <c r="AR248" s="4" t="s">
        <v>0</v>
      </c>
      <c r="AS248" s="2" t="s">
        <v>0</v>
      </c>
      <c r="AT248" s="3" t="s">
        <v>318</v>
      </c>
      <c r="AU248" s="2" t="s">
        <v>0</v>
      </c>
      <c r="AV248" s="1" t="s">
        <v>0</v>
      </c>
      <c r="AW248" s="4" t="s">
        <v>0</v>
      </c>
      <c r="AX248" s="2" t="s">
        <v>0</v>
      </c>
      <c r="AY248" s="3" t="s">
        <v>318</v>
      </c>
      <c r="AZ248" s="2" t="s">
        <v>0</v>
      </c>
      <c r="BA248" s="1" t="s">
        <v>0</v>
      </c>
      <c r="BB248" s="4" t="s">
        <v>0</v>
      </c>
      <c r="BC248" s="2" t="s">
        <v>0</v>
      </c>
      <c r="BD248" s="3" t="s">
        <v>0</v>
      </c>
      <c r="BE248" s="2" t="s">
        <v>0</v>
      </c>
      <c r="BF248" s="1" t="s">
        <v>0</v>
      </c>
      <c r="BG248" s="1" t="s">
        <v>0</v>
      </c>
      <c r="BH248" s="4" t="s">
        <v>0</v>
      </c>
      <c r="BI248" s="2" t="s">
        <v>0</v>
      </c>
      <c r="BJ248" s="3" t="s">
        <v>0</v>
      </c>
      <c r="BK248" s="2" t="s">
        <v>0</v>
      </c>
      <c r="BL248" s="1" t="s">
        <v>0</v>
      </c>
    </row>
    <row r="249" spans="1:64">
      <c r="A249" t="s">
        <v>924</v>
      </c>
      <c r="B249" t="s">
        <v>928</v>
      </c>
      <c r="C249" t="s">
        <v>48</v>
      </c>
      <c r="D249">
        <v>20231361</v>
      </c>
      <c r="E249" s="12" t="str">
        <f>_xlfn.CONCAT(D249,C249)</f>
        <v>20231361Software Development Fundamentals</v>
      </c>
      <c r="F249" s="12" t="str">
        <f>VLOOKUP(E:E,'[1]Enrolments 8 March'!$AH:$AI,2,0)</f>
        <v>IT5016D_Q1_2024</v>
      </c>
      <c r="G249" t="s">
        <v>1012</v>
      </c>
      <c r="H249" t="s">
        <v>1011</v>
      </c>
      <c r="I249" t="s">
        <v>924</v>
      </c>
      <c r="J249" t="s">
        <v>1010</v>
      </c>
      <c r="K249" t="s">
        <v>1009</v>
      </c>
      <c r="L249">
        <v>64210327370</v>
      </c>
      <c r="M249" t="s">
        <v>9</v>
      </c>
      <c r="N249" s="183" t="s">
        <v>1103</v>
      </c>
      <c r="O249" s="9" t="s">
        <v>502</v>
      </c>
      <c r="P249" s="29" t="s">
        <v>1102</v>
      </c>
      <c r="Q249" s="4" t="s">
        <v>0</v>
      </c>
      <c r="R249" s="2" t="s">
        <v>0</v>
      </c>
      <c r="S249" s="3" t="s">
        <v>90</v>
      </c>
      <c r="T249" s="2" t="s">
        <v>317</v>
      </c>
      <c r="U249" s="1" t="s">
        <v>0</v>
      </c>
      <c r="V249" s="1" t="s">
        <v>0</v>
      </c>
      <c r="W249" s="1" t="s">
        <v>0</v>
      </c>
      <c r="X249" s="3" t="s">
        <v>90</v>
      </c>
      <c r="Y249" s="2" t="s">
        <v>317</v>
      </c>
      <c r="Z249" s="1" t="s">
        <v>0</v>
      </c>
      <c r="AA249" s="1" t="s">
        <v>0</v>
      </c>
      <c r="AB249" s="1" t="s">
        <v>0</v>
      </c>
      <c r="AC249" s="3" t="s">
        <v>90</v>
      </c>
      <c r="AD249" s="2" t="s">
        <v>317</v>
      </c>
      <c r="AE249" s="1" t="s">
        <v>0</v>
      </c>
      <c r="AF249" s="1" t="s">
        <v>955</v>
      </c>
      <c r="AG249" s="4" t="s">
        <v>0</v>
      </c>
      <c r="AH249" s="2" t="s">
        <v>0</v>
      </c>
      <c r="AI249" s="3" t="s">
        <v>0</v>
      </c>
      <c r="AJ249" s="2" t="s">
        <v>0</v>
      </c>
      <c r="AK249" s="1" t="s">
        <v>0</v>
      </c>
      <c r="AL249" s="4" t="s">
        <v>0</v>
      </c>
      <c r="AM249" s="2" t="s">
        <v>0</v>
      </c>
      <c r="AN249" s="3" t="s">
        <v>0</v>
      </c>
      <c r="AO249" s="2" t="s">
        <v>0</v>
      </c>
      <c r="AP249" s="1" t="s">
        <v>0</v>
      </c>
      <c r="AQ249" s="1" t="s">
        <v>0</v>
      </c>
      <c r="AR249" s="4" t="s">
        <v>0</v>
      </c>
      <c r="AS249" s="2" t="s">
        <v>0</v>
      </c>
      <c r="AT249" s="3" t="s">
        <v>318</v>
      </c>
      <c r="AU249" s="2" t="s">
        <v>0</v>
      </c>
      <c r="AV249" s="1" t="s">
        <v>0</v>
      </c>
      <c r="AW249" s="4" t="s">
        <v>0</v>
      </c>
      <c r="AX249" s="2" t="s">
        <v>0</v>
      </c>
      <c r="AY249" s="3" t="s">
        <v>318</v>
      </c>
      <c r="AZ249" s="2" t="s">
        <v>0</v>
      </c>
      <c r="BA249" s="1" t="s">
        <v>0</v>
      </c>
      <c r="BB249" s="4" t="s">
        <v>0</v>
      </c>
      <c r="BC249" s="2" t="s">
        <v>0</v>
      </c>
      <c r="BD249" s="3" t="s">
        <v>0</v>
      </c>
      <c r="BE249" s="2" t="s">
        <v>0</v>
      </c>
      <c r="BF249" s="1" t="s">
        <v>0</v>
      </c>
      <c r="BG249" s="1" t="s">
        <v>0</v>
      </c>
      <c r="BH249" s="4" t="s">
        <v>0</v>
      </c>
      <c r="BI249" s="2" t="s">
        <v>0</v>
      </c>
      <c r="BJ249" s="3" t="s">
        <v>0</v>
      </c>
      <c r="BK249" s="2" t="s">
        <v>0</v>
      </c>
      <c r="BL249" s="1" t="s">
        <v>0</v>
      </c>
    </row>
    <row r="250" spans="1:64">
      <c r="A250" t="s">
        <v>924</v>
      </c>
      <c r="B250" t="s">
        <v>928</v>
      </c>
      <c r="C250" t="s">
        <v>48</v>
      </c>
      <c r="D250">
        <v>20232076</v>
      </c>
      <c r="E250" s="12" t="str">
        <f>_xlfn.CONCAT(D250,C250)</f>
        <v>20232076Software Development Fundamentals</v>
      </c>
      <c r="F250" s="12" t="str">
        <f>VLOOKUP(E:E,'[1]Enrolments 8 March'!$AH:$AI,2,0)</f>
        <v>IT5016D_Q1_2024</v>
      </c>
      <c r="G250" t="s">
        <v>1008</v>
      </c>
      <c r="H250" t="s">
        <v>1007</v>
      </c>
      <c r="I250" t="s">
        <v>924</v>
      </c>
      <c r="J250" t="s">
        <v>1006</v>
      </c>
      <c r="K250" t="s">
        <v>1005</v>
      </c>
      <c r="L250">
        <v>64275182786</v>
      </c>
      <c r="M250" t="s">
        <v>9</v>
      </c>
      <c r="N250" s="183" t="e">
        <v>#N/A</v>
      </c>
      <c r="O250" s="9" t="s">
        <v>7</v>
      </c>
      <c r="P250" s="29"/>
      <c r="Q250" s="4" t="s">
        <v>0</v>
      </c>
      <c r="R250" s="2" t="s">
        <v>0</v>
      </c>
      <c r="S250" s="3" t="s">
        <v>318</v>
      </c>
      <c r="T250" s="2" t="s">
        <v>0</v>
      </c>
      <c r="U250" s="1" t="s">
        <v>0</v>
      </c>
      <c r="V250" s="1" t="s">
        <v>0</v>
      </c>
      <c r="W250" s="1" t="s">
        <v>0</v>
      </c>
      <c r="X250" s="3" t="s">
        <v>318</v>
      </c>
      <c r="Y250" s="2" t="s">
        <v>0</v>
      </c>
      <c r="Z250" s="1" t="s">
        <v>0</v>
      </c>
      <c r="AA250" s="1" t="s">
        <v>0</v>
      </c>
      <c r="AB250" s="1" t="s">
        <v>0</v>
      </c>
      <c r="AC250" s="3" t="s">
        <v>318</v>
      </c>
      <c r="AD250" s="2" t="s">
        <v>0</v>
      </c>
      <c r="AE250" s="1" t="s">
        <v>0</v>
      </c>
      <c r="AF250" s="1" t="s">
        <v>19</v>
      </c>
      <c r="AG250" s="4" t="s">
        <v>0</v>
      </c>
      <c r="AH250" s="2" t="s">
        <v>0</v>
      </c>
      <c r="AI250" s="3" t="s">
        <v>0</v>
      </c>
      <c r="AJ250" s="2" t="s">
        <v>0</v>
      </c>
      <c r="AK250" s="1" t="s">
        <v>0</v>
      </c>
      <c r="AL250" s="4" t="s">
        <v>0</v>
      </c>
      <c r="AM250" s="2" t="s">
        <v>0</v>
      </c>
      <c r="AN250" s="3" t="s">
        <v>0</v>
      </c>
      <c r="AO250" s="2" t="s">
        <v>0</v>
      </c>
      <c r="AP250" s="1" t="s">
        <v>0</v>
      </c>
      <c r="AQ250" s="1" t="s">
        <v>0</v>
      </c>
      <c r="AR250" s="4" t="s">
        <v>0</v>
      </c>
      <c r="AS250" s="2" t="s">
        <v>0</v>
      </c>
      <c r="AT250" s="3" t="s">
        <v>318</v>
      </c>
      <c r="AU250" s="2" t="s">
        <v>0</v>
      </c>
      <c r="AV250" s="1" t="s">
        <v>0</v>
      </c>
      <c r="AW250" s="4" t="s">
        <v>0</v>
      </c>
      <c r="AX250" s="2" t="s">
        <v>0</v>
      </c>
      <c r="AY250" s="3" t="s">
        <v>318</v>
      </c>
      <c r="AZ250" s="2" t="s">
        <v>0</v>
      </c>
      <c r="BA250" s="1" t="s">
        <v>0</v>
      </c>
      <c r="BB250" s="4" t="s">
        <v>0</v>
      </c>
      <c r="BC250" s="2" t="s">
        <v>0</v>
      </c>
      <c r="BD250" s="3" t="s">
        <v>0</v>
      </c>
      <c r="BE250" s="2" t="s">
        <v>0</v>
      </c>
      <c r="BF250" s="1" t="s">
        <v>0</v>
      </c>
      <c r="BG250" s="1" t="s">
        <v>0</v>
      </c>
      <c r="BH250" s="4" t="s">
        <v>0</v>
      </c>
      <c r="BI250" s="2" t="s">
        <v>0</v>
      </c>
      <c r="BJ250" s="3" t="s">
        <v>0</v>
      </c>
      <c r="BK250" s="2" t="s">
        <v>0</v>
      </c>
      <c r="BL250" s="1" t="s">
        <v>0</v>
      </c>
    </row>
    <row r="251" spans="1:64">
      <c r="A251" t="s">
        <v>924</v>
      </c>
      <c r="B251" t="s">
        <v>928</v>
      </c>
      <c r="C251" t="s">
        <v>48</v>
      </c>
      <c r="D251">
        <v>20232120</v>
      </c>
      <c r="E251" s="12" t="str">
        <f>_xlfn.CONCAT(D251,C251)</f>
        <v>20232120Software Development Fundamentals</v>
      </c>
      <c r="F251" s="12" t="str">
        <f>VLOOKUP(E:E,'[1]Enrolments 8 March'!$AH:$AI,2,0)</f>
        <v>IT5016D_Q1_2024</v>
      </c>
      <c r="G251" t="s">
        <v>1004</v>
      </c>
      <c r="H251" t="s">
        <v>1003</v>
      </c>
      <c r="I251" t="s">
        <v>924</v>
      </c>
      <c r="J251" t="s">
        <v>1002</v>
      </c>
      <c r="K251" t="s">
        <v>1001</v>
      </c>
      <c r="L251">
        <v>64223171920</v>
      </c>
      <c r="M251" t="s">
        <v>9</v>
      </c>
      <c r="N251" s="183" t="s">
        <v>1103</v>
      </c>
      <c r="O251" s="9" t="s">
        <v>502</v>
      </c>
      <c r="P251" s="29"/>
      <c r="Q251" s="4" t="s">
        <v>0</v>
      </c>
      <c r="R251" s="2" t="s">
        <v>0</v>
      </c>
      <c r="S251" s="3" t="s">
        <v>90</v>
      </c>
      <c r="T251" s="2" t="s">
        <v>317</v>
      </c>
      <c r="U251" s="1" t="s">
        <v>0</v>
      </c>
      <c r="V251" s="1" t="s">
        <v>0</v>
      </c>
      <c r="W251" s="1" t="s">
        <v>0</v>
      </c>
      <c r="X251" s="3" t="s">
        <v>90</v>
      </c>
      <c r="Y251" s="2" t="s">
        <v>317</v>
      </c>
      <c r="Z251" s="1" t="s">
        <v>0</v>
      </c>
      <c r="AA251" s="1" t="s">
        <v>0</v>
      </c>
      <c r="AB251" s="1" t="s">
        <v>0</v>
      </c>
      <c r="AC251" s="3" t="s">
        <v>90</v>
      </c>
      <c r="AD251" s="2" t="s">
        <v>317</v>
      </c>
      <c r="AE251" s="1" t="s">
        <v>0</v>
      </c>
      <c r="AF251" s="1" t="s">
        <v>955</v>
      </c>
      <c r="AG251" s="4" t="s">
        <v>0</v>
      </c>
      <c r="AH251" s="2" t="s">
        <v>0</v>
      </c>
      <c r="AI251" s="3" t="s">
        <v>0</v>
      </c>
      <c r="AJ251" s="2" t="s">
        <v>0</v>
      </c>
      <c r="AK251" s="1" t="s">
        <v>0</v>
      </c>
      <c r="AL251" s="4" t="s">
        <v>0</v>
      </c>
      <c r="AM251" s="2" t="s">
        <v>0</v>
      </c>
      <c r="AN251" s="3" t="s">
        <v>0</v>
      </c>
      <c r="AO251" s="2" t="s">
        <v>0</v>
      </c>
      <c r="AP251" s="1" t="s">
        <v>0</v>
      </c>
      <c r="AQ251" s="1" t="s">
        <v>0</v>
      </c>
      <c r="AR251" s="4" t="s">
        <v>0</v>
      </c>
      <c r="AS251" s="2" t="s">
        <v>0</v>
      </c>
      <c r="AT251" s="3" t="s">
        <v>318</v>
      </c>
      <c r="AU251" s="2" t="s">
        <v>0</v>
      </c>
      <c r="AV251" s="1" t="s">
        <v>0</v>
      </c>
      <c r="AW251" s="4" t="s">
        <v>0</v>
      </c>
      <c r="AX251" s="2" t="s">
        <v>0</v>
      </c>
      <c r="AY251" s="3" t="s">
        <v>318</v>
      </c>
      <c r="AZ251" s="2" t="s">
        <v>0</v>
      </c>
      <c r="BA251" s="1" t="s">
        <v>0</v>
      </c>
      <c r="BB251" s="4" t="s">
        <v>0</v>
      </c>
      <c r="BC251" s="2" t="s">
        <v>0</v>
      </c>
      <c r="BD251" s="3" t="s">
        <v>0</v>
      </c>
      <c r="BE251" s="2" t="s">
        <v>0</v>
      </c>
      <c r="BF251" s="1" t="s">
        <v>0</v>
      </c>
      <c r="BG251" s="1" t="s">
        <v>0</v>
      </c>
      <c r="BH251" s="4" t="s">
        <v>0</v>
      </c>
      <c r="BI251" s="2" t="s">
        <v>0</v>
      </c>
      <c r="BJ251" s="3" t="s">
        <v>0</v>
      </c>
      <c r="BK251" s="2" t="s">
        <v>0</v>
      </c>
      <c r="BL251" s="1" t="s">
        <v>0</v>
      </c>
    </row>
    <row r="252" spans="1:64">
      <c r="A252" t="s">
        <v>924</v>
      </c>
      <c r="B252" t="s">
        <v>928</v>
      </c>
      <c r="C252" t="s">
        <v>48</v>
      </c>
      <c r="D252">
        <v>20231928</v>
      </c>
      <c r="E252" s="12" t="str">
        <f>_xlfn.CONCAT(D252,C252)</f>
        <v>20231928Software Development Fundamentals</v>
      </c>
      <c r="F252" s="12" t="str">
        <f>VLOOKUP(E:E,'[1]Enrolments 8 March'!$AH:$AI,2,0)</f>
        <v>IT5016D_Q1_2024</v>
      </c>
      <c r="G252" t="s">
        <v>1000</v>
      </c>
      <c r="H252" t="s">
        <v>999</v>
      </c>
      <c r="I252" t="s">
        <v>924</v>
      </c>
      <c r="J252" t="s">
        <v>998</v>
      </c>
      <c r="K252" t="s">
        <v>997</v>
      </c>
      <c r="L252">
        <v>642041437768</v>
      </c>
      <c r="M252" t="s">
        <v>9</v>
      </c>
      <c r="N252" s="183" t="e">
        <v>#N/A</v>
      </c>
      <c r="O252" s="9" t="s">
        <v>7</v>
      </c>
      <c r="P252" s="29"/>
      <c r="Q252" s="4" t="s">
        <v>0</v>
      </c>
      <c r="R252" s="2" t="s">
        <v>0</v>
      </c>
      <c r="S252" s="3" t="s">
        <v>90</v>
      </c>
      <c r="T252" s="2" t="s">
        <v>317</v>
      </c>
      <c r="U252" s="1" t="s">
        <v>0</v>
      </c>
      <c r="V252" s="1" t="s">
        <v>0</v>
      </c>
      <c r="W252" s="1" t="s">
        <v>0</v>
      </c>
      <c r="X252" s="3" t="s">
        <v>318</v>
      </c>
      <c r="Y252" s="2" t="s">
        <v>0</v>
      </c>
      <c r="Z252" s="1" t="s">
        <v>0</v>
      </c>
      <c r="AA252" s="1" t="s">
        <v>0</v>
      </c>
      <c r="AB252" s="1" t="s">
        <v>0</v>
      </c>
      <c r="AC252" s="3" t="s">
        <v>318</v>
      </c>
      <c r="AD252" s="2" t="s">
        <v>0</v>
      </c>
      <c r="AE252" s="1" t="s">
        <v>0</v>
      </c>
      <c r="AF252" s="1" t="s">
        <v>19</v>
      </c>
      <c r="AG252" s="4" t="s">
        <v>0</v>
      </c>
      <c r="AH252" s="2" t="s">
        <v>0</v>
      </c>
      <c r="AI252" s="3" t="s">
        <v>0</v>
      </c>
      <c r="AJ252" s="2" t="s">
        <v>0</v>
      </c>
      <c r="AK252" s="1" t="s">
        <v>0</v>
      </c>
      <c r="AL252" s="4" t="s">
        <v>0</v>
      </c>
      <c r="AM252" s="2" t="s">
        <v>0</v>
      </c>
      <c r="AN252" s="3" t="s">
        <v>0</v>
      </c>
      <c r="AO252" s="2" t="s">
        <v>0</v>
      </c>
      <c r="AP252" s="1" t="s">
        <v>0</v>
      </c>
      <c r="AQ252" s="1" t="s">
        <v>0</v>
      </c>
      <c r="AR252" s="4" t="s">
        <v>0</v>
      </c>
      <c r="AS252" s="2" t="s">
        <v>0</v>
      </c>
      <c r="AT252" s="3" t="s">
        <v>318</v>
      </c>
      <c r="AU252" s="2" t="s">
        <v>0</v>
      </c>
      <c r="AV252" s="1" t="s">
        <v>0</v>
      </c>
      <c r="AW252" s="4" t="s">
        <v>0</v>
      </c>
      <c r="AX252" s="2" t="s">
        <v>0</v>
      </c>
      <c r="AY252" s="3" t="s">
        <v>318</v>
      </c>
      <c r="AZ252" s="2" t="s">
        <v>0</v>
      </c>
      <c r="BA252" s="1" t="s">
        <v>0</v>
      </c>
      <c r="BB252" s="4" t="s">
        <v>0</v>
      </c>
      <c r="BC252" s="2" t="s">
        <v>0</v>
      </c>
      <c r="BD252" s="3" t="s">
        <v>0</v>
      </c>
      <c r="BE252" s="2" t="s">
        <v>0</v>
      </c>
      <c r="BF252" s="1" t="s">
        <v>0</v>
      </c>
      <c r="BG252" s="1" t="s">
        <v>0</v>
      </c>
      <c r="BH252" s="4" t="s">
        <v>0</v>
      </c>
      <c r="BI252" s="2" t="s">
        <v>0</v>
      </c>
      <c r="BJ252" s="3" t="s">
        <v>0</v>
      </c>
      <c r="BK252" s="2" t="s">
        <v>0</v>
      </c>
      <c r="BL252" s="1" t="s">
        <v>0</v>
      </c>
    </row>
    <row r="253" spans="1:64">
      <c r="A253" t="s">
        <v>924</v>
      </c>
      <c r="B253" t="s">
        <v>928</v>
      </c>
      <c r="C253" t="s">
        <v>48</v>
      </c>
      <c r="D253">
        <v>20232065</v>
      </c>
      <c r="E253" s="12" t="str">
        <f>_xlfn.CONCAT(D253,C253)</f>
        <v>20232065Software Development Fundamentals</v>
      </c>
      <c r="F253" s="12" t="str">
        <f>VLOOKUP(E:E,'[1]Enrolments 8 March'!$AH:$AI,2,0)</f>
        <v>IT5016D_Q1_2024</v>
      </c>
      <c r="G253" t="s">
        <v>996</v>
      </c>
      <c r="H253" t="s">
        <v>366</v>
      </c>
      <c r="I253" t="s">
        <v>924</v>
      </c>
      <c r="J253" t="s">
        <v>995</v>
      </c>
      <c r="K253" t="s">
        <v>994</v>
      </c>
      <c r="L253">
        <v>64223444462</v>
      </c>
      <c r="M253" t="s">
        <v>9</v>
      </c>
      <c r="N253" s="183" t="e">
        <v>#N/A</v>
      </c>
      <c r="O253" s="9" t="s">
        <v>502</v>
      </c>
      <c r="P253" s="29"/>
      <c r="Q253" s="4" t="s">
        <v>0</v>
      </c>
      <c r="R253" s="2" t="s">
        <v>0</v>
      </c>
      <c r="S253" s="3" t="s">
        <v>90</v>
      </c>
      <c r="T253" s="2" t="s">
        <v>317</v>
      </c>
      <c r="U253" s="1" t="s">
        <v>0</v>
      </c>
      <c r="V253" s="1" t="s">
        <v>0</v>
      </c>
      <c r="W253" s="1" t="s">
        <v>0</v>
      </c>
      <c r="X253" s="3" t="s">
        <v>90</v>
      </c>
      <c r="Y253" s="2" t="s">
        <v>317</v>
      </c>
      <c r="Z253" s="1" t="s">
        <v>0</v>
      </c>
      <c r="AA253" s="1" t="s">
        <v>0</v>
      </c>
      <c r="AB253" s="1" t="s">
        <v>0</v>
      </c>
      <c r="AC253" s="3" t="s">
        <v>90</v>
      </c>
      <c r="AD253" s="2" t="s">
        <v>317</v>
      </c>
      <c r="AE253" s="1" t="s">
        <v>0</v>
      </c>
      <c r="AF253" s="1" t="s">
        <v>955</v>
      </c>
      <c r="AG253" s="4" t="s">
        <v>0</v>
      </c>
      <c r="AH253" s="2" t="s">
        <v>0</v>
      </c>
      <c r="AI253" s="3" t="s">
        <v>0</v>
      </c>
      <c r="AJ253" s="2" t="s">
        <v>0</v>
      </c>
      <c r="AK253" s="1" t="s">
        <v>0</v>
      </c>
      <c r="AL253" s="4" t="s">
        <v>0</v>
      </c>
      <c r="AM253" s="2" t="s">
        <v>0</v>
      </c>
      <c r="AN253" s="3" t="s">
        <v>0</v>
      </c>
      <c r="AO253" s="2" t="s">
        <v>0</v>
      </c>
      <c r="AP253" s="1" t="s">
        <v>0</v>
      </c>
      <c r="AQ253" s="1" t="s">
        <v>0</v>
      </c>
      <c r="AR253" s="4" t="s">
        <v>0</v>
      </c>
      <c r="AS253" s="2" t="s">
        <v>0</v>
      </c>
      <c r="AT253" s="3" t="s">
        <v>318</v>
      </c>
      <c r="AU253" s="2" t="s">
        <v>0</v>
      </c>
      <c r="AV253" s="1" t="s">
        <v>0</v>
      </c>
      <c r="AW253" s="4" t="s">
        <v>0</v>
      </c>
      <c r="AX253" s="2" t="s">
        <v>0</v>
      </c>
      <c r="AY253" s="3" t="s">
        <v>318</v>
      </c>
      <c r="AZ253" s="2" t="s">
        <v>0</v>
      </c>
      <c r="BA253" s="1" t="s">
        <v>0</v>
      </c>
      <c r="BB253" s="4" t="s">
        <v>0</v>
      </c>
      <c r="BC253" s="2" t="s">
        <v>0</v>
      </c>
      <c r="BD253" s="3" t="s">
        <v>0</v>
      </c>
      <c r="BE253" s="2" t="s">
        <v>0</v>
      </c>
      <c r="BF253" s="1" t="s">
        <v>0</v>
      </c>
      <c r="BG253" s="1" t="s">
        <v>0</v>
      </c>
      <c r="BH253" s="4" t="s">
        <v>0</v>
      </c>
      <c r="BI253" s="2" t="s">
        <v>0</v>
      </c>
      <c r="BJ253" s="3" t="s">
        <v>0</v>
      </c>
      <c r="BK253" s="2" t="s">
        <v>0</v>
      </c>
      <c r="BL253" s="1" t="s">
        <v>0</v>
      </c>
    </row>
    <row r="254" spans="1:64">
      <c r="A254" t="s">
        <v>924</v>
      </c>
      <c r="B254" t="s">
        <v>928</v>
      </c>
      <c r="C254" t="s">
        <v>48</v>
      </c>
      <c r="D254">
        <v>20231382</v>
      </c>
      <c r="E254" s="12" t="str">
        <f>_xlfn.CONCAT(D254,C254)</f>
        <v>20231382Software Development Fundamentals</v>
      </c>
      <c r="F254" s="12" t="str">
        <f>VLOOKUP(E:E,'[1]Enrolments 8 March'!$AH:$AI,2,0)</f>
        <v>IT5016D_Q1_2024</v>
      </c>
      <c r="G254" t="s">
        <v>993</v>
      </c>
      <c r="H254" t="s">
        <v>992</v>
      </c>
      <c r="I254" t="s">
        <v>924</v>
      </c>
      <c r="J254" t="s">
        <v>991</v>
      </c>
      <c r="K254" t="s">
        <v>990</v>
      </c>
      <c r="L254">
        <v>64421377128</v>
      </c>
      <c r="M254" t="s">
        <v>9</v>
      </c>
      <c r="N254" s="183" t="s">
        <v>1103</v>
      </c>
      <c r="O254" s="9" t="s">
        <v>502</v>
      </c>
      <c r="P254" s="29" t="s">
        <v>1102</v>
      </c>
      <c r="Q254" s="4" t="s">
        <v>0</v>
      </c>
      <c r="R254" s="2" t="s">
        <v>0</v>
      </c>
      <c r="S254" s="3" t="s">
        <v>90</v>
      </c>
      <c r="T254" s="2" t="s">
        <v>317</v>
      </c>
      <c r="U254" s="1" t="s">
        <v>0</v>
      </c>
      <c r="V254" s="1" t="s">
        <v>0</v>
      </c>
      <c r="W254" s="1" t="s">
        <v>0</v>
      </c>
      <c r="X254" s="3" t="s">
        <v>90</v>
      </c>
      <c r="Y254" s="2" t="s">
        <v>317</v>
      </c>
      <c r="Z254" s="1" t="s">
        <v>0</v>
      </c>
      <c r="AA254" s="1" t="s">
        <v>0</v>
      </c>
      <c r="AB254" s="1" t="s">
        <v>0</v>
      </c>
      <c r="AC254" s="3" t="s">
        <v>90</v>
      </c>
      <c r="AD254" s="2" t="s">
        <v>317</v>
      </c>
      <c r="AE254" s="1" t="s">
        <v>0</v>
      </c>
      <c r="AF254" s="1" t="s">
        <v>955</v>
      </c>
      <c r="AG254" s="4" t="s">
        <v>0</v>
      </c>
      <c r="AH254" s="2" t="s">
        <v>0</v>
      </c>
      <c r="AI254" s="3" t="s">
        <v>0</v>
      </c>
      <c r="AJ254" s="2" t="s">
        <v>0</v>
      </c>
      <c r="AK254" s="1" t="s">
        <v>0</v>
      </c>
      <c r="AL254" s="4" t="s">
        <v>0</v>
      </c>
      <c r="AM254" s="2" t="s">
        <v>0</v>
      </c>
      <c r="AN254" s="3" t="s">
        <v>0</v>
      </c>
      <c r="AO254" s="2" t="s">
        <v>0</v>
      </c>
      <c r="AP254" s="1" t="s">
        <v>0</v>
      </c>
      <c r="AQ254" s="1" t="s">
        <v>0</v>
      </c>
      <c r="AR254" s="4" t="s">
        <v>0</v>
      </c>
      <c r="AS254" s="2" t="s">
        <v>0</v>
      </c>
      <c r="AT254" s="3" t="s">
        <v>318</v>
      </c>
      <c r="AU254" s="2" t="s">
        <v>0</v>
      </c>
      <c r="AV254" s="1" t="s">
        <v>0</v>
      </c>
      <c r="AW254" s="4" t="s">
        <v>0</v>
      </c>
      <c r="AX254" s="2" t="s">
        <v>0</v>
      </c>
      <c r="AY254" s="3" t="s">
        <v>318</v>
      </c>
      <c r="AZ254" s="2" t="s">
        <v>0</v>
      </c>
      <c r="BA254" s="1" t="s">
        <v>0</v>
      </c>
      <c r="BB254" s="4" t="s">
        <v>0</v>
      </c>
      <c r="BC254" s="2" t="s">
        <v>0</v>
      </c>
      <c r="BD254" s="3" t="s">
        <v>0</v>
      </c>
      <c r="BE254" s="2" t="s">
        <v>0</v>
      </c>
      <c r="BF254" s="1" t="s">
        <v>0</v>
      </c>
      <c r="BG254" s="1" t="s">
        <v>0</v>
      </c>
      <c r="BH254" s="4" t="s">
        <v>0</v>
      </c>
      <c r="BI254" s="2" t="s">
        <v>0</v>
      </c>
      <c r="BJ254" s="3" t="s">
        <v>0</v>
      </c>
      <c r="BK254" s="2" t="s">
        <v>0</v>
      </c>
      <c r="BL254" s="1" t="s">
        <v>0</v>
      </c>
    </row>
    <row r="255" spans="1:64">
      <c r="A255" t="s">
        <v>924</v>
      </c>
      <c r="B255" t="s">
        <v>928</v>
      </c>
      <c r="C255" t="s">
        <v>48</v>
      </c>
      <c r="D255">
        <v>20232019</v>
      </c>
      <c r="E255" s="12" t="str">
        <f>_xlfn.CONCAT(D255,C255)</f>
        <v>20232019Software Development Fundamentals</v>
      </c>
      <c r="F255" s="12" t="str">
        <f>VLOOKUP(E:E,'[1]Enrolments 8 March'!$AH:$AI,2,0)</f>
        <v>IT5016D_Q1_2024</v>
      </c>
      <c r="G255" t="s">
        <v>989</v>
      </c>
      <c r="H255" t="s">
        <v>24</v>
      </c>
      <c r="I255" t="s">
        <v>924</v>
      </c>
      <c r="J255" t="s">
        <v>988</v>
      </c>
      <c r="K255" t="s">
        <v>987</v>
      </c>
      <c r="L255">
        <v>642102382258</v>
      </c>
      <c r="M255" t="s">
        <v>9</v>
      </c>
      <c r="N255" s="183" t="e">
        <v>#N/A</v>
      </c>
      <c r="O255" s="9" t="s">
        <v>7</v>
      </c>
      <c r="P255" s="29"/>
      <c r="Q255" s="4" t="s">
        <v>0</v>
      </c>
      <c r="R255" s="2" t="s">
        <v>0</v>
      </c>
      <c r="S255" s="3" t="s">
        <v>318</v>
      </c>
      <c r="T255" s="2" t="s">
        <v>0</v>
      </c>
      <c r="U255" s="1" t="s">
        <v>0</v>
      </c>
      <c r="V255" s="1" t="s">
        <v>0</v>
      </c>
      <c r="W255" s="1" t="s">
        <v>0</v>
      </c>
      <c r="X255" s="3" t="s">
        <v>318</v>
      </c>
      <c r="Y255" s="2" t="s">
        <v>0</v>
      </c>
      <c r="Z255" s="1" t="s">
        <v>0</v>
      </c>
      <c r="AA255" s="1" t="s">
        <v>0</v>
      </c>
      <c r="AB255" s="1" t="s">
        <v>0</v>
      </c>
      <c r="AC255" s="3" t="s">
        <v>318</v>
      </c>
      <c r="AD255" s="2" t="s">
        <v>0</v>
      </c>
      <c r="AE255" s="1" t="s">
        <v>0</v>
      </c>
      <c r="AF255" s="1" t="s">
        <v>19</v>
      </c>
      <c r="AG255" s="4" t="s">
        <v>0</v>
      </c>
      <c r="AH255" s="2" t="s">
        <v>0</v>
      </c>
      <c r="AI255" s="3" t="s">
        <v>0</v>
      </c>
      <c r="AJ255" s="2" t="s">
        <v>0</v>
      </c>
      <c r="AK255" s="1" t="s">
        <v>0</v>
      </c>
      <c r="AL255" s="4" t="s">
        <v>0</v>
      </c>
      <c r="AM255" s="2" t="s">
        <v>0</v>
      </c>
      <c r="AN255" s="3" t="s">
        <v>0</v>
      </c>
      <c r="AO255" s="2" t="s">
        <v>0</v>
      </c>
      <c r="AP255" s="1" t="s">
        <v>0</v>
      </c>
      <c r="AQ255" s="1" t="s">
        <v>0</v>
      </c>
      <c r="AR255" s="4" t="s">
        <v>0</v>
      </c>
      <c r="AS255" s="2" t="s">
        <v>0</v>
      </c>
      <c r="AT255" s="3" t="s">
        <v>318</v>
      </c>
      <c r="AU255" s="2" t="s">
        <v>0</v>
      </c>
      <c r="AV255" s="1" t="s">
        <v>0</v>
      </c>
      <c r="AW255" s="4" t="s">
        <v>0</v>
      </c>
      <c r="AX255" s="2" t="s">
        <v>0</v>
      </c>
      <c r="AY255" s="3" t="s">
        <v>318</v>
      </c>
      <c r="AZ255" s="2" t="s">
        <v>0</v>
      </c>
      <c r="BA255" s="1" t="s">
        <v>0</v>
      </c>
      <c r="BB255" s="4" t="s">
        <v>0</v>
      </c>
      <c r="BC255" s="2" t="s">
        <v>0</v>
      </c>
      <c r="BD255" s="3" t="s">
        <v>0</v>
      </c>
      <c r="BE255" s="2" t="s">
        <v>0</v>
      </c>
      <c r="BF255" s="1" t="s">
        <v>0</v>
      </c>
      <c r="BG255" s="1" t="s">
        <v>0</v>
      </c>
      <c r="BH255" s="4" t="s">
        <v>0</v>
      </c>
      <c r="BI255" s="2" t="s">
        <v>0</v>
      </c>
      <c r="BJ255" s="3" t="s">
        <v>0</v>
      </c>
      <c r="BK255" s="2" t="s">
        <v>0</v>
      </c>
      <c r="BL255" s="1" t="s">
        <v>0</v>
      </c>
    </row>
    <row r="256" spans="1:64">
      <c r="A256" t="s">
        <v>924</v>
      </c>
      <c r="B256" t="s">
        <v>928</v>
      </c>
      <c r="C256" t="s">
        <v>48</v>
      </c>
      <c r="D256">
        <v>20240688</v>
      </c>
      <c r="E256" s="12" t="str">
        <f>_xlfn.CONCAT(D256,C256)</f>
        <v>20240688Software Development Fundamentals</v>
      </c>
      <c r="F256" s="12" t="str">
        <f>VLOOKUP(E:E,'[1]Enrolments 8 March'!$AH:$AI,2,0)</f>
        <v>IT5016D_Q1_2024</v>
      </c>
      <c r="G256" t="s">
        <v>986</v>
      </c>
      <c r="H256" t="s">
        <v>985</v>
      </c>
      <c r="I256" t="s">
        <v>924</v>
      </c>
      <c r="J256" t="s">
        <v>984</v>
      </c>
      <c r="K256" t="s">
        <v>983</v>
      </c>
      <c r="L256">
        <v>64211536871</v>
      </c>
      <c r="M256" t="s">
        <v>9</v>
      </c>
      <c r="N256" s="183" t="e">
        <v>#N/A</v>
      </c>
      <c r="O256" s="9" t="s">
        <v>7</v>
      </c>
      <c r="P256" s="29"/>
      <c r="Q256" s="4" t="s">
        <v>0</v>
      </c>
      <c r="R256" s="2" t="s">
        <v>0</v>
      </c>
      <c r="S256" s="3" t="s">
        <v>318</v>
      </c>
      <c r="T256" s="2" t="s">
        <v>0</v>
      </c>
      <c r="U256" s="1" t="s">
        <v>0</v>
      </c>
      <c r="V256" s="1" t="s">
        <v>0</v>
      </c>
      <c r="W256" s="1" t="s">
        <v>0</v>
      </c>
      <c r="X256" s="3" t="s">
        <v>318</v>
      </c>
      <c r="Y256" s="2" t="s">
        <v>0</v>
      </c>
      <c r="Z256" s="1" t="s">
        <v>0</v>
      </c>
      <c r="AA256" s="1" t="s">
        <v>0</v>
      </c>
      <c r="AB256" s="1" t="s">
        <v>0</v>
      </c>
      <c r="AC256" s="3" t="s">
        <v>318</v>
      </c>
      <c r="AD256" s="2" t="s">
        <v>0</v>
      </c>
      <c r="AE256" s="1" t="s">
        <v>0</v>
      </c>
      <c r="AF256" s="1" t="s">
        <v>955</v>
      </c>
      <c r="AG256" s="4" t="s">
        <v>0</v>
      </c>
      <c r="AH256" s="2" t="s">
        <v>0</v>
      </c>
      <c r="AI256" s="3" t="s">
        <v>0</v>
      </c>
      <c r="AJ256" s="2" t="s">
        <v>0</v>
      </c>
      <c r="AK256" s="1" t="s">
        <v>0</v>
      </c>
      <c r="AL256" s="4" t="s">
        <v>0</v>
      </c>
      <c r="AM256" s="2" t="s">
        <v>0</v>
      </c>
      <c r="AN256" s="3" t="s">
        <v>0</v>
      </c>
      <c r="AO256" s="2" t="s">
        <v>0</v>
      </c>
      <c r="AP256" s="1" t="s">
        <v>0</v>
      </c>
      <c r="AQ256" s="1" t="s">
        <v>0</v>
      </c>
      <c r="AR256" s="4" t="s">
        <v>0</v>
      </c>
      <c r="AS256" s="2" t="s">
        <v>0</v>
      </c>
      <c r="AT256" s="3" t="s">
        <v>318</v>
      </c>
      <c r="AU256" s="2" t="s">
        <v>0</v>
      </c>
      <c r="AV256" s="1" t="s">
        <v>0</v>
      </c>
      <c r="AW256" s="4" t="s">
        <v>0</v>
      </c>
      <c r="AX256" s="2" t="s">
        <v>0</v>
      </c>
      <c r="AY256" s="3" t="s">
        <v>318</v>
      </c>
      <c r="AZ256" s="2" t="s">
        <v>0</v>
      </c>
      <c r="BA256" s="1" t="s">
        <v>0</v>
      </c>
      <c r="BB256" s="4" t="s">
        <v>0</v>
      </c>
      <c r="BC256" s="2" t="s">
        <v>0</v>
      </c>
      <c r="BD256" s="3" t="s">
        <v>0</v>
      </c>
      <c r="BE256" s="2" t="s">
        <v>0</v>
      </c>
      <c r="BF256" s="1" t="s">
        <v>0</v>
      </c>
      <c r="BG256" s="1" t="s">
        <v>0</v>
      </c>
      <c r="BH256" s="4" t="s">
        <v>0</v>
      </c>
      <c r="BI256" s="2" t="s">
        <v>0</v>
      </c>
      <c r="BJ256" s="3" t="s">
        <v>0</v>
      </c>
      <c r="BK256" s="2" t="s">
        <v>0</v>
      </c>
      <c r="BL256" s="1" t="s">
        <v>0</v>
      </c>
    </row>
    <row r="257" spans="1:64">
      <c r="A257" t="s">
        <v>924</v>
      </c>
      <c r="B257" t="s">
        <v>928</v>
      </c>
      <c r="C257" t="s">
        <v>48</v>
      </c>
      <c r="D257">
        <v>20232110</v>
      </c>
      <c r="E257" s="12" t="str">
        <f>_xlfn.CONCAT(D257,C257)</f>
        <v>20232110Software Development Fundamentals</v>
      </c>
      <c r="F257" s="12" t="str">
        <f>VLOOKUP(E:E,'[1]Enrolments 8 March'!$AH:$AI,2,0)</f>
        <v>IT5016D_Q1_2024</v>
      </c>
      <c r="G257" t="s">
        <v>1106</v>
      </c>
      <c r="H257" t="s">
        <v>827</v>
      </c>
      <c r="I257" t="s">
        <v>924</v>
      </c>
      <c r="J257" t="s">
        <v>1105</v>
      </c>
      <c r="K257" s="11" t="s">
        <v>1104</v>
      </c>
      <c r="L257">
        <v>64271584263</v>
      </c>
      <c r="M257" t="s">
        <v>9</v>
      </c>
      <c r="N257" s="183" t="s">
        <v>1103</v>
      </c>
      <c r="O257" s="9" t="s">
        <v>7</v>
      </c>
      <c r="P257" s="29" t="s">
        <v>1102</v>
      </c>
      <c r="Q257" s="4" t="s">
        <v>0</v>
      </c>
      <c r="R257" s="2" t="s">
        <v>0</v>
      </c>
      <c r="S257" s="3" t="s">
        <v>90</v>
      </c>
      <c r="T257" s="2" t="s">
        <v>317</v>
      </c>
      <c r="U257" s="1" t="s">
        <v>0</v>
      </c>
      <c r="V257" s="1" t="s">
        <v>0</v>
      </c>
      <c r="W257" s="1" t="s">
        <v>0</v>
      </c>
      <c r="X257" s="3" t="s">
        <v>90</v>
      </c>
      <c r="Y257" s="2" t="s">
        <v>317</v>
      </c>
      <c r="Z257" s="1" t="s">
        <v>0</v>
      </c>
      <c r="AA257" s="1" t="s">
        <v>0</v>
      </c>
      <c r="AB257" s="1" t="s">
        <v>0</v>
      </c>
      <c r="AC257" s="3" t="s">
        <v>318</v>
      </c>
      <c r="AD257" s="2" t="s">
        <v>317</v>
      </c>
      <c r="AE257" s="1" t="s">
        <v>0</v>
      </c>
      <c r="AF257" s="1" t="s">
        <v>19</v>
      </c>
      <c r="AG257" s="4" t="s">
        <v>0</v>
      </c>
      <c r="AH257" s="2" t="s">
        <v>0</v>
      </c>
      <c r="AI257" s="3" t="s">
        <v>0</v>
      </c>
      <c r="AJ257" s="2" t="s">
        <v>0</v>
      </c>
      <c r="AK257" s="1" t="s">
        <v>0</v>
      </c>
      <c r="AL257" s="4" t="s">
        <v>0</v>
      </c>
      <c r="AM257" s="2" t="s">
        <v>0</v>
      </c>
      <c r="AN257" s="3" t="s">
        <v>0</v>
      </c>
      <c r="AO257" s="2" t="s">
        <v>0</v>
      </c>
      <c r="AP257" s="1" t="s">
        <v>0</v>
      </c>
      <c r="AQ257" s="1" t="s">
        <v>0</v>
      </c>
      <c r="AR257" s="4" t="s">
        <v>0</v>
      </c>
      <c r="AS257" s="2" t="s">
        <v>0</v>
      </c>
      <c r="AT257" s="3" t="s">
        <v>318</v>
      </c>
      <c r="AU257" s="2" t="s">
        <v>0</v>
      </c>
      <c r="AV257" s="1" t="s">
        <v>0</v>
      </c>
      <c r="AW257" s="4" t="s">
        <v>0</v>
      </c>
      <c r="AX257" s="2" t="s">
        <v>0</v>
      </c>
      <c r="AY257" s="3" t="s">
        <v>318</v>
      </c>
      <c r="AZ257" s="2" t="s">
        <v>0</v>
      </c>
      <c r="BA257" s="1" t="s">
        <v>0</v>
      </c>
      <c r="BB257" s="4" t="s">
        <v>0</v>
      </c>
      <c r="BC257" s="2" t="s">
        <v>0</v>
      </c>
      <c r="BD257" s="3" t="s">
        <v>0</v>
      </c>
      <c r="BE257" s="2" t="s">
        <v>0</v>
      </c>
      <c r="BF257" s="1" t="s">
        <v>0</v>
      </c>
      <c r="BG257" s="1" t="s">
        <v>0</v>
      </c>
      <c r="BH257" s="4" t="s">
        <v>0</v>
      </c>
      <c r="BI257" s="2" t="s">
        <v>0</v>
      </c>
      <c r="BJ257" s="3" t="s">
        <v>0</v>
      </c>
      <c r="BK257" s="2" t="s">
        <v>0</v>
      </c>
      <c r="BL257" s="1" t="s">
        <v>0</v>
      </c>
    </row>
    <row r="258" spans="1:64">
      <c r="A258" t="s">
        <v>924</v>
      </c>
      <c r="B258" t="s">
        <v>928</v>
      </c>
      <c r="C258" t="s">
        <v>48</v>
      </c>
      <c r="D258">
        <v>20231015</v>
      </c>
      <c r="E258" s="12" t="str">
        <f>_xlfn.CONCAT(D258,C258)</f>
        <v>20231015Software Development Fundamentals</v>
      </c>
      <c r="F258" s="12" t="str">
        <f>VLOOKUP(E:E,'[1]Enrolments 8 March'!$AH:$AI,2,0)</f>
        <v>IT5016D_Q1_2024</v>
      </c>
      <c r="G258" t="s">
        <v>926</v>
      </c>
      <c r="H258" t="s">
        <v>925</v>
      </c>
      <c r="I258" t="s">
        <v>924</v>
      </c>
      <c r="J258" t="s">
        <v>923</v>
      </c>
      <c r="K258" t="s">
        <v>922</v>
      </c>
      <c r="L258">
        <v>642098496292</v>
      </c>
      <c r="M258" t="s">
        <v>9</v>
      </c>
      <c r="N258" s="183" t="s">
        <v>1101</v>
      </c>
      <c r="O258" s="9" t="s">
        <v>7</v>
      </c>
      <c r="P258" s="29"/>
      <c r="Q258" s="4" t="s">
        <v>0</v>
      </c>
      <c r="R258" s="2" t="s">
        <v>0</v>
      </c>
      <c r="S258" s="3" t="s">
        <v>90</v>
      </c>
      <c r="T258" s="2" t="s">
        <v>317</v>
      </c>
      <c r="U258" s="1" t="s">
        <v>0</v>
      </c>
      <c r="V258" s="1" t="s">
        <v>0</v>
      </c>
      <c r="W258" s="1" t="s">
        <v>0</v>
      </c>
      <c r="X258" s="3" t="s">
        <v>318</v>
      </c>
      <c r="Y258" s="2" t="s">
        <v>0</v>
      </c>
      <c r="Z258" s="1" t="s">
        <v>0</v>
      </c>
      <c r="AA258" s="1" t="s">
        <v>0</v>
      </c>
      <c r="AB258" s="1" t="s">
        <v>0</v>
      </c>
      <c r="AC258" s="3" t="s">
        <v>318</v>
      </c>
      <c r="AD258" s="2" t="s">
        <v>0</v>
      </c>
      <c r="AE258" s="1" t="s">
        <v>0</v>
      </c>
      <c r="AF258" s="1" t="s">
        <v>19</v>
      </c>
      <c r="AG258" s="4" t="s">
        <v>0</v>
      </c>
      <c r="AH258" s="2" t="s">
        <v>0</v>
      </c>
      <c r="AI258" s="3" t="s">
        <v>0</v>
      </c>
      <c r="AJ258" s="2" t="s">
        <v>0</v>
      </c>
      <c r="AK258" s="1" t="s">
        <v>0</v>
      </c>
      <c r="AL258" s="4" t="s">
        <v>0</v>
      </c>
      <c r="AM258" s="2" t="s">
        <v>0</v>
      </c>
      <c r="AN258" s="3" t="s">
        <v>0</v>
      </c>
      <c r="AO258" s="2" t="s">
        <v>0</v>
      </c>
      <c r="AP258" s="1" t="s">
        <v>0</v>
      </c>
      <c r="AQ258" s="1" t="s">
        <v>0</v>
      </c>
      <c r="AR258" s="4" t="s">
        <v>0</v>
      </c>
      <c r="AS258" s="2" t="s">
        <v>0</v>
      </c>
      <c r="AT258" s="3" t="s">
        <v>318</v>
      </c>
      <c r="AU258" s="2" t="s">
        <v>0</v>
      </c>
      <c r="AV258" s="1" t="s">
        <v>0</v>
      </c>
      <c r="AW258" s="4" t="s">
        <v>0</v>
      </c>
      <c r="AX258" s="2" t="s">
        <v>0</v>
      </c>
      <c r="AY258" s="3" t="s">
        <v>318</v>
      </c>
      <c r="AZ258" s="2" t="s">
        <v>0</v>
      </c>
      <c r="BA258" s="1" t="s">
        <v>0</v>
      </c>
      <c r="BB258" s="4" t="s">
        <v>0</v>
      </c>
      <c r="BC258" s="2" t="s">
        <v>0</v>
      </c>
      <c r="BD258" s="3" t="s">
        <v>0</v>
      </c>
      <c r="BE258" s="2" t="s">
        <v>0</v>
      </c>
      <c r="BF258" s="1" t="s">
        <v>0</v>
      </c>
      <c r="BG258" s="1" t="s">
        <v>0</v>
      </c>
      <c r="BH258" s="4" t="s">
        <v>0</v>
      </c>
      <c r="BI258" s="2" t="s">
        <v>0</v>
      </c>
      <c r="BJ258" s="3" t="s">
        <v>0</v>
      </c>
      <c r="BK258" s="2" t="s">
        <v>0</v>
      </c>
      <c r="BL258" s="1" t="s">
        <v>0</v>
      </c>
    </row>
    <row r="259" spans="1:64">
      <c r="A259" t="s">
        <v>924</v>
      </c>
      <c r="B259" t="s">
        <v>928</v>
      </c>
      <c r="C259" t="s">
        <v>48</v>
      </c>
      <c r="D259">
        <v>20240150</v>
      </c>
      <c r="E259" s="12" t="str">
        <f>_xlfn.CONCAT(D259,C259)</f>
        <v>20240150Software Development Fundamentals</v>
      </c>
      <c r="F259" s="12" t="str">
        <f>VLOOKUP(E:E,'[1]Enrolments 8 March'!$AH:$AI,2,0)</f>
        <v>IT5016D_Q1_2024</v>
      </c>
      <c r="G259" t="s">
        <v>982</v>
      </c>
      <c r="H259" t="s">
        <v>36</v>
      </c>
      <c r="I259" t="s">
        <v>924</v>
      </c>
      <c r="J259" t="s">
        <v>981</v>
      </c>
      <c r="K259" t="s">
        <v>980</v>
      </c>
      <c r="L259">
        <v>64272203156</v>
      </c>
      <c r="M259" t="s">
        <v>9</v>
      </c>
      <c r="N259" s="183" t="e">
        <v>#N/A</v>
      </c>
      <c r="O259" s="9" t="s">
        <v>7</v>
      </c>
      <c r="P259" s="29"/>
      <c r="Q259" s="4" t="s">
        <v>0</v>
      </c>
      <c r="R259" s="2" t="s">
        <v>0</v>
      </c>
      <c r="S259" s="3" t="s">
        <v>318</v>
      </c>
      <c r="T259" s="2" t="s">
        <v>0</v>
      </c>
      <c r="U259" s="1" t="s">
        <v>0</v>
      </c>
      <c r="V259" s="1" t="s">
        <v>0</v>
      </c>
      <c r="W259" s="1" t="s">
        <v>0</v>
      </c>
      <c r="X259" s="3" t="s">
        <v>318</v>
      </c>
      <c r="Y259" s="2" t="s">
        <v>0</v>
      </c>
      <c r="Z259" s="1" t="s">
        <v>0</v>
      </c>
      <c r="AA259" s="1" t="s">
        <v>0</v>
      </c>
      <c r="AB259" s="1" t="s">
        <v>0</v>
      </c>
      <c r="AC259" s="3" t="s">
        <v>318</v>
      </c>
      <c r="AD259" s="2" t="s">
        <v>0</v>
      </c>
      <c r="AE259" s="1" t="s">
        <v>0</v>
      </c>
      <c r="AF259" s="1" t="s">
        <v>19</v>
      </c>
      <c r="AG259" s="4" t="s">
        <v>0</v>
      </c>
      <c r="AH259" s="2" t="s">
        <v>0</v>
      </c>
      <c r="AI259" s="3" t="s">
        <v>0</v>
      </c>
      <c r="AJ259" s="2" t="s">
        <v>0</v>
      </c>
      <c r="AK259" s="1" t="s">
        <v>0</v>
      </c>
      <c r="AL259" s="4" t="s">
        <v>0</v>
      </c>
      <c r="AM259" s="2" t="s">
        <v>0</v>
      </c>
      <c r="AN259" s="3" t="s">
        <v>0</v>
      </c>
      <c r="AO259" s="2" t="s">
        <v>0</v>
      </c>
      <c r="AP259" s="1" t="s">
        <v>0</v>
      </c>
      <c r="AQ259" s="1" t="s">
        <v>0</v>
      </c>
      <c r="AR259" s="4" t="s">
        <v>0</v>
      </c>
      <c r="AS259" s="2" t="s">
        <v>0</v>
      </c>
      <c r="AT259" s="3" t="s">
        <v>318</v>
      </c>
      <c r="AU259" s="2" t="s">
        <v>0</v>
      </c>
      <c r="AV259" s="1" t="s">
        <v>0</v>
      </c>
      <c r="AW259" s="4" t="s">
        <v>0</v>
      </c>
      <c r="AX259" s="2" t="s">
        <v>0</v>
      </c>
      <c r="AY259" s="3" t="s">
        <v>318</v>
      </c>
      <c r="AZ259" s="2" t="s">
        <v>0</v>
      </c>
      <c r="BA259" s="1" t="s">
        <v>0</v>
      </c>
      <c r="BB259" s="4" t="s">
        <v>0</v>
      </c>
      <c r="BC259" s="2" t="s">
        <v>0</v>
      </c>
      <c r="BD259" s="3" t="s">
        <v>0</v>
      </c>
      <c r="BE259" s="2" t="s">
        <v>0</v>
      </c>
      <c r="BF259" s="1" t="s">
        <v>0</v>
      </c>
      <c r="BG259" s="1" t="s">
        <v>0</v>
      </c>
      <c r="BH259" s="4" t="s">
        <v>0</v>
      </c>
      <c r="BI259" s="2" t="s">
        <v>0</v>
      </c>
      <c r="BJ259" s="3" t="s">
        <v>0</v>
      </c>
      <c r="BK259" s="2" t="s">
        <v>0</v>
      </c>
      <c r="BL259" s="1" t="s">
        <v>0</v>
      </c>
    </row>
    <row r="260" spans="1:64">
      <c r="A260" t="s">
        <v>924</v>
      </c>
      <c r="B260" t="s">
        <v>928</v>
      </c>
      <c r="C260" t="s">
        <v>845</v>
      </c>
      <c r="D260">
        <v>20232102</v>
      </c>
      <c r="E260" s="12" t="str">
        <f>_xlfn.CONCAT(D260,C260)</f>
        <v>20232102Technical Support Fundamentals</v>
      </c>
      <c r="F260" s="12" t="str">
        <f>VLOOKUP(E:E,'[1]Enrolments 8 March'!$AH:$AI,2,0)</f>
        <v>IT5010D_Q1_2024</v>
      </c>
      <c r="G260" t="s">
        <v>1100</v>
      </c>
      <c r="H260" t="s">
        <v>1099</v>
      </c>
      <c r="I260" t="s">
        <v>924</v>
      </c>
      <c r="J260" t="s">
        <v>1098</v>
      </c>
      <c r="K260" t="s">
        <v>1097</v>
      </c>
      <c r="L260">
        <v>64220689715</v>
      </c>
      <c r="M260" t="s">
        <v>9</v>
      </c>
      <c r="N260" s="183" t="e">
        <v>#N/A</v>
      </c>
      <c r="O260" s="9" t="s">
        <v>502</v>
      </c>
      <c r="P260" s="29"/>
      <c r="Q260" s="4" t="s">
        <v>0</v>
      </c>
      <c r="R260" s="2" t="s">
        <v>0</v>
      </c>
      <c r="S260" s="3" t="s">
        <v>90</v>
      </c>
      <c r="T260" s="2" t="s">
        <v>317</v>
      </c>
      <c r="U260" s="1" t="s">
        <v>0</v>
      </c>
      <c r="V260" s="1" t="s">
        <v>0</v>
      </c>
      <c r="W260" s="1" t="s">
        <v>0</v>
      </c>
      <c r="X260" s="3" t="s">
        <v>90</v>
      </c>
      <c r="Y260" s="2" t="s">
        <v>317</v>
      </c>
      <c r="Z260" s="1" t="s">
        <v>0</v>
      </c>
      <c r="AA260" s="1" t="s">
        <v>0</v>
      </c>
      <c r="AB260" s="1" t="s">
        <v>0</v>
      </c>
      <c r="AC260" s="3" t="s">
        <v>90</v>
      </c>
      <c r="AD260" s="2" t="s">
        <v>317</v>
      </c>
      <c r="AE260" s="1" t="s">
        <v>0</v>
      </c>
      <c r="AF260" s="1" t="s">
        <v>5</v>
      </c>
      <c r="AG260" s="4" t="s">
        <v>0</v>
      </c>
      <c r="AH260" s="2" t="s">
        <v>0</v>
      </c>
      <c r="AI260" s="3" t="s">
        <v>0</v>
      </c>
      <c r="AJ260" s="2" t="s">
        <v>0</v>
      </c>
      <c r="AK260" s="1" t="s">
        <v>0</v>
      </c>
      <c r="AL260" s="4" t="s">
        <v>0</v>
      </c>
      <c r="AM260" s="2" t="s">
        <v>0</v>
      </c>
      <c r="AN260" s="3" t="s">
        <v>0</v>
      </c>
      <c r="AO260" s="2" t="s">
        <v>0</v>
      </c>
      <c r="AP260" s="1" t="s">
        <v>0</v>
      </c>
      <c r="AQ260" s="1" t="s">
        <v>0</v>
      </c>
      <c r="AR260" s="4" t="s">
        <v>0</v>
      </c>
      <c r="AS260" s="2" t="s">
        <v>0</v>
      </c>
      <c r="AT260" s="3" t="s">
        <v>318</v>
      </c>
      <c r="AU260" s="2" t="s">
        <v>0</v>
      </c>
      <c r="AV260" s="1" t="s">
        <v>0</v>
      </c>
      <c r="AW260" s="4" t="s">
        <v>0</v>
      </c>
      <c r="AX260" s="2" t="s">
        <v>0</v>
      </c>
      <c r="AY260" s="3" t="s">
        <v>318</v>
      </c>
      <c r="AZ260" s="2" t="s">
        <v>0</v>
      </c>
      <c r="BA260" s="1" t="s">
        <v>0</v>
      </c>
      <c r="BB260" s="4" t="s">
        <v>0</v>
      </c>
      <c r="BC260" s="2" t="s">
        <v>0</v>
      </c>
      <c r="BD260" s="3" t="s">
        <v>0</v>
      </c>
      <c r="BE260" s="2" t="s">
        <v>0</v>
      </c>
      <c r="BF260" s="1" t="s">
        <v>0</v>
      </c>
      <c r="BG260" s="1" t="s">
        <v>0</v>
      </c>
      <c r="BH260" s="4" t="s">
        <v>0</v>
      </c>
      <c r="BI260" s="2" t="s">
        <v>0</v>
      </c>
      <c r="BJ260" s="3" t="s">
        <v>0</v>
      </c>
      <c r="BK260" s="2" t="s">
        <v>0</v>
      </c>
      <c r="BL260" s="1" t="s">
        <v>0</v>
      </c>
    </row>
    <row r="261" spans="1:64">
      <c r="A261" t="s">
        <v>924</v>
      </c>
      <c r="B261" t="s">
        <v>928</v>
      </c>
      <c r="C261" t="s">
        <v>845</v>
      </c>
      <c r="D261">
        <v>20240647</v>
      </c>
      <c r="E261" s="12" t="str">
        <f>_xlfn.CONCAT(D261,C261)</f>
        <v>20240647Technical Support Fundamentals</v>
      </c>
      <c r="F261" s="12" t="str">
        <f>VLOOKUP(E:E,'[1]Enrolments 8 March'!$AH:$AI,2,0)</f>
        <v>IT5010D_Q1_2024</v>
      </c>
      <c r="G261" t="s">
        <v>1096</v>
      </c>
      <c r="H261" t="s">
        <v>1095</v>
      </c>
      <c r="I261" t="s">
        <v>924</v>
      </c>
      <c r="J261" t="s">
        <v>1094</v>
      </c>
      <c r="K261" t="s">
        <v>1093</v>
      </c>
      <c r="L261">
        <v>642102551719</v>
      </c>
      <c r="M261" t="s">
        <v>9</v>
      </c>
      <c r="N261" s="183" t="e">
        <v>#N/A</v>
      </c>
      <c r="O261" s="9" t="s">
        <v>7</v>
      </c>
      <c r="P261" s="29"/>
      <c r="Q261" s="4" t="s">
        <v>0</v>
      </c>
      <c r="R261" s="2" t="s">
        <v>0</v>
      </c>
      <c r="S261" s="3" t="s">
        <v>318</v>
      </c>
      <c r="T261" s="2" t="s">
        <v>0</v>
      </c>
      <c r="U261" s="1" t="s">
        <v>0</v>
      </c>
      <c r="V261" s="1" t="s">
        <v>0</v>
      </c>
      <c r="W261" s="1" t="s">
        <v>0</v>
      </c>
      <c r="X261" s="3" t="s">
        <v>318</v>
      </c>
      <c r="Y261" s="2" t="s">
        <v>0</v>
      </c>
      <c r="Z261" s="1" t="s">
        <v>0</v>
      </c>
      <c r="AA261" s="1" t="s">
        <v>0</v>
      </c>
      <c r="AB261" s="1" t="s">
        <v>0</v>
      </c>
      <c r="AC261" s="3" t="s">
        <v>318</v>
      </c>
      <c r="AD261" s="2" t="s">
        <v>0</v>
      </c>
      <c r="AE261" s="1" t="s">
        <v>0</v>
      </c>
      <c r="AF261" s="1" t="s">
        <v>4</v>
      </c>
      <c r="AG261" s="4" t="s">
        <v>0</v>
      </c>
      <c r="AH261" s="2" t="s">
        <v>0</v>
      </c>
      <c r="AI261" s="3" t="s">
        <v>0</v>
      </c>
      <c r="AJ261" s="2" t="s">
        <v>0</v>
      </c>
      <c r="AK261" s="1" t="s">
        <v>0</v>
      </c>
      <c r="AL261" s="4" t="s">
        <v>0</v>
      </c>
      <c r="AM261" s="2" t="s">
        <v>0</v>
      </c>
      <c r="AN261" s="3" t="s">
        <v>0</v>
      </c>
      <c r="AO261" s="2" t="s">
        <v>0</v>
      </c>
      <c r="AP261" s="1" t="s">
        <v>0</v>
      </c>
      <c r="AQ261" s="1" t="s">
        <v>0</v>
      </c>
      <c r="AR261" s="4" t="s">
        <v>0</v>
      </c>
      <c r="AS261" s="2" t="s">
        <v>0</v>
      </c>
      <c r="AT261" s="3" t="s">
        <v>318</v>
      </c>
      <c r="AU261" s="2" t="s">
        <v>0</v>
      </c>
      <c r="AV261" s="1" t="s">
        <v>0</v>
      </c>
      <c r="AW261" s="4" t="s">
        <v>0</v>
      </c>
      <c r="AX261" s="2" t="s">
        <v>0</v>
      </c>
      <c r="AY261" s="3" t="s">
        <v>318</v>
      </c>
      <c r="AZ261" s="2" t="s">
        <v>0</v>
      </c>
      <c r="BA261" s="1" t="s">
        <v>0</v>
      </c>
      <c r="BB261" s="4" t="s">
        <v>0</v>
      </c>
      <c r="BC261" s="2" t="s">
        <v>0</v>
      </c>
      <c r="BD261" s="3" t="s">
        <v>0</v>
      </c>
      <c r="BE261" s="2" t="s">
        <v>0</v>
      </c>
      <c r="BF261" s="1" t="s">
        <v>0</v>
      </c>
      <c r="BG261" s="1" t="s">
        <v>0</v>
      </c>
      <c r="BH261" s="4" t="s">
        <v>0</v>
      </c>
      <c r="BI261" s="2" t="s">
        <v>0</v>
      </c>
      <c r="BJ261" s="3" t="s">
        <v>0</v>
      </c>
      <c r="BK261" s="2" t="s">
        <v>0</v>
      </c>
      <c r="BL261" s="1" t="s">
        <v>0</v>
      </c>
    </row>
    <row r="262" spans="1:64">
      <c r="A262" t="s">
        <v>924</v>
      </c>
      <c r="B262" t="s">
        <v>928</v>
      </c>
      <c r="C262" t="s">
        <v>845</v>
      </c>
      <c r="D262">
        <v>20232100</v>
      </c>
      <c r="E262" s="12" t="str">
        <f>_xlfn.CONCAT(D262,C262)</f>
        <v>20232100Technical Support Fundamentals</v>
      </c>
      <c r="F262" s="12" t="str">
        <f>VLOOKUP(E:E,'[1]Enrolments 8 March'!$AH:$AI,2,0)</f>
        <v>IT5010D_Q1_2024</v>
      </c>
      <c r="G262" t="s">
        <v>968</v>
      </c>
      <c r="H262" t="s">
        <v>1092</v>
      </c>
      <c r="I262" t="s">
        <v>924</v>
      </c>
      <c r="J262" t="s">
        <v>1091</v>
      </c>
      <c r="K262" t="s">
        <v>1090</v>
      </c>
      <c r="L262">
        <v>64274328658</v>
      </c>
      <c r="M262" t="s">
        <v>9</v>
      </c>
      <c r="N262" s="183" t="e">
        <v>#N/A</v>
      </c>
      <c r="O262" s="9" t="s">
        <v>7</v>
      </c>
      <c r="P262" s="29"/>
      <c r="Q262" s="4" t="s">
        <v>0</v>
      </c>
      <c r="R262" s="2" t="s">
        <v>0</v>
      </c>
      <c r="S262" s="3" t="s">
        <v>318</v>
      </c>
      <c r="T262" s="2" t="s">
        <v>0</v>
      </c>
      <c r="U262" s="1" t="s">
        <v>0</v>
      </c>
      <c r="V262" s="1" t="s">
        <v>0</v>
      </c>
      <c r="W262" s="1" t="s">
        <v>0</v>
      </c>
      <c r="X262" s="3" t="s">
        <v>318</v>
      </c>
      <c r="Y262" s="2" t="s">
        <v>0</v>
      </c>
      <c r="Z262" s="1" t="s">
        <v>0</v>
      </c>
      <c r="AA262" s="1" t="s">
        <v>0</v>
      </c>
      <c r="AB262" s="1" t="s">
        <v>0</v>
      </c>
      <c r="AC262" s="3" t="s">
        <v>318</v>
      </c>
      <c r="AD262" s="2" t="s">
        <v>0</v>
      </c>
      <c r="AE262" s="1" t="s">
        <v>0</v>
      </c>
      <c r="AF262" s="1" t="s">
        <v>4</v>
      </c>
      <c r="AG262" s="4" t="s">
        <v>0</v>
      </c>
      <c r="AH262" s="2" t="s">
        <v>0</v>
      </c>
      <c r="AI262" s="3" t="s">
        <v>0</v>
      </c>
      <c r="AJ262" s="2" t="s">
        <v>0</v>
      </c>
      <c r="AK262" s="1" t="s">
        <v>0</v>
      </c>
      <c r="AL262" s="4" t="s">
        <v>0</v>
      </c>
      <c r="AM262" s="2" t="s">
        <v>0</v>
      </c>
      <c r="AN262" s="3" t="s">
        <v>0</v>
      </c>
      <c r="AO262" s="2" t="s">
        <v>0</v>
      </c>
      <c r="AP262" s="1" t="s">
        <v>0</v>
      </c>
      <c r="AQ262" s="1" t="s">
        <v>0</v>
      </c>
      <c r="AR262" s="4" t="s">
        <v>0</v>
      </c>
      <c r="AS262" s="2" t="s">
        <v>0</v>
      </c>
      <c r="AT262" s="3" t="s">
        <v>318</v>
      </c>
      <c r="AU262" s="2" t="s">
        <v>0</v>
      </c>
      <c r="AV262" s="1" t="s">
        <v>0</v>
      </c>
      <c r="AW262" s="4" t="s">
        <v>0</v>
      </c>
      <c r="AX262" s="2" t="s">
        <v>0</v>
      </c>
      <c r="AY262" s="3" t="s">
        <v>318</v>
      </c>
      <c r="AZ262" s="2" t="s">
        <v>0</v>
      </c>
      <c r="BA262" s="1" t="s">
        <v>0</v>
      </c>
      <c r="BB262" s="4" t="s">
        <v>0</v>
      </c>
      <c r="BC262" s="2" t="s">
        <v>0</v>
      </c>
      <c r="BD262" s="3" t="s">
        <v>0</v>
      </c>
      <c r="BE262" s="2" t="s">
        <v>0</v>
      </c>
      <c r="BF262" s="1" t="s">
        <v>0</v>
      </c>
      <c r="BG262" s="1" t="s">
        <v>0</v>
      </c>
      <c r="BH262" s="4" t="s">
        <v>0</v>
      </c>
      <c r="BI262" s="2" t="s">
        <v>0</v>
      </c>
      <c r="BJ262" s="3" t="s">
        <v>0</v>
      </c>
      <c r="BK262" s="2" t="s">
        <v>0</v>
      </c>
      <c r="BL262" s="1" t="s">
        <v>0</v>
      </c>
    </row>
    <row r="263" spans="1:64">
      <c r="A263" t="s">
        <v>924</v>
      </c>
      <c r="B263" t="s">
        <v>928</v>
      </c>
      <c r="C263" t="s">
        <v>845</v>
      </c>
      <c r="D263">
        <v>20240493</v>
      </c>
      <c r="E263" s="12" t="str">
        <f>_xlfn.CONCAT(D263,C263)</f>
        <v>20240493Technical Support Fundamentals</v>
      </c>
      <c r="F263" s="12" t="str">
        <f>VLOOKUP(E:E,'[1]Enrolments 8 March'!$AH:$AI,2,0)</f>
        <v>IT5010D_Q1_2024</v>
      </c>
      <c r="G263" t="s">
        <v>968</v>
      </c>
      <c r="H263" t="s">
        <v>967</v>
      </c>
      <c r="I263" t="s">
        <v>924</v>
      </c>
      <c r="J263" t="s">
        <v>966</v>
      </c>
      <c r="K263" t="s">
        <v>965</v>
      </c>
      <c r="L263">
        <v>642102595184</v>
      </c>
      <c r="M263" t="s">
        <v>9</v>
      </c>
      <c r="N263" s="183" t="e">
        <v>#N/A</v>
      </c>
      <c r="O263" s="9" t="s">
        <v>502</v>
      </c>
      <c r="P263" s="29"/>
      <c r="Q263" s="4" t="s">
        <v>0</v>
      </c>
      <c r="R263" s="2" t="s">
        <v>0</v>
      </c>
      <c r="S263" s="3" t="s">
        <v>318</v>
      </c>
      <c r="T263" s="2" t="s">
        <v>0</v>
      </c>
      <c r="U263" s="1" t="s">
        <v>0</v>
      </c>
      <c r="V263" s="1" t="s">
        <v>0</v>
      </c>
      <c r="W263" s="1" t="s">
        <v>0</v>
      </c>
      <c r="X263" s="3" t="s">
        <v>90</v>
      </c>
      <c r="Y263" s="2" t="s">
        <v>921</v>
      </c>
      <c r="Z263" s="1" t="s">
        <v>0</v>
      </c>
      <c r="AA263" s="1" t="s">
        <v>0</v>
      </c>
      <c r="AB263" s="1" t="s">
        <v>0</v>
      </c>
      <c r="AC263" s="3" t="s">
        <v>90</v>
      </c>
      <c r="AD263" s="2" t="s">
        <v>921</v>
      </c>
      <c r="AE263" s="1" t="s">
        <v>0</v>
      </c>
      <c r="AF263" s="1" t="s">
        <v>5</v>
      </c>
      <c r="AG263" s="4" t="s">
        <v>0</v>
      </c>
      <c r="AH263" s="2" t="s">
        <v>0</v>
      </c>
      <c r="AI263" s="3" t="s">
        <v>0</v>
      </c>
      <c r="AJ263" s="2" t="s">
        <v>0</v>
      </c>
      <c r="AK263" s="1" t="s">
        <v>0</v>
      </c>
      <c r="AL263" s="4" t="s">
        <v>0</v>
      </c>
      <c r="AM263" s="2" t="s">
        <v>0</v>
      </c>
      <c r="AN263" s="3" t="s">
        <v>0</v>
      </c>
      <c r="AO263" s="2" t="s">
        <v>0</v>
      </c>
      <c r="AP263" s="1" t="s">
        <v>0</v>
      </c>
      <c r="AQ263" s="1" t="s">
        <v>0</v>
      </c>
      <c r="AR263" s="4" t="s">
        <v>0</v>
      </c>
      <c r="AS263" s="2" t="s">
        <v>0</v>
      </c>
      <c r="AT263" s="3" t="s">
        <v>318</v>
      </c>
      <c r="AU263" s="2" t="s">
        <v>0</v>
      </c>
      <c r="AV263" s="1" t="s">
        <v>0</v>
      </c>
      <c r="AW263" s="4" t="s">
        <v>0</v>
      </c>
      <c r="AX263" s="2" t="s">
        <v>0</v>
      </c>
      <c r="AY263" s="3" t="s">
        <v>318</v>
      </c>
      <c r="AZ263" s="2" t="s">
        <v>0</v>
      </c>
      <c r="BA263" s="1" t="s">
        <v>0</v>
      </c>
      <c r="BB263" s="4" t="s">
        <v>0</v>
      </c>
      <c r="BC263" s="2" t="s">
        <v>0</v>
      </c>
      <c r="BD263" s="3" t="s">
        <v>0</v>
      </c>
      <c r="BE263" s="2" t="s">
        <v>0</v>
      </c>
      <c r="BF263" s="1" t="s">
        <v>0</v>
      </c>
      <c r="BG263" s="1" t="s">
        <v>0</v>
      </c>
      <c r="BH263" s="4" t="s">
        <v>0</v>
      </c>
      <c r="BI263" s="2" t="s">
        <v>0</v>
      </c>
      <c r="BJ263" s="3" t="s">
        <v>0</v>
      </c>
      <c r="BK263" s="2" t="s">
        <v>0</v>
      </c>
      <c r="BL263" s="1" t="s">
        <v>0</v>
      </c>
    </row>
    <row r="264" spans="1:64">
      <c r="A264" t="s">
        <v>924</v>
      </c>
      <c r="B264" t="s">
        <v>928</v>
      </c>
      <c r="C264" t="s">
        <v>845</v>
      </c>
      <c r="D264">
        <v>20231377</v>
      </c>
      <c r="E264" s="12" t="str">
        <f>_xlfn.CONCAT(D264,C264)</f>
        <v>20231377Technical Support Fundamentals</v>
      </c>
      <c r="F264" s="12" t="str">
        <f>VLOOKUP(E:E,'[1]Enrolments 8 March'!$AH:$AI,2,0)</f>
        <v>IT5010D_Q1_2024</v>
      </c>
      <c r="G264" t="s">
        <v>1089</v>
      </c>
      <c r="H264" t="s">
        <v>1088</v>
      </c>
      <c r="I264" t="s">
        <v>924</v>
      </c>
      <c r="J264" t="s">
        <v>1087</v>
      </c>
      <c r="K264" t="s">
        <v>1086</v>
      </c>
      <c r="L264">
        <v>64221872452</v>
      </c>
      <c r="M264" t="s">
        <v>9</v>
      </c>
      <c r="N264" s="183" t="e">
        <v>#N/A</v>
      </c>
      <c r="O264" s="9" t="s">
        <v>7</v>
      </c>
      <c r="P264" s="29"/>
      <c r="Q264" s="4" t="s">
        <v>0</v>
      </c>
      <c r="R264" s="2" t="s">
        <v>0</v>
      </c>
      <c r="S264" s="3" t="s">
        <v>318</v>
      </c>
      <c r="T264" s="2" t="s">
        <v>0</v>
      </c>
      <c r="U264" s="1" t="s">
        <v>0</v>
      </c>
      <c r="V264" s="1" t="s">
        <v>0</v>
      </c>
      <c r="W264" s="1" t="s">
        <v>0</v>
      </c>
      <c r="X264" s="3" t="s">
        <v>318</v>
      </c>
      <c r="Y264" s="2" t="s">
        <v>0</v>
      </c>
      <c r="Z264" s="1" t="s">
        <v>0</v>
      </c>
      <c r="AA264" s="1" t="s">
        <v>0</v>
      </c>
      <c r="AB264" s="1" t="s">
        <v>0</v>
      </c>
      <c r="AC264" s="3" t="s">
        <v>318</v>
      </c>
      <c r="AD264" s="2" t="s">
        <v>0</v>
      </c>
      <c r="AE264" s="1" t="s">
        <v>0</v>
      </c>
      <c r="AF264" s="1" t="s">
        <v>4</v>
      </c>
      <c r="AG264" s="4" t="s">
        <v>0</v>
      </c>
      <c r="AH264" s="2" t="s">
        <v>0</v>
      </c>
      <c r="AI264" s="3" t="s">
        <v>0</v>
      </c>
      <c r="AJ264" s="2" t="s">
        <v>0</v>
      </c>
      <c r="AK264" s="1" t="s">
        <v>0</v>
      </c>
      <c r="AL264" s="4" t="s">
        <v>0</v>
      </c>
      <c r="AM264" s="2" t="s">
        <v>0</v>
      </c>
      <c r="AN264" s="3" t="s">
        <v>0</v>
      </c>
      <c r="AO264" s="2" t="s">
        <v>0</v>
      </c>
      <c r="AP264" s="1" t="s">
        <v>0</v>
      </c>
      <c r="AQ264" s="1" t="s">
        <v>0</v>
      </c>
      <c r="AR264" s="4" t="s">
        <v>0</v>
      </c>
      <c r="AS264" s="2" t="s">
        <v>0</v>
      </c>
      <c r="AT264" s="3" t="s">
        <v>318</v>
      </c>
      <c r="AU264" s="2" t="s">
        <v>0</v>
      </c>
      <c r="AV264" s="1" t="s">
        <v>0</v>
      </c>
      <c r="AW264" s="4" t="s">
        <v>0</v>
      </c>
      <c r="AX264" s="2" t="s">
        <v>0</v>
      </c>
      <c r="AY264" s="3" t="s">
        <v>318</v>
      </c>
      <c r="AZ264" s="2" t="s">
        <v>0</v>
      </c>
      <c r="BA264" s="1" t="s">
        <v>0</v>
      </c>
      <c r="BB264" s="4" t="s">
        <v>0</v>
      </c>
      <c r="BC264" s="2" t="s">
        <v>0</v>
      </c>
      <c r="BD264" s="3" t="s">
        <v>0</v>
      </c>
      <c r="BE264" s="2" t="s">
        <v>0</v>
      </c>
      <c r="BF264" s="1" t="s">
        <v>0</v>
      </c>
      <c r="BG264" s="1" t="s">
        <v>0</v>
      </c>
      <c r="BH264" s="4" t="s">
        <v>0</v>
      </c>
      <c r="BI264" s="2" t="s">
        <v>0</v>
      </c>
      <c r="BJ264" s="3" t="s">
        <v>0</v>
      </c>
      <c r="BK264" s="2" t="s">
        <v>0</v>
      </c>
      <c r="BL264" s="1" t="s">
        <v>0</v>
      </c>
    </row>
    <row r="265" spans="1:64">
      <c r="A265" t="s">
        <v>924</v>
      </c>
      <c r="B265" t="s">
        <v>928</v>
      </c>
      <c r="C265" t="s">
        <v>845</v>
      </c>
      <c r="D265">
        <v>20231805</v>
      </c>
      <c r="E265" s="12" t="str">
        <f>_xlfn.CONCAT(D265,C265)</f>
        <v>20231805Technical Support Fundamentals</v>
      </c>
      <c r="F265" s="12" t="str">
        <f>VLOOKUP(E:E,'[1]Enrolments 8 March'!$AH:$AI,2,0)</f>
        <v>IT5010D_Q1_2024</v>
      </c>
      <c r="G265" t="s">
        <v>1085</v>
      </c>
      <c r="H265" t="s">
        <v>1084</v>
      </c>
      <c r="I265" t="s">
        <v>924</v>
      </c>
      <c r="J265" t="s">
        <v>1083</v>
      </c>
      <c r="K265" t="s">
        <v>1082</v>
      </c>
      <c r="L265">
        <v>64223406175</v>
      </c>
      <c r="M265" t="s">
        <v>9</v>
      </c>
      <c r="N265" s="183" t="e">
        <v>#N/A</v>
      </c>
      <c r="O265" s="9" t="s">
        <v>502</v>
      </c>
      <c r="P265" s="29"/>
      <c r="Q265" s="4" t="s">
        <v>0</v>
      </c>
      <c r="R265" s="2" t="s">
        <v>0</v>
      </c>
      <c r="S265" s="3" t="s">
        <v>90</v>
      </c>
      <c r="T265" s="2" t="s">
        <v>317</v>
      </c>
      <c r="U265" s="1" t="s">
        <v>0</v>
      </c>
      <c r="V265" s="1" t="s">
        <v>0</v>
      </c>
      <c r="W265" s="1" t="s">
        <v>0</v>
      </c>
      <c r="X265" s="3" t="s">
        <v>90</v>
      </c>
      <c r="Y265" s="2" t="s">
        <v>317</v>
      </c>
      <c r="Z265" s="1" t="s">
        <v>0</v>
      </c>
      <c r="AA265" s="1" t="s">
        <v>0</v>
      </c>
      <c r="AB265" s="1" t="s">
        <v>0</v>
      </c>
      <c r="AC265" s="3" t="s">
        <v>90</v>
      </c>
      <c r="AD265" s="2" t="s">
        <v>317</v>
      </c>
      <c r="AE265" s="1" t="s">
        <v>0</v>
      </c>
      <c r="AF265" s="1" t="s">
        <v>5</v>
      </c>
      <c r="AG265" s="4" t="s">
        <v>0</v>
      </c>
      <c r="AH265" s="2" t="s">
        <v>0</v>
      </c>
      <c r="AI265" s="3" t="s">
        <v>0</v>
      </c>
      <c r="AJ265" s="2" t="s">
        <v>0</v>
      </c>
      <c r="AK265" s="1" t="s">
        <v>0</v>
      </c>
      <c r="AL265" s="4" t="s">
        <v>0</v>
      </c>
      <c r="AM265" s="2" t="s">
        <v>0</v>
      </c>
      <c r="AN265" s="3" t="s">
        <v>0</v>
      </c>
      <c r="AO265" s="2" t="s">
        <v>0</v>
      </c>
      <c r="AP265" s="1" t="s">
        <v>0</v>
      </c>
      <c r="AQ265" s="1" t="s">
        <v>0</v>
      </c>
      <c r="AR265" s="4" t="s">
        <v>0</v>
      </c>
      <c r="AS265" s="2" t="s">
        <v>0</v>
      </c>
      <c r="AT265" s="3" t="s">
        <v>318</v>
      </c>
      <c r="AU265" s="2" t="s">
        <v>0</v>
      </c>
      <c r="AV265" s="1" t="s">
        <v>0</v>
      </c>
      <c r="AW265" s="4" t="s">
        <v>0</v>
      </c>
      <c r="AX265" s="2" t="s">
        <v>0</v>
      </c>
      <c r="AY265" s="3" t="s">
        <v>318</v>
      </c>
      <c r="AZ265" s="2" t="s">
        <v>0</v>
      </c>
      <c r="BA265" s="1" t="s">
        <v>0</v>
      </c>
      <c r="BB265" s="4" t="s">
        <v>0</v>
      </c>
      <c r="BC265" s="2" t="s">
        <v>0</v>
      </c>
      <c r="BD265" s="3" t="s">
        <v>0</v>
      </c>
      <c r="BE265" s="2" t="s">
        <v>0</v>
      </c>
      <c r="BF265" s="1" t="s">
        <v>0</v>
      </c>
      <c r="BG265" s="1" t="s">
        <v>0</v>
      </c>
      <c r="BH265" s="4" t="s">
        <v>0</v>
      </c>
      <c r="BI265" s="2" t="s">
        <v>0</v>
      </c>
      <c r="BJ265" s="3" t="s">
        <v>0</v>
      </c>
      <c r="BK265" s="2" t="s">
        <v>0</v>
      </c>
      <c r="BL265" s="1" t="s">
        <v>0</v>
      </c>
    </row>
    <row r="266" spans="1:64">
      <c r="A266" t="s">
        <v>924</v>
      </c>
      <c r="B266" t="s">
        <v>928</v>
      </c>
      <c r="C266" t="s">
        <v>845</v>
      </c>
      <c r="D266">
        <v>20240668</v>
      </c>
      <c r="E266" s="12" t="str">
        <f>_xlfn.CONCAT(D266,C266)</f>
        <v>20240668Technical Support Fundamentals</v>
      </c>
      <c r="F266" s="12" t="str">
        <f>VLOOKUP(E:E,'[1]Enrolments 8 March'!$AH:$AI,2,0)</f>
        <v>IT5010D_Q1_2024</v>
      </c>
      <c r="G266" t="s">
        <v>1081</v>
      </c>
      <c r="H266" t="s">
        <v>1080</v>
      </c>
      <c r="I266" t="s">
        <v>924</v>
      </c>
      <c r="J266" t="s">
        <v>1079</v>
      </c>
      <c r="K266" t="s">
        <v>1078</v>
      </c>
      <c r="L266">
        <v>64278582545</v>
      </c>
      <c r="M266" t="s">
        <v>9</v>
      </c>
      <c r="N266" s="183" t="e">
        <v>#N/A</v>
      </c>
      <c r="O266" s="9" t="s">
        <v>7</v>
      </c>
      <c r="P266" s="29"/>
      <c r="Q266" s="4" t="s">
        <v>0</v>
      </c>
      <c r="R266" s="2" t="s">
        <v>0</v>
      </c>
      <c r="S266" s="3" t="s">
        <v>318</v>
      </c>
      <c r="T266" s="2" t="s">
        <v>0</v>
      </c>
      <c r="U266" s="1" t="s">
        <v>0</v>
      </c>
      <c r="V266" s="1" t="s">
        <v>0</v>
      </c>
      <c r="W266" s="1" t="s">
        <v>0</v>
      </c>
      <c r="X266" s="3" t="s">
        <v>318</v>
      </c>
      <c r="Y266" s="2" t="s">
        <v>0</v>
      </c>
      <c r="Z266" s="1" t="s">
        <v>0</v>
      </c>
      <c r="AA266" s="1" t="s">
        <v>0</v>
      </c>
      <c r="AB266" s="1" t="s">
        <v>0</v>
      </c>
      <c r="AC266" s="3" t="s">
        <v>318</v>
      </c>
      <c r="AD266" s="2" t="s">
        <v>0</v>
      </c>
      <c r="AE266" s="1" t="s">
        <v>0</v>
      </c>
      <c r="AF266" s="1" t="s">
        <v>4</v>
      </c>
      <c r="AG266" s="4" t="s">
        <v>0</v>
      </c>
      <c r="AH266" s="2" t="s">
        <v>0</v>
      </c>
      <c r="AI266" s="3" t="s">
        <v>0</v>
      </c>
      <c r="AJ266" s="2" t="s">
        <v>0</v>
      </c>
      <c r="AK266" s="1" t="s">
        <v>0</v>
      </c>
      <c r="AL266" s="4" t="s">
        <v>0</v>
      </c>
      <c r="AM266" s="2" t="s">
        <v>0</v>
      </c>
      <c r="AN266" s="3" t="s">
        <v>0</v>
      </c>
      <c r="AO266" s="2" t="s">
        <v>0</v>
      </c>
      <c r="AP266" s="1" t="s">
        <v>0</v>
      </c>
      <c r="AQ266" s="1" t="s">
        <v>0</v>
      </c>
      <c r="AR266" s="4" t="s">
        <v>0</v>
      </c>
      <c r="AS266" s="2" t="s">
        <v>0</v>
      </c>
      <c r="AT266" s="3" t="s">
        <v>318</v>
      </c>
      <c r="AU266" s="2" t="s">
        <v>0</v>
      </c>
      <c r="AV266" s="1" t="s">
        <v>0</v>
      </c>
      <c r="AW266" s="4" t="s">
        <v>0</v>
      </c>
      <c r="AX266" s="2" t="s">
        <v>0</v>
      </c>
      <c r="AY266" s="3" t="s">
        <v>318</v>
      </c>
      <c r="AZ266" s="2" t="s">
        <v>0</v>
      </c>
      <c r="BA266" s="1" t="s">
        <v>0</v>
      </c>
      <c r="BB266" s="4" t="s">
        <v>0</v>
      </c>
      <c r="BC266" s="2" t="s">
        <v>0</v>
      </c>
      <c r="BD266" s="3" t="s">
        <v>0</v>
      </c>
      <c r="BE266" s="2" t="s">
        <v>0</v>
      </c>
      <c r="BF266" s="1" t="s">
        <v>0</v>
      </c>
      <c r="BG266" s="1" t="s">
        <v>0</v>
      </c>
      <c r="BH266" s="4" t="s">
        <v>0</v>
      </c>
      <c r="BI266" s="2" t="s">
        <v>0</v>
      </c>
      <c r="BJ266" s="3" t="s">
        <v>0</v>
      </c>
      <c r="BK266" s="2" t="s">
        <v>0</v>
      </c>
      <c r="BL266" s="1" t="s">
        <v>0</v>
      </c>
    </row>
    <row r="267" spans="1:64">
      <c r="A267" t="s">
        <v>924</v>
      </c>
      <c r="B267" t="s">
        <v>928</v>
      </c>
      <c r="C267" t="s">
        <v>845</v>
      </c>
      <c r="D267">
        <v>20232112</v>
      </c>
      <c r="E267" s="12" t="str">
        <f>_xlfn.CONCAT(D267,C267)</f>
        <v>20232112Technical Support Fundamentals</v>
      </c>
      <c r="F267" s="12" t="str">
        <f>VLOOKUP(E:E,'[1]Enrolments 8 March'!$AH:$AI,2,0)</f>
        <v>IT5010D_Q1_2024</v>
      </c>
      <c r="G267" t="s">
        <v>1077</v>
      </c>
      <c r="H267" t="s">
        <v>1076</v>
      </c>
      <c r="I267" t="s">
        <v>924</v>
      </c>
      <c r="J267" t="s">
        <v>1075</v>
      </c>
      <c r="K267" t="s">
        <v>1074</v>
      </c>
      <c r="L267">
        <v>64212090244</v>
      </c>
      <c r="M267" t="s">
        <v>9</v>
      </c>
      <c r="N267" s="183" t="e">
        <v>#N/A</v>
      </c>
      <c r="O267" s="9" t="s">
        <v>7</v>
      </c>
      <c r="P267" s="29"/>
      <c r="Q267" s="4" t="s">
        <v>0</v>
      </c>
      <c r="R267" s="2" t="s">
        <v>0</v>
      </c>
      <c r="S267" s="3" t="s">
        <v>318</v>
      </c>
      <c r="T267" s="2" t="s">
        <v>0</v>
      </c>
      <c r="U267" s="1" t="s">
        <v>0</v>
      </c>
      <c r="V267" s="1" t="s">
        <v>0</v>
      </c>
      <c r="W267" s="1" t="s">
        <v>0</v>
      </c>
      <c r="X267" s="3" t="s">
        <v>318</v>
      </c>
      <c r="Y267" s="2" t="s">
        <v>0</v>
      </c>
      <c r="Z267" s="1" t="s">
        <v>0</v>
      </c>
      <c r="AA267" s="1" t="s">
        <v>0</v>
      </c>
      <c r="AB267" s="1" t="s">
        <v>0</v>
      </c>
      <c r="AC267" s="3" t="s">
        <v>318</v>
      </c>
      <c r="AD267" s="2" t="s">
        <v>0</v>
      </c>
      <c r="AE267" s="1" t="s">
        <v>0</v>
      </c>
      <c r="AF267" s="1" t="s">
        <v>4</v>
      </c>
      <c r="AG267" s="4" t="s">
        <v>0</v>
      </c>
      <c r="AH267" s="2" t="s">
        <v>0</v>
      </c>
      <c r="AI267" s="3" t="s">
        <v>0</v>
      </c>
      <c r="AJ267" s="2" t="s">
        <v>0</v>
      </c>
      <c r="AK267" s="1" t="s">
        <v>0</v>
      </c>
      <c r="AL267" s="4" t="s">
        <v>0</v>
      </c>
      <c r="AM267" s="2" t="s">
        <v>0</v>
      </c>
      <c r="AN267" s="3" t="s">
        <v>0</v>
      </c>
      <c r="AO267" s="2" t="s">
        <v>0</v>
      </c>
      <c r="AP267" s="1" t="s">
        <v>0</v>
      </c>
      <c r="AQ267" s="1" t="s">
        <v>0</v>
      </c>
      <c r="AR267" s="4" t="s">
        <v>0</v>
      </c>
      <c r="AS267" s="2" t="s">
        <v>0</v>
      </c>
      <c r="AT267" s="3" t="s">
        <v>318</v>
      </c>
      <c r="AU267" s="2" t="s">
        <v>0</v>
      </c>
      <c r="AV267" s="1" t="s">
        <v>0</v>
      </c>
      <c r="AW267" s="4" t="s">
        <v>0</v>
      </c>
      <c r="AX267" s="2" t="s">
        <v>0</v>
      </c>
      <c r="AY267" s="3" t="s">
        <v>318</v>
      </c>
      <c r="AZ267" s="2" t="s">
        <v>0</v>
      </c>
      <c r="BA267" s="1" t="s">
        <v>0</v>
      </c>
      <c r="BB267" s="4" t="s">
        <v>0</v>
      </c>
      <c r="BC267" s="2" t="s">
        <v>0</v>
      </c>
      <c r="BD267" s="3" t="s">
        <v>0</v>
      </c>
      <c r="BE267" s="2" t="s">
        <v>0</v>
      </c>
      <c r="BF267" s="1" t="s">
        <v>0</v>
      </c>
      <c r="BG267" s="1" t="s">
        <v>0</v>
      </c>
      <c r="BH267" s="4" t="s">
        <v>0</v>
      </c>
      <c r="BI267" s="2" t="s">
        <v>0</v>
      </c>
      <c r="BJ267" s="3" t="s">
        <v>0</v>
      </c>
      <c r="BK267" s="2" t="s">
        <v>0</v>
      </c>
      <c r="BL267" s="1" t="s">
        <v>0</v>
      </c>
    </row>
    <row r="268" spans="1:64">
      <c r="A268" t="s">
        <v>924</v>
      </c>
      <c r="B268" t="s">
        <v>928</v>
      </c>
      <c r="C268" t="s">
        <v>845</v>
      </c>
      <c r="D268">
        <v>20230874</v>
      </c>
      <c r="E268" s="12" t="str">
        <f>_xlfn.CONCAT(D268,C268)</f>
        <v>20230874Technical Support Fundamentals</v>
      </c>
      <c r="F268" s="12" t="str">
        <f>VLOOKUP(E:E,'[1]Enrolments 8 March'!$AH:$AI,2,0)</f>
        <v>IT5010D_Q1_2024</v>
      </c>
      <c r="G268" t="s">
        <v>1073</v>
      </c>
      <c r="H268" t="s">
        <v>1072</v>
      </c>
      <c r="I268" t="s">
        <v>924</v>
      </c>
      <c r="J268" t="s">
        <v>1071</v>
      </c>
      <c r="K268" t="s">
        <v>1070</v>
      </c>
      <c r="L268">
        <v>64272007199</v>
      </c>
      <c r="M268" t="s">
        <v>9</v>
      </c>
      <c r="N268" s="183" t="e">
        <v>#N/A</v>
      </c>
      <c r="O268" s="9" t="s">
        <v>502</v>
      </c>
      <c r="P268" s="29"/>
      <c r="Q268" s="4" t="s">
        <v>0</v>
      </c>
      <c r="R268" s="2" t="s">
        <v>0</v>
      </c>
      <c r="S268" s="3" t="s">
        <v>90</v>
      </c>
      <c r="T268" s="2" t="s">
        <v>317</v>
      </c>
      <c r="U268" s="1" t="s">
        <v>0</v>
      </c>
      <c r="V268" s="1" t="s">
        <v>0</v>
      </c>
      <c r="W268" s="1" t="s">
        <v>0</v>
      </c>
      <c r="X268" s="3" t="s">
        <v>90</v>
      </c>
      <c r="Y268" s="2" t="s">
        <v>317</v>
      </c>
      <c r="Z268" s="1" t="s">
        <v>0</v>
      </c>
      <c r="AA268" s="1" t="s">
        <v>0</v>
      </c>
      <c r="AB268" s="1" t="s">
        <v>0</v>
      </c>
      <c r="AC268" s="3" t="s">
        <v>90</v>
      </c>
      <c r="AD268" s="2" t="s">
        <v>317</v>
      </c>
      <c r="AE268" s="1" t="s">
        <v>0</v>
      </c>
      <c r="AF268" s="1" t="s">
        <v>5</v>
      </c>
      <c r="AG268" s="4" t="s">
        <v>0</v>
      </c>
      <c r="AH268" s="2" t="s">
        <v>0</v>
      </c>
      <c r="AI268" s="3" t="s">
        <v>0</v>
      </c>
      <c r="AJ268" s="2" t="s">
        <v>0</v>
      </c>
      <c r="AK268" s="1" t="s">
        <v>0</v>
      </c>
      <c r="AL268" s="4" t="s">
        <v>0</v>
      </c>
      <c r="AM268" s="2" t="s">
        <v>0</v>
      </c>
      <c r="AN268" s="3" t="s">
        <v>0</v>
      </c>
      <c r="AO268" s="2" t="s">
        <v>0</v>
      </c>
      <c r="AP268" s="1" t="s">
        <v>0</v>
      </c>
      <c r="AQ268" s="1" t="s">
        <v>0</v>
      </c>
      <c r="AR268" s="4" t="s">
        <v>0</v>
      </c>
      <c r="AS268" s="2" t="s">
        <v>0</v>
      </c>
      <c r="AT268" s="3" t="s">
        <v>318</v>
      </c>
      <c r="AU268" s="2" t="s">
        <v>0</v>
      </c>
      <c r="AV268" s="1" t="s">
        <v>0</v>
      </c>
      <c r="AW268" s="4" t="s">
        <v>0</v>
      </c>
      <c r="AX268" s="2" t="s">
        <v>0</v>
      </c>
      <c r="AY268" s="3" t="s">
        <v>318</v>
      </c>
      <c r="AZ268" s="2" t="s">
        <v>0</v>
      </c>
      <c r="BA268" s="1" t="s">
        <v>0</v>
      </c>
      <c r="BB268" s="4" t="s">
        <v>0</v>
      </c>
      <c r="BC268" s="2" t="s">
        <v>0</v>
      </c>
      <c r="BD268" s="3" t="s">
        <v>0</v>
      </c>
      <c r="BE268" s="2" t="s">
        <v>0</v>
      </c>
      <c r="BF268" s="1" t="s">
        <v>0</v>
      </c>
      <c r="BG268" s="1" t="s">
        <v>0</v>
      </c>
      <c r="BH268" s="4" t="s">
        <v>0</v>
      </c>
      <c r="BI268" s="2" t="s">
        <v>0</v>
      </c>
      <c r="BJ268" s="3" t="s">
        <v>0</v>
      </c>
      <c r="BK268" s="2" t="s">
        <v>0</v>
      </c>
      <c r="BL268" s="1" t="s">
        <v>0</v>
      </c>
    </row>
    <row r="269" spans="1:64">
      <c r="A269" t="s">
        <v>924</v>
      </c>
      <c r="B269" t="s">
        <v>928</v>
      </c>
      <c r="C269" t="s">
        <v>845</v>
      </c>
      <c r="D269">
        <v>20232092</v>
      </c>
      <c r="E269" s="12" t="str">
        <f>_xlfn.CONCAT(D269,C269)</f>
        <v>20232092Technical Support Fundamentals</v>
      </c>
      <c r="F269" s="12" t="str">
        <f>VLOOKUP(E:E,'[1]Enrolments 8 March'!$AH:$AI,2,0)</f>
        <v>IT5010D_Q1_2024</v>
      </c>
      <c r="G269" t="s">
        <v>1069</v>
      </c>
      <c r="H269" t="s">
        <v>1068</v>
      </c>
      <c r="I269" t="s">
        <v>924</v>
      </c>
      <c r="J269" t="s">
        <v>1067</v>
      </c>
      <c r="K269" t="s">
        <v>1066</v>
      </c>
      <c r="L269">
        <v>64275356561</v>
      </c>
      <c r="M269" t="s">
        <v>9</v>
      </c>
      <c r="N269" s="183" t="e">
        <v>#N/A</v>
      </c>
      <c r="O269" s="9" t="s">
        <v>7</v>
      </c>
      <c r="P269" s="29"/>
      <c r="Q269" s="4" t="s">
        <v>0</v>
      </c>
      <c r="R269" s="2" t="s">
        <v>0</v>
      </c>
      <c r="S269" s="3" t="s">
        <v>318</v>
      </c>
      <c r="T269" s="2" t="s">
        <v>0</v>
      </c>
      <c r="U269" s="1" t="s">
        <v>0</v>
      </c>
      <c r="V269" s="1" t="s">
        <v>0</v>
      </c>
      <c r="W269" s="1" t="s">
        <v>0</v>
      </c>
      <c r="X269" s="3" t="s">
        <v>318</v>
      </c>
      <c r="Y269" s="2" t="s">
        <v>0</v>
      </c>
      <c r="Z269" s="1" t="s">
        <v>0</v>
      </c>
      <c r="AA269" s="1" t="s">
        <v>0</v>
      </c>
      <c r="AB269" s="1" t="s">
        <v>0</v>
      </c>
      <c r="AC269" s="3" t="s">
        <v>318</v>
      </c>
      <c r="AD269" s="2" t="s">
        <v>0</v>
      </c>
      <c r="AE269" s="1" t="s">
        <v>0</v>
      </c>
      <c r="AF269" s="1" t="s">
        <v>4</v>
      </c>
      <c r="AG269" s="4" t="s">
        <v>0</v>
      </c>
      <c r="AH269" s="2" t="s">
        <v>0</v>
      </c>
      <c r="AI269" s="3" t="s">
        <v>0</v>
      </c>
      <c r="AJ269" s="2" t="s">
        <v>0</v>
      </c>
      <c r="AK269" s="1" t="s">
        <v>0</v>
      </c>
      <c r="AL269" s="4" t="s">
        <v>0</v>
      </c>
      <c r="AM269" s="2" t="s">
        <v>0</v>
      </c>
      <c r="AN269" s="3" t="s">
        <v>0</v>
      </c>
      <c r="AO269" s="2" t="s">
        <v>0</v>
      </c>
      <c r="AP269" s="1" t="s">
        <v>0</v>
      </c>
      <c r="AQ269" s="1" t="s">
        <v>0</v>
      </c>
      <c r="AR269" s="4" t="s">
        <v>0</v>
      </c>
      <c r="AS269" s="2" t="s">
        <v>0</v>
      </c>
      <c r="AT269" s="3" t="s">
        <v>318</v>
      </c>
      <c r="AU269" s="2" t="s">
        <v>0</v>
      </c>
      <c r="AV269" s="1" t="s">
        <v>0</v>
      </c>
      <c r="AW269" s="4" t="s">
        <v>0</v>
      </c>
      <c r="AX269" s="2" t="s">
        <v>0</v>
      </c>
      <c r="AY269" s="3" t="s">
        <v>318</v>
      </c>
      <c r="AZ269" s="2" t="s">
        <v>0</v>
      </c>
      <c r="BA269" s="1" t="s">
        <v>0</v>
      </c>
      <c r="BB269" s="4" t="s">
        <v>0</v>
      </c>
      <c r="BC269" s="2" t="s">
        <v>0</v>
      </c>
      <c r="BD269" s="3" t="s">
        <v>0</v>
      </c>
      <c r="BE269" s="2" t="s">
        <v>0</v>
      </c>
      <c r="BF269" s="1" t="s">
        <v>0</v>
      </c>
      <c r="BG269" s="1" t="s">
        <v>0</v>
      </c>
      <c r="BH269" s="4" t="s">
        <v>0</v>
      </c>
      <c r="BI269" s="2" t="s">
        <v>0</v>
      </c>
      <c r="BJ269" s="3" t="s">
        <v>0</v>
      </c>
      <c r="BK269" s="2" t="s">
        <v>0</v>
      </c>
      <c r="BL269" s="1" t="s">
        <v>0</v>
      </c>
    </row>
    <row r="270" spans="1:64">
      <c r="A270" t="s">
        <v>924</v>
      </c>
      <c r="B270" t="s">
        <v>928</v>
      </c>
      <c r="C270" s="44" t="s">
        <v>845</v>
      </c>
      <c r="D270" s="44">
        <v>20240837</v>
      </c>
      <c r="E270" s="12" t="str">
        <f>_xlfn.CONCAT(D270,C270)</f>
        <v>20240837Technical Support Fundamentals</v>
      </c>
      <c r="F270" s="12" t="str">
        <f>VLOOKUP(E:E,'[1]Enrolments 8 March'!$AH:$AI,2,0)</f>
        <v>IT5010D_Q1_2024</v>
      </c>
      <c r="G270" s="44" t="s">
        <v>1065</v>
      </c>
      <c r="H270" s="44" t="s">
        <v>1064</v>
      </c>
      <c r="I270" t="s">
        <v>924</v>
      </c>
      <c r="J270" s="44" t="s">
        <v>1063</v>
      </c>
      <c r="K270" s="44" t="s">
        <v>1062</v>
      </c>
      <c r="L270" s="45">
        <v>64200000000</v>
      </c>
      <c r="M270" t="s">
        <v>9</v>
      </c>
      <c r="N270" s="183" t="e">
        <v>#N/A</v>
      </c>
      <c r="O270" s="29" t="s">
        <v>7</v>
      </c>
      <c r="P270" s="16"/>
      <c r="Q270" s="4" t="s">
        <v>0</v>
      </c>
      <c r="R270" s="2" t="s">
        <v>0</v>
      </c>
      <c r="S270" s="3" t="s">
        <v>318</v>
      </c>
      <c r="T270" s="2" t="s">
        <v>0</v>
      </c>
      <c r="U270" s="1" t="s">
        <v>0</v>
      </c>
      <c r="V270" s="1" t="s">
        <v>0</v>
      </c>
      <c r="W270" s="1" t="s">
        <v>0</v>
      </c>
      <c r="X270" s="3" t="s">
        <v>318</v>
      </c>
      <c r="Y270" s="2" t="s">
        <v>0</v>
      </c>
      <c r="Z270" s="1" t="s">
        <v>0</v>
      </c>
      <c r="AA270" s="1" t="s">
        <v>0</v>
      </c>
      <c r="AB270" s="1" t="s">
        <v>0</v>
      </c>
      <c r="AC270" s="3" t="s">
        <v>318</v>
      </c>
      <c r="AD270" s="2" t="s">
        <v>0</v>
      </c>
      <c r="AE270" s="1" t="s">
        <v>0</v>
      </c>
      <c r="AF270" s="1" t="s">
        <v>4</v>
      </c>
      <c r="AG270" s="4" t="s">
        <v>0</v>
      </c>
      <c r="AH270" s="2" t="s">
        <v>0</v>
      </c>
      <c r="AI270" s="3" t="s">
        <v>0</v>
      </c>
      <c r="AJ270" s="2" t="s">
        <v>0</v>
      </c>
      <c r="AK270" s="1" t="s">
        <v>0</v>
      </c>
      <c r="AL270" s="4" t="s">
        <v>0</v>
      </c>
      <c r="AM270" s="2" t="s">
        <v>0</v>
      </c>
      <c r="AN270" s="3" t="s">
        <v>0</v>
      </c>
      <c r="AO270" s="2" t="s">
        <v>0</v>
      </c>
      <c r="AP270" s="1" t="s">
        <v>0</v>
      </c>
      <c r="AQ270" s="1" t="s">
        <v>0</v>
      </c>
      <c r="AR270" s="4" t="s">
        <v>0</v>
      </c>
      <c r="AS270" s="2" t="s">
        <v>0</v>
      </c>
      <c r="AT270" s="3" t="s">
        <v>318</v>
      </c>
      <c r="AU270" s="2" t="s">
        <v>0</v>
      </c>
      <c r="AV270" s="1" t="s">
        <v>0</v>
      </c>
      <c r="AW270" s="4" t="s">
        <v>0</v>
      </c>
      <c r="AX270" s="2" t="s">
        <v>0</v>
      </c>
      <c r="AY270" s="3" t="s">
        <v>318</v>
      </c>
      <c r="AZ270" s="2" t="s">
        <v>0</v>
      </c>
      <c r="BA270" s="1" t="s">
        <v>0</v>
      </c>
      <c r="BB270" s="4" t="s">
        <v>0</v>
      </c>
      <c r="BC270" s="2" t="s">
        <v>0</v>
      </c>
      <c r="BD270" s="3" t="s">
        <v>0</v>
      </c>
      <c r="BE270" s="2" t="s">
        <v>0</v>
      </c>
      <c r="BF270" s="1" t="s">
        <v>0</v>
      </c>
      <c r="BG270" s="1" t="s">
        <v>0</v>
      </c>
      <c r="BH270" s="4" t="s">
        <v>0</v>
      </c>
      <c r="BI270" s="2" t="s">
        <v>0</v>
      </c>
      <c r="BJ270" s="3" t="s">
        <v>0</v>
      </c>
      <c r="BK270" s="2" t="s">
        <v>0</v>
      </c>
      <c r="BL270" s="1" t="s">
        <v>0</v>
      </c>
    </row>
    <row r="271" spans="1:64">
      <c r="A271" t="s">
        <v>924</v>
      </c>
      <c r="B271" t="s">
        <v>928</v>
      </c>
      <c r="C271" t="s">
        <v>845</v>
      </c>
      <c r="D271">
        <v>20231995</v>
      </c>
      <c r="E271" s="12" t="str">
        <f>_xlfn.CONCAT(D271,C271)</f>
        <v>20231995Technical Support Fundamentals</v>
      </c>
      <c r="F271" s="12" t="str">
        <f>VLOOKUP(E:E,'[1]Enrolments 8 March'!$AH:$AI,2,0)</f>
        <v>IT5010D_Q1_2024</v>
      </c>
      <c r="G271" t="s">
        <v>1061</v>
      </c>
      <c r="H271" t="s">
        <v>36</v>
      </c>
      <c r="I271" t="s">
        <v>924</v>
      </c>
      <c r="J271" t="s">
        <v>1060</v>
      </c>
      <c r="K271" t="s">
        <v>1059</v>
      </c>
      <c r="L271">
        <v>64220809967</v>
      </c>
      <c r="M271" t="s">
        <v>9</v>
      </c>
      <c r="N271" s="183" t="e">
        <v>#N/A</v>
      </c>
      <c r="O271" s="9" t="s">
        <v>7</v>
      </c>
      <c r="P271" s="29" t="s">
        <v>1058</v>
      </c>
      <c r="Q271" s="4" t="s">
        <v>0</v>
      </c>
      <c r="R271" s="2" t="s">
        <v>0</v>
      </c>
      <c r="S271" s="3" t="s">
        <v>90</v>
      </c>
      <c r="T271" s="2" t="s">
        <v>317</v>
      </c>
      <c r="U271" s="1" t="s">
        <v>0</v>
      </c>
      <c r="V271" s="1" t="s">
        <v>0</v>
      </c>
      <c r="W271" s="1" t="s">
        <v>0</v>
      </c>
      <c r="X271" s="3" t="s">
        <v>318</v>
      </c>
      <c r="Y271" s="2" t="s">
        <v>0</v>
      </c>
      <c r="Z271" s="1" t="s">
        <v>0</v>
      </c>
      <c r="AA271" s="1" t="s">
        <v>0</v>
      </c>
      <c r="AB271" s="1" t="s">
        <v>0</v>
      </c>
      <c r="AC271" s="3" t="s">
        <v>318</v>
      </c>
      <c r="AD271" s="2" t="s">
        <v>0</v>
      </c>
      <c r="AE271" s="1" t="s">
        <v>0</v>
      </c>
      <c r="AF271" s="1" t="s">
        <v>4</v>
      </c>
      <c r="AG271" s="4" t="s">
        <v>0</v>
      </c>
      <c r="AH271" s="2" t="s">
        <v>0</v>
      </c>
      <c r="AI271" s="3" t="s">
        <v>0</v>
      </c>
      <c r="AJ271" s="2" t="s">
        <v>0</v>
      </c>
      <c r="AK271" s="1" t="s">
        <v>0</v>
      </c>
      <c r="AL271" s="4" t="s">
        <v>0</v>
      </c>
      <c r="AM271" s="2" t="s">
        <v>0</v>
      </c>
      <c r="AN271" s="3" t="s">
        <v>0</v>
      </c>
      <c r="AO271" s="2" t="s">
        <v>0</v>
      </c>
      <c r="AP271" s="1" t="s">
        <v>0</v>
      </c>
      <c r="AQ271" s="1" t="s">
        <v>0</v>
      </c>
      <c r="AR271" s="4" t="s">
        <v>0</v>
      </c>
      <c r="AS271" s="2" t="s">
        <v>0</v>
      </c>
      <c r="AT271" s="3" t="s">
        <v>318</v>
      </c>
      <c r="AU271" s="2" t="s">
        <v>0</v>
      </c>
      <c r="AV271" s="1" t="s">
        <v>0</v>
      </c>
      <c r="AW271" s="4" t="s">
        <v>0</v>
      </c>
      <c r="AX271" s="2" t="s">
        <v>0</v>
      </c>
      <c r="AY271" s="3" t="s">
        <v>318</v>
      </c>
      <c r="AZ271" s="2" t="s">
        <v>0</v>
      </c>
      <c r="BA271" s="1" t="s">
        <v>0</v>
      </c>
      <c r="BB271" s="4" t="s">
        <v>0</v>
      </c>
      <c r="BC271" s="2" t="s">
        <v>0</v>
      </c>
      <c r="BD271" s="3" t="s">
        <v>0</v>
      </c>
      <c r="BE271" s="2" t="s">
        <v>0</v>
      </c>
      <c r="BF271" s="1" t="s">
        <v>0</v>
      </c>
      <c r="BG271" s="1" t="s">
        <v>0</v>
      </c>
      <c r="BH271" s="4" t="s">
        <v>0</v>
      </c>
      <c r="BI271" s="2" t="s">
        <v>0</v>
      </c>
      <c r="BJ271" s="3" t="s">
        <v>0</v>
      </c>
      <c r="BK271" s="2" t="s">
        <v>0</v>
      </c>
      <c r="BL271" s="1" t="s">
        <v>0</v>
      </c>
    </row>
    <row r="272" spans="1:64">
      <c r="A272" t="s">
        <v>924</v>
      </c>
      <c r="B272" t="s">
        <v>928</v>
      </c>
      <c r="C272" t="s">
        <v>845</v>
      </c>
      <c r="D272">
        <v>20232124</v>
      </c>
      <c r="E272" s="12" t="str">
        <f>_xlfn.CONCAT(D272,C272)</f>
        <v>20232124Technical Support Fundamentals</v>
      </c>
      <c r="F272" s="12" t="str">
        <f>VLOOKUP(E:E,'[1]Enrolments 8 March'!$AH:$AI,2,0)</f>
        <v>IT5010D_Q1_2024</v>
      </c>
      <c r="G272" t="s">
        <v>1057</v>
      </c>
      <c r="H272" t="s">
        <v>1056</v>
      </c>
      <c r="I272" t="s">
        <v>924</v>
      </c>
      <c r="J272" t="s">
        <v>1055</v>
      </c>
      <c r="K272" t="s">
        <v>1054</v>
      </c>
      <c r="L272">
        <v>64221556417</v>
      </c>
      <c r="M272" t="s">
        <v>9</v>
      </c>
      <c r="N272" s="183" t="e">
        <v>#N/A</v>
      </c>
      <c r="O272" s="9" t="s">
        <v>502</v>
      </c>
      <c r="P272" s="29"/>
      <c r="Q272" s="4" t="s">
        <v>0</v>
      </c>
      <c r="R272" s="2" t="s">
        <v>0</v>
      </c>
      <c r="S272" s="3" t="s">
        <v>90</v>
      </c>
      <c r="T272" s="2" t="s">
        <v>317</v>
      </c>
      <c r="U272" s="1" t="s">
        <v>0</v>
      </c>
      <c r="V272" s="1" t="s">
        <v>0</v>
      </c>
      <c r="W272" s="1" t="s">
        <v>0</v>
      </c>
      <c r="X272" s="3" t="s">
        <v>90</v>
      </c>
      <c r="Y272" s="2" t="s">
        <v>317</v>
      </c>
      <c r="Z272" s="1" t="s">
        <v>0</v>
      </c>
      <c r="AA272" s="1" t="s">
        <v>0</v>
      </c>
      <c r="AB272" s="1" t="s">
        <v>0</v>
      </c>
      <c r="AC272" s="3" t="s">
        <v>90</v>
      </c>
      <c r="AD272" s="2" t="s">
        <v>317</v>
      </c>
      <c r="AE272" s="1" t="s">
        <v>0</v>
      </c>
      <c r="AF272" s="1" t="s">
        <v>5</v>
      </c>
      <c r="AG272" s="4" t="s">
        <v>0</v>
      </c>
      <c r="AH272" s="2" t="s">
        <v>0</v>
      </c>
      <c r="AI272" s="3" t="s">
        <v>0</v>
      </c>
      <c r="AJ272" s="2" t="s">
        <v>0</v>
      </c>
      <c r="AK272" s="1" t="s">
        <v>0</v>
      </c>
      <c r="AL272" s="4" t="s">
        <v>0</v>
      </c>
      <c r="AM272" s="2" t="s">
        <v>0</v>
      </c>
      <c r="AN272" s="3" t="s">
        <v>0</v>
      </c>
      <c r="AO272" s="2" t="s">
        <v>0</v>
      </c>
      <c r="AP272" s="1" t="s">
        <v>0</v>
      </c>
      <c r="AQ272" s="1" t="s">
        <v>0</v>
      </c>
      <c r="AR272" s="4" t="s">
        <v>0</v>
      </c>
      <c r="AS272" s="2" t="s">
        <v>0</v>
      </c>
      <c r="AT272" s="3" t="s">
        <v>318</v>
      </c>
      <c r="AU272" s="2" t="s">
        <v>0</v>
      </c>
      <c r="AV272" s="1" t="s">
        <v>0</v>
      </c>
      <c r="AW272" s="4" t="s">
        <v>0</v>
      </c>
      <c r="AX272" s="2" t="s">
        <v>0</v>
      </c>
      <c r="AY272" s="3" t="s">
        <v>318</v>
      </c>
      <c r="AZ272" s="2" t="s">
        <v>0</v>
      </c>
      <c r="BA272" s="1" t="s">
        <v>0</v>
      </c>
      <c r="BB272" s="4" t="s">
        <v>0</v>
      </c>
      <c r="BC272" s="2" t="s">
        <v>0</v>
      </c>
      <c r="BD272" s="3" t="s">
        <v>0</v>
      </c>
      <c r="BE272" s="2" t="s">
        <v>0</v>
      </c>
      <c r="BF272" s="1" t="s">
        <v>0</v>
      </c>
      <c r="BG272" s="1" t="s">
        <v>0</v>
      </c>
      <c r="BH272" s="4" t="s">
        <v>0</v>
      </c>
      <c r="BI272" s="2" t="s">
        <v>0</v>
      </c>
      <c r="BJ272" s="3" t="s">
        <v>0</v>
      </c>
      <c r="BK272" s="2" t="s">
        <v>0</v>
      </c>
      <c r="BL272" s="1" t="s">
        <v>0</v>
      </c>
    </row>
    <row r="273" spans="1:64">
      <c r="A273" t="s">
        <v>924</v>
      </c>
      <c r="B273" t="s">
        <v>928</v>
      </c>
      <c r="C273" t="s">
        <v>845</v>
      </c>
      <c r="D273">
        <v>20231909</v>
      </c>
      <c r="E273" s="12" t="str">
        <f>_xlfn.CONCAT(D273,C273)</f>
        <v>20231909Technical Support Fundamentals</v>
      </c>
      <c r="F273" s="12" t="str">
        <f>VLOOKUP(E:E,'[1]Enrolments 8 March'!$AH:$AI,2,0)</f>
        <v>IT5010D_Q1_2024</v>
      </c>
      <c r="G273" t="s">
        <v>1053</v>
      </c>
      <c r="H273" t="s">
        <v>1052</v>
      </c>
      <c r="I273" t="s">
        <v>924</v>
      </c>
      <c r="J273" t="s">
        <v>1051</v>
      </c>
      <c r="K273" t="s">
        <v>1050</v>
      </c>
      <c r="L273">
        <v>64210721059</v>
      </c>
      <c r="M273" t="s">
        <v>9</v>
      </c>
      <c r="N273" s="183" t="e">
        <v>#N/A</v>
      </c>
      <c r="O273" s="9" t="s">
        <v>7</v>
      </c>
      <c r="P273" s="29"/>
      <c r="Q273" s="4" t="s">
        <v>0</v>
      </c>
      <c r="R273" s="2" t="s">
        <v>0</v>
      </c>
      <c r="S273" s="3" t="s">
        <v>318</v>
      </c>
      <c r="T273" s="2" t="s">
        <v>0</v>
      </c>
      <c r="U273" s="1" t="s">
        <v>0</v>
      </c>
      <c r="V273" s="1" t="s">
        <v>0</v>
      </c>
      <c r="W273" s="1" t="s">
        <v>0</v>
      </c>
      <c r="X273" s="3" t="s">
        <v>318</v>
      </c>
      <c r="Y273" s="2" t="s">
        <v>0</v>
      </c>
      <c r="Z273" s="1" t="s">
        <v>0</v>
      </c>
      <c r="AA273" s="1" t="s">
        <v>0</v>
      </c>
      <c r="AB273" s="1" t="s">
        <v>0</v>
      </c>
      <c r="AC273" s="3" t="s">
        <v>318</v>
      </c>
      <c r="AD273" s="2" t="s">
        <v>0</v>
      </c>
      <c r="AE273" s="1" t="s">
        <v>0</v>
      </c>
      <c r="AF273" s="1" t="s">
        <v>4</v>
      </c>
      <c r="AG273" s="4" t="s">
        <v>0</v>
      </c>
      <c r="AH273" s="2" t="s">
        <v>0</v>
      </c>
      <c r="AI273" s="3" t="s">
        <v>0</v>
      </c>
      <c r="AJ273" s="2" t="s">
        <v>0</v>
      </c>
      <c r="AK273" s="1" t="s">
        <v>0</v>
      </c>
      <c r="AL273" s="4" t="s">
        <v>0</v>
      </c>
      <c r="AM273" s="2" t="s">
        <v>0</v>
      </c>
      <c r="AN273" s="3" t="s">
        <v>0</v>
      </c>
      <c r="AO273" s="2" t="s">
        <v>0</v>
      </c>
      <c r="AP273" s="1" t="s">
        <v>0</v>
      </c>
      <c r="AQ273" s="1" t="s">
        <v>0</v>
      </c>
      <c r="AR273" s="4" t="s">
        <v>0</v>
      </c>
      <c r="AS273" s="2" t="s">
        <v>0</v>
      </c>
      <c r="AT273" s="3" t="s">
        <v>318</v>
      </c>
      <c r="AU273" s="2" t="s">
        <v>0</v>
      </c>
      <c r="AV273" s="1" t="s">
        <v>0</v>
      </c>
      <c r="AW273" s="4" t="s">
        <v>0</v>
      </c>
      <c r="AX273" s="2" t="s">
        <v>0</v>
      </c>
      <c r="AY273" s="3" t="s">
        <v>318</v>
      </c>
      <c r="AZ273" s="2" t="s">
        <v>0</v>
      </c>
      <c r="BA273" s="1" t="s">
        <v>0</v>
      </c>
      <c r="BB273" s="4" t="s">
        <v>0</v>
      </c>
      <c r="BC273" s="2" t="s">
        <v>0</v>
      </c>
      <c r="BD273" s="3" t="s">
        <v>0</v>
      </c>
      <c r="BE273" s="2" t="s">
        <v>0</v>
      </c>
      <c r="BF273" s="1" t="s">
        <v>0</v>
      </c>
      <c r="BG273" s="1" t="s">
        <v>0</v>
      </c>
      <c r="BH273" s="4" t="s">
        <v>0</v>
      </c>
      <c r="BI273" s="2" t="s">
        <v>0</v>
      </c>
      <c r="BJ273" s="3" t="s">
        <v>0</v>
      </c>
      <c r="BK273" s="2" t="s">
        <v>0</v>
      </c>
      <c r="BL273" s="1" t="s">
        <v>0</v>
      </c>
    </row>
    <row r="274" spans="1:64">
      <c r="A274" t="s">
        <v>924</v>
      </c>
      <c r="B274" t="s">
        <v>928</v>
      </c>
      <c r="C274" t="s">
        <v>845</v>
      </c>
      <c r="D274">
        <v>20231993</v>
      </c>
      <c r="E274" s="12" t="str">
        <f>_xlfn.CONCAT(D274,C274)</f>
        <v>20231993Technical Support Fundamentals</v>
      </c>
      <c r="F274" s="12" t="str">
        <f>VLOOKUP(E:E,'[1]Enrolments 8 March'!$AH:$AI,2,0)</f>
        <v>IT5010D_Q1_2024</v>
      </c>
      <c r="G274" t="s">
        <v>1049</v>
      </c>
      <c r="H274" t="s">
        <v>1048</v>
      </c>
      <c r="I274" t="s">
        <v>924</v>
      </c>
      <c r="J274" t="s">
        <v>1047</v>
      </c>
      <c r="K274" t="s">
        <v>1046</v>
      </c>
      <c r="L274">
        <v>6421854785</v>
      </c>
      <c r="M274" t="s">
        <v>9</v>
      </c>
      <c r="N274" s="183" t="e">
        <v>#N/A</v>
      </c>
      <c r="O274" s="9" t="s">
        <v>7</v>
      </c>
      <c r="P274" s="29"/>
      <c r="Q274" s="4" t="s">
        <v>0</v>
      </c>
      <c r="R274" s="2" t="s">
        <v>0</v>
      </c>
      <c r="S274" s="3" t="s">
        <v>318</v>
      </c>
      <c r="T274" s="2" t="s">
        <v>0</v>
      </c>
      <c r="U274" s="1" t="s">
        <v>0</v>
      </c>
      <c r="V274" s="1" t="s">
        <v>0</v>
      </c>
      <c r="W274" s="1" t="s">
        <v>0</v>
      </c>
      <c r="X274" s="3" t="s">
        <v>318</v>
      </c>
      <c r="Y274" s="2" t="s">
        <v>0</v>
      </c>
      <c r="Z274" s="1" t="s">
        <v>0</v>
      </c>
      <c r="AA274" s="1" t="s">
        <v>0</v>
      </c>
      <c r="AB274" s="1" t="s">
        <v>0</v>
      </c>
      <c r="AC274" s="3" t="s">
        <v>318</v>
      </c>
      <c r="AD274" s="2" t="s">
        <v>0</v>
      </c>
      <c r="AE274" s="1" t="s">
        <v>0</v>
      </c>
      <c r="AF274" s="1" t="s">
        <v>4</v>
      </c>
      <c r="AG274" s="4" t="s">
        <v>0</v>
      </c>
      <c r="AH274" s="2" t="s">
        <v>0</v>
      </c>
      <c r="AI274" s="3" t="s">
        <v>0</v>
      </c>
      <c r="AJ274" s="2" t="s">
        <v>0</v>
      </c>
      <c r="AK274" s="1" t="s">
        <v>0</v>
      </c>
      <c r="AL274" s="4" t="s">
        <v>0</v>
      </c>
      <c r="AM274" s="2" t="s">
        <v>0</v>
      </c>
      <c r="AN274" s="3" t="s">
        <v>0</v>
      </c>
      <c r="AO274" s="2" t="s">
        <v>0</v>
      </c>
      <c r="AP274" s="1" t="s">
        <v>0</v>
      </c>
      <c r="AQ274" s="1" t="s">
        <v>0</v>
      </c>
      <c r="AR274" s="4" t="s">
        <v>0</v>
      </c>
      <c r="AS274" s="2" t="s">
        <v>0</v>
      </c>
      <c r="AT274" s="3" t="s">
        <v>318</v>
      </c>
      <c r="AU274" s="2" t="s">
        <v>0</v>
      </c>
      <c r="AV274" s="1" t="s">
        <v>0</v>
      </c>
      <c r="AW274" s="4" t="s">
        <v>0</v>
      </c>
      <c r="AX274" s="2" t="s">
        <v>0</v>
      </c>
      <c r="AY274" s="3" t="s">
        <v>318</v>
      </c>
      <c r="AZ274" s="2" t="s">
        <v>0</v>
      </c>
      <c r="BA274" s="1" t="s">
        <v>0</v>
      </c>
      <c r="BB274" s="4" t="s">
        <v>0</v>
      </c>
      <c r="BC274" s="2" t="s">
        <v>0</v>
      </c>
      <c r="BD274" s="3" t="s">
        <v>0</v>
      </c>
      <c r="BE274" s="2" t="s">
        <v>0</v>
      </c>
      <c r="BF274" s="1" t="s">
        <v>0</v>
      </c>
      <c r="BG274" s="1" t="s">
        <v>0</v>
      </c>
      <c r="BH274" s="4" t="s">
        <v>0</v>
      </c>
      <c r="BI274" s="2" t="s">
        <v>0</v>
      </c>
      <c r="BJ274" s="3" t="s">
        <v>0</v>
      </c>
      <c r="BK274" s="2" t="s">
        <v>0</v>
      </c>
      <c r="BL274" s="1" t="s">
        <v>0</v>
      </c>
    </row>
    <row r="275" spans="1:64">
      <c r="A275" t="s">
        <v>924</v>
      </c>
      <c r="B275" t="s">
        <v>928</v>
      </c>
      <c r="C275" t="s">
        <v>845</v>
      </c>
      <c r="D275">
        <v>20232034</v>
      </c>
      <c r="E275" s="12" t="str">
        <f>_xlfn.CONCAT(D275,C275)</f>
        <v>20232034Technical Support Fundamentals</v>
      </c>
      <c r="F275" s="12" t="str">
        <f>VLOOKUP(E:E,'[1]Enrolments 8 March'!$AH:$AI,2,0)</f>
        <v>IT5010D_Q1_2024</v>
      </c>
      <c r="G275" t="s">
        <v>1045</v>
      </c>
      <c r="H275" t="s">
        <v>1044</v>
      </c>
      <c r="I275" t="s">
        <v>924</v>
      </c>
      <c r="J275" t="s">
        <v>1043</v>
      </c>
      <c r="K275" t="s">
        <v>1042</v>
      </c>
      <c r="L275">
        <v>642108398077</v>
      </c>
      <c r="M275" t="s">
        <v>9</v>
      </c>
      <c r="N275" s="183" t="e">
        <v>#N/A</v>
      </c>
      <c r="O275" s="9" t="s">
        <v>7</v>
      </c>
      <c r="P275" s="29"/>
      <c r="Q275" s="4" t="s">
        <v>0</v>
      </c>
      <c r="R275" s="2" t="s">
        <v>0</v>
      </c>
      <c r="S275" s="3" t="s">
        <v>318</v>
      </c>
      <c r="T275" s="2" t="s">
        <v>0</v>
      </c>
      <c r="U275" s="1" t="s">
        <v>0</v>
      </c>
      <c r="V275" s="1" t="s">
        <v>0</v>
      </c>
      <c r="W275" s="1" t="s">
        <v>0</v>
      </c>
      <c r="X275" s="3" t="s">
        <v>318</v>
      </c>
      <c r="Y275" s="2" t="s">
        <v>0</v>
      </c>
      <c r="Z275" s="1" t="s">
        <v>0</v>
      </c>
      <c r="AA275" s="1" t="s">
        <v>0</v>
      </c>
      <c r="AB275" s="1" t="s">
        <v>0</v>
      </c>
      <c r="AC275" s="3" t="s">
        <v>318</v>
      </c>
      <c r="AD275" s="2" t="s">
        <v>0</v>
      </c>
      <c r="AE275" s="1" t="s">
        <v>0</v>
      </c>
      <c r="AF275" s="1" t="s">
        <v>4</v>
      </c>
      <c r="AG275" s="4" t="s">
        <v>0</v>
      </c>
      <c r="AH275" s="2" t="s">
        <v>0</v>
      </c>
      <c r="AI275" s="3" t="s">
        <v>0</v>
      </c>
      <c r="AJ275" s="2" t="s">
        <v>0</v>
      </c>
      <c r="AK275" s="1" t="s">
        <v>0</v>
      </c>
      <c r="AL275" s="4" t="s">
        <v>0</v>
      </c>
      <c r="AM275" s="2" t="s">
        <v>0</v>
      </c>
      <c r="AN275" s="3" t="s">
        <v>0</v>
      </c>
      <c r="AO275" s="2" t="s">
        <v>0</v>
      </c>
      <c r="AP275" s="1" t="s">
        <v>0</v>
      </c>
      <c r="AQ275" s="1" t="s">
        <v>0</v>
      </c>
      <c r="AR275" s="4" t="s">
        <v>0</v>
      </c>
      <c r="AS275" s="2" t="s">
        <v>0</v>
      </c>
      <c r="AT275" s="3" t="s">
        <v>318</v>
      </c>
      <c r="AU275" s="2" t="s">
        <v>0</v>
      </c>
      <c r="AV275" s="1" t="s">
        <v>0</v>
      </c>
      <c r="AW275" s="4" t="s">
        <v>0</v>
      </c>
      <c r="AX275" s="2" t="s">
        <v>0</v>
      </c>
      <c r="AY275" s="3" t="s">
        <v>318</v>
      </c>
      <c r="AZ275" s="2" t="s">
        <v>0</v>
      </c>
      <c r="BA275" s="1" t="s">
        <v>0</v>
      </c>
      <c r="BB275" s="4" t="s">
        <v>0</v>
      </c>
      <c r="BC275" s="2" t="s">
        <v>0</v>
      </c>
      <c r="BD275" s="3" t="s">
        <v>0</v>
      </c>
      <c r="BE275" s="2" t="s">
        <v>0</v>
      </c>
      <c r="BF275" s="1" t="s">
        <v>0</v>
      </c>
      <c r="BG275" s="1" t="s">
        <v>0</v>
      </c>
      <c r="BH275" s="4" t="s">
        <v>0</v>
      </c>
      <c r="BI275" s="2" t="s">
        <v>0</v>
      </c>
      <c r="BJ275" s="3" t="s">
        <v>0</v>
      </c>
      <c r="BK275" s="2" t="s">
        <v>0</v>
      </c>
      <c r="BL275" s="1" t="s">
        <v>0</v>
      </c>
    </row>
    <row r="276" spans="1:64">
      <c r="A276" t="s">
        <v>924</v>
      </c>
      <c r="B276" t="s">
        <v>928</v>
      </c>
      <c r="C276" t="s">
        <v>845</v>
      </c>
      <c r="D276">
        <v>20232097</v>
      </c>
      <c r="E276" s="12" t="str">
        <f>_xlfn.CONCAT(D276,C276)</f>
        <v>20232097Technical Support Fundamentals</v>
      </c>
      <c r="F276" s="12" t="str">
        <f>VLOOKUP(E:E,'[1]Enrolments 8 March'!$AH:$AI,2,0)</f>
        <v>IT5010D_Q1_2024</v>
      </c>
      <c r="G276" t="s">
        <v>1041</v>
      </c>
      <c r="H276" t="s">
        <v>1040</v>
      </c>
      <c r="I276" t="s">
        <v>924</v>
      </c>
      <c r="J276" t="s">
        <v>1039</v>
      </c>
      <c r="K276" t="s">
        <v>1038</v>
      </c>
      <c r="L276">
        <v>64212305622</v>
      </c>
      <c r="M276" t="s">
        <v>9</v>
      </c>
      <c r="N276" s="183" t="e">
        <v>#N/A</v>
      </c>
      <c r="O276" s="9" t="s">
        <v>7</v>
      </c>
      <c r="P276" s="29"/>
      <c r="Q276" s="4" t="s">
        <v>0</v>
      </c>
      <c r="R276" s="2" t="s">
        <v>0</v>
      </c>
      <c r="S276" s="3" t="s">
        <v>318</v>
      </c>
      <c r="T276" s="2" t="s">
        <v>0</v>
      </c>
      <c r="U276" s="1" t="s">
        <v>0</v>
      </c>
      <c r="V276" s="1" t="s">
        <v>0</v>
      </c>
      <c r="W276" s="1" t="s">
        <v>0</v>
      </c>
      <c r="X276" s="3" t="s">
        <v>318</v>
      </c>
      <c r="Y276" s="2" t="s">
        <v>0</v>
      </c>
      <c r="Z276" s="1" t="s">
        <v>0</v>
      </c>
      <c r="AA276" s="1" t="s">
        <v>0</v>
      </c>
      <c r="AB276" s="1" t="s">
        <v>0</v>
      </c>
      <c r="AC276" s="3" t="s">
        <v>318</v>
      </c>
      <c r="AD276" s="2" t="s">
        <v>0</v>
      </c>
      <c r="AE276" s="1" t="s">
        <v>0</v>
      </c>
      <c r="AF276" s="1" t="s">
        <v>4</v>
      </c>
      <c r="AG276" s="4" t="s">
        <v>0</v>
      </c>
      <c r="AH276" s="2" t="s">
        <v>0</v>
      </c>
      <c r="AI276" s="3" t="s">
        <v>0</v>
      </c>
      <c r="AJ276" s="2" t="s">
        <v>0</v>
      </c>
      <c r="AK276" s="1" t="s">
        <v>0</v>
      </c>
      <c r="AL276" s="4" t="s">
        <v>0</v>
      </c>
      <c r="AM276" s="2" t="s">
        <v>0</v>
      </c>
      <c r="AN276" s="3" t="s">
        <v>0</v>
      </c>
      <c r="AO276" s="2" t="s">
        <v>0</v>
      </c>
      <c r="AP276" s="1" t="s">
        <v>0</v>
      </c>
      <c r="AQ276" s="1" t="s">
        <v>0</v>
      </c>
      <c r="AR276" s="4" t="s">
        <v>0</v>
      </c>
      <c r="AS276" s="2" t="s">
        <v>0</v>
      </c>
      <c r="AT276" s="3" t="s">
        <v>318</v>
      </c>
      <c r="AU276" s="2" t="s">
        <v>0</v>
      </c>
      <c r="AV276" s="1" t="s">
        <v>0</v>
      </c>
      <c r="AW276" s="4" t="s">
        <v>0</v>
      </c>
      <c r="AX276" s="2" t="s">
        <v>0</v>
      </c>
      <c r="AY276" s="3" t="s">
        <v>318</v>
      </c>
      <c r="AZ276" s="2" t="s">
        <v>0</v>
      </c>
      <c r="BA276" s="1" t="s">
        <v>0</v>
      </c>
      <c r="BB276" s="4" t="s">
        <v>0</v>
      </c>
      <c r="BC276" s="2" t="s">
        <v>0</v>
      </c>
      <c r="BD276" s="3" t="s">
        <v>0</v>
      </c>
      <c r="BE276" s="2" t="s">
        <v>0</v>
      </c>
      <c r="BF276" s="1" t="s">
        <v>0</v>
      </c>
      <c r="BG276" s="1" t="s">
        <v>0</v>
      </c>
      <c r="BH276" s="4" t="s">
        <v>0</v>
      </c>
      <c r="BI276" s="2" t="s">
        <v>0</v>
      </c>
      <c r="BJ276" s="3" t="s">
        <v>0</v>
      </c>
      <c r="BK276" s="2" t="s">
        <v>0</v>
      </c>
      <c r="BL276" s="1" t="s">
        <v>0</v>
      </c>
    </row>
    <row r="277" spans="1:64">
      <c r="A277" t="s">
        <v>924</v>
      </c>
      <c r="B277" t="s">
        <v>928</v>
      </c>
      <c r="C277" t="s">
        <v>845</v>
      </c>
      <c r="D277">
        <v>20232117</v>
      </c>
      <c r="E277" s="12" t="str">
        <f>_xlfn.CONCAT(D277,C277)</f>
        <v>20232117Technical Support Fundamentals</v>
      </c>
      <c r="F277" s="12" t="str">
        <f>VLOOKUP(E:E,'[1]Enrolments 8 March'!$AH:$AI,2,0)</f>
        <v>IT5010D_Q1_2024</v>
      </c>
      <c r="G277" t="s">
        <v>1037</v>
      </c>
      <c r="H277" t="s">
        <v>1036</v>
      </c>
      <c r="I277" t="s">
        <v>924</v>
      </c>
      <c r="J277" t="s">
        <v>1035</v>
      </c>
      <c r="K277" t="s">
        <v>1034</v>
      </c>
      <c r="L277">
        <v>64275455411</v>
      </c>
      <c r="M277" t="s">
        <v>9</v>
      </c>
      <c r="N277" s="183" t="e">
        <v>#N/A</v>
      </c>
      <c r="O277" s="9" t="s">
        <v>502</v>
      </c>
      <c r="P277" s="29" t="s">
        <v>1033</v>
      </c>
      <c r="Q277" s="4" t="s">
        <v>0</v>
      </c>
      <c r="R277" s="2" t="s">
        <v>0</v>
      </c>
      <c r="S277" s="3" t="s">
        <v>90</v>
      </c>
      <c r="T277" s="2" t="s">
        <v>317</v>
      </c>
      <c r="U277" s="1" t="s">
        <v>0</v>
      </c>
      <c r="V277" s="1" t="s">
        <v>0</v>
      </c>
      <c r="W277" s="1" t="s">
        <v>0</v>
      </c>
      <c r="X277" s="3" t="s">
        <v>90</v>
      </c>
      <c r="Y277" s="2" t="s">
        <v>317</v>
      </c>
      <c r="Z277" s="1" t="s">
        <v>0</v>
      </c>
      <c r="AA277" s="1" t="s">
        <v>0</v>
      </c>
      <c r="AB277" s="1" t="s">
        <v>0</v>
      </c>
      <c r="AC277" s="3" t="s">
        <v>90</v>
      </c>
      <c r="AD277" s="2" t="s">
        <v>317</v>
      </c>
      <c r="AE277" s="1" t="s">
        <v>0</v>
      </c>
      <c r="AF277" s="1" t="s">
        <v>5</v>
      </c>
      <c r="AG277" s="4" t="s">
        <v>0</v>
      </c>
      <c r="AH277" s="2" t="s">
        <v>0</v>
      </c>
      <c r="AI277" s="3" t="s">
        <v>0</v>
      </c>
      <c r="AJ277" s="2" t="s">
        <v>0</v>
      </c>
      <c r="AK277" s="1" t="s">
        <v>0</v>
      </c>
      <c r="AL277" s="4" t="s">
        <v>0</v>
      </c>
      <c r="AM277" s="2" t="s">
        <v>0</v>
      </c>
      <c r="AN277" s="3" t="s">
        <v>0</v>
      </c>
      <c r="AO277" s="2" t="s">
        <v>0</v>
      </c>
      <c r="AP277" s="1" t="s">
        <v>0</v>
      </c>
      <c r="AQ277" s="1" t="s">
        <v>0</v>
      </c>
      <c r="AR277" s="4" t="s">
        <v>0</v>
      </c>
      <c r="AS277" s="2" t="s">
        <v>0</v>
      </c>
      <c r="AT277" s="3" t="s">
        <v>318</v>
      </c>
      <c r="AU277" s="2" t="s">
        <v>0</v>
      </c>
      <c r="AV277" s="1" t="s">
        <v>0</v>
      </c>
      <c r="AW277" s="4" t="s">
        <v>0</v>
      </c>
      <c r="AX277" s="2" t="s">
        <v>0</v>
      </c>
      <c r="AY277" s="3" t="s">
        <v>318</v>
      </c>
      <c r="AZ277" s="2" t="s">
        <v>0</v>
      </c>
      <c r="BA277" s="1" t="s">
        <v>0</v>
      </c>
      <c r="BB277" s="4" t="s">
        <v>0</v>
      </c>
      <c r="BC277" s="2" t="s">
        <v>0</v>
      </c>
      <c r="BD277" s="3" t="s">
        <v>0</v>
      </c>
      <c r="BE277" s="2" t="s">
        <v>0</v>
      </c>
      <c r="BF277" s="1" t="s">
        <v>0</v>
      </c>
      <c r="BG277" s="1" t="s">
        <v>0</v>
      </c>
      <c r="BH277" s="4" t="s">
        <v>0</v>
      </c>
      <c r="BI277" s="2" t="s">
        <v>0</v>
      </c>
      <c r="BJ277" s="3" t="s">
        <v>0</v>
      </c>
      <c r="BK277" s="2" t="s">
        <v>0</v>
      </c>
      <c r="BL277" s="1" t="s">
        <v>0</v>
      </c>
    </row>
    <row r="278" spans="1:64">
      <c r="A278" t="s">
        <v>924</v>
      </c>
      <c r="B278" t="s">
        <v>928</v>
      </c>
      <c r="C278" t="s">
        <v>845</v>
      </c>
      <c r="D278">
        <v>20232046</v>
      </c>
      <c r="E278" s="12" t="str">
        <f>_xlfn.CONCAT(D278,C278)</f>
        <v>20232046Technical Support Fundamentals</v>
      </c>
      <c r="F278" s="12" t="str">
        <f>VLOOKUP(E:E,'[1]Enrolments 8 March'!$AH:$AI,2,0)</f>
        <v>IT5010D_Q1_2024</v>
      </c>
      <c r="G278" t="s">
        <v>1032</v>
      </c>
      <c r="H278" t="s">
        <v>1031</v>
      </c>
      <c r="I278" t="s">
        <v>924</v>
      </c>
      <c r="J278" t="s">
        <v>1030</v>
      </c>
      <c r="K278" t="s">
        <v>1029</v>
      </c>
      <c r="L278">
        <v>6421683005</v>
      </c>
      <c r="M278" t="s">
        <v>9</v>
      </c>
      <c r="N278" s="183" t="e">
        <v>#N/A</v>
      </c>
      <c r="O278" s="9" t="s">
        <v>502</v>
      </c>
      <c r="P278" s="29" t="s">
        <v>1028</v>
      </c>
      <c r="Q278" s="4" t="s">
        <v>0</v>
      </c>
      <c r="R278" s="2" t="s">
        <v>0</v>
      </c>
      <c r="S278" s="3" t="s">
        <v>90</v>
      </c>
      <c r="T278" s="2" t="s">
        <v>317</v>
      </c>
      <c r="U278" s="1" t="s">
        <v>0</v>
      </c>
      <c r="V278" s="1" t="s">
        <v>0</v>
      </c>
      <c r="W278" s="1" t="s">
        <v>0</v>
      </c>
      <c r="X278" s="3" t="s">
        <v>90</v>
      </c>
      <c r="Y278" s="2" t="s">
        <v>317</v>
      </c>
      <c r="Z278" s="1" t="s">
        <v>0</v>
      </c>
      <c r="AA278" s="1" t="s">
        <v>0</v>
      </c>
      <c r="AB278" s="1" t="s">
        <v>0</v>
      </c>
      <c r="AC278" s="3" t="s">
        <v>90</v>
      </c>
      <c r="AD278" s="2" t="s">
        <v>317</v>
      </c>
      <c r="AE278" s="1" t="s">
        <v>0</v>
      </c>
      <c r="AF278" s="1" t="s">
        <v>5</v>
      </c>
      <c r="AG278" s="4" t="s">
        <v>0</v>
      </c>
      <c r="AH278" s="2" t="s">
        <v>0</v>
      </c>
      <c r="AI278" s="3" t="s">
        <v>0</v>
      </c>
      <c r="AJ278" s="2" t="s">
        <v>0</v>
      </c>
      <c r="AK278" s="1" t="s">
        <v>0</v>
      </c>
      <c r="AL278" s="4" t="s">
        <v>0</v>
      </c>
      <c r="AM278" s="2" t="s">
        <v>0</v>
      </c>
      <c r="AN278" s="3" t="s">
        <v>0</v>
      </c>
      <c r="AO278" s="2" t="s">
        <v>0</v>
      </c>
      <c r="AP278" s="1" t="s">
        <v>0</v>
      </c>
      <c r="AQ278" s="1" t="s">
        <v>0</v>
      </c>
      <c r="AR278" s="4" t="s">
        <v>0</v>
      </c>
      <c r="AS278" s="2" t="s">
        <v>0</v>
      </c>
      <c r="AT278" s="3" t="s">
        <v>318</v>
      </c>
      <c r="AU278" s="2" t="s">
        <v>0</v>
      </c>
      <c r="AV278" s="1" t="s">
        <v>0</v>
      </c>
      <c r="AW278" s="4" t="s">
        <v>0</v>
      </c>
      <c r="AX278" s="2" t="s">
        <v>0</v>
      </c>
      <c r="AY278" s="3" t="s">
        <v>318</v>
      </c>
      <c r="AZ278" s="2" t="s">
        <v>0</v>
      </c>
      <c r="BA278" s="1" t="s">
        <v>0</v>
      </c>
      <c r="BB278" s="4" t="s">
        <v>0</v>
      </c>
      <c r="BC278" s="2" t="s">
        <v>0</v>
      </c>
      <c r="BD278" s="3" t="s">
        <v>0</v>
      </c>
      <c r="BE278" s="2" t="s">
        <v>0</v>
      </c>
      <c r="BF278" s="1" t="s">
        <v>0</v>
      </c>
      <c r="BG278" s="1" t="s">
        <v>0</v>
      </c>
      <c r="BH278" s="4" t="s">
        <v>0</v>
      </c>
      <c r="BI278" s="2" t="s">
        <v>0</v>
      </c>
      <c r="BJ278" s="3" t="s">
        <v>0</v>
      </c>
      <c r="BK278" s="2" t="s">
        <v>0</v>
      </c>
      <c r="BL278" s="1" t="s">
        <v>0</v>
      </c>
    </row>
    <row r="279" spans="1:64">
      <c r="A279" t="s">
        <v>924</v>
      </c>
      <c r="B279" t="s">
        <v>928</v>
      </c>
      <c r="C279" t="s">
        <v>845</v>
      </c>
      <c r="D279">
        <v>20232125</v>
      </c>
      <c r="E279" s="12" t="str">
        <f>_xlfn.CONCAT(D279,C279)</f>
        <v>20232125Technical Support Fundamentals</v>
      </c>
      <c r="F279" s="12" t="str">
        <f>VLOOKUP(E:E,'[1]Enrolments 8 March'!$AH:$AI,2,0)</f>
        <v>IT5010D_Q1_2024</v>
      </c>
      <c r="G279" t="s">
        <v>1027</v>
      </c>
      <c r="H279" t="s">
        <v>1026</v>
      </c>
      <c r="I279" t="s">
        <v>924</v>
      </c>
      <c r="J279" t="s">
        <v>1025</v>
      </c>
      <c r="K279" t="s">
        <v>1024</v>
      </c>
      <c r="L279">
        <v>64226983270</v>
      </c>
      <c r="M279" t="s">
        <v>9</v>
      </c>
      <c r="N279" s="183" t="e">
        <v>#N/A</v>
      </c>
      <c r="O279" s="9" t="s">
        <v>502</v>
      </c>
      <c r="P279" s="29"/>
      <c r="Q279" s="4" t="s">
        <v>0</v>
      </c>
      <c r="R279" s="2" t="s">
        <v>0</v>
      </c>
      <c r="S279" s="3" t="s">
        <v>90</v>
      </c>
      <c r="T279" s="2" t="s">
        <v>317</v>
      </c>
      <c r="U279" s="1" t="s">
        <v>0</v>
      </c>
      <c r="V279" s="1" t="s">
        <v>0</v>
      </c>
      <c r="W279" s="1" t="s">
        <v>0</v>
      </c>
      <c r="X279" s="3" t="s">
        <v>90</v>
      </c>
      <c r="Y279" s="2" t="s">
        <v>317</v>
      </c>
      <c r="Z279" s="1" t="s">
        <v>0</v>
      </c>
      <c r="AA279" s="1" t="s">
        <v>0</v>
      </c>
      <c r="AB279" s="1" t="s">
        <v>0</v>
      </c>
      <c r="AC279" s="3" t="s">
        <v>90</v>
      </c>
      <c r="AD279" s="2" t="s">
        <v>317</v>
      </c>
      <c r="AE279" s="1" t="s">
        <v>0</v>
      </c>
      <c r="AF279" s="1" t="s">
        <v>5</v>
      </c>
      <c r="AG279" s="4" t="s">
        <v>0</v>
      </c>
      <c r="AH279" s="2" t="s">
        <v>0</v>
      </c>
      <c r="AI279" s="3" t="s">
        <v>0</v>
      </c>
      <c r="AJ279" s="2" t="s">
        <v>0</v>
      </c>
      <c r="AK279" s="1" t="s">
        <v>0</v>
      </c>
      <c r="AL279" s="4" t="s">
        <v>0</v>
      </c>
      <c r="AM279" s="2" t="s">
        <v>0</v>
      </c>
      <c r="AN279" s="3" t="s">
        <v>0</v>
      </c>
      <c r="AO279" s="2" t="s">
        <v>0</v>
      </c>
      <c r="AP279" s="1" t="s">
        <v>0</v>
      </c>
      <c r="AQ279" s="1" t="s">
        <v>0</v>
      </c>
      <c r="AR279" s="4" t="s">
        <v>0</v>
      </c>
      <c r="AS279" s="2" t="s">
        <v>0</v>
      </c>
      <c r="AT279" s="3" t="s">
        <v>318</v>
      </c>
      <c r="AU279" s="2" t="s">
        <v>0</v>
      </c>
      <c r="AV279" s="1" t="s">
        <v>0</v>
      </c>
      <c r="AW279" s="4" t="s">
        <v>0</v>
      </c>
      <c r="AX279" s="2" t="s">
        <v>0</v>
      </c>
      <c r="AY279" s="3" t="s">
        <v>318</v>
      </c>
      <c r="AZ279" s="2" t="s">
        <v>0</v>
      </c>
      <c r="BA279" s="1" t="s">
        <v>0</v>
      </c>
      <c r="BB279" s="4" t="s">
        <v>0</v>
      </c>
      <c r="BC279" s="2" t="s">
        <v>0</v>
      </c>
      <c r="BD279" s="3" t="s">
        <v>0</v>
      </c>
      <c r="BE279" s="2" t="s">
        <v>0</v>
      </c>
      <c r="BF279" s="1" t="s">
        <v>0</v>
      </c>
      <c r="BG279" s="1" t="s">
        <v>0</v>
      </c>
      <c r="BH279" s="4" t="s">
        <v>0</v>
      </c>
      <c r="BI279" s="2" t="s">
        <v>0</v>
      </c>
      <c r="BJ279" s="3" t="s">
        <v>0</v>
      </c>
      <c r="BK279" s="2" t="s">
        <v>0</v>
      </c>
      <c r="BL279" s="1" t="s">
        <v>0</v>
      </c>
    </row>
    <row r="280" spans="1:64">
      <c r="A280" t="s">
        <v>924</v>
      </c>
      <c r="B280" t="s">
        <v>928</v>
      </c>
      <c r="C280" t="s">
        <v>845</v>
      </c>
      <c r="D280">
        <v>20231539</v>
      </c>
      <c r="E280" s="12" t="str">
        <f>_xlfn.CONCAT(D280,C280)</f>
        <v>20231539Technical Support Fundamentals</v>
      </c>
      <c r="F280" s="12" t="str">
        <f>VLOOKUP(E:E,'[1]Enrolments 8 March'!$AH:$AI,2,0)</f>
        <v>IT5010D_Q1_2024</v>
      </c>
      <c r="G280" t="s">
        <v>1023</v>
      </c>
      <c r="H280" t="s">
        <v>745</v>
      </c>
      <c r="I280" t="s">
        <v>924</v>
      </c>
      <c r="J280" t="s">
        <v>1022</v>
      </c>
      <c r="K280" t="s">
        <v>1021</v>
      </c>
      <c r="L280">
        <v>64212721001</v>
      </c>
      <c r="M280" t="s">
        <v>9</v>
      </c>
      <c r="N280" s="183" t="e">
        <v>#N/A</v>
      </c>
      <c r="O280" s="9" t="s">
        <v>502</v>
      </c>
      <c r="P280" s="29"/>
      <c r="Q280" s="4" t="s">
        <v>0</v>
      </c>
      <c r="R280" s="2" t="s">
        <v>0</v>
      </c>
      <c r="S280" s="3" t="s">
        <v>90</v>
      </c>
      <c r="T280" s="2" t="s">
        <v>317</v>
      </c>
      <c r="U280" s="1" t="s">
        <v>0</v>
      </c>
      <c r="V280" s="1" t="s">
        <v>0</v>
      </c>
      <c r="W280" s="1" t="s">
        <v>0</v>
      </c>
      <c r="X280" s="3" t="s">
        <v>90</v>
      </c>
      <c r="Y280" s="2" t="s">
        <v>317</v>
      </c>
      <c r="Z280" s="1" t="s">
        <v>0</v>
      </c>
      <c r="AA280" s="1" t="s">
        <v>0</v>
      </c>
      <c r="AB280" s="1" t="s">
        <v>0</v>
      </c>
      <c r="AC280" s="3" t="s">
        <v>90</v>
      </c>
      <c r="AD280" s="2" t="s">
        <v>317</v>
      </c>
      <c r="AE280" s="1" t="s">
        <v>0</v>
      </c>
      <c r="AF280" s="1" t="s">
        <v>5</v>
      </c>
      <c r="AG280" s="4" t="s">
        <v>0</v>
      </c>
      <c r="AH280" s="2" t="s">
        <v>0</v>
      </c>
      <c r="AI280" s="3" t="s">
        <v>0</v>
      </c>
      <c r="AJ280" s="2" t="s">
        <v>0</v>
      </c>
      <c r="AK280" s="1" t="s">
        <v>0</v>
      </c>
      <c r="AL280" s="4" t="s">
        <v>0</v>
      </c>
      <c r="AM280" s="2" t="s">
        <v>0</v>
      </c>
      <c r="AN280" s="3" t="s">
        <v>0</v>
      </c>
      <c r="AO280" s="2" t="s">
        <v>0</v>
      </c>
      <c r="AP280" s="1" t="s">
        <v>0</v>
      </c>
      <c r="AQ280" s="1" t="s">
        <v>0</v>
      </c>
      <c r="AR280" s="4" t="s">
        <v>0</v>
      </c>
      <c r="AS280" s="2" t="s">
        <v>0</v>
      </c>
      <c r="AT280" s="3" t="s">
        <v>318</v>
      </c>
      <c r="AU280" s="2" t="s">
        <v>0</v>
      </c>
      <c r="AV280" s="1" t="s">
        <v>0</v>
      </c>
      <c r="AW280" s="4" t="s">
        <v>0</v>
      </c>
      <c r="AX280" s="2" t="s">
        <v>0</v>
      </c>
      <c r="AY280" s="3" t="s">
        <v>318</v>
      </c>
      <c r="AZ280" s="2" t="s">
        <v>0</v>
      </c>
      <c r="BA280" s="1" t="s">
        <v>0</v>
      </c>
      <c r="BB280" s="4" t="s">
        <v>0</v>
      </c>
      <c r="BC280" s="2" t="s">
        <v>0</v>
      </c>
      <c r="BD280" s="3" t="s">
        <v>0</v>
      </c>
      <c r="BE280" s="2" t="s">
        <v>0</v>
      </c>
      <c r="BF280" s="1" t="s">
        <v>0</v>
      </c>
      <c r="BG280" s="1" t="s">
        <v>0</v>
      </c>
      <c r="BH280" s="4" t="s">
        <v>0</v>
      </c>
      <c r="BI280" s="2" t="s">
        <v>0</v>
      </c>
      <c r="BJ280" s="3" t="s">
        <v>0</v>
      </c>
      <c r="BK280" s="2" t="s">
        <v>0</v>
      </c>
      <c r="BL280" s="1" t="s">
        <v>0</v>
      </c>
    </row>
    <row r="281" spans="1:64">
      <c r="A281" t="s">
        <v>924</v>
      </c>
      <c r="B281" t="s">
        <v>928</v>
      </c>
      <c r="C281" t="s">
        <v>845</v>
      </c>
      <c r="D281">
        <v>20232087</v>
      </c>
      <c r="E281" s="12" t="str">
        <f>_xlfn.CONCAT(D281,C281)</f>
        <v>20232087Technical Support Fundamentals</v>
      </c>
      <c r="F281" s="12" t="str">
        <f>VLOOKUP(E:E,'[1]Enrolments 8 March'!$AH:$AI,2,0)</f>
        <v>IT5010D_Q1_2024</v>
      </c>
      <c r="G281" t="s">
        <v>1020</v>
      </c>
      <c r="H281" t="s">
        <v>1019</v>
      </c>
      <c r="I281" t="s">
        <v>924</v>
      </c>
      <c r="J281" t="s">
        <v>1018</v>
      </c>
      <c r="K281" t="s">
        <v>1017</v>
      </c>
      <c r="L281">
        <v>64226514041</v>
      </c>
      <c r="M281" t="s">
        <v>9</v>
      </c>
      <c r="N281" s="183" t="e">
        <v>#N/A</v>
      </c>
      <c r="O281" s="9" t="s">
        <v>7</v>
      </c>
      <c r="P281" s="29"/>
      <c r="Q281" s="4" t="s">
        <v>0</v>
      </c>
      <c r="R281" s="2" t="s">
        <v>0</v>
      </c>
      <c r="S281" s="3" t="s">
        <v>318</v>
      </c>
      <c r="T281" s="2" t="s">
        <v>0</v>
      </c>
      <c r="U281" s="1" t="s">
        <v>0</v>
      </c>
      <c r="V281" s="1" t="s">
        <v>0</v>
      </c>
      <c r="W281" s="1" t="s">
        <v>0</v>
      </c>
      <c r="X281" s="3" t="s">
        <v>318</v>
      </c>
      <c r="Y281" s="2" t="s">
        <v>0</v>
      </c>
      <c r="Z281" s="1" t="s">
        <v>0</v>
      </c>
      <c r="AA281" s="1" t="s">
        <v>0</v>
      </c>
      <c r="AB281" s="1" t="s">
        <v>0</v>
      </c>
      <c r="AC281" s="3" t="s">
        <v>318</v>
      </c>
      <c r="AD281" s="2" t="s">
        <v>0</v>
      </c>
      <c r="AE281" s="1" t="s">
        <v>0</v>
      </c>
      <c r="AF281" s="1" t="s">
        <v>4</v>
      </c>
      <c r="AG281" s="4" t="s">
        <v>0</v>
      </c>
      <c r="AH281" s="2" t="s">
        <v>0</v>
      </c>
      <c r="AI281" s="3" t="s">
        <v>0</v>
      </c>
      <c r="AJ281" s="2" t="s">
        <v>0</v>
      </c>
      <c r="AK281" s="1" t="s">
        <v>0</v>
      </c>
      <c r="AL281" s="4" t="s">
        <v>0</v>
      </c>
      <c r="AM281" s="2" t="s">
        <v>0</v>
      </c>
      <c r="AN281" s="3" t="s">
        <v>0</v>
      </c>
      <c r="AO281" s="2" t="s">
        <v>0</v>
      </c>
      <c r="AP281" s="1" t="s">
        <v>0</v>
      </c>
      <c r="AQ281" s="1" t="s">
        <v>0</v>
      </c>
      <c r="AR281" s="4" t="s">
        <v>0</v>
      </c>
      <c r="AS281" s="2" t="s">
        <v>0</v>
      </c>
      <c r="AT281" s="3" t="s">
        <v>318</v>
      </c>
      <c r="AU281" s="2" t="s">
        <v>0</v>
      </c>
      <c r="AV281" s="1" t="s">
        <v>0</v>
      </c>
      <c r="AW281" s="4" t="s">
        <v>0</v>
      </c>
      <c r="AX281" s="2" t="s">
        <v>0</v>
      </c>
      <c r="AY281" s="3" t="s">
        <v>318</v>
      </c>
      <c r="AZ281" s="2" t="s">
        <v>0</v>
      </c>
      <c r="BA281" s="1" t="s">
        <v>0</v>
      </c>
      <c r="BB281" s="4" t="s">
        <v>0</v>
      </c>
      <c r="BC281" s="2" t="s">
        <v>0</v>
      </c>
      <c r="BD281" s="3" t="s">
        <v>0</v>
      </c>
      <c r="BE281" s="2" t="s">
        <v>0</v>
      </c>
      <c r="BF281" s="1" t="s">
        <v>0</v>
      </c>
      <c r="BG281" s="1" t="s">
        <v>0</v>
      </c>
      <c r="BH281" s="4" t="s">
        <v>0</v>
      </c>
      <c r="BI281" s="2" t="s">
        <v>0</v>
      </c>
      <c r="BJ281" s="3" t="s">
        <v>0</v>
      </c>
      <c r="BK281" s="2" t="s">
        <v>0</v>
      </c>
      <c r="BL281" s="1" t="s">
        <v>0</v>
      </c>
    </row>
    <row r="282" spans="1:64">
      <c r="A282" t="s">
        <v>924</v>
      </c>
      <c r="B282" t="s">
        <v>928</v>
      </c>
      <c r="C282" t="s">
        <v>845</v>
      </c>
      <c r="D282">
        <v>20232088</v>
      </c>
      <c r="E282" s="12" t="str">
        <f>_xlfn.CONCAT(D282,C282)</f>
        <v>20232088Technical Support Fundamentals</v>
      </c>
      <c r="F282" s="12" t="str">
        <f>VLOOKUP(E:E,'[1]Enrolments 8 March'!$AH:$AI,2,0)</f>
        <v>IT5010D_Q1_2024</v>
      </c>
      <c r="G282" t="s">
        <v>1016</v>
      </c>
      <c r="H282" t="s">
        <v>1015</v>
      </c>
      <c r="I282" t="s">
        <v>924</v>
      </c>
      <c r="J282" t="s">
        <v>1014</v>
      </c>
      <c r="K282" t="s">
        <v>1013</v>
      </c>
      <c r="L282">
        <v>642102270446</v>
      </c>
      <c r="M282" t="s">
        <v>9</v>
      </c>
      <c r="N282" s="183" t="e">
        <v>#N/A</v>
      </c>
      <c r="O282" s="9" t="s">
        <v>502</v>
      </c>
      <c r="P282" s="29"/>
      <c r="Q282" s="4" t="s">
        <v>0</v>
      </c>
      <c r="R282" s="2" t="s">
        <v>0</v>
      </c>
      <c r="S282" s="3" t="s">
        <v>90</v>
      </c>
      <c r="T282" s="2" t="s">
        <v>317</v>
      </c>
      <c r="U282" s="1" t="s">
        <v>0</v>
      </c>
      <c r="V282" s="1" t="s">
        <v>0</v>
      </c>
      <c r="W282" s="1" t="s">
        <v>0</v>
      </c>
      <c r="X282" s="3" t="s">
        <v>90</v>
      </c>
      <c r="Y282" s="2" t="s">
        <v>317</v>
      </c>
      <c r="Z282" s="1" t="s">
        <v>0</v>
      </c>
      <c r="AA282" s="1" t="s">
        <v>0</v>
      </c>
      <c r="AB282" s="1" t="s">
        <v>0</v>
      </c>
      <c r="AC282" s="3" t="s">
        <v>90</v>
      </c>
      <c r="AD282" s="2" t="s">
        <v>317</v>
      </c>
      <c r="AE282" s="1" t="s">
        <v>0</v>
      </c>
      <c r="AF282" s="1" t="s">
        <v>5</v>
      </c>
      <c r="AG282" s="4" t="s">
        <v>0</v>
      </c>
      <c r="AH282" s="2" t="s">
        <v>0</v>
      </c>
      <c r="AI282" s="3" t="s">
        <v>0</v>
      </c>
      <c r="AJ282" s="2" t="s">
        <v>0</v>
      </c>
      <c r="AK282" s="1" t="s">
        <v>0</v>
      </c>
      <c r="AL282" s="4" t="s">
        <v>0</v>
      </c>
      <c r="AM282" s="2" t="s">
        <v>0</v>
      </c>
      <c r="AN282" s="3" t="s">
        <v>0</v>
      </c>
      <c r="AO282" s="2" t="s">
        <v>0</v>
      </c>
      <c r="AP282" s="1" t="s">
        <v>0</v>
      </c>
      <c r="AQ282" s="1" t="s">
        <v>0</v>
      </c>
      <c r="AR282" s="4" t="s">
        <v>0</v>
      </c>
      <c r="AS282" s="2" t="s">
        <v>0</v>
      </c>
      <c r="AT282" s="3" t="s">
        <v>318</v>
      </c>
      <c r="AU282" s="2" t="s">
        <v>0</v>
      </c>
      <c r="AV282" s="1" t="s">
        <v>0</v>
      </c>
      <c r="AW282" s="4" t="s">
        <v>0</v>
      </c>
      <c r="AX282" s="2" t="s">
        <v>0</v>
      </c>
      <c r="AY282" s="3" t="s">
        <v>318</v>
      </c>
      <c r="AZ282" s="2" t="s">
        <v>0</v>
      </c>
      <c r="BA282" s="1" t="s">
        <v>0</v>
      </c>
      <c r="BB282" s="4" t="s">
        <v>0</v>
      </c>
      <c r="BC282" s="2" t="s">
        <v>0</v>
      </c>
      <c r="BD282" s="3" t="s">
        <v>0</v>
      </c>
      <c r="BE282" s="2" t="s">
        <v>0</v>
      </c>
      <c r="BF282" s="1" t="s">
        <v>0</v>
      </c>
      <c r="BG282" s="1" t="s">
        <v>0</v>
      </c>
      <c r="BH282" s="4" t="s">
        <v>0</v>
      </c>
      <c r="BI282" s="2" t="s">
        <v>0</v>
      </c>
      <c r="BJ282" s="3" t="s">
        <v>0</v>
      </c>
      <c r="BK282" s="2" t="s">
        <v>0</v>
      </c>
      <c r="BL282" s="1" t="s">
        <v>0</v>
      </c>
    </row>
    <row r="283" spans="1:64">
      <c r="A283" t="s">
        <v>924</v>
      </c>
      <c r="B283" t="s">
        <v>928</v>
      </c>
      <c r="C283" t="s">
        <v>845</v>
      </c>
      <c r="D283">
        <v>20231361</v>
      </c>
      <c r="E283" s="12" t="str">
        <f>_xlfn.CONCAT(D283,C283)</f>
        <v>20231361Technical Support Fundamentals</v>
      </c>
      <c r="F283" s="12" t="str">
        <f>VLOOKUP(E:E,'[1]Enrolments 8 March'!$AH:$AI,2,0)</f>
        <v>IT5010D_Q1_2024</v>
      </c>
      <c r="G283" t="s">
        <v>1012</v>
      </c>
      <c r="H283" t="s">
        <v>1011</v>
      </c>
      <c r="I283" t="s">
        <v>924</v>
      </c>
      <c r="J283" t="s">
        <v>1010</v>
      </c>
      <c r="K283" t="s">
        <v>1009</v>
      </c>
      <c r="L283">
        <v>64210327370</v>
      </c>
      <c r="M283" t="s">
        <v>9</v>
      </c>
      <c r="N283" s="183" t="e">
        <v>#N/A</v>
      </c>
      <c r="O283" s="9" t="s">
        <v>502</v>
      </c>
      <c r="P283" s="29"/>
      <c r="Q283" s="4" t="s">
        <v>0</v>
      </c>
      <c r="R283" s="2" t="s">
        <v>0</v>
      </c>
      <c r="S283" s="3" t="s">
        <v>90</v>
      </c>
      <c r="T283" s="2" t="s">
        <v>317</v>
      </c>
      <c r="U283" s="1" t="s">
        <v>0</v>
      </c>
      <c r="V283" s="1" t="s">
        <v>0</v>
      </c>
      <c r="W283" s="1" t="s">
        <v>0</v>
      </c>
      <c r="X283" s="3" t="s">
        <v>90</v>
      </c>
      <c r="Y283" s="2" t="s">
        <v>317</v>
      </c>
      <c r="Z283" s="1" t="s">
        <v>0</v>
      </c>
      <c r="AA283" s="1" t="s">
        <v>0</v>
      </c>
      <c r="AB283" s="1" t="s">
        <v>0</v>
      </c>
      <c r="AC283" s="3" t="s">
        <v>90</v>
      </c>
      <c r="AD283" s="2" t="s">
        <v>317</v>
      </c>
      <c r="AE283" s="1" t="s">
        <v>0</v>
      </c>
      <c r="AF283" s="1" t="s">
        <v>5</v>
      </c>
      <c r="AG283" s="4" t="s">
        <v>0</v>
      </c>
      <c r="AH283" s="2" t="s">
        <v>0</v>
      </c>
      <c r="AI283" s="3" t="s">
        <v>0</v>
      </c>
      <c r="AJ283" s="2" t="s">
        <v>0</v>
      </c>
      <c r="AK283" s="1" t="s">
        <v>0</v>
      </c>
      <c r="AL283" s="4" t="s">
        <v>0</v>
      </c>
      <c r="AM283" s="2" t="s">
        <v>0</v>
      </c>
      <c r="AN283" s="3" t="s">
        <v>0</v>
      </c>
      <c r="AO283" s="2" t="s">
        <v>0</v>
      </c>
      <c r="AP283" s="1" t="s">
        <v>0</v>
      </c>
      <c r="AQ283" s="1" t="s">
        <v>0</v>
      </c>
      <c r="AR283" s="4" t="s">
        <v>0</v>
      </c>
      <c r="AS283" s="2" t="s">
        <v>0</v>
      </c>
      <c r="AT283" s="3" t="s">
        <v>318</v>
      </c>
      <c r="AU283" s="2" t="s">
        <v>0</v>
      </c>
      <c r="AV283" s="1" t="s">
        <v>0</v>
      </c>
      <c r="AW283" s="4" t="s">
        <v>0</v>
      </c>
      <c r="AX283" s="2" t="s">
        <v>0</v>
      </c>
      <c r="AY283" s="3" t="s">
        <v>318</v>
      </c>
      <c r="AZ283" s="2" t="s">
        <v>0</v>
      </c>
      <c r="BA283" s="1" t="s">
        <v>0</v>
      </c>
      <c r="BB283" s="4" t="s">
        <v>0</v>
      </c>
      <c r="BC283" s="2" t="s">
        <v>0</v>
      </c>
      <c r="BD283" s="3" t="s">
        <v>0</v>
      </c>
      <c r="BE283" s="2" t="s">
        <v>0</v>
      </c>
      <c r="BF283" s="1" t="s">
        <v>0</v>
      </c>
      <c r="BG283" s="1" t="s">
        <v>0</v>
      </c>
      <c r="BH283" s="4" t="s">
        <v>0</v>
      </c>
      <c r="BI283" s="2" t="s">
        <v>0</v>
      </c>
      <c r="BJ283" s="3" t="s">
        <v>0</v>
      </c>
      <c r="BK283" s="2" t="s">
        <v>0</v>
      </c>
      <c r="BL283" s="1" t="s">
        <v>0</v>
      </c>
    </row>
    <row r="284" spans="1:64">
      <c r="A284" t="s">
        <v>924</v>
      </c>
      <c r="B284" t="s">
        <v>928</v>
      </c>
      <c r="C284" t="s">
        <v>845</v>
      </c>
      <c r="D284">
        <v>20232076</v>
      </c>
      <c r="E284" s="12" t="str">
        <f>_xlfn.CONCAT(D284,C284)</f>
        <v>20232076Technical Support Fundamentals</v>
      </c>
      <c r="F284" s="12" t="str">
        <f>VLOOKUP(E:E,'[1]Enrolments 8 March'!$AH:$AI,2,0)</f>
        <v>IT5010D_Q1_2024</v>
      </c>
      <c r="G284" t="s">
        <v>1008</v>
      </c>
      <c r="H284" t="s">
        <v>1007</v>
      </c>
      <c r="I284" t="s">
        <v>924</v>
      </c>
      <c r="J284" t="s">
        <v>1006</v>
      </c>
      <c r="K284" t="s">
        <v>1005</v>
      </c>
      <c r="L284">
        <v>64275182786</v>
      </c>
      <c r="M284" t="s">
        <v>9</v>
      </c>
      <c r="N284" s="183" t="e">
        <v>#N/A</v>
      </c>
      <c r="O284" s="9" t="s">
        <v>7</v>
      </c>
      <c r="P284" s="29"/>
      <c r="Q284" s="4" t="s">
        <v>0</v>
      </c>
      <c r="R284" s="2" t="s">
        <v>0</v>
      </c>
      <c r="S284" s="3" t="s">
        <v>318</v>
      </c>
      <c r="T284" s="2" t="s">
        <v>0</v>
      </c>
      <c r="U284" s="1" t="s">
        <v>0</v>
      </c>
      <c r="V284" s="1" t="s">
        <v>0</v>
      </c>
      <c r="W284" s="1" t="s">
        <v>0</v>
      </c>
      <c r="X284" s="3" t="s">
        <v>318</v>
      </c>
      <c r="Y284" s="2" t="s">
        <v>0</v>
      </c>
      <c r="Z284" s="1" t="s">
        <v>0</v>
      </c>
      <c r="AA284" s="1" t="s">
        <v>0</v>
      </c>
      <c r="AB284" s="1" t="s">
        <v>0</v>
      </c>
      <c r="AC284" s="3" t="s">
        <v>318</v>
      </c>
      <c r="AD284" s="2" t="s">
        <v>0</v>
      </c>
      <c r="AE284" s="1" t="s">
        <v>0</v>
      </c>
      <c r="AF284" s="1" t="s">
        <v>4</v>
      </c>
      <c r="AG284" s="4" t="s">
        <v>0</v>
      </c>
      <c r="AH284" s="2" t="s">
        <v>0</v>
      </c>
      <c r="AI284" s="3" t="s">
        <v>0</v>
      </c>
      <c r="AJ284" s="2" t="s">
        <v>0</v>
      </c>
      <c r="AK284" s="1" t="s">
        <v>0</v>
      </c>
      <c r="AL284" s="4" t="s">
        <v>0</v>
      </c>
      <c r="AM284" s="2" t="s">
        <v>0</v>
      </c>
      <c r="AN284" s="3" t="s">
        <v>0</v>
      </c>
      <c r="AO284" s="2" t="s">
        <v>0</v>
      </c>
      <c r="AP284" s="1" t="s">
        <v>0</v>
      </c>
      <c r="AQ284" s="1" t="s">
        <v>0</v>
      </c>
      <c r="AR284" s="4" t="s">
        <v>0</v>
      </c>
      <c r="AS284" s="2" t="s">
        <v>0</v>
      </c>
      <c r="AT284" s="3" t="s">
        <v>318</v>
      </c>
      <c r="AU284" s="2" t="s">
        <v>0</v>
      </c>
      <c r="AV284" s="1" t="s">
        <v>0</v>
      </c>
      <c r="AW284" s="4" t="s">
        <v>0</v>
      </c>
      <c r="AX284" s="2" t="s">
        <v>0</v>
      </c>
      <c r="AY284" s="3" t="s">
        <v>318</v>
      </c>
      <c r="AZ284" s="2" t="s">
        <v>0</v>
      </c>
      <c r="BA284" s="1" t="s">
        <v>0</v>
      </c>
      <c r="BB284" s="4" t="s">
        <v>0</v>
      </c>
      <c r="BC284" s="2" t="s">
        <v>0</v>
      </c>
      <c r="BD284" s="3" t="s">
        <v>0</v>
      </c>
      <c r="BE284" s="2" t="s">
        <v>0</v>
      </c>
      <c r="BF284" s="1" t="s">
        <v>0</v>
      </c>
      <c r="BG284" s="1" t="s">
        <v>0</v>
      </c>
      <c r="BH284" s="4" t="s">
        <v>0</v>
      </c>
      <c r="BI284" s="2" t="s">
        <v>0</v>
      </c>
      <c r="BJ284" s="3" t="s">
        <v>0</v>
      </c>
      <c r="BK284" s="2" t="s">
        <v>0</v>
      </c>
      <c r="BL284" s="1" t="s">
        <v>0</v>
      </c>
    </row>
    <row r="285" spans="1:64">
      <c r="A285" t="s">
        <v>924</v>
      </c>
      <c r="B285" t="s">
        <v>928</v>
      </c>
      <c r="C285" t="s">
        <v>845</v>
      </c>
      <c r="D285">
        <v>20232120</v>
      </c>
      <c r="E285" s="12" t="str">
        <f>_xlfn.CONCAT(D285,C285)</f>
        <v>20232120Technical Support Fundamentals</v>
      </c>
      <c r="F285" s="12" t="str">
        <f>VLOOKUP(E:E,'[1]Enrolments 8 March'!$AH:$AI,2,0)</f>
        <v>IT5010D_Q1_2024</v>
      </c>
      <c r="G285" t="s">
        <v>1004</v>
      </c>
      <c r="H285" t="s">
        <v>1003</v>
      </c>
      <c r="I285" t="s">
        <v>924</v>
      </c>
      <c r="J285" t="s">
        <v>1002</v>
      </c>
      <c r="K285" t="s">
        <v>1001</v>
      </c>
      <c r="L285">
        <v>64223171920</v>
      </c>
      <c r="M285" t="s">
        <v>9</v>
      </c>
      <c r="N285" s="183" t="e">
        <v>#N/A</v>
      </c>
      <c r="O285" s="9" t="s">
        <v>502</v>
      </c>
      <c r="P285" s="29"/>
      <c r="Q285" s="4" t="s">
        <v>0</v>
      </c>
      <c r="R285" s="2" t="s">
        <v>0</v>
      </c>
      <c r="S285" s="3" t="s">
        <v>90</v>
      </c>
      <c r="T285" s="2" t="s">
        <v>317</v>
      </c>
      <c r="U285" s="1" t="s">
        <v>0</v>
      </c>
      <c r="V285" s="1" t="s">
        <v>0</v>
      </c>
      <c r="W285" s="1" t="s">
        <v>0</v>
      </c>
      <c r="X285" s="3" t="s">
        <v>90</v>
      </c>
      <c r="Y285" s="2" t="s">
        <v>317</v>
      </c>
      <c r="Z285" s="1" t="s">
        <v>0</v>
      </c>
      <c r="AA285" s="1" t="s">
        <v>0</v>
      </c>
      <c r="AB285" s="1" t="s">
        <v>0</v>
      </c>
      <c r="AC285" s="3" t="s">
        <v>90</v>
      </c>
      <c r="AD285" s="2" t="s">
        <v>317</v>
      </c>
      <c r="AE285" s="1" t="s">
        <v>0</v>
      </c>
      <c r="AF285" s="1" t="s">
        <v>5</v>
      </c>
      <c r="AG285" s="4" t="s">
        <v>0</v>
      </c>
      <c r="AH285" s="2" t="s">
        <v>0</v>
      </c>
      <c r="AI285" s="3" t="s">
        <v>0</v>
      </c>
      <c r="AJ285" s="2" t="s">
        <v>0</v>
      </c>
      <c r="AK285" s="1" t="s">
        <v>0</v>
      </c>
      <c r="AL285" s="4" t="s">
        <v>0</v>
      </c>
      <c r="AM285" s="2" t="s">
        <v>0</v>
      </c>
      <c r="AN285" s="3" t="s">
        <v>0</v>
      </c>
      <c r="AO285" s="2" t="s">
        <v>0</v>
      </c>
      <c r="AP285" s="1" t="s">
        <v>0</v>
      </c>
      <c r="AQ285" s="1" t="s">
        <v>0</v>
      </c>
      <c r="AR285" s="4" t="s">
        <v>0</v>
      </c>
      <c r="AS285" s="2" t="s">
        <v>0</v>
      </c>
      <c r="AT285" s="3" t="s">
        <v>318</v>
      </c>
      <c r="AU285" s="2" t="s">
        <v>0</v>
      </c>
      <c r="AV285" s="1" t="s">
        <v>0</v>
      </c>
      <c r="AW285" s="4" t="s">
        <v>0</v>
      </c>
      <c r="AX285" s="2" t="s">
        <v>0</v>
      </c>
      <c r="AY285" s="3" t="s">
        <v>318</v>
      </c>
      <c r="AZ285" s="2" t="s">
        <v>0</v>
      </c>
      <c r="BA285" s="1" t="s">
        <v>0</v>
      </c>
      <c r="BB285" s="4" t="s">
        <v>0</v>
      </c>
      <c r="BC285" s="2" t="s">
        <v>0</v>
      </c>
      <c r="BD285" s="3" t="s">
        <v>0</v>
      </c>
      <c r="BE285" s="2" t="s">
        <v>0</v>
      </c>
      <c r="BF285" s="1" t="s">
        <v>0</v>
      </c>
      <c r="BG285" s="1" t="s">
        <v>0</v>
      </c>
      <c r="BH285" s="4" t="s">
        <v>0</v>
      </c>
      <c r="BI285" s="2" t="s">
        <v>0</v>
      </c>
      <c r="BJ285" s="3" t="s">
        <v>0</v>
      </c>
      <c r="BK285" s="2" t="s">
        <v>0</v>
      </c>
      <c r="BL285" s="1" t="s">
        <v>0</v>
      </c>
    </row>
    <row r="286" spans="1:64">
      <c r="A286" t="s">
        <v>924</v>
      </c>
      <c r="B286" t="s">
        <v>928</v>
      </c>
      <c r="C286" t="s">
        <v>845</v>
      </c>
      <c r="D286">
        <v>20231928</v>
      </c>
      <c r="E286" s="12" t="str">
        <f>_xlfn.CONCAT(D286,C286)</f>
        <v>20231928Technical Support Fundamentals</v>
      </c>
      <c r="F286" s="12" t="str">
        <f>VLOOKUP(E:E,'[1]Enrolments 8 March'!$AH:$AI,2,0)</f>
        <v>IT5010D_Q1_2024</v>
      </c>
      <c r="G286" t="s">
        <v>1000</v>
      </c>
      <c r="H286" t="s">
        <v>999</v>
      </c>
      <c r="I286" t="s">
        <v>924</v>
      </c>
      <c r="J286" t="s">
        <v>998</v>
      </c>
      <c r="K286" t="s">
        <v>997</v>
      </c>
      <c r="L286">
        <v>642041437768</v>
      </c>
      <c r="M286" t="s">
        <v>9</v>
      </c>
      <c r="N286" s="183" t="e">
        <v>#N/A</v>
      </c>
      <c r="O286" s="9" t="s">
        <v>7</v>
      </c>
      <c r="P286" s="29"/>
      <c r="Q286" s="4" t="s">
        <v>0</v>
      </c>
      <c r="R286" s="2" t="s">
        <v>0</v>
      </c>
      <c r="S286" s="3" t="s">
        <v>318</v>
      </c>
      <c r="T286" s="2" t="s">
        <v>0</v>
      </c>
      <c r="U286" s="1" t="s">
        <v>0</v>
      </c>
      <c r="V286" s="1" t="s">
        <v>0</v>
      </c>
      <c r="W286" s="1" t="s">
        <v>0</v>
      </c>
      <c r="X286" s="3" t="s">
        <v>318</v>
      </c>
      <c r="Y286" s="2" t="s">
        <v>0</v>
      </c>
      <c r="Z286" s="1" t="s">
        <v>0</v>
      </c>
      <c r="AA286" s="1" t="s">
        <v>0</v>
      </c>
      <c r="AB286" s="1" t="s">
        <v>0</v>
      </c>
      <c r="AC286" s="3" t="s">
        <v>318</v>
      </c>
      <c r="AD286" s="2" t="s">
        <v>0</v>
      </c>
      <c r="AE286" s="1" t="s">
        <v>0</v>
      </c>
      <c r="AF286" s="1" t="s">
        <v>4</v>
      </c>
      <c r="AG286" s="4" t="s">
        <v>0</v>
      </c>
      <c r="AH286" s="2" t="s">
        <v>0</v>
      </c>
      <c r="AI286" s="3" t="s">
        <v>0</v>
      </c>
      <c r="AJ286" s="2" t="s">
        <v>0</v>
      </c>
      <c r="AK286" s="1" t="s">
        <v>0</v>
      </c>
      <c r="AL286" s="4" t="s">
        <v>0</v>
      </c>
      <c r="AM286" s="2" t="s">
        <v>0</v>
      </c>
      <c r="AN286" s="3" t="s">
        <v>0</v>
      </c>
      <c r="AO286" s="2" t="s">
        <v>0</v>
      </c>
      <c r="AP286" s="1" t="s">
        <v>0</v>
      </c>
      <c r="AQ286" s="1" t="s">
        <v>0</v>
      </c>
      <c r="AR286" s="4" t="s">
        <v>0</v>
      </c>
      <c r="AS286" s="2" t="s">
        <v>0</v>
      </c>
      <c r="AT286" s="3" t="s">
        <v>318</v>
      </c>
      <c r="AU286" s="2" t="s">
        <v>0</v>
      </c>
      <c r="AV286" s="1" t="s">
        <v>0</v>
      </c>
      <c r="AW286" s="4" t="s">
        <v>0</v>
      </c>
      <c r="AX286" s="2" t="s">
        <v>0</v>
      </c>
      <c r="AY286" s="3" t="s">
        <v>318</v>
      </c>
      <c r="AZ286" s="2" t="s">
        <v>0</v>
      </c>
      <c r="BA286" s="1" t="s">
        <v>0</v>
      </c>
      <c r="BB286" s="4" t="s">
        <v>0</v>
      </c>
      <c r="BC286" s="2" t="s">
        <v>0</v>
      </c>
      <c r="BD286" s="3" t="s">
        <v>0</v>
      </c>
      <c r="BE286" s="2" t="s">
        <v>0</v>
      </c>
      <c r="BF286" s="1" t="s">
        <v>0</v>
      </c>
      <c r="BG286" s="1" t="s">
        <v>0</v>
      </c>
      <c r="BH286" s="4" t="s">
        <v>0</v>
      </c>
      <c r="BI286" s="2" t="s">
        <v>0</v>
      </c>
      <c r="BJ286" s="3" t="s">
        <v>0</v>
      </c>
      <c r="BK286" s="2" t="s">
        <v>0</v>
      </c>
      <c r="BL286" s="1" t="s">
        <v>0</v>
      </c>
    </row>
    <row r="287" spans="1:64">
      <c r="A287" t="s">
        <v>924</v>
      </c>
      <c r="B287" t="s">
        <v>928</v>
      </c>
      <c r="C287" t="s">
        <v>845</v>
      </c>
      <c r="D287">
        <v>20232065</v>
      </c>
      <c r="E287" s="12" t="str">
        <f>_xlfn.CONCAT(D287,C287)</f>
        <v>20232065Technical Support Fundamentals</v>
      </c>
      <c r="F287" s="12" t="str">
        <f>VLOOKUP(E:E,'[1]Enrolments 8 March'!$AH:$AI,2,0)</f>
        <v>IT5010D_Q1_2024</v>
      </c>
      <c r="G287" t="s">
        <v>996</v>
      </c>
      <c r="H287" t="s">
        <v>366</v>
      </c>
      <c r="I287" t="s">
        <v>924</v>
      </c>
      <c r="J287" t="s">
        <v>995</v>
      </c>
      <c r="K287" t="s">
        <v>994</v>
      </c>
      <c r="L287">
        <v>64223444462</v>
      </c>
      <c r="M287" t="s">
        <v>9</v>
      </c>
      <c r="N287" s="183" t="e">
        <v>#N/A</v>
      </c>
      <c r="O287" s="9" t="s">
        <v>502</v>
      </c>
      <c r="P287" s="29"/>
      <c r="Q287" s="4" t="s">
        <v>0</v>
      </c>
      <c r="R287" s="2" t="s">
        <v>0</v>
      </c>
      <c r="S287" s="3" t="s">
        <v>90</v>
      </c>
      <c r="T287" s="2" t="s">
        <v>317</v>
      </c>
      <c r="U287" s="1" t="s">
        <v>0</v>
      </c>
      <c r="V287" s="1" t="s">
        <v>0</v>
      </c>
      <c r="W287" s="1" t="s">
        <v>0</v>
      </c>
      <c r="X287" s="3" t="s">
        <v>90</v>
      </c>
      <c r="Y287" s="2" t="s">
        <v>317</v>
      </c>
      <c r="Z287" s="1" t="s">
        <v>0</v>
      </c>
      <c r="AA287" s="1" t="s">
        <v>0</v>
      </c>
      <c r="AB287" s="1" t="s">
        <v>0</v>
      </c>
      <c r="AC287" s="3" t="s">
        <v>90</v>
      </c>
      <c r="AD287" s="2" t="s">
        <v>317</v>
      </c>
      <c r="AE287" s="1" t="s">
        <v>0</v>
      </c>
      <c r="AF287" s="1" t="s">
        <v>5</v>
      </c>
      <c r="AG287" s="4" t="s">
        <v>0</v>
      </c>
      <c r="AH287" s="2" t="s">
        <v>0</v>
      </c>
      <c r="AI287" s="3" t="s">
        <v>0</v>
      </c>
      <c r="AJ287" s="2" t="s">
        <v>0</v>
      </c>
      <c r="AK287" s="1" t="s">
        <v>0</v>
      </c>
      <c r="AL287" s="4" t="s">
        <v>0</v>
      </c>
      <c r="AM287" s="2" t="s">
        <v>0</v>
      </c>
      <c r="AN287" s="3" t="s">
        <v>0</v>
      </c>
      <c r="AO287" s="2" t="s">
        <v>0</v>
      </c>
      <c r="AP287" s="1" t="s">
        <v>0</v>
      </c>
      <c r="AQ287" s="1" t="s">
        <v>0</v>
      </c>
      <c r="AR287" s="4" t="s">
        <v>0</v>
      </c>
      <c r="AS287" s="2" t="s">
        <v>0</v>
      </c>
      <c r="AT287" s="3" t="s">
        <v>318</v>
      </c>
      <c r="AU287" s="2" t="s">
        <v>0</v>
      </c>
      <c r="AV287" s="1" t="s">
        <v>0</v>
      </c>
      <c r="AW287" s="4" t="s">
        <v>0</v>
      </c>
      <c r="AX287" s="2" t="s">
        <v>0</v>
      </c>
      <c r="AY287" s="3" t="s">
        <v>318</v>
      </c>
      <c r="AZ287" s="2" t="s">
        <v>0</v>
      </c>
      <c r="BA287" s="1" t="s">
        <v>0</v>
      </c>
      <c r="BB287" s="4" t="s">
        <v>0</v>
      </c>
      <c r="BC287" s="2" t="s">
        <v>0</v>
      </c>
      <c r="BD287" s="3" t="s">
        <v>0</v>
      </c>
      <c r="BE287" s="2" t="s">
        <v>0</v>
      </c>
      <c r="BF287" s="1" t="s">
        <v>0</v>
      </c>
      <c r="BG287" s="1" t="s">
        <v>0</v>
      </c>
      <c r="BH287" s="4" t="s">
        <v>0</v>
      </c>
      <c r="BI287" s="2" t="s">
        <v>0</v>
      </c>
      <c r="BJ287" s="3" t="s">
        <v>0</v>
      </c>
      <c r="BK287" s="2" t="s">
        <v>0</v>
      </c>
      <c r="BL287" s="1" t="s">
        <v>0</v>
      </c>
    </row>
    <row r="288" spans="1:64">
      <c r="A288" t="s">
        <v>924</v>
      </c>
      <c r="B288" t="s">
        <v>928</v>
      </c>
      <c r="C288" t="s">
        <v>845</v>
      </c>
      <c r="D288">
        <v>20231382</v>
      </c>
      <c r="E288" s="12" t="str">
        <f>_xlfn.CONCAT(D288,C288)</f>
        <v>20231382Technical Support Fundamentals</v>
      </c>
      <c r="F288" s="12" t="str">
        <f>VLOOKUP(E:E,'[1]Enrolments 8 March'!$AH:$AI,2,0)</f>
        <v>IT5010D_Q1_2024</v>
      </c>
      <c r="G288" t="s">
        <v>993</v>
      </c>
      <c r="H288" t="s">
        <v>992</v>
      </c>
      <c r="I288" t="s">
        <v>924</v>
      </c>
      <c r="J288" t="s">
        <v>991</v>
      </c>
      <c r="K288" t="s">
        <v>990</v>
      </c>
      <c r="L288">
        <v>64421377128</v>
      </c>
      <c r="M288" t="s">
        <v>9</v>
      </c>
      <c r="N288" s="183" t="e">
        <v>#N/A</v>
      </c>
      <c r="O288" s="9" t="s">
        <v>502</v>
      </c>
      <c r="P288" s="29"/>
      <c r="Q288" s="4" t="s">
        <v>0</v>
      </c>
      <c r="R288" s="2" t="s">
        <v>0</v>
      </c>
      <c r="S288" s="3" t="s">
        <v>90</v>
      </c>
      <c r="T288" s="2" t="s">
        <v>317</v>
      </c>
      <c r="U288" s="1" t="s">
        <v>0</v>
      </c>
      <c r="V288" s="1" t="s">
        <v>0</v>
      </c>
      <c r="W288" s="1" t="s">
        <v>0</v>
      </c>
      <c r="X288" s="3" t="s">
        <v>90</v>
      </c>
      <c r="Y288" s="2" t="s">
        <v>317</v>
      </c>
      <c r="Z288" s="1" t="s">
        <v>0</v>
      </c>
      <c r="AA288" s="1" t="s">
        <v>0</v>
      </c>
      <c r="AB288" s="1" t="s">
        <v>0</v>
      </c>
      <c r="AC288" s="3" t="s">
        <v>90</v>
      </c>
      <c r="AD288" s="2" t="s">
        <v>317</v>
      </c>
      <c r="AE288" s="1" t="s">
        <v>0</v>
      </c>
      <c r="AF288" s="1" t="s">
        <v>5</v>
      </c>
      <c r="AG288" s="4" t="s">
        <v>0</v>
      </c>
      <c r="AH288" s="2" t="s">
        <v>0</v>
      </c>
      <c r="AI288" s="3" t="s">
        <v>0</v>
      </c>
      <c r="AJ288" s="2" t="s">
        <v>0</v>
      </c>
      <c r="AK288" s="1" t="s">
        <v>0</v>
      </c>
      <c r="AL288" s="4" t="s">
        <v>0</v>
      </c>
      <c r="AM288" s="2" t="s">
        <v>0</v>
      </c>
      <c r="AN288" s="3" t="s">
        <v>0</v>
      </c>
      <c r="AO288" s="2" t="s">
        <v>0</v>
      </c>
      <c r="AP288" s="1" t="s">
        <v>0</v>
      </c>
      <c r="AQ288" s="1" t="s">
        <v>0</v>
      </c>
      <c r="AR288" s="4" t="s">
        <v>0</v>
      </c>
      <c r="AS288" s="2" t="s">
        <v>0</v>
      </c>
      <c r="AT288" s="3" t="s">
        <v>318</v>
      </c>
      <c r="AU288" s="2" t="s">
        <v>0</v>
      </c>
      <c r="AV288" s="1" t="s">
        <v>0</v>
      </c>
      <c r="AW288" s="4" t="s">
        <v>0</v>
      </c>
      <c r="AX288" s="2" t="s">
        <v>0</v>
      </c>
      <c r="AY288" s="3" t="s">
        <v>318</v>
      </c>
      <c r="AZ288" s="2" t="s">
        <v>0</v>
      </c>
      <c r="BA288" s="1" t="s">
        <v>0</v>
      </c>
      <c r="BB288" s="4" t="s">
        <v>0</v>
      </c>
      <c r="BC288" s="2" t="s">
        <v>0</v>
      </c>
      <c r="BD288" s="3" t="s">
        <v>0</v>
      </c>
      <c r="BE288" s="2" t="s">
        <v>0</v>
      </c>
      <c r="BF288" s="1" t="s">
        <v>0</v>
      </c>
      <c r="BG288" s="1" t="s">
        <v>0</v>
      </c>
      <c r="BH288" s="4" t="s">
        <v>0</v>
      </c>
      <c r="BI288" s="2" t="s">
        <v>0</v>
      </c>
      <c r="BJ288" s="3" t="s">
        <v>0</v>
      </c>
      <c r="BK288" s="2" t="s">
        <v>0</v>
      </c>
      <c r="BL288" s="1" t="s">
        <v>0</v>
      </c>
    </row>
    <row r="289" spans="1:64">
      <c r="A289" t="s">
        <v>924</v>
      </c>
      <c r="B289" t="s">
        <v>928</v>
      </c>
      <c r="C289" t="s">
        <v>845</v>
      </c>
      <c r="D289">
        <v>20232019</v>
      </c>
      <c r="E289" s="12" t="str">
        <f>_xlfn.CONCAT(D289,C289)</f>
        <v>20232019Technical Support Fundamentals</v>
      </c>
      <c r="F289" s="12" t="str">
        <f>VLOOKUP(E:E,'[1]Enrolments 8 March'!$AH:$AI,2,0)</f>
        <v>IT5010D_Q1_2024</v>
      </c>
      <c r="G289" t="s">
        <v>989</v>
      </c>
      <c r="H289" t="s">
        <v>24</v>
      </c>
      <c r="I289" t="s">
        <v>924</v>
      </c>
      <c r="J289" t="s">
        <v>988</v>
      </c>
      <c r="K289" t="s">
        <v>987</v>
      </c>
      <c r="L289">
        <v>642102382258</v>
      </c>
      <c r="M289" t="s">
        <v>9</v>
      </c>
      <c r="N289" s="183" t="e">
        <v>#N/A</v>
      </c>
      <c r="O289" s="9" t="s">
        <v>7</v>
      </c>
      <c r="P289" s="29"/>
      <c r="Q289" s="4" t="s">
        <v>0</v>
      </c>
      <c r="R289" s="2" t="s">
        <v>0</v>
      </c>
      <c r="S289" s="3" t="s">
        <v>318</v>
      </c>
      <c r="T289" s="2" t="s">
        <v>0</v>
      </c>
      <c r="U289" s="1" t="s">
        <v>0</v>
      </c>
      <c r="V289" s="1" t="s">
        <v>0</v>
      </c>
      <c r="W289" s="1" t="s">
        <v>0</v>
      </c>
      <c r="X289" s="3" t="s">
        <v>318</v>
      </c>
      <c r="Y289" s="2" t="s">
        <v>0</v>
      </c>
      <c r="Z289" s="1" t="s">
        <v>0</v>
      </c>
      <c r="AA289" s="1" t="s">
        <v>0</v>
      </c>
      <c r="AB289" s="1" t="s">
        <v>0</v>
      </c>
      <c r="AC289" s="3" t="s">
        <v>318</v>
      </c>
      <c r="AD289" s="2" t="s">
        <v>0</v>
      </c>
      <c r="AE289" s="1" t="s">
        <v>0</v>
      </c>
      <c r="AF289" s="1" t="s">
        <v>4</v>
      </c>
      <c r="AG289" s="4" t="s">
        <v>0</v>
      </c>
      <c r="AH289" s="2" t="s">
        <v>0</v>
      </c>
      <c r="AI289" s="3" t="s">
        <v>0</v>
      </c>
      <c r="AJ289" s="2" t="s">
        <v>0</v>
      </c>
      <c r="AK289" s="1" t="s">
        <v>0</v>
      </c>
      <c r="AL289" s="4" t="s">
        <v>0</v>
      </c>
      <c r="AM289" s="2" t="s">
        <v>0</v>
      </c>
      <c r="AN289" s="3" t="s">
        <v>0</v>
      </c>
      <c r="AO289" s="2" t="s">
        <v>0</v>
      </c>
      <c r="AP289" s="1" t="s">
        <v>0</v>
      </c>
      <c r="AQ289" s="1" t="s">
        <v>0</v>
      </c>
      <c r="AR289" s="4" t="s">
        <v>0</v>
      </c>
      <c r="AS289" s="2" t="s">
        <v>0</v>
      </c>
      <c r="AT289" s="3" t="s">
        <v>318</v>
      </c>
      <c r="AU289" s="2" t="s">
        <v>0</v>
      </c>
      <c r="AV289" s="1" t="s">
        <v>0</v>
      </c>
      <c r="AW289" s="4" t="s">
        <v>0</v>
      </c>
      <c r="AX289" s="2" t="s">
        <v>0</v>
      </c>
      <c r="AY289" s="3" t="s">
        <v>318</v>
      </c>
      <c r="AZ289" s="2" t="s">
        <v>0</v>
      </c>
      <c r="BA289" s="1" t="s">
        <v>0</v>
      </c>
      <c r="BB289" s="4" t="s">
        <v>0</v>
      </c>
      <c r="BC289" s="2" t="s">
        <v>0</v>
      </c>
      <c r="BD289" s="3" t="s">
        <v>0</v>
      </c>
      <c r="BE289" s="2" t="s">
        <v>0</v>
      </c>
      <c r="BF289" s="1" t="s">
        <v>0</v>
      </c>
      <c r="BG289" s="1" t="s">
        <v>0</v>
      </c>
      <c r="BH289" s="4" t="s">
        <v>0</v>
      </c>
      <c r="BI289" s="2" t="s">
        <v>0</v>
      </c>
      <c r="BJ289" s="3" t="s">
        <v>0</v>
      </c>
      <c r="BK289" s="2" t="s">
        <v>0</v>
      </c>
      <c r="BL289" s="1" t="s">
        <v>0</v>
      </c>
    </row>
    <row r="290" spans="1:64">
      <c r="A290" t="s">
        <v>924</v>
      </c>
      <c r="B290" t="s">
        <v>928</v>
      </c>
      <c r="C290" t="s">
        <v>845</v>
      </c>
      <c r="D290">
        <v>20240688</v>
      </c>
      <c r="E290" s="12" t="str">
        <f>_xlfn.CONCAT(D290,C290)</f>
        <v>20240688Technical Support Fundamentals</v>
      </c>
      <c r="F290" s="12" t="str">
        <f>VLOOKUP(E:E,'[1]Enrolments 8 March'!$AH:$AI,2,0)</f>
        <v>IT5010D_Q1_2024</v>
      </c>
      <c r="G290" t="s">
        <v>986</v>
      </c>
      <c r="H290" t="s">
        <v>985</v>
      </c>
      <c r="I290" t="s">
        <v>924</v>
      </c>
      <c r="J290" t="s">
        <v>984</v>
      </c>
      <c r="K290" t="s">
        <v>983</v>
      </c>
      <c r="L290">
        <v>64211536871</v>
      </c>
      <c r="M290" t="s">
        <v>9</v>
      </c>
      <c r="N290" s="183" t="e">
        <v>#N/A</v>
      </c>
      <c r="O290" s="9" t="s">
        <v>7</v>
      </c>
      <c r="P290" s="29"/>
      <c r="Q290" s="4" t="s">
        <v>0</v>
      </c>
      <c r="R290" s="2" t="s">
        <v>0</v>
      </c>
      <c r="S290" s="3" t="s">
        <v>318</v>
      </c>
      <c r="T290" s="2" t="s">
        <v>0</v>
      </c>
      <c r="U290" s="1" t="s">
        <v>0</v>
      </c>
      <c r="V290" s="1" t="s">
        <v>0</v>
      </c>
      <c r="W290" s="1" t="s">
        <v>0</v>
      </c>
      <c r="X290" s="3" t="s">
        <v>318</v>
      </c>
      <c r="Y290" s="2" t="s">
        <v>0</v>
      </c>
      <c r="Z290" s="1" t="s">
        <v>0</v>
      </c>
      <c r="AA290" s="1" t="s">
        <v>0</v>
      </c>
      <c r="AB290" s="1" t="s">
        <v>0</v>
      </c>
      <c r="AC290" s="3" t="s">
        <v>318</v>
      </c>
      <c r="AD290" s="2" t="s">
        <v>0</v>
      </c>
      <c r="AE290" s="1" t="s">
        <v>0</v>
      </c>
      <c r="AF290" s="1" t="s">
        <v>4</v>
      </c>
      <c r="AG290" s="4" t="s">
        <v>0</v>
      </c>
      <c r="AH290" s="2" t="s">
        <v>0</v>
      </c>
      <c r="AI290" s="3" t="s">
        <v>0</v>
      </c>
      <c r="AJ290" s="2" t="s">
        <v>0</v>
      </c>
      <c r="AK290" s="1" t="s">
        <v>0</v>
      </c>
      <c r="AL290" s="4" t="s">
        <v>0</v>
      </c>
      <c r="AM290" s="2" t="s">
        <v>0</v>
      </c>
      <c r="AN290" s="3" t="s">
        <v>0</v>
      </c>
      <c r="AO290" s="2" t="s">
        <v>0</v>
      </c>
      <c r="AP290" s="1" t="s">
        <v>0</v>
      </c>
      <c r="AQ290" s="1" t="s">
        <v>0</v>
      </c>
      <c r="AR290" s="4" t="s">
        <v>0</v>
      </c>
      <c r="AS290" s="2" t="s">
        <v>0</v>
      </c>
      <c r="AT290" s="3" t="s">
        <v>318</v>
      </c>
      <c r="AU290" s="2" t="s">
        <v>0</v>
      </c>
      <c r="AV290" s="1" t="s">
        <v>0</v>
      </c>
      <c r="AW290" s="4" t="s">
        <v>0</v>
      </c>
      <c r="AX290" s="2" t="s">
        <v>0</v>
      </c>
      <c r="AY290" s="3" t="s">
        <v>318</v>
      </c>
      <c r="AZ290" s="2" t="s">
        <v>0</v>
      </c>
      <c r="BA290" s="1" t="s">
        <v>0</v>
      </c>
      <c r="BB290" s="4" t="s">
        <v>0</v>
      </c>
      <c r="BC290" s="2" t="s">
        <v>0</v>
      </c>
      <c r="BD290" s="3" t="s">
        <v>0</v>
      </c>
      <c r="BE290" s="2" t="s">
        <v>0</v>
      </c>
      <c r="BF290" s="1" t="s">
        <v>0</v>
      </c>
      <c r="BG290" s="1" t="s">
        <v>0</v>
      </c>
      <c r="BH290" s="4" t="s">
        <v>0</v>
      </c>
      <c r="BI290" s="2" t="s">
        <v>0</v>
      </c>
      <c r="BJ290" s="3" t="s">
        <v>0</v>
      </c>
      <c r="BK290" s="2" t="s">
        <v>0</v>
      </c>
      <c r="BL290" s="1" t="s">
        <v>0</v>
      </c>
    </row>
    <row r="291" spans="1:64">
      <c r="A291" t="s">
        <v>924</v>
      </c>
      <c r="B291" t="s">
        <v>928</v>
      </c>
      <c r="C291" t="s">
        <v>845</v>
      </c>
      <c r="D291">
        <v>20240150</v>
      </c>
      <c r="E291" s="12" t="str">
        <f>_xlfn.CONCAT(D291,C291)</f>
        <v>20240150Technical Support Fundamentals</v>
      </c>
      <c r="F291" s="12" t="str">
        <f>VLOOKUP(E:E,'[1]Enrolments 8 March'!$AH:$AI,2,0)</f>
        <v>IT5010D_Q1_2024</v>
      </c>
      <c r="G291" t="s">
        <v>982</v>
      </c>
      <c r="H291" t="s">
        <v>36</v>
      </c>
      <c r="I291" t="s">
        <v>924</v>
      </c>
      <c r="J291" t="s">
        <v>981</v>
      </c>
      <c r="K291" t="s">
        <v>980</v>
      </c>
      <c r="L291">
        <v>64272203156</v>
      </c>
      <c r="M291" t="s">
        <v>9</v>
      </c>
      <c r="N291" s="183" t="e">
        <v>#N/A</v>
      </c>
      <c r="O291" s="9" t="s">
        <v>7</v>
      </c>
      <c r="P291" s="29"/>
      <c r="Q291" s="4" t="s">
        <v>0</v>
      </c>
      <c r="R291" s="2" t="s">
        <v>0</v>
      </c>
      <c r="S291" s="3" t="s">
        <v>318</v>
      </c>
      <c r="T291" s="2" t="s">
        <v>0</v>
      </c>
      <c r="U291" s="1" t="s">
        <v>0</v>
      </c>
      <c r="V291" s="1" t="s">
        <v>0</v>
      </c>
      <c r="W291" s="1" t="s">
        <v>0</v>
      </c>
      <c r="X291" s="3" t="s">
        <v>318</v>
      </c>
      <c r="Y291" s="2" t="s">
        <v>0</v>
      </c>
      <c r="Z291" s="1" t="s">
        <v>0</v>
      </c>
      <c r="AA291" s="1" t="s">
        <v>0</v>
      </c>
      <c r="AB291" s="1" t="s">
        <v>0</v>
      </c>
      <c r="AC291" s="3" t="s">
        <v>318</v>
      </c>
      <c r="AD291" s="2" t="s">
        <v>0</v>
      </c>
      <c r="AE291" s="1" t="s">
        <v>0</v>
      </c>
      <c r="AF291" s="1" t="s">
        <v>4</v>
      </c>
      <c r="AG291" s="4" t="s">
        <v>0</v>
      </c>
      <c r="AH291" s="2" t="s">
        <v>0</v>
      </c>
      <c r="AI291" s="3" t="s">
        <v>0</v>
      </c>
      <c r="AJ291" s="2" t="s">
        <v>0</v>
      </c>
      <c r="AK291" s="1" t="s">
        <v>0</v>
      </c>
      <c r="AL291" s="4" t="s">
        <v>0</v>
      </c>
      <c r="AM291" s="2" t="s">
        <v>0</v>
      </c>
      <c r="AN291" s="3" t="s">
        <v>0</v>
      </c>
      <c r="AO291" s="2" t="s">
        <v>0</v>
      </c>
      <c r="AP291" s="1" t="s">
        <v>0</v>
      </c>
      <c r="AQ291" s="1" t="s">
        <v>0</v>
      </c>
      <c r="AR291" s="4" t="s">
        <v>0</v>
      </c>
      <c r="AS291" s="2" t="s">
        <v>0</v>
      </c>
      <c r="AT291" s="3" t="s">
        <v>318</v>
      </c>
      <c r="AU291" s="2" t="s">
        <v>0</v>
      </c>
      <c r="AV291" s="1" t="s">
        <v>0</v>
      </c>
      <c r="AW291" s="4" t="s">
        <v>0</v>
      </c>
      <c r="AX291" s="2" t="s">
        <v>0</v>
      </c>
      <c r="AY291" s="3" t="s">
        <v>318</v>
      </c>
      <c r="AZ291" s="2" t="s">
        <v>0</v>
      </c>
      <c r="BA291" s="1" t="s">
        <v>0</v>
      </c>
      <c r="BB291" s="4" t="s">
        <v>0</v>
      </c>
      <c r="BC291" s="2" t="s">
        <v>0</v>
      </c>
      <c r="BD291" s="3" t="s">
        <v>0</v>
      </c>
      <c r="BE291" s="2" t="s">
        <v>0</v>
      </c>
      <c r="BF291" s="1" t="s">
        <v>0</v>
      </c>
      <c r="BG291" s="1" t="s">
        <v>0</v>
      </c>
      <c r="BH291" s="4" t="s">
        <v>0</v>
      </c>
      <c r="BI291" s="2" t="s">
        <v>0</v>
      </c>
      <c r="BJ291" s="3" t="s">
        <v>0</v>
      </c>
      <c r="BK291" s="2" t="s">
        <v>0</v>
      </c>
      <c r="BL291" s="1" t="s">
        <v>0</v>
      </c>
    </row>
    <row r="292" spans="1:64">
      <c r="A292" t="s">
        <v>924</v>
      </c>
      <c r="B292" t="s">
        <v>928</v>
      </c>
      <c r="C292" t="s">
        <v>713</v>
      </c>
      <c r="D292">
        <v>20231858</v>
      </c>
      <c r="E292" s="12" t="str">
        <f>_xlfn.CONCAT(D292,C292)</f>
        <v>20231858Testing and Deployment of Web Application</v>
      </c>
      <c r="F292" s="12" t="str">
        <f>VLOOKUP(E:E,'[1]Enrolments 8 March'!$AH:$AI,2,0)</f>
        <v>IT5001D_Q1_2024</v>
      </c>
      <c r="G292" t="s">
        <v>954</v>
      </c>
      <c r="H292" t="s">
        <v>834</v>
      </c>
      <c r="I292" t="s">
        <v>924</v>
      </c>
      <c r="J292" t="s">
        <v>953</v>
      </c>
      <c r="K292" t="s">
        <v>952</v>
      </c>
      <c r="L292">
        <v>642040740613</v>
      </c>
      <c r="M292" t="s">
        <v>9</v>
      </c>
      <c r="N292" s="183" t="e">
        <v>#N/A</v>
      </c>
      <c r="O292" s="9" t="s">
        <v>7</v>
      </c>
      <c r="P292" s="29"/>
      <c r="Q292" s="4" t="s">
        <v>0</v>
      </c>
      <c r="R292" s="2" t="s">
        <v>0</v>
      </c>
      <c r="S292" s="3" t="s">
        <v>318</v>
      </c>
      <c r="T292" s="2" t="s">
        <v>0</v>
      </c>
      <c r="U292" s="1" t="s">
        <v>0</v>
      </c>
      <c r="V292" s="1" t="s">
        <v>0</v>
      </c>
      <c r="W292" s="1" t="s">
        <v>0</v>
      </c>
      <c r="X292" s="3" t="s">
        <v>318</v>
      </c>
      <c r="Y292" s="2" t="s">
        <v>0</v>
      </c>
      <c r="Z292" s="1" t="s">
        <v>0</v>
      </c>
      <c r="AA292" s="1" t="s">
        <v>0</v>
      </c>
      <c r="AB292" s="1" t="s">
        <v>0</v>
      </c>
      <c r="AC292" s="3" t="s">
        <v>318</v>
      </c>
      <c r="AD292" s="2" t="s">
        <v>0</v>
      </c>
      <c r="AE292" s="1" t="s">
        <v>0</v>
      </c>
      <c r="AF292" s="1" t="s">
        <v>4</v>
      </c>
      <c r="AG292" s="4" t="s">
        <v>0</v>
      </c>
      <c r="AH292" s="2" t="s">
        <v>0</v>
      </c>
      <c r="AI292" s="3" t="s">
        <v>0</v>
      </c>
      <c r="AJ292" s="2" t="s">
        <v>0</v>
      </c>
      <c r="AK292" s="1" t="s">
        <v>0</v>
      </c>
      <c r="AL292" s="4" t="s">
        <v>0</v>
      </c>
      <c r="AM292" s="2" t="s">
        <v>0</v>
      </c>
      <c r="AN292" s="3" t="s">
        <v>0</v>
      </c>
      <c r="AO292" s="2" t="s">
        <v>0</v>
      </c>
      <c r="AP292" s="1" t="s">
        <v>0</v>
      </c>
      <c r="AQ292" s="1" t="s">
        <v>0</v>
      </c>
      <c r="AR292" s="4" t="s">
        <v>0</v>
      </c>
      <c r="AS292" s="2" t="s">
        <v>0</v>
      </c>
      <c r="AT292" s="3" t="s">
        <v>318</v>
      </c>
      <c r="AU292" s="2" t="s">
        <v>0</v>
      </c>
      <c r="AV292" s="1" t="s">
        <v>0</v>
      </c>
      <c r="AW292" s="4" t="s">
        <v>0</v>
      </c>
      <c r="AX292" s="2" t="s">
        <v>0</v>
      </c>
      <c r="AY292" s="3" t="s">
        <v>318</v>
      </c>
      <c r="AZ292" s="2" t="s">
        <v>0</v>
      </c>
      <c r="BA292" s="1" t="s">
        <v>0</v>
      </c>
      <c r="BB292" s="4" t="s">
        <v>0</v>
      </c>
      <c r="BC292" s="2" t="s">
        <v>0</v>
      </c>
      <c r="BD292" s="3" t="s">
        <v>0</v>
      </c>
      <c r="BE292" s="2" t="s">
        <v>0</v>
      </c>
      <c r="BF292" s="1" t="s">
        <v>0</v>
      </c>
      <c r="BG292" s="1" t="s">
        <v>0</v>
      </c>
      <c r="BH292" s="4" t="s">
        <v>0</v>
      </c>
      <c r="BI292" s="2" t="s">
        <v>0</v>
      </c>
      <c r="BJ292" s="3" t="s">
        <v>0</v>
      </c>
      <c r="BK292" s="2" t="s">
        <v>0</v>
      </c>
      <c r="BL292" s="1" t="s">
        <v>0</v>
      </c>
    </row>
    <row r="293" spans="1:64">
      <c r="A293" t="s">
        <v>924</v>
      </c>
      <c r="B293" t="s">
        <v>928</v>
      </c>
      <c r="C293" t="s">
        <v>713</v>
      </c>
      <c r="D293">
        <v>20221027</v>
      </c>
      <c r="E293" s="12" t="str">
        <f>_xlfn.CONCAT(D293,C293)</f>
        <v>20221027Testing and Deployment of Web Application</v>
      </c>
      <c r="F293" s="12" t="str">
        <f>VLOOKUP(E:E,'[1]Enrolments 8 March'!$AH:$AI,2,0)</f>
        <v>IT5001D_Q1_2024</v>
      </c>
      <c r="G293" t="s">
        <v>979</v>
      </c>
      <c r="I293" t="s">
        <v>924</v>
      </c>
      <c r="J293" s="11" t="s">
        <v>978</v>
      </c>
      <c r="M293" t="s">
        <v>9</v>
      </c>
      <c r="N293" s="183"/>
      <c r="O293" s="9" t="s">
        <v>502</v>
      </c>
      <c r="P293" s="29" t="s">
        <v>977</v>
      </c>
      <c r="Q293" s="4"/>
      <c r="R293" s="2"/>
      <c r="S293" s="3" t="s">
        <v>90</v>
      </c>
      <c r="T293" s="2" t="s">
        <v>317</v>
      </c>
      <c r="U293" s="1"/>
      <c r="V293" s="1"/>
      <c r="W293" s="1"/>
      <c r="X293" s="3" t="s">
        <v>90</v>
      </c>
      <c r="Y293" s="2" t="s">
        <v>317</v>
      </c>
      <c r="Z293" s="1"/>
      <c r="AA293" s="1"/>
      <c r="AB293" s="1"/>
      <c r="AC293" s="3" t="s">
        <v>90</v>
      </c>
      <c r="AD293" s="2" t="s">
        <v>317</v>
      </c>
      <c r="AE293" s="1"/>
      <c r="AF293" s="1" t="s">
        <v>5</v>
      </c>
    </row>
    <row r="294" spans="1:64">
      <c r="A294" t="s">
        <v>924</v>
      </c>
      <c r="B294" t="s">
        <v>928</v>
      </c>
      <c r="C294" t="s">
        <v>713</v>
      </c>
      <c r="D294">
        <v>20232085</v>
      </c>
      <c r="E294" s="12" t="str">
        <f>_xlfn.CONCAT(D294,C294)</f>
        <v>20232085Testing and Deployment of Web Application</v>
      </c>
      <c r="F294" s="12" t="str">
        <f>VLOOKUP(E:E,'[1]Enrolments 8 March'!$AH:$AI,2,0)</f>
        <v>IT5001D_Q1_2024</v>
      </c>
      <c r="G294" t="s">
        <v>976</v>
      </c>
      <c r="H294" t="s">
        <v>975</v>
      </c>
      <c r="I294" t="s">
        <v>924</v>
      </c>
      <c r="J294" t="s">
        <v>974</v>
      </c>
      <c r="K294" t="s">
        <v>973</v>
      </c>
      <c r="L294">
        <v>64211593356</v>
      </c>
      <c r="M294" t="s">
        <v>9</v>
      </c>
      <c r="N294" s="183" t="e">
        <v>#N/A</v>
      </c>
      <c r="O294" s="9" t="s">
        <v>7</v>
      </c>
      <c r="P294" s="29"/>
      <c r="Q294" s="4" t="s">
        <v>0</v>
      </c>
      <c r="R294" s="2" t="s">
        <v>0</v>
      </c>
      <c r="S294" s="3" t="s">
        <v>318</v>
      </c>
      <c r="T294" s="2" t="s">
        <v>0</v>
      </c>
      <c r="U294" s="1" t="s">
        <v>0</v>
      </c>
      <c r="V294" s="1" t="s">
        <v>0</v>
      </c>
      <c r="W294" s="1" t="s">
        <v>0</v>
      </c>
      <c r="X294" s="3" t="s">
        <v>318</v>
      </c>
      <c r="Y294" s="2" t="s">
        <v>0</v>
      </c>
      <c r="Z294" s="1" t="s">
        <v>0</v>
      </c>
      <c r="AA294" s="1" t="s">
        <v>0</v>
      </c>
      <c r="AB294" s="1" t="s">
        <v>0</v>
      </c>
      <c r="AC294" s="3" t="s">
        <v>318</v>
      </c>
      <c r="AD294" s="2" t="s">
        <v>0</v>
      </c>
      <c r="AE294" s="1" t="s">
        <v>0</v>
      </c>
      <c r="AF294" s="1" t="s">
        <v>4</v>
      </c>
      <c r="AG294" s="4" t="s">
        <v>0</v>
      </c>
      <c r="AH294" s="2" t="s">
        <v>0</v>
      </c>
      <c r="AI294" s="3" t="s">
        <v>0</v>
      </c>
      <c r="AJ294" s="2" t="s">
        <v>0</v>
      </c>
      <c r="AK294" s="1" t="s">
        <v>0</v>
      </c>
      <c r="AL294" s="4" t="s">
        <v>0</v>
      </c>
      <c r="AM294" s="2" t="s">
        <v>0</v>
      </c>
      <c r="AN294" s="3" t="s">
        <v>0</v>
      </c>
      <c r="AO294" s="2" t="s">
        <v>0</v>
      </c>
      <c r="AP294" s="1" t="s">
        <v>0</v>
      </c>
      <c r="AQ294" s="1" t="s">
        <v>0</v>
      </c>
      <c r="AR294" s="4" t="s">
        <v>0</v>
      </c>
      <c r="AS294" s="2" t="s">
        <v>0</v>
      </c>
      <c r="AT294" s="3" t="s">
        <v>318</v>
      </c>
      <c r="AU294" s="2" t="s">
        <v>0</v>
      </c>
      <c r="AV294" s="1" t="s">
        <v>0</v>
      </c>
      <c r="AW294" s="4" t="s">
        <v>0</v>
      </c>
      <c r="AX294" s="2" t="s">
        <v>0</v>
      </c>
      <c r="AY294" s="3" t="s">
        <v>318</v>
      </c>
      <c r="AZ294" s="2" t="s">
        <v>0</v>
      </c>
      <c r="BA294" s="1" t="s">
        <v>0</v>
      </c>
      <c r="BB294" s="4" t="s">
        <v>0</v>
      </c>
      <c r="BC294" s="2" t="s">
        <v>0</v>
      </c>
      <c r="BD294" s="3" t="s">
        <v>0</v>
      </c>
      <c r="BE294" s="2" t="s">
        <v>0</v>
      </c>
      <c r="BF294" s="1" t="s">
        <v>0</v>
      </c>
      <c r="BG294" s="1" t="s">
        <v>0</v>
      </c>
      <c r="BH294" s="4" t="s">
        <v>0</v>
      </c>
      <c r="BI294" s="2" t="s">
        <v>0</v>
      </c>
      <c r="BJ294" s="3" t="s">
        <v>0</v>
      </c>
      <c r="BK294" s="2" t="s">
        <v>0</v>
      </c>
      <c r="BL294" s="1" t="s">
        <v>0</v>
      </c>
    </row>
    <row r="295" spans="1:64">
      <c r="A295" t="s">
        <v>924</v>
      </c>
      <c r="B295" t="s">
        <v>928</v>
      </c>
      <c r="C295" t="s">
        <v>713</v>
      </c>
      <c r="D295">
        <v>20231199</v>
      </c>
      <c r="E295" s="12" t="str">
        <f>_xlfn.CONCAT(D295,C295)</f>
        <v>20231199Testing and Deployment of Web Application</v>
      </c>
      <c r="F295" s="12" t="str">
        <f>VLOOKUP(E:E,'[1]Enrolments 8 March'!$AH:$AI,2,0)</f>
        <v>IT5001D_Q2_2024</v>
      </c>
      <c r="G295" t="s">
        <v>960</v>
      </c>
      <c r="H295" t="s">
        <v>959</v>
      </c>
      <c r="I295" t="s">
        <v>924</v>
      </c>
      <c r="J295" t="s">
        <v>958</v>
      </c>
      <c r="K295" t="s">
        <v>957</v>
      </c>
      <c r="L295">
        <v>64273078333</v>
      </c>
      <c r="M295" t="s">
        <v>9</v>
      </c>
      <c r="N295" s="65"/>
      <c r="O295" s="9" t="s">
        <v>502</v>
      </c>
      <c r="P295" s="29" t="s">
        <v>956</v>
      </c>
      <c r="Q295" s="4" t="s">
        <v>0</v>
      </c>
      <c r="R295" s="2" t="s">
        <v>0</v>
      </c>
      <c r="S295" s="3" t="s">
        <v>90</v>
      </c>
      <c r="T295" s="2" t="s">
        <v>317</v>
      </c>
      <c r="U295" s="1" t="s">
        <v>0</v>
      </c>
      <c r="V295" s="1" t="s">
        <v>0</v>
      </c>
      <c r="W295" s="1" t="s">
        <v>0</v>
      </c>
      <c r="X295" s="3" t="s">
        <v>90</v>
      </c>
      <c r="Y295" s="2" t="s">
        <v>317</v>
      </c>
      <c r="Z295" s="1" t="s">
        <v>0</v>
      </c>
      <c r="AA295" s="1" t="s">
        <v>0</v>
      </c>
      <c r="AB295" s="1" t="s">
        <v>0</v>
      </c>
      <c r="AC295" s="3" t="s">
        <v>90</v>
      </c>
      <c r="AD295" s="2" t="s">
        <v>317</v>
      </c>
      <c r="AE295" s="1" t="s">
        <v>0</v>
      </c>
      <c r="AF295" s="1" t="s">
        <v>5</v>
      </c>
      <c r="AG295" s="4" t="s">
        <v>0</v>
      </c>
      <c r="AH295" s="2" t="s">
        <v>0</v>
      </c>
      <c r="AI295" s="3" t="s">
        <v>0</v>
      </c>
      <c r="AJ295" s="2" t="s">
        <v>0</v>
      </c>
      <c r="AK295" s="1" t="s">
        <v>0</v>
      </c>
      <c r="AL295" s="4" t="s">
        <v>0</v>
      </c>
      <c r="AM295" s="2" t="s">
        <v>0</v>
      </c>
      <c r="AN295" s="3" t="s">
        <v>0</v>
      </c>
      <c r="AO295" s="2" t="s">
        <v>0</v>
      </c>
      <c r="AP295" s="1" t="s">
        <v>0</v>
      </c>
      <c r="AQ295" s="1" t="s">
        <v>0</v>
      </c>
      <c r="AR295" s="4" t="s">
        <v>0</v>
      </c>
      <c r="AS295" s="2" t="s">
        <v>0</v>
      </c>
      <c r="AT295" s="3" t="s">
        <v>318</v>
      </c>
      <c r="AU295" s="2" t="s">
        <v>0</v>
      </c>
      <c r="AV295" s="1" t="s">
        <v>0</v>
      </c>
      <c r="AW295" s="4" t="s">
        <v>0</v>
      </c>
      <c r="AX295" s="2" t="s">
        <v>0</v>
      </c>
      <c r="AY295" s="3" t="s">
        <v>318</v>
      </c>
      <c r="AZ295" s="2" t="s">
        <v>0</v>
      </c>
      <c r="BA295" s="1" t="s">
        <v>0</v>
      </c>
      <c r="BB295" s="4" t="s">
        <v>0</v>
      </c>
      <c r="BC295" s="2" t="s">
        <v>0</v>
      </c>
      <c r="BD295" s="3" t="s">
        <v>0</v>
      </c>
      <c r="BE295" s="2" t="s">
        <v>0</v>
      </c>
      <c r="BF295" s="1" t="s">
        <v>0</v>
      </c>
      <c r="BG295" s="1" t="s">
        <v>0</v>
      </c>
      <c r="BH295" s="4" t="s">
        <v>0</v>
      </c>
      <c r="BI295" s="2" t="s">
        <v>0</v>
      </c>
      <c r="BJ295" s="3" t="s">
        <v>0</v>
      </c>
      <c r="BK295" s="2" t="s">
        <v>0</v>
      </c>
      <c r="BL295" s="1" t="s">
        <v>0</v>
      </c>
    </row>
    <row r="296" spans="1:64">
      <c r="A296" t="s">
        <v>924</v>
      </c>
      <c r="B296" t="s">
        <v>928</v>
      </c>
      <c r="C296" t="s">
        <v>713</v>
      </c>
      <c r="D296">
        <v>20231092</v>
      </c>
      <c r="E296" s="12" t="str">
        <f>_xlfn.CONCAT(D296,C296)</f>
        <v>20231092Testing and Deployment of Web Application</v>
      </c>
      <c r="F296" s="12" t="str">
        <f>VLOOKUP(E:E,'[1]Enrolments 8 March'!$AH:$AI,2,0)</f>
        <v>IT5001D_Q1_2024</v>
      </c>
      <c r="G296" t="s">
        <v>951</v>
      </c>
      <c r="H296" t="s">
        <v>950</v>
      </c>
      <c r="I296" t="s">
        <v>924</v>
      </c>
      <c r="J296" t="s">
        <v>949</v>
      </c>
      <c r="K296" t="s">
        <v>948</v>
      </c>
      <c r="L296">
        <v>642102819448</v>
      </c>
      <c r="M296" t="s">
        <v>9</v>
      </c>
      <c r="N296" s="183" t="e">
        <v>#N/A</v>
      </c>
      <c r="O296" s="9" t="s">
        <v>7</v>
      </c>
      <c r="P296" s="29"/>
      <c r="Q296" s="4" t="s">
        <v>0</v>
      </c>
      <c r="R296" s="2" t="s">
        <v>0</v>
      </c>
      <c r="S296" s="3" t="s">
        <v>318</v>
      </c>
      <c r="T296" s="2" t="s">
        <v>0</v>
      </c>
      <c r="U296" s="1" t="s">
        <v>0</v>
      </c>
      <c r="V296" s="1" t="s">
        <v>0</v>
      </c>
      <c r="W296" s="1" t="s">
        <v>0</v>
      </c>
      <c r="X296" s="3" t="s">
        <v>318</v>
      </c>
      <c r="Y296" s="2" t="s">
        <v>0</v>
      </c>
      <c r="Z296" s="1" t="s">
        <v>0</v>
      </c>
      <c r="AA296" s="1" t="s">
        <v>0</v>
      </c>
      <c r="AB296" s="1" t="s">
        <v>0</v>
      </c>
      <c r="AC296" s="3" t="s">
        <v>318</v>
      </c>
      <c r="AD296" s="2" t="s">
        <v>0</v>
      </c>
      <c r="AE296" s="1" t="s">
        <v>0</v>
      </c>
      <c r="AF296" s="1" t="s">
        <v>4</v>
      </c>
      <c r="AG296" s="4" t="s">
        <v>0</v>
      </c>
      <c r="AH296" s="2" t="s">
        <v>0</v>
      </c>
      <c r="AI296" s="3" t="s">
        <v>0</v>
      </c>
      <c r="AJ296" s="2" t="s">
        <v>0</v>
      </c>
      <c r="AK296" s="1" t="s">
        <v>0</v>
      </c>
      <c r="AL296" s="4" t="s">
        <v>0</v>
      </c>
      <c r="AM296" s="2" t="s">
        <v>0</v>
      </c>
      <c r="AN296" s="3" t="s">
        <v>0</v>
      </c>
      <c r="AO296" s="2" t="s">
        <v>0</v>
      </c>
      <c r="AP296" s="1" t="s">
        <v>0</v>
      </c>
      <c r="AQ296" s="1" t="s">
        <v>0</v>
      </c>
      <c r="AR296" s="4" t="s">
        <v>0</v>
      </c>
      <c r="AS296" s="2" t="s">
        <v>0</v>
      </c>
      <c r="AT296" s="3" t="s">
        <v>318</v>
      </c>
      <c r="AU296" s="2" t="s">
        <v>0</v>
      </c>
      <c r="AV296" s="1" t="s">
        <v>0</v>
      </c>
      <c r="AW296" s="4" t="s">
        <v>0</v>
      </c>
      <c r="AX296" s="2" t="s">
        <v>0</v>
      </c>
      <c r="AY296" s="3" t="s">
        <v>318</v>
      </c>
      <c r="AZ296" s="2" t="s">
        <v>0</v>
      </c>
      <c r="BA296" s="1" t="s">
        <v>0</v>
      </c>
      <c r="BB296" s="4" t="s">
        <v>0</v>
      </c>
      <c r="BC296" s="2" t="s">
        <v>0</v>
      </c>
      <c r="BD296" s="3" t="s">
        <v>0</v>
      </c>
      <c r="BE296" s="2" t="s">
        <v>0</v>
      </c>
      <c r="BF296" s="1" t="s">
        <v>0</v>
      </c>
      <c r="BG296" s="1" t="s">
        <v>0</v>
      </c>
      <c r="BH296" s="4" t="s">
        <v>0</v>
      </c>
      <c r="BI296" s="2" t="s">
        <v>0</v>
      </c>
      <c r="BJ296" s="3" t="s">
        <v>0</v>
      </c>
      <c r="BK296" s="2" t="s">
        <v>0</v>
      </c>
      <c r="BL296" s="1" t="s">
        <v>0</v>
      </c>
    </row>
    <row r="297" spans="1:64">
      <c r="A297" t="s">
        <v>924</v>
      </c>
      <c r="B297" t="s">
        <v>928</v>
      </c>
      <c r="C297" t="s">
        <v>713</v>
      </c>
      <c r="D297">
        <v>20232063</v>
      </c>
      <c r="E297" s="12" t="str">
        <f>_xlfn.CONCAT(D297,C297)</f>
        <v>20232063Testing and Deployment of Web Application</v>
      </c>
      <c r="F297" s="12" t="str">
        <f>VLOOKUP(E:E,'[1]Enrolments 8 March'!$AH:$AI,2,0)</f>
        <v>IT5001D_Q1_2024</v>
      </c>
      <c r="G297" t="s">
        <v>972</v>
      </c>
      <c r="H297" t="s">
        <v>971</v>
      </c>
      <c r="I297" t="s">
        <v>924</v>
      </c>
      <c r="J297" t="s">
        <v>970</v>
      </c>
      <c r="K297" t="s">
        <v>969</v>
      </c>
      <c r="L297">
        <v>642098172888</v>
      </c>
      <c r="M297" t="s">
        <v>9</v>
      </c>
      <c r="N297" s="183" t="e">
        <v>#N/A</v>
      </c>
      <c r="O297" s="9" t="s">
        <v>7</v>
      </c>
      <c r="P297" s="29"/>
      <c r="Q297" s="4" t="s">
        <v>0</v>
      </c>
      <c r="R297" s="2" t="s">
        <v>0</v>
      </c>
      <c r="S297" s="3" t="s">
        <v>318</v>
      </c>
      <c r="T297" s="2" t="s">
        <v>0</v>
      </c>
      <c r="U297" s="1" t="s">
        <v>0</v>
      </c>
      <c r="V297" s="1" t="s">
        <v>0</v>
      </c>
      <c r="W297" s="1" t="s">
        <v>0</v>
      </c>
      <c r="X297" s="3" t="s">
        <v>318</v>
      </c>
      <c r="Y297" s="2" t="s">
        <v>0</v>
      </c>
      <c r="Z297" s="1" t="s">
        <v>0</v>
      </c>
      <c r="AA297" s="1" t="s">
        <v>0</v>
      </c>
      <c r="AB297" s="1" t="s">
        <v>0</v>
      </c>
      <c r="AC297" s="3" t="s">
        <v>318</v>
      </c>
      <c r="AD297" s="2" t="s">
        <v>0</v>
      </c>
      <c r="AE297" s="1" t="s">
        <v>0</v>
      </c>
      <c r="AF297" s="1" t="s">
        <v>4</v>
      </c>
      <c r="AG297" s="4" t="s">
        <v>0</v>
      </c>
      <c r="AH297" s="2" t="s">
        <v>0</v>
      </c>
      <c r="AI297" s="3" t="s">
        <v>0</v>
      </c>
      <c r="AJ297" s="2" t="s">
        <v>0</v>
      </c>
      <c r="AK297" s="1" t="s">
        <v>0</v>
      </c>
      <c r="AL297" s="4" t="s">
        <v>0</v>
      </c>
      <c r="AM297" s="2" t="s">
        <v>0</v>
      </c>
      <c r="AN297" s="3" t="s">
        <v>0</v>
      </c>
      <c r="AO297" s="2" t="s">
        <v>0</v>
      </c>
      <c r="AP297" s="1" t="s">
        <v>0</v>
      </c>
      <c r="AQ297" s="1" t="s">
        <v>0</v>
      </c>
      <c r="AR297" s="4" t="s">
        <v>0</v>
      </c>
      <c r="AS297" s="2" t="s">
        <v>0</v>
      </c>
      <c r="AT297" s="3" t="s">
        <v>318</v>
      </c>
      <c r="AU297" s="2" t="s">
        <v>0</v>
      </c>
      <c r="AV297" s="1" t="s">
        <v>0</v>
      </c>
      <c r="AW297" s="4" t="s">
        <v>0</v>
      </c>
      <c r="AX297" s="2" t="s">
        <v>0</v>
      </c>
      <c r="AY297" s="3" t="s">
        <v>318</v>
      </c>
      <c r="AZ297" s="2" t="s">
        <v>0</v>
      </c>
      <c r="BA297" s="1" t="s">
        <v>0</v>
      </c>
      <c r="BB297" s="4" t="s">
        <v>0</v>
      </c>
      <c r="BC297" s="2" t="s">
        <v>0</v>
      </c>
      <c r="BD297" s="3" t="s">
        <v>0</v>
      </c>
      <c r="BE297" s="2" t="s">
        <v>0</v>
      </c>
      <c r="BF297" s="1" t="s">
        <v>0</v>
      </c>
      <c r="BG297" s="1" t="s">
        <v>0</v>
      </c>
      <c r="BH297" s="4" t="s">
        <v>0</v>
      </c>
      <c r="BI297" s="2" t="s">
        <v>0</v>
      </c>
      <c r="BJ297" s="3" t="s">
        <v>0</v>
      </c>
      <c r="BK297" s="2" t="s">
        <v>0</v>
      </c>
      <c r="BL297" s="1" t="s">
        <v>0</v>
      </c>
    </row>
    <row r="298" spans="1:64">
      <c r="A298" t="s">
        <v>924</v>
      </c>
      <c r="B298" t="s">
        <v>928</v>
      </c>
      <c r="C298" s="44" t="s">
        <v>608</v>
      </c>
      <c r="D298">
        <v>20232063</v>
      </c>
      <c r="E298" s="12" t="str">
        <f>_xlfn.CONCAT(D298,C298)</f>
        <v>20232063Web Application Capstone Project</v>
      </c>
      <c r="F298" s="12" t="str">
        <f>VLOOKUP(E:E,'[1]Enrolments 8 March'!$AH:$AI,2,0)</f>
        <v>IT5090D_Q1_2024</v>
      </c>
      <c r="G298" t="s">
        <v>972</v>
      </c>
      <c r="H298" t="s">
        <v>971</v>
      </c>
      <c r="I298" t="s">
        <v>924</v>
      </c>
      <c r="J298" t="s">
        <v>970</v>
      </c>
      <c r="K298" t="s">
        <v>969</v>
      </c>
      <c r="L298">
        <v>642098172888</v>
      </c>
      <c r="M298" t="s">
        <v>9</v>
      </c>
      <c r="N298" s="183" t="e">
        <v>#N/A</v>
      </c>
      <c r="O298" s="9" t="s">
        <v>7</v>
      </c>
      <c r="P298" s="29"/>
      <c r="Q298" s="4" t="s">
        <v>0</v>
      </c>
      <c r="R298" s="2" t="s">
        <v>0</v>
      </c>
      <c r="S298" s="3" t="s">
        <v>318</v>
      </c>
      <c r="T298" s="2" t="s">
        <v>0</v>
      </c>
      <c r="U298" s="1" t="s">
        <v>0</v>
      </c>
      <c r="V298" s="1" t="s">
        <v>0</v>
      </c>
      <c r="W298" s="1" t="s">
        <v>0</v>
      </c>
      <c r="X298" s="3" t="s">
        <v>318</v>
      </c>
      <c r="Y298" s="2" t="s">
        <v>0</v>
      </c>
      <c r="Z298" s="1" t="s">
        <v>0</v>
      </c>
      <c r="AA298" s="1" t="s">
        <v>0</v>
      </c>
      <c r="AB298" s="1" t="s">
        <v>0</v>
      </c>
      <c r="AC298" s="3" t="s">
        <v>318</v>
      </c>
      <c r="AD298" s="2" t="s">
        <v>0</v>
      </c>
      <c r="AE298" s="1" t="s">
        <v>0</v>
      </c>
      <c r="AF298" s="1" t="s">
        <v>19</v>
      </c>
      <c r="AG298" s="4" t="s">
        <v>0</v>
      </c>
      <c r="AH298" s="2" t="s">
        <v>0</v>
      </c>
      <c r="AI298" s="3" t="s">
        <v>0</v>
      </c>
      <c r="AJ298" s="2" t="s">
        <v>0</v>
      </c>
      <c r="AK298" s="1" t="s">
        <v>0</v>
      </c>
      <c r="AL298" s="4" t="s">
        <v>0</v>
      </c>
      <c r="AM298" s="2" t="s">
        <v>0</v>
      </c>
      <c r="AN298" s="3" t="s">
        <v>0</v>
      </c>
      <c r="AO298" s="2" t="s">
        <v>0</v>
      </c>
      <c r="AP298" s="1" t="s">
        <v>0</v>
      </c>
      <c r="AQ298" s="1" t="s">
        <v>0</v>
      </c>
      <c r="AR298" s="4" t="s">
        <v>0</v>
      </c>
      <c r="AS298" s="2" t="s">
        <v>0</v>
      </c>
      <c r="AT298" s="3" t="s">
        <v>318</v>
      </c>
      <c r="AU298" s="2" t="s">
        <v>0</v>
      </c>
      <c r="AV298" s="1" t="s">
        <v>0</v>
      </c>
      <c r="AW298" s="4" t="s">
        <v>0</v>
      </c>
      <c r="AX298" s="2" t="s">
        <v>0</v>
      </c>
      <c r="AY298" s="3" t="s">
        <v>318</v>
      </c>
      <c r="AZ298" s="2" t="s">
        <v>0</v>
      </c>
      <c r="BA298" s="1" t="s">
        <v>0</v>
      </c>
      <c r="BB298" s="4" t="s">
        <v>0</v>
      </c>
      <c r="BC298" s="2" t="s">
        <v>0</v>
      </c>
      <c r="BD298" s="3" t="s">
        <v>0</v>
      </c>
      <c r="BE298" s="2" t="s">
        <v>0</v>
      </c>
      <c r="BF298" s="1" t="s">
        <v>0</v>
      </c>
      <c r="BG298" s="1" t="s">
        <v>0</v>
      </c>
      <c r="BH298" s="4" t="s">
        <v>0</v>
      </c>
      <c r="BI298" s="2" t="s">
        <v>0</v>
      </c>
      <c r="BJ298" s="3" t="s">
        <v>0</v>
      </c>
      <c r="BK298" s="2" t="s">
        <v>0</v>
      </c>
      <c r="BL298" s="1" t="s">
        <v>0</v>
      </c>
    </row>
    <row r="299" spans="1:64">
      <c r="A299" t="s">
        <v>924</v>
      </c>
      <c r="B299" t="s">
        <v>928</v>
      </c>
      <c r="C299" s="44" t="s">
        <v>608</v>
      </c>
      <c r="D299" s="44">
        <v>20240493</v>
      </c>
      <c r="E299" s="12" t="str">
        <f>_xlfn.CONCAT(D299,C299)</f>
        <v>20240493Web Application Capstone Project</v>
      </c>
      <c r="F299" s="12" t="str">
        <f>VLOOKUP(E:E,'[1]Enrolments 8 March'!$AH:$AI,2,0)</f>
        <v>IT5090D_Q1_2024</v>
      </c>
      <c r="G299" s="44" t="s">
        <v>968</v>
      </c>
      <c r="H299" s="44" t="s">
        <v>967</v>
      </c>
      <c r="I299" t="s">
        <v>924</v>
      </c>
      <c r="J299" s="44" t="s">
        <v>966</v>
      </c>
      <c r="K299" s="44" t="s">
        <v>965</v>
      </c>
      <c r="L299" s="45">
        <v>642000000000</v>
      </c>
      <c r="M299" t="s">
        <v>9</v>
      </c>
      <c r="N299" s="183" t="e">
        <v>#N/A</v>
      </c>
      <c r="O299" s="29" t="s">
        <v>7</v>
      </c>
      <c r="P299" s="29"/>
      <c r="Q299" s="4" t="s">
        <v>0</v>
      </c>
      <c r="R299" s="2" t="s">
        <v>0</v>
      </c>
      <c r="S299" s="3" t="s">
        <v>318</v>
      </c>
      <c r="T299" s="2" t="s">
        <v>0</v>
      </c>
      <c r="U299" s="1" t="s">
        <v>0</v>
      </c>
      <c r="V299" s="1" t="s">
        <v>0</v>
      </c>
      <c r="W299" s="1" t="s">
        <v>0</v>
      </c>
      <c r="X299" s="3" t="s">
        <v>318</v>
      </c>
      <c r="Y299" s="2" t="s">
        <v>0</v>
      </c>
      <c r="Z299" s="1" t="s">
        <v>0</v>
      </c>
      <c r="AA299" s="1" t="s">
        <v>0</v>
      </c>
      <c r="AB299" s="1" t="s">
        <v>0</v>
      </c>
      <c r="AC299" s="3" t="s">
        <v>318</v>
      </c>
      <c r="AD299" s="2" t="s">
        <v>0</v>
      </c>
      <c r="AE299" s="1" t="s">
        <v>0</v>
      </c>
      <c r="AF299" s="1" t="s">
        <v>19</v>
      </c>
      <c r="AG299" s="4" t="s">
        <v>0</v>
      </c>
      <c r="AH299" s="2" t="s">
        <v>0</v>
      </c>
      <c r="AI299" s="3" t="s">
        <v>0</v>
      </c>
      <c r="AJ299" s="2" t="s">
        <v>0</v>
      </c>
      <c r="AK299" s="1" t="s">
        <v>0</v>
      </c>
      <c r="AL299" s="4" t="s">
        <v>0</v>
      </c>
      <c r="AM299" s="2" t="s">
        <v>0</v>
      </c>
      <c r="AN299" s="3" t="s">
        <v>0</v>
      </c>
      <c r="AO299" s="2" t="s">
        <v>0</v>
      </c>
      <c r="AP299" s="1" t="s">
        <v>0</v>
      </c>
      <c r="AQ299" s="1" t="s">
        <v>0</v>
      </c>
      <c r="AR299" s="4" t="s">
        <v>0</v>
      </c>
      <c r="AS299" s="2" t="s">
        <v>0</v>
      </c>
      <c r="AT299" s="3" t="s">
        <v>318</v>
      </c>
      <c r="AU299" s="2" t="s">
        <v>0</v>
      </c>
      <c r="AV299" s="1" t="s">
        <v>0</v>
      </c>
      <c r="AW299" s="4" t="s">
        <v>0</v>
      </c>
      <c r="AX299" s="2" t="s">
        <v>0</v>
      </c>
      <c r="AY299" s="3" t="s">
        <v>318</v>
      </c>
      <c r="AZ299" s="2" t="s">
        <v>0</v>
      </c>
      <c r="BA299" s="1" t="s">
        <v>0</v>
      </c>
      <c r="BB299" s="4" t="s">
        <v>0</v>
      </c>
      <c r="BC299" s="2" t="s">
        <v>0</v>
      </c>
      <c r="BD299" s="3" t="s">
        <v>0</v>
      </c>
      <c r="BE299" s="2" t="s">
        <v>0</v>
      </c>
      <c r="BF299" s="1" t="s">
        <v>0</v>
      </c>
      <c r="BG299" s="1" t="s">
        <v>0</v>
      </c>
      <c r="BH299" s="4" t="s">
        <v>0</v>
      </c>
      <c r="BI299" s="2" t="s">
        <v>0</v>
      </c>
      <c r="BJ299" s="3" t="s">
        <v>0</v>
      </c>
      <c r="BK299" s="2" t="s">
        <v>0</v>
      </c>
      <c r="BL299" s="1" t="s">
        <v>0</v>
      </c>
    </row>
    <row r="300" spans="1:64">
      <c r="A300" t="s">
        <v>924</v>
      </c>
      <c r="B300" t="s">
        <v>928</v>
      </c>
      <c r="C300" t="s">
        <v>608</v>
      </c>
      <c r="D300">
        <v>20221002</v>
      </c>
      <c r="E300" s="12" t="str">
        <f>_xlfn.CONCAT(D300,C300)</f>
        <v>20221002Web Application Capstone Project</v>
      </c>
      <c r="F300" s="12" t="str">
        <f>VLOOKUP(E:E,'[1]Enrolments 8 March'!$AH:$AI,2,0)</f>
        <v>IT5090D_Q1_2024</v>
      </c>
      <c r="G300" t="s">
        <v>964</v>
      </c>
      <c r="H300" t="s">
        <v>963</v>
      </c>
      <c r="I300" t="s">
        <v>924</v>
      </c>
      <c r="J300" t="s">
        <v>962</v>
      </c>
      <c r="K300" t="s">
        <v>961</v>
      </c>
      <c r="L300">
        <v>64272064474</v>
      </c>
      <c r="M300" t="s">
        <v>9</v>
      </c>
      <c r="N300" s="183" t="e">
        <v>#N/A</v>
      </c>
      <c r="O300" s="9" t="s">
        <v>7</v>
      </c>
      <c r="P300" s="29"/>
      <c r="Q300" s="4" t="s">
        <v>0</v>
      </c>
      <c r="R300" s="2" t="s">
        <v>0</v>
      </c>
      <c r="S300" s="3" t="s">
        <v>318</v>
      </c>
      <c r="T300" s="2" t="s">
        <v>0</v>
      </c>
      <c r="U300" s="1" t="s">
        <v>0</v>
      </c>
      <c r="V300" s="1" t="s">
        <v>0</v>
      </c>
      <c r="W300" s="1" t="s">
        <v>0</v>
      </c>
      <c r="X300" s="3" t="s">
        <v>318</v>
      </c>
      <c r="Y300" s="2" t="s">
        <v>0</v>
      </c>
      <c r="Z300" s="1" t="s">
        <v>0</v>
      </c>
      <c r="AA300" s="1" t="s">
        <v>0</v>
      </c>
      <c r="AB300" s="1" t="s">
        <v>0</v>
      </c>
      <c r="AC300" s="3" t="s">
        <v>318</v>
      </c>
      <c r="AD300" s="2" t="s">
        <v>0</v>
      </c>
      <c r="AE300" s="1" t="s">
        <v>0</v>
      </c>
      <c r="AF300" s="1" t="s">
        <v>19</v>
      </c>
      <c r="AG300" s="4" t="s">
        <v>0</v>
      </c>
      <c r="AH300" s="2" t="s">
        <v>0</v>
      </c>
      <c r="AI300" s="3" t="s">
        <v>0</v>
      </c>
      <c r="AJ300" s="2" t="s">
        <v>0</v>
      </c>
      <c r="AK300" s="1" t="s">
        <v>0</v>
      </c>
      <c r="AL300" s="4" t="s">
        <v>0</v>
      </c>
      <c r="AM300" s="2" t="s">
        <v>0</v>
      </c>
      <c r="AN300" s="3" t="s">
        <v>0</v>
      </c>
      <c r="AO300" s="2" t="s">
        <v>0</v>
      </c>
      <c r="AP300" s="1" t="s">
        <v>0</v>
      </c>
      <c r="AQ300" s="1" t="s">
        <v>0</v>
      </c>
      <c r="AR300" s="4" t="s">
        <v>0</v>
      </c>
      <c r="AS300" s="2" t="s">
        <v>0</v>
      </c>
      <c r="AT300" s="3" t="s">
        <v>318</v>
      </c>
      <c r="AU300" s="2" t="s">
        <v>0</v>
      </c>
      <c r="AV300" s="1" t="s">
        <v>0</v>
      </c>
      <c r="AW300" s="4" t="s">
        <v>0</v>
      </c>
      <c r="AX300" s="2" t="s">
        <v>0</v>
      </c>
      <c r="AY300" s="3" t="s">
        <v>318</v>
      </c>
      <c r="AZ300" s="2" t="s">
        <v>0</v>
      </c>
      <c r="BA300" s="1" t="s">
        <v>0</v>
      </c>
      <c r="BB300" s="4" t="s">
        <v>0</v>
      </c>
      <c r="BC300" s="2" t="s">
        <v>0</v>
      </c>
      <c r="BD300" s="3" t="s">
        <v>0</v>
      </c>
      <c r="BE300" s="2" t="s">
        <v>0</v>
      </c>
      <c r="BF300" s="1" t="s">
        <v>0</v>
      </c>
      <c r="BG300" s="1" t="s">
        <v>0</v>
      </c>
      <c r="BH300" s="4" t="s">
        <v>0</v>
      </c>
      <c r="BI300" s="2" t="s">
        <v>0</v>
      </c>
      <c r="BJ300" s="3" t="s">
        <v>0</v>
      </c>
      <c r="BK300" s="2" t="s">
        <v>0</v>
      </c>
      <c r="BL300" s="1" t="s">
        <v>0</v>
      </c>
    </row>
    <row r="301" spans="1:64">
      <c r="A301" t="s">
        <v>924</v>
      </c>
      <c r="B301" t="s">
        <v>928</v>
      </c>
      <c r="C301" t="s">
        <v>608</v>
      </c>
      <c r="D301">
        <v>20231199</v>
      </c>
      <c r="E301" s="12" t="str">
        <f>_xlfn.CONCAT(D301,C301)</f>
        <v>20231199Web Application Capstone Project</v>
      </c>
      <c r="F301" s="12" t="str">
        <f>VLOOKUP(E:E,'[1]Enrolments 8 March'!$AH:$AI,2,0)</f>
        <v>IT5090D_Q2_2024</v>
      </c>
      <c r="G301" t="s">
        <v>960</v>
      </c>
      <c r="H301" t="s">
        <v>959</v>
      </c>
      <c r="I301" t="s">
        <v>924</v>
      </c>
      <c r="J301" t="s">
        <v>958</v>
      </c>
      <c r="K301" t="s">
        <v>957</v>
      </c>
      <c r="L301">
        <v>64273078333</v>
      </c>
      <c r="M301" t="s">
        <v>9</v>
      </c>
      <c r="N301" s="65"/>
      <c r="O301" s="9" t="s">
        <v>502</v>
      </c>
      <c r="P301" s="29" t="s">
        <v>956</v>
      </c>
      <c r="Q301" s="4" t="s">
        <v>0</v>
      </c>
      <c r="R301" s="2" t="s">
        <v>0</v>
      </c>
      <c r="S301" s="3" t="s">
        <v>90</v>
      </c>
      <c r="T301" s="2" t="s">
        <v>317</v>
      </c>
      <c r="U301" s="1" t="s">
        <v>0</v>
      </c>
      <c r="V301" s="1" t="s">
        <v>0</v>
      </c>
      <c r="W301" s="1" t="s">
        <v>0</v>
      </c>
      <c r="X301" s="3" t="s">
        <v>90</v>
      </c>
      <c r="Y301" s="2" t="s">
        <v>317</v>
      </c>
      <c r="Z301" s="1" t="s">
        <v>0</v>
      </c>
      <c r="AA301" s="1" t="s">
        <v>0</v>
      </c>
      <c r="AB301" s="1" t="s">
        <v>0</v>
      </c>
      <c r="AC301" s="3" t="s">
        <v>90</v>
      </c>
      <c r="AD301" s="2" t="s">
        <v>317</v>
      </c>
      <c r="AE301" s="1" t="s">
        <v>0</v>
      </c>
      <c r="AF301" s="1" t="s">
        <v>955</v>
      </c>
      <c r="AG301" s="4" t="s">
        <v>0</v>
      </c>
      <c r="AH301" s="2" t="s">
        <v>0</v>
      </c>
      <c r="AI301" s="3" t="s">
        <v>0</v>
      </c>
      <c r="AJ301" s="2" t="s">
        <v>0</v>
      </c>
      <c r="AK301" s="1" t="s">
        <v>0</v>
      </c>
      <c r="AL301" s="4" t="s">
        <v>0</v>
      </c>
      <c r="AM301" s="2" t="s">
        <v>0</v>
      </c>
      <c r="AN301" s="3" t="s">
        <v>0</v>
      </c>
      <c r="AO301" s="2" t="s">
        <v>0</v>
      </c>
      <c r="AP301" s="1" t="s">
        <v>0</v>
      </c>
      <c r="AQ301" s="1" t="s">
        <v>0</v>
      </c>
      <c r="AR301" s="4" t="s">
        <v>0</v>
      </c>
      <c r="AS301" s="2" t="s">
        <v>0</v>
      </c>
      <c r="AT301" s="3" t="s">
        <v>318</v>
      </c>
      <c r="AU301" s="2" t="s">
        <v>0</v>
      </c>
      <c r="AV301" s="1" t="s">
        <v>0</v>
      </c>
      <c r="AW301" s="4" t="s">
        <v>0</v>
      </c>
      <c r="AX301" s="2" t="s">
        <v>0</v>
      </c>
      <c r="AY301" s="3" t="s">
        <v>318</v>
      </c>
      <c r="AZ301" s="2" t="s">
        <v>0</v>
      </c>
      <c r="BA301" s="1" t="s">
        <v>0</v>
      </c>
      <c r="BB301" s="4" t="s">
        <v>0</v>
      </c>
      <c r="BC301" s="2" t="s">
        <v>0</v>
      </c>
      <c r="BD301" s="3" t="s">
        <v>0</v>
      </c>
      <c r="BE301" s="2" t="s">
        <v>0</v>
      </c>
      <c r="BF301" s="1" t="s">
        <v>0</v>
      </c>
      <c r="BG301" s="1" t="s">
        <v>0</v>
      </c>
      <c r="BH301" s="4" t="s">
        <v>0</v>
      </c>
      <c r="BI301" s="2" t="s">
        <v>0</v>
      </c>
      <c r="BJ301" s="3" t="s">
        <v>0</v>
      </c>
      <c r="BK301" s="2" t="s">
        <v>0</v>
      </c>
      <c r="BL301" s="1" t="s">
        <v>0</v>
      </c>
    </row>
    <row r="302" spans="1:64">
      <c r="A302" t="s">
        <v>924</v>
      </c>
      <c r="B302" t="s">
        <v>928</v>
      </c>
      <c r="C302" t="s">
        <v>608</v>
      </c>
      <c r="D302">
        <v>20231858</v>
      </c>
      <c r="E302" s="12" t="str">
        <f>_xlfn.CONCAT(D302,C302)</f>
        <v>20231858Web Application Capstone Project</v>
      </c>
      <c r="F302" s="12" t="str">
        <f>VLOOKUP(E:E,'[1]Enrolments 8 March'!$AH:$AI,2,0)</f>
        <v>IT5090D_Q1_2024</v>
      </c>
      <c r="G302" t="s">
        <v>954</v>
      </c>
      <c r="H302" t="s">
        <v>834</v>
      </c>
      <c r="I302" t="s">
        <v>924</v>
      </c>
      <c r="J302" t="s">
        <v>953</v>
      </c>
      <c r="K302" t="s">
        <v>952</v>
      </c>
      <c r="L302">
        <v>642040740613</v>
      </c>
      <c r="M302" t="s">
        <v>9</v>
      </c>
      <c r="N302" s="183" t="e">
        <v>#N/A</v>
      </c>
      <c r="O302" s="9" t="s">
        <v>7</v>
      </c>
      <c r="P302" s="29"/>
      <c r="Q302" s="4" t="s">
        <v>0</v>
      </c>
      <c r="R302" s="2" t="s">
        <v>0</v>
      </c>
      <c r="S302" s="3" t="s">
        <v>318</v>
      </c>
      <c r="T302" s="2" t="s">
        <v>0</v>
      </c>
      <c r="U302" s="1" t="s">
        <v>0</v>
      </c>
      <c r="V302" s="1" t="s">
        <v>0</v>
      </c>
      <c r="W302" s="1" t="s">
        <v>0</v>
      </c>
      <c r="X302" s="3" t="s">
        <v>318</v>
      </c>
      <c r="Y302" s="2" t="s">
        <v>0</v>
      </c>
      <c r="Z302" s="1" t="s">
        <v>0</v>
      </c>
      <c r="AA302" s="1" t="s">
        <v>0</v>
      </c>
      <c r="AB302" s="1" t="s">
        <v>0</v>
      </c>
      <c r="AC302" s="3" t="s">
        <v>318</v>
      </c>
      <c r="AD302" s="2" t="s">
        <v>0</v>
      </c>
      <c r="AE302" s="1" t="s">
        <v>0</v>
      </c>
      <c r="AF302" s="1" t="s">
        <v>19</v>
      </c>
      <c r="AG302" s="4" t="s">
        <v>0</v>
      </c>
      <c r="AH302" s="2" t="s">
        <v>0</v>
      </c>
      <c r="AI302" s="3" t="s">
        <v>0</v>
      </c>
      <c r="AJ302" s="2" t="s">
        <v>0</v>
      </c>
      <c r="AK302" s="1" t="s">
        <v>0</v>
      </c>
      <c r="AL302" s="4" t="s">
        <v>0</v>
      </c>
      <c r="AM302" s="2" t="s">
        <v>0</v>
      </c>
      <c r="AN302" s="3" t="s">
        <v>0</v>
      </c>
      <c r="AO302" s="2" t="s">
        <v>0</v>
      </c>
      <c r="AP302" s="1" t="s">
        <v>0</v>
      </c>
      <c r="AQ302" s="1" t="s">
        <v>0</v>
      </c>
      <c r="AR302" s="4" t="s">
        <v>0</v>
      </c>
      <c r="AS302" s="2" t="s">
        <v>0</v>
      </c>
      <c r="AT302" s="3" t="s">
        <v>318</v>
      </c>
      <c r="AU302" s="2" t="s">
        <v>0</v>
      </c>
      <c r="AV302" s="1" t="s">
        <v>0</v>
      </c>
      <c r="AW302" s="4" t="s">
        <v>0</v>
      </c>
      <c r="AX302" s="2" t="s">
        <v>0</v>
      </c>
      <c r="AY302" s="3" t="s">
        <v>318</v>
      </c>
      <c r="AZ302" s="2" t="s">
        <v>0</v>
      </c>
      <c r="BA302" s="1" t="s">
        <v>0</v>
      </c>
      <c r="BB302" s="4" t="s">
        <v>0</v>
      </c>
      <c r="BC302" s="2" t="s">
        <v>0</v>
      </c>
      <c r="BD302" s="3" t="s">
        <v>0</v>
      </c>
      <c r="BE302" s="2" t="s">
        <v>0</v>
      </c>
      <c r="BF302" s="1" t="s">
        <v>0</v>
      </c>
      <c r="BG302" s="1" t="s">
        <v>0</v>
      </c>
      <c r="BH302" s="4" t="s">
        <v>0</v>
      </c>
      <c r="BI302" s="2" t="s">
        <v>0</v>
      </c>
      <c r="BJ302" s="3" t="s">
        <v>0</v>
      </c>
      <c r="BK302" s="2" t="s">
        <v>0</v>
      </c>
      <c r="BL302" s="1" t="s">
        <v>0</v>
      </c>
    </row>
    <row r="303" spans="1:64">
      <c r="A303" t="s">
        <v>924</v>
      </c>
      <c r="B303" t="s">
        <v>928</v>
      </c>
      <c r="C303" t="s">
        <v>608</v>
      </c>
      <c r="D303">
        <v>20231092</v>
      </c>
      <c r="E303" s="12" t="str">
        <f>_xlfn.CONCAT(D303,C303)</f>
        <v>20231092Web Application Capstone Project</v>
      </c>
      <c r="F303" s="12" t="str">
        <f>VLOOKUP(E:E,'[1]Enrolments 8 March'!$AH:$AI,2,0)</f>
        <v>IT5090D_Q1_2024</v>
      </c>
      <c r="G303" t="s">
        <v>951</v>
      </c>
      <c r="H303" t="s">
        <v>950</v>
      </c>
      <c r="I303" t="s">
        <v>924</v>
      </c>
      <c r="J303" t="s">
        <v>949</v>
      </c>
      <c r="K303" t="s">
        <v>948</v>
      </c>
      <c r="L303">
        <v>642102819448</v>
      </c>
      <c r="M303" t="s">
        <v>9</v>
      </c>
      <c r="N303" s="183" t="e">
        <v>#N/A</v>
      </c>
      <c r="O303" s="9" t="s">
        <v>7</v>
      </c>
      <c r="P303" s="29"/>
      <c r="Q303" s="4" t="s">
        <v>0</v>
      </c>
      <c r="R303" s="2" t="s">
        <v>0</v>
      </c>
      <c r="S303" s="3" t="s">
        <v>318</v>
      </c>
      <c r="T303" s="2" t="s">
        <v>0</v>
      </c>
      <c r="U303" s="1" t="s">
        <v>0</v>
      </c>
      <c r="V303" s="1" t="s">
        <v>0</v>
      </c>
      <c r="W303" s="1" t="s">
        <v>0</v>
      </c>
      <c r="X303" s="3" t="s">
        <v>318</v>
      </c>
      <c r="Y303" s="2" t="s">
        <v>0</v>
      </c>
      <c r="Z303" s="1" t="s">
        <v>0</v>
      </c>
      <c r="AA303" s="1" t="s">
        <v>0</v>
      </c>
      <c r="AB303" s="1" t="s">
        <v>0</v>
      </c>
      <c r="AC303" s="3" t="s">
        <v>318</v>
      </c>
      <c r="AD303" s="2" t="s">
        <v>0</v>
      </c>
      <c r="AE303" s="1" t="s">
        <v>0</v>
      </c>
      <c r="AF303" s="1" t="s">
        <v>19</v>
      </c>
      <c r="AG303" s="4" t="s">
        <v>0</v>
      </c>
      <c r="AH303" s="2" t="s">
        <v>0</v>
      </c>
      <c r="AI303" s="3" t="s">
        <v>0</v>
      </c>
      <c r="AJ303" s="2" t="s">
        <v>0</v>
      </c>
      <c r="AK303" s="1" t="s">
        <v>0</v>
      </c>
      <c r="AL303" s="4" t="s">
        <v>0</v>
      </c>
      <c r="AM303" s="2" t="s">
        <v>0</v>
      </c>
      <c r="AN303" s="3" t="s">
        <v>0</v>
      </c>
      <c r="AO303" s="2" t="s">
        <v>0</v>
      </c>
      <c r="AP303" s="1" t="s">
        <v>0</v>
      </c>
      <c r="AQ303" s="1" t="s">
        <v>0</v>
      </c>
      <c r="AR303" s="4" t="s">
        <v>0</v>
      </c>
      <c r="AS303" s="2" t="s">
        <v>0</v>
      </c>
      <c r="AT303" s="3" t="s">
        <v>318</v>
      </c>
      <c r="AU303" s="2" t="s">
        <v>0</v>
      </c>
      <c r="AV303" s="1" t="s">
        <v>0</v>
      </c>
      <c r="AW303" s="4" t="s">
        <v>0</v>
      </c>
      <c r="AX303" s="2" t="s">
        <v>0</v>
      </c>
      <c r="AY303" s="3" t="s">
        <v>318</v>
      </c>
      <c r="AZ303" s="2" t="s">
        <v>0</v>
      </c>
      <c r="BA303" s="1" t="s">
        <v>0</v>
      </c>
      <c r="BB303" s="4" t="s">
        <v>0</v>
      </c>
      <c r="BC303" s="2" t="s">
        <v>0</v>
      </c>
      <c r="BD303" s="3" t="s">
        <v>0</v>
      </c>
      <c r="BE303" s="2" t="s">
        <v>0</v>
      </c>
      <c r="BF303" s="1" t="s">
        <v>0</v>
      </c>
      <c r="BG303" s="1" t="s">
        <v>0</v>
      </c>
      <c r="BH303" s="4" t="s">
        <v>0</v>
      </c>
      <c r="BI303" s="2" t="s">
        <v>0</v>
      </c>
      <c r="BJ303" s="3" t="s">
        <v>0</v>
      </c>
      <c r="BK303" s="2" t="s">
        <v>0</v>
      </c>
      <c r="BL303" s="1" t="s">
        <v>0</v>
      </c>
    </row>
    <row r="304" spans="1:64">
      <c r="A304" t="s">
        <v>924</v>
      </c>
      <c r="B304" t="s">
        <v>928</v>
      </c>
      <c r="C304" t="s">
        <v>608</v>
      </c>
      <c r="D304">
        <v>20230907</v>
      </c>
      <c r="E304" s="12" t="str">
        <f>_xlfn.CONCAT(D304,C304)</f>
        <v>20230907Web Application Capstone Project</v>
      </c>
      <c r="F304" s="12" t="str">
        <f>VLOOKUP(E:E,'[1]Enrolments 8 March'!$AH:$AI,2,0)</f>
        <v>IT5090D_Q1_2024</v>
      </c>
      <c r="G304" t="s">
        <v>947</v>
      </c>
      <c r="H304" t="s">
        <v>946</v>
      </c>
      <c r="I304" t="s">
        <v>924</v>
      </c>
      <c r="J304" t="s">
        <v>945</v>
      </c>
      <c r="K304" t="s">
        <v>944</v>
      </c>
      <c r="L304">
        <v>64226796200</v>
      </c>
      <c r="M304" t="s">
        <v>9</v>
      </c>
      <c r="N304" s="183" t="e">
        <v>#N/A</v>
      </c>
      <c r="O304" s="9" t="s">
        <v>7</v>
      </c>
      <c r="P304" s="182"/>
      <c r="Q304" s="4" t="s">
        <v>0</v>
      </c>
      <c r="R304" s="2" t="s">
        <v>0</v>
      </c>
      <c r="S304" s="3" t="s">
        <v>318</v>
      </c>
      <c r="T304" s="2" t="s">
        <v>0</v>
      </c>
      <c r="U304" s="1" t="s">
        <v>0</v>
      </c>
      <c r="V304" s="1" t="s">
        <v>0</v>
      </c>
      <c r="W304" s="1" t="s">
        <v>0</v>
      </c>
      <c r="X304" s="3" t="s">
        <v>318</v>
      </c>
      <c r="Y304" s="2" t="s">
        <v>0</v>
      </c>
      <c r="Z304" s="1" t="s">
        <v>0</v>
      </c>
      <c r="AA304" s="1" t="s">
        <v>0</v>
      </c>
      <c r="AB304" s="1" t="s">
        <v>0</v>
      </c>
      <c r="AC304" s="3" t="s">
        <v>318</v>
      </c>
      <c r="AD304" s="2" t="s">
        <v>0</v>
      </c>
      <c r="AE304" s="1" t="s">
        <v>0</v>
      </c>
      <c r="AF304" s="1" t="s">
        <v>19</v>
      </c>
      <c r="AG304" s="4" t="s">
        <v>0</v>
      </c>
      <c r="AH304" s="2" t="s">
        <v>0</v>
      </c>
      <c r="AI304" s="3" t="s">
        <v>0</v>
      </c>
      <c r="AJ304" s="2" t="s">
        <v>0</v>
      </c>
      <c r="AK304" s="1" t="s">
        <v>0</v>
      </c>
      <c r="AL304" s="4" t="s">
        <v>0</v>
      </c>
      <c r="AM304" s="2" t="s">
        <v>0</v>
      </c>
      <c r="AN304" s="3" t="s">
        <v>0</v>
      </c>
      <c r="AO304" s="2" t="s">
        <v>0</v>
      </c>
      <c r="AP304" s="1" t="s">
        <v>0</v>
      </c>
      <c r="AQ304" s="1" t="s">
        <v>0</v>
      </c>
      <c r="AR304" s="4" t="s">
        <v>0</v>
      </c>
      <c r="AS304" s="2" t="s">
        <v>0</v>
      </c>
      <c r="AT304" s="3" t="s">
        <v>318</v>
      </c>
      <c r="AU304" s="2" t="s">
        <v>0</v>
      </c>
      <c r="AV304" s="1" t="s">
        <v>0</v>
      </c>
      <c r="AW304" s="4" t="s">
        <v>0</v>
      </c>
      <c r="AX304" s="2" t="s">
        <v>0</v>
      </c>
      <c r="AY304" s="3" t="s">
        <v>318</v>
      </c>
      <c r="AZ304" s="2" t="s">
        <v>0</v>
      </c>
      <c r="BA304" s="1" t="s">
        <v>0</v>
      </c>
      <c r="BB304" s="4" t="s">
        <v>0</v>
      </c>
      <c r="BC304" s="2" t="s">
        <v>0</v>
      </c>
      <c r="BD304" s="3" t="s">
        <v>0</v>
      </c>
      <c r="BE304" s="2" t="s">
        <v>0</v>
      </c>
      <c r="BF304" s="1" t="s">
        <v>0</v>
      </c>
      <c r="BG304" s="1" t="s">
        <v>0</v>
      </c>
      <c r="BH304" s="4" t="s">
        <v>0</v>
      </c>
      <c r="BI304" s="2" t="s">
        <v>0</v>
      </c>
      <c r="BJ304" s="3" t="s">
        <v>0</v>
      </c>
      <c r="BK304" s="2" t="s">
        <v>0</v>
      </c>
      <c r="BL304" s="1" t="s">
        <v>0</v>
      </c>
    </row>
    <row r="305" spans="1:74" ht="16">
      <c r="A305" t="s">
        <v>924</v>
      </c>
      <c r="B305" t="s">
        <v>928</v>
      </c>
      <c r="C305" t="s">
        <v>927</v>
      </c>
      <c r="D305">
        <v>20240843</v>
      </c>
      <c r="E305" s="12" t="str">
        <f>_xlfn.CONCAT(D305,C305)</f>
        <v>20240843Web Concepts</v>
      </c>
      <c r="F305" s="12" t="str">
        <f>VLOOKUP(E:E,'[1]Enrolments 8 March'!$AH:$AI,2,0)</f>
        <v>IT5017D_Q1_2024</v>
      </c>
      <c r="G305" s="185" t="s">
        <v>943</v>
      </c>
      <c r="H305" s="184" t="s">
        <v>942</v>
      </c>
      <c r="I305" t="s">
        <v>924</v>
      </c>
      <c r="J305" s="11" t="s">
        <v>941</v>
      </c>
      <c r="M305" t="s">
        <v>9</v>
      </c>
      <c r="N305" s="183"/>
      <c r="O305" s="9" t="s">
        <v>7</v>
      </c>
      <c r="P305" s="182"/>
      <c r="Q305" s="4"/>
      <c r="R305" s="2"/>
      <c r="S305" s="3" t="s">
        <v>318</v>
      </c>
      <c r="T305" s="2"/>
      <c r="U305" s="1"/>
      <c r="V305" s="1"/>
      <c r="W305" s="1"/>
      <c r="X305" s="3" t="s">
        <v>318</v>
      </c>
      <c r="Y305" s="2"/>
      <c r="Z305" s="1"/>
      <c r="AA305" s="1"/>
      <c r="AB305" s="1"/>
      <c r="AC305" s="3" t="s">
        <v>318</v>
      </c>
      <c r="AD305" s="2"/>
      <c r="AE305" s="1"/>
      <c r="AF305" s="1" t="s">
        <v>19</v>
      </c>
    </row>
    <row r="306" spans="1:74">
      <c r="A306" t="s">
        <v>924</v>
      </c>
      <c r="B306" t="s">
        <v>928</v>
      </c>
      <c r="C306" t="s">
        <v>927</v>
      </c>
      <c r="D306">
        <v>20230718</v>
      </c>
      <c r="E306" s="12" t="str">
        <f>_xlfn.CONCAT(D306,C306)</f>
        <v>20230718Web Concepts</v>
      </c>
      <c r="F306" s="12" t="str">
        <f>VLOOKUP(E:E,'[1]Enrolments 8 March'!$AH:$AI,2,0)</f>
        <v>IT5017D_Q1_2024</v>
      </c>
      <c r="G306" t="s">
        <v>940</v>
      </c>
      <c r="H306" t="s">
        <v>939</v>
      </c>
      <c r="I306" t="s">
        <v>924</v>
      </c>
      <c r="J306" t="s">
        <v>938</v>
      </c>
      <c r="K306" t="s">
        <v>937</v>
      </c>
      <c r="L306">
        <v>64224079066</v>
      </c>
      <c r="M306" t="s">
        <v>9</v>
      </c>
      <c r="N306" s="183" t="e">
        <v>#N/A</v>
      </c>
      <c r="O306" s="9" t="s">
        <v>7</v>
      </c>
      <c r="P306" s="182"/>
      <c r="Q306" s="4" t="s">
        <v>0</v>
      </c>
      <c r="R306" s="2" t="s">
        <v>0</v>
      </c>
      <c r="S306" s="3" t="s">
        <v>90</v>
      </c>
      <c r="T306" s="2" t="s">
        <v>317</v>
      </c>
      <c r="U306" s="1" t="s">
        <v>0</v>
      </c>
      <c r="V306" s="1" t="s">
        <v>0</v>
      </c>
      <c r="W306" s="1" t="s">
        <v>0</v>
      </c>
      <c r="X306" s="3" t="s">
        <v>318</v>
      </c>
      <c r="Y306" s="2" t="s">
        <v>0</v>
      </c>
      <c r="Z306" s="1" t="s">
        <v>0</v>
      </c>
      <c r="AA306" s="1" t="s">
        <v>0</v>
      </c>
      <c r="AB306" s="1" t="s">
        <v>0</v>
      </c>
      <c r="AC306" s="3" t="s">
        <v>318</v>
      </c>
      <c r="AD306" s="2" t="s">
        <v>0</v>
      </c>
      <c r="AE306" s="1" t="s">
        <v>0</v>
      </c>
      <c r="AF306" s="1" t="s">
        <v>19</v>
      </c>
      <c r="AG306" s="4" t="s">
        <v>0</v>
      </c>
      <c r="AH306" s="2" t="s">
        <v>0</v>
      </c>
      <c r="AI306" s="3" t="s">
        <v>0</v>
      </c>
      <c r="AJ306" s="2" t="s">
        <v>0</v>
      </c>
      <c r="AK306" s="1" t="s">
        <v>0</v>
      </c>
      <c r="AL306" s="4" t="s">
        <v>0</v>
      </c>
      <c r="AM306" s="2" t="s">
        <v>0</v>
      </c>
      <c r="AN306" s="3" t="s">
        <v>0</v>
      </c>
      <c r="AO306" s="2" t="s">
        <v>0</v>
      </c>
      <c r="AP306" s="1" t="s">
        <v>0</v>
      </c>
      <c r="AQ306" s="1" t="s">
        <v>0</v>
      </c>
      <c r="AR306" s="4" t="s">
        <v>0</v>
      </c>
      <c r="AS306" s="2" t="s">
        <v>0</v>
      </c>
      <c r="AT306" s="3" t="s">
        <v>318</v>
      </c>
      <c r="AU306" s="2" t="s">
        <v>0</v>
      </c>
      <c r="AV306" s="1" t="s">
        <v>0</v>
      </c>
      <c r="AW306" s="4" t="s">
        <v>0</v>
      </c>
      <c r="AX306" s="2" t="s">
        <v>0</v>
      </c>
      <c r="AY306" s="3" t="s">
        <v>318</v>
      </c>
      <c r="AZ306" s="2" t="s">
        <v>0</v>
      </c>
      <c r="BA306" s="1" t="s">
        <v>0</v>
      </c>
      <c r="BB306" s="4" t="s">
        <v>0</v>
      </c>
      <c r="BC306" s="2" t="s">
        <v>0</v>
      </c>
      <c r="BD306" s="3" t="s">
        <v>0</v>
      </c>
      <c r="BE306" s="2" t="s">
        <v>0</v>
      </c>
      <c r="BF306" s="1" t="s">
        <v>0</v>
      </c>
      <c r="BG306" s="1" t="s">
        <v>0</v>
      </c>
      <c r="BH306" s="4" t="s">
        <v>0</v>
      </c>
      <c r="BI306" s="2" t="s">
        <v>0</v>
      </c>
      <c r="BJ306" s="3" t="s">
        <v>0</v>
      </c>
      <c r="BK306" s="2" t="s">
        <v>0</v>
      </c>
      <c r="BL306" s="1" t="s">
        <v>0</v>
      </c>
    </row>
    <row r="307" spans="1:74">
      <c r="A307" t="s">
        <v>924</v>
      </c>
      <c r="B307" t="s">
        <v>928</v>
      </c>
      <c r="C307" t="s">
        <v>927</v>
      </c>
      <c r="D307">
        <v>20231892</v>
      </c>
      <c r="E307" s="12" t="str">
        <f>_xlfn.CONCAT(D307,C307)</f>
        <v>20231892Web Concepts</v>
      </c>
      <c r="F307" s="12" t="str">
        <f>VLOOKUP(E:E,'[1]Enrolments 8 March'!$AH:$AI,2,0)</f>
        <v>IT5017D_Q1_2024</v>
      </c>
      <c r="G307" t="s">
        <v>936</v>
      </c>
      <c r="H307" t="s">
        <v>935</v>
      </c>
      <c r="I307" t="s">
        <v>924</v>
      </c>
      <c r="J307" t="s">
        <v>934</v>
      </c>
      <c r="K307" t="s">
        <v>933</v>
      </c>
      <c r="L307">
        <v>64212678880</v>
      </c>
      <c r="M307" t="s">
        <v>9</v>
      </c>
      <c r="N307" s="183" t="e">
        <v>#N/A</v>
      </c>
      <c r="O307" s="9" t="s">
        <v>7</v>
      </c>
      <c r="P307" s="182"/>
      <c r="Q307" s="4" t="s">
        <v>0</v>
      </c>
      <c r="R307" s="2" t="s">
        <v>0</v>
      </c>
      <c r="S307" s="3" t="s">
        <v>90</v>
      </c>
      <c r="T307" s="2" t="s">
        <v>317</v>
      </c>
      <c r="U307" s="1" t="s">
        <v>0</v>
      </c>
      <c r="V307" s="1" t="s">
        <v>0</v>
      </c>
      <c r="W307" s="1" t="s">
        <v>0</v>
      </c>
      <c r="X307" s="3" t="s">
        <v>318</v>
      </c>
      <c r="Y307" s="2" t="s">
        <v>0</v>
      </c>
      <c r="Z307" s="1" t="s">
        <v>0</v>
      </c>
      <c r="AA307" s="1" t="s">
        <v>0</v>
      </c>
      <c r="AB307" s="1" t="s">
        <v>0</v>
      </c>
      <c r="AC307" s="3" t="s">
        <v>318</v>
      </c>
      <c r="AD307" s="2" t="s">
        <v>0</v>
      </c>
      <c r="AE307" s="1" t="s">
        <v>0</v>
      </c>
      <c r="AF307" s="1" t="s">
        <v>4</v>
      </c>
      <c r="AG307" s="4" t="s">
        <v>0</v>
      </c>
      <c r="AH307" s="2" t="s">
        <v>0</v>
      </c>
      <c r="AI307" s="3" t="s">
        <v>0</v>
      </c>
      <c r="AJ307" s="2" t="s">
        <v>0</v>
      </c>
      <c r="AK307" s="1" t="s">
        <v>0</v>
      </c>
      <c r="AL307" s="4" t="s">
        <v>0</v>
      </c>
      <c r="AM307" s="2" t="s">
        <v>0</v>
      </c>
      <c r="AN307" s="3" t="s">
        <v>0</v>
      </c>
      <c r="AO307" s="2" t="s">
        <v>0</v>
      </c>
      <c r="AP307" s="1" t="s">
        <v>0</v>
      </c>
      <c r="AQ307" s="1" t="s">
        <v>0</v>
      </c>
      <c r="AR307" s="4" t="s">
        <v>0</v>
      </c>
      <c r="AS307" s="2" t="s">
        <v>0</v>
      </c>
      <c r="AT307" s="3" t="s">
        <v>318</v>
      </c>
      <c r="AU307" s="2" t="s">
        <v>0</v>
      </c>
      <c r="AV307" s="1" t="s">
        <v>0</v>
      </c>
      <c r="AW307" s="4" t="s">
        <v>0</v>
      </c>
      <c r="AX307" s="2" t="s">
        <v>0</v>
      </c>
      <c r="AY307" s="3" t="s">
        <v>318</v>
      </c>
      <c r="AZ307" s="2" t="s">
        <v>0</v>
      </c>
      <c r="BA307" s="1" t="s">
        <v>0</v>
      </c>
      <c r="BB307" s="4" t="s">
        <v>0</v>
      </c>
      <c r="BC307" s="2" t="s">
        <v>0</v>
      </c>
      <c r="BD307" s="3" t="s">
        <v>0</v>
      </c>
      <c r="BE307" s="2" t="s">
        <v>0</v>
      </c>
      <c r="BF307" s="1" t="s">
        <v>0</v>
      </c>
      <c r="BG307" s="1" t="s">
        <v>0</v>
      </c>
      <c r="BH307" s="4" t="s">
        <v>0</v>
      </c>
      <c r="BI307" s="2" t="s">
        <v>0</v>
      </c>
      <c r="BJ307" s="3" t="s">
        <v>0</v>
      </c>
      <c r="BK307" s="2" t="s">
        <v>0</v>
      </c>
      <c r="BL307" s="1" t="s">
        <v>0</v>
      </c>
    </row>
    <row r="308" spans="1:74">
      <c r="A308" t="s">
        <v>924</v>
      </c>
      <c r="B308" t="s">
        <v>928</v>
      </c>
      <c r="C308" t="s">
        <v>927</v>
      </c>
      <c r="D308">
        <v>20231926</v>
      </c>
      <c r="E308" s="12" t="str">
        <f>_xlfn.CONCAT(D308,C308)</f>
        <v>20231926Web Concepts</v>
      </c>
      <c r="F308" s="12" t="str">
        <f>VLOOKUP(E:E,'[1]Enrolments 8 March'!$AH:$AI,2,0)</f>
        <v>IT5017D_Q1_2024</v>
      </c>
      <c r="G308" t="s">
        <v>932</v>
      </c>
      <c r="H308" t="s">
        <v>931</v>
      </c>
      <c r="I308" t="s">
        <v>924</v>
      </c>
      <c r="J308" t="s">
        <v>930</v>
      </c>
      <c r="K308" t="s">
        <v>929</v>
      </c>
      <c r="L308">
        <v>64211758656</v>
      </c>
      <c r="M308" t="s">
        <v>9</v>
      </c>
      <c r="N308" s="183" t="e">
        <v>#N/A</v>
      </c>
      <c r="O308" s="9" t="s">
        <v>502</v>
      </c>
      <c r="P308" s="182"/>
      <c r="Q308" s="4" t="s">
        <v>0</v>
      </c>
      <c r="R308" s="2" t="s">
        <v>0</v>
      </c>
      <c r="S308" s="3" t="s">
        <v>90</v>
      </c>
      <c r="T308" s="2" t="s">
        <v>317</v>
      </c>
      <c r="U308" s="1" t="s">
        <v>0</v>
      </c>
      <c r="V308" s="1" t="s">
        <v>0</v>
      </c>
      <c r="W308" s="1" t="s">
        <v>0</v>
      </c>
      <c r="X308" s="3" t="s">
        <v>90</v>
      </c>
      <c r="Y308" s="2" t="s">
        <v>317</v>
      </c>
      <c r="Z308" s="1" t="s">
        <v>0</v>
      </c>
      <c r="AA308" s="1" t="s">
        <v>0</v>
      </c>
      <c r="AB308" s="1" t="s">
        <v>0</v>
      </c>
      <c r="AC308" s="3" t="s">
        <v>90</v>
      </c>
      <c r="AD308" s="2" t="s">
        <v>317</v>
      </c>
      <c r="AE308" s="1" t="s">
        <v>0</v>
      </c>
      <c r="AF308" s="1" t="s">
        <v>5</v>
      </c>
      <c r="AG308" s="4" t="s">
        <v>0</v>
      </c>
      <c r="AH308" s="2" t="s">
        <v>0</v>
      </c>
      <c r="AI308" s="3" t="s">
        <v>0</v>
      </c>
      <c r="AJ308" s="2" t="s">
        <v>0</v>
      </c>
      <c r="AK308" s="1" t="s">
        <v>0</v>
      </c>
      <c r="AL308" s="4" t="s">
        <v>0</v>
      </c>
      <c r="AM308" s="2" t="s">
        <v>0</v>
      </c>
      <c r="AN308" s="3" t="s">
        <v>0</v>
      </c>
      <c r="AO308" s="2" t="s">
        <v>0</v>
      </c>
      <c r="AP308" s="1" t="s">
        <v>0</v>
      </c>
      <c r="AQ308" s="1" t="s">
        <v>0</v>
      </c>
      <c r="AR308" s="4" t="s">
        <v>0</v>
      </c>
      <c r="AS308" s="2" t="s">
        <v>0</v>
      </c>
      <c r="AT308" s="3" t="s">
        <v>318</v>
      </c>
      <c r="AU308" s="2" t="s">
        <v>0</v>
      </c>
      <c r="AV308" s="1" t="s">
        <v>0</v>
      </c>
      <c r="AW308" s="4" t="s">
        <v>0</v>
      </c>
      <c r="AX308" s="2" t="s">
        <v>0</v>
      </c>
      <c r="AY308" s="3" t="s">
        <v>318</v>
      </c>
      <c r="AZ308" s="2" t="s">
        <v>0</v>
      </c>
      <c r="BA308" s="1" t="s">
        <v>0</v>
      </c>
      <c r="BB308" s="4" t="s">
        <v>0</v>
      </c>
      <c r="BC308" s="2" t="s">
        <v>0</v>
      </c>
      <c r="BD308" s="3" t="s">
        <v>0</v>
      </c>
      <c r="BE308" s="2" t="s">
        <v>0</v>
      </c>
      <c r="BF308" s="1" t="s">
        <v>0</v>
      </c>
      <c r="BG308" s="1" t="s">
        <v>0</v>
      </c>
      <c r="BH308" s="4" t="s">
        <v>0</v>
      </c>
      <c r="BI308" s="2" t="s">
        <v>0</v>
      </c>
      <c r="BJ308" s="3" t="s">
        <v>0</v>
      </c>
      <c r="BK308" s="2" t="s">
        <v>0</v>
      </c>
      <c r="BL308" s="1" t="s">
        <v>0</v>
      </c>
    </row>
    <row r="309" spans="1:74">
      <c r="A309" t="s">
        <v>924</v>
      </c>
      <c r="B309" t="s">
        <v>928</v>
      </c>
      <c r="C309" t="s">
        <v>927</v>
      </c>
      <c r="D309">
        <v>20231015</v>
      </c>
      <c r="E309" s="12" t="str">
        <f>_xlfn.CONCAT(D309,C309)</f>
        <v>20231015Web Concepts</v>
      </c>
      <c r="F309" s="12" t="str">
        <f>VLOOKUP(E:E,'[1]Enrolments 8 March'!$AH:$AI,2,0)</f>
        <v>IT5017D_Q1_2024</v>
      </c>
      <c r="G309" t="s">
        <v>926</v>
      </c>
      <c r="H309" t="s">
        <v>925</v>
      </c>
      <c r="I309" t="s">
        <v>924</v>
      </c>
      <c r="J309" t="s">
        <v>923</v>
      </c>
      <c r="K309" t="s">
        <v>922</v>
      </c>
      <c r="L309">
        <v>642098496292</v>
      </c>
      <c r="M309" t="s">
        <v>9</v>
      </c>
      <c r="N309" s="183" t="e">
        <v>#N/A</v>
      </c>
      <c r="O309" s="9" t="s">
        <v>502</v>
      </c>
      <c r="P309" s="182"/>
      <c r="Q309" s="4" t="s">
        <v>0</v>
      </c>
      <c r="R309" s="2" t="s">
        <v>0</v>
      </c>
      <c r="S309" s="3" t="s">
        <v>90</v>
      </c>
      <c r="T309" s="2" t="s">
        <v>317</v>
      </c>
      <c r="U309" s="1" t="s">
        <v>0</v>
      </c>
      <c r="V309" s="1" t="s">
        <v>0</v>
      </c>
      <c r="W309" s="1" t="s">
        <v>0</v>
      </c>
      <c r="X309" s="3" t="s">
        <v>318</v>
      </c>
      <c r="Y309" s="2" t="s">
        <v>0</v>
      </c>
      <c r="Z309" s="1" t="s">
        <v>0</v>
      </c>
      <c r="AA309" s="1" t="s">
        <v>0</v>
      </c>
      <c r="AB309" s="1" t="s">
        <v>0</v>
      </c>
      <c r="AC309" s="3" t="s">
        <v>90</v>
      </c>
      <c r="AD309" s="2" t="s">
        <v>921</v>
      </c>
      <c r="AE309" s="1" t="s">
        <v>0</v>
      </c>
      <c r="AF309" s="1" t="s">
        <v>5</v>
      </c>
      <c r="AG309" s="4" t="s">
        <v>0</v>
      </c>
      <c r="AH309" s="2" t="s">
        <v>0</v>
      </c>
      <c r="AI309" s="3" t="s">
        <v>0</v>
      </c>
      <c r="AJ309" s="2" t="s">
        <v>0</v>
      </c>
      <c r="AK309" s="1" t="s">
        <v>0</v>
      </c>
      <c r="AL309" s="4" t="s">
        <v>0</v>
      </c>
      <c r="AM309" s="2" t="s">
        <v>0</v>
      </c>
      <c r="AN309" s="3" t="s">
        <v>0</v>
      </c>
      <c r="AO309" s="2" t="s">
        <v>0</v>
      </c>
      <c r="AP309" s="1" t="s">
        <v>0</v>
      </c>
      <c r="AQ309" s="1" t="s">
        <v>0</v>
      </c>
      <c r="AR309" s="4" t="s">
        <v>0</v>
      </c>
      <c r="AS309" s="2" t="s">
        <v>0</v>
      </c>
      <c r="AT309" s="3" t="s">
        <v>318</v>
      </c>
      <c r="AU309" s="2" t="s">
        <v>0</v>
      </c>
      <c r="AV309" s="1" t="s">
        <v>0</v>
      </c>
      <c r="AW309" s="4" t="s">
        <v>0</v>
      </c>
      <c r="AX309" s="2" t="s">
        <v>0</v>
      </c>
      <c r="AY309" s="3" t="s">
        <v>318</v>
      </c>
      <c r="AZ309" s="2" t="s">
        <v>0</v>
      </c>
      <c r="BA309" s="1" t="s">
        <v>0</v>
      </c>
      <c r="BB309" s="4" t="s">
        <v>0</v>
      </c>
      <c r="BC309" s="2" t="s">
        <v>0</v>
      </c>
      <c r="BD309" s="3" t="s">
        <v>0</v>
      </c>
      <c r="BE309" s="2" t="s">
        <v>0</v>
      </c>
      <c r="BF309" s="1" t="s">
        <v>0</v>
      </c>
      <c r="BG309" s="1" t="s">
        <v>0</v>
      </c>
      <c r="BH309" s="4" t="s">
        <v>0</v>
      </c>
      <c r="BI309" s="2" t="s">
        <v>0</v>
      </c>
      <c r="BJ309" s="3" t="s">
        <v>0</v>
      </c>
      <c r="BK309" s="2" t="s">
        <v>0</v>
      </c>
      <c r="BL309" s="1" t="s">
        <v>0</v>
      </c>
    </row>
    <row r="310" spans="1:74">
      <c r="A310" t="s">
        <v>918</v>
      </c>
      <c r="B310" s="35" t="s">
        <v>17</v>
      </c>
      <c r="C310" s="35" t="s">
        <v>917</v>
      </c>
      <c r="D310" s="35">
        <v>20210884</v>
      </c>
      <c r="E310" s="12" t="str">
        <f>_xlfn.CONCAT(D310,C310)</f>
        <v>20210884Web Technologies</v>
      </c>
      <c r="F310" s="12" t="str">
        <f>VLOOKUP(E:E,'[1]Enrolments 8 March'!$AH:$AI,2,0)</f>
        <v>IT7744_Q1_Q2_2024</v>
      </c>
      <c r="G310" s="35" t="s">
        <v>397</v>
      </c>
      <c r="H310" s="35" t="s">
        <v>396</v>
      </c>
      <c r="I310" s="35" t="s">
        <v>23</v>
      </c>
      <c r="J310" s="35" t="s">
        <v>395</v>
      </c>
      <c r="K310" s="35" t="s">
        <v>394</v>
      </c>
      <c r="L310" s="35">
        <v>64210750941</v>
      </c>
      <c r="M310" s="35" t="s">
        <v>9</v>
      </c>
      <c r="N310" s="94" t="s">
        <v>8</v>
      </c>
      <c r="O310" s="9" t="s">
        <v>7</v>
      </c>
      <c r="P310" s="9"/>
      <c r="Q310" s="4" t="s">
        <v>1</v>
      </c>
      <c r="R310" s="4" t="s">
        <v>1</v>
      </c>
      <c r="S310" s="3" t="s">
        <v>318</v>
      </c>
      <c r="T310" s="2" t="s">
        <v>0</v>
      </c>
      <c r="U310" s="1" t="s">
        <v>0</v>
      </c>
      <c r="V310" s="4" t="s">
        <v>1</v>
      </c>
      <c r="W310" s="4" t="s">
        <v>1</v>
      </c>
      <c r="X310" s="3" t="s">
        <v>318</v>
      </c>
      <c r="Y310" s="2" t="s">
        <v>0</v>
      </c>
      <c r="Z310" s="1" t="s">
        <v>0</v>
      </c>
      <c r="AA310" s="4" t="s">
        <v>1</v>
      </c>
      <c r="AB310" s="4" t="s">
        <v>1</v>
      </c>
      <c r="AC310" s="3" t="s">
        <v>318</v>
      </c>
      <c r="AD310" s="2" t="s">
        <v>0</v>
      </c>
      <c r="AE310" s="1" t="s">
        <v>0</v>
      </c>
      <c r="AF310" s="1" t="s">
        <v>4</v>
      </c>
      <c r="AG310" s="4" t="s">
        <v>0</v>
      </c>
      <c r="AH310" s="2" t="s">
        <v>0</v>
      </c>
      <c r="AI310" s="3" t="s">
        <v>0</v>
      </c>
      <c r="AJ310" s="2" t="s">
        <v>0</v>
      </c>
      <c r="AK310" s="1" t="s">
        <v>0</v>
      </c>
      <c r="AL310" s="4" t="s">
        <v>0</v>
      </c>
      <c r="AM310" s="2" t="s">
        <v>0</v>
      </c>
      <c r="AN310" s="3" t="s">
        <v>0</v>
      </c>
      <c r="AO310" s="2" t="s">
        <v>0</v>
      </c>
      <c r="AP310" s="1" t="s">
        <v>0</v>
      </c>
      <c r="AQ310" s="1" t="s">
        <v>0</v>
      </c>
      <c r="AR310" s="4" t="s">
        <v>0</v>
      </c>
      <c r="AS310" s="2" t="s">
        <v>0</v>
      </c>
      <c r="AT310" s="3" t="s">
        <v>0</v>
      </c>
      <c r="AU310" s="2" t="s">
        <v>0</v>
      </c>
      <c r="AV310" s="1" t="s">
        <v>0</v>
      </c>
      <c r="AW310" s="4" t="s">
        <v>0</v>
      </c>
      <c r="AX310" s="2" t="s">
        <v>0</v>
      </c>
      <c r="AY310" s="3" t="s">
        <v>0</v>
      </c>
      <c r="AZ310" s="2" t="s">
        <v>0</v>
      </c>
      <c r="BA310" s="1" t="s">
        <v>0</v>
      </c>
      <c r="BB310" s="4" t="s">
        <v>0</v>
      </c>
      <c r="BC310" s="2" t="s">
        <v>0</v>
      </c>
      <c r="BD310" s="3" t="s">
        <v>0</v>
      </c>
      <c r="BE310" s="2" t="s">
        <v>0</v>
      </c>
      <c r="BF310" s="1" t="s">
        <v>0</v>
      </c>
      <c r="BG310" s="1" t="s">
        <v>0</v>
      </c>
      <c r="BH310" s="4" t="s">
        <v>0</v>
      </c>
      <c r="BI310" s="2" t="s">
        <v>0</v>
      </c>
      <c r="BJ310" s="3" t="s">
        <v>0</v>
      </c>
      <c r="BK310" s="2" t="s">
        <v>0</v>
      </c>
      <c r="BL310" s="1" t="s">
        <v>0</v>
      </c>
    </row>
    <row r="311" spans="1:74">
      <c r="A311" t="s">
        <v>918</v>
      </c>
      <c r="B311" s="35" t="s">
        <v>17</v>
      </c>
      <c r="C311" s="35" t="s">
        <v>917</v>
      </c>
      <c r="D311" s="35">
        <v>20220639</v>
      </c>
      <c r="E311" s="12" t="str">
        <f>_xlfn.CONCAT(D311,C311)</f>
        <v>20220639Web Technologies</v>
      </c>
      <c r="F311" s="12" t="str">
        <f>VLOOKUP(E:E,'[1]Enrolments 8 March'!$AH:$AI,2,0)</f>
        <v>IT7744_Q1_Q2_2024</v>
      </c>
      <c r="G311" s="35" t="s">
        <v>392</v>
      </c>
      <c r="H311" s="35" t="s">
        <v>391</v>
      </c>
      <c r="I311" s="35" t="s">
        <v>23</v>
      </c>
      <c r="J311" s="35" t="s">
        <v>390</v>
      </c>
      <c r="K311" s="35" t="s">
        <v>389</v>
      </c>
      <c r="L311" s="35" t="s">
        <v>388</v>
      </c>
      <c r="M311" s="35" t="s">
        <v>9</v>
      </c>
      <c r="N311" s="94" t="s">
        <v>8</v>
      </c>
      <c r="O311" s="15" t="s">
        <v>7</v>
      </c>
      <c r="P311" s="9"/>
      <c r="Q311" s="4" t="s">
        <v>1</v>
      </c>
      <c r="R311" s="4" t="s">
        <v>1</v>
      </c>
      <c r="S311" s="3" t="s">
        <v>318</v>
      </c>
      <c r="T311" s="2" t="s">
        <v>0</v>
      </c>
      <c r="U311" s="1" t="s">
        <v>0</v>
      </c>
      <c r="V311" s="4" t="s">
        <v>1</v>
      </c>
      <c r="W311" s="4" t="s">
        <v>1</v>
      </c>
      <c r="X311" s="3" t="s">
        <v>318</v>
      </c>
      <c r="Y311" s="2" t="s">
        <v>0</v>
      </c>
      <c r="Z311" s="1" t="s">
        <v>0</v>
      </c>
      <c r="AA311" s="4" t="s">
        <v>1</v>
      </c>
      <c r="AB311" s="4" t="s">
        <v>1</v>
      </c>
      <c r="AC311" s="3" t="s">
        <v>318</v>
      </c>
      <c r="AD311" s="2" t="s">
        <v>0</v>
      </c>
      <c r="AE311" s="1" t="s">
        <v>0</v>
      </c>
      <c r="AF311" s="1" t="s">
        <v>4</v>
      </c>
      <c r="AG311" s="4" t="s">
        <v>0</v>
      </c>
      <c r="AH311" s="2" t="s">
        <v>0</v>
      </c>
      <c r="AI311" s="3" t="s">
        <v>0</v>
      </c>
      <c r="AJ311" s="2" t="s">
        <v>0</v>
      </c>
      <c r="AK311" s="1" t="s">
        <v>0</v>
      </c>
      <c r="AL311" s="4" t="s">
        <v>0</v>
      </c>
      <c r="AM311" s="2" t="s">
        <v>0</v>
      </c>
      <c r="AN311" s="3" t="s">
        <v>0</v>
      </c>
      <c r="AO311" s="2" t="s">
        <v>0</v>
      </c>
      <c r="AP311" s="1" t="s">
        <v>0</v>
      </c>
      <c r="AQ311" s="1" t="s">
        <v>0</v>
      </c>
      <c r="AR311" s="4" t="s">
        <v>0</v>
      </c>
      <c r="AS311" s="2" t="s">
        <v>0</v>
      </c>
      <c r="AT311" s="3" t="s">
        <v>0</v>
      </c>
      <c r="AU311" s="2" t="s">
        <v>0</v>
      </c>
      <c r="AV311" s="1" t="s">
        <v>0</v>
      </c>
      <c r="AW311" s="4" t="s">
        <v>0</v>
      </c>
      <c r="AX311" s="2" t="s">
        <v>0</v>
      </c>
      <c r="AY311" s="3" t="s">
        <v>0</v>
      </c>
      <c r="AZ311" s="2" t="s">
        <v>0</v>
      </c>
      <c r="BA311" s="1" t="s">
        <v>0</v>
      </c>
      <c r="BB311" s="4" t="s">
        <v>0</v>
      </c>
      <c r="BC311" s="2" t="s">
        <v>0</v>
      </c>
      <c r="BD311" s="3" t="s">
        <v>0</v>
      </c>
      <c r="BE311" s="2" t="s">
        <v>0</v>
      </c>
      <c r="BF311" s="1" t="s">
        <v>0</v>
      </c>
      <c r="BG311" s="1" t="s">
        <v>0</v>
      </c>
      <c r="BH311" s="4" t="s">
        <v>0</v>
      </c>
      <c r="BI311" s="2" t="s">
        <v>0</v>
      </c>
      <c r="BJ311" s="3" t="s">
        <v>0</v>
      </c>
      <c r="BK311" s="2" t="s">
        <v>0</v>
      </c>
      <c r="BL311" s="1" t="s">
        <v>0</v>
      </c>
    </row>
    <row r="312" spans="1:74">
      <c r="A312" t="s">
        <v>918</v>
      </c>
      <c r="B312" s="13" t="s">
        <v>17</v>
      </c>
      <c r="C312" s="35" t="s">
        <v>917</v>
      </c>
      <c r="D312" s="13">
        <v>20210791</v>
      </c>
      <c r="E312" s="12" t="str">
        <f>_xlfn.CONCAT(D312,C312)</f>
        <v>20210791Web Technologies</v>
      </c>
      <c r="F312" s="12" t="s">
        <v>916</v>
      </c>
      <c r="G312" s="13" t="s">
        <v>41</v>
      </c>
      <c r="H312" s="13" t="s">
        <v>36</v>
      </c>
      <c r="I312" s="13" t="s">
        <v>40</v>
      </c>
      <c r="J312" s="13" t="s">
        <v>39</v>
      </c>
      <c r="K312" s="13" t="s">
        <v>38</v>
      </c>
      <c r="L312" s="13">
        <v>64220291158</v>
      </c>
      <c r="M312" s="13" t="s">
        <v>9</v>
      </c>
      <c r="N312" s="10" t="s">
        <v>8</v>
      </c>
      <c r="O312" s="15" t="s">
        <v>7</v>
      </c>
      <c r="P312" s="16"/>
      <c r="Q312" s="4" t="s">
        <v>1</v>
      </c>
      <c r="R312" s="4" t="s">
        <v>1</v>
      </c>
      <c r="S312" s="3" t="s">
        <v>318</v>
      </c>
      <c r="T312" s="2" t="s">
        <v>0</v>
      </c>
      <c r="U312" s="2" t="s">
        <v>0</v>
      </c>
      <c r="V312" s="4" t="s">
        <v>1</v>
      </c>
      <c r="W312" s="4" t="s">
        <v>1</v>
      </c>
      <c r="X312" s="3" t="s">
        <v>318</v>
      </c>
      <c r="Y312" s="2" t="s">
        <v>0</v>
      </c>
      <c r="Z312" s="1" t="s">
        <v>0</v>
      </c>
      <c r="AA312" s="4" t="s">
        <v>1</v>
      </c>
      <c r="AB312" s="4" t="s">
        <v>1</v>
      </c>
      <c r="AC312" s="3" t="s">
        <v>318</v>
      </c>
      <c r="AD312" s="2" t="s">
        <v>0</v>
      </c>
      <c r="AE312" s="2" t="s">
        <v>0</v>
      </c>
      <c r="AF312" s="1" t="s">
        <v>4</v>
      </c>
    </row>
    <row r="313" spans="1:74">
      <c r="A313" t="s">
        <v>918</v>
      </c>
      <c r="B313" s="13" t="s">
        <v>17</v>
      </c>
      <c r="C313" s="35" t="s">
        <v>917</v>
      </c>
      <c r="D313" s="13">
        <v>20210165</v>
      </c>
      <c r="E313" s="12" t="str">
        <f>_xlfn.CONCAT(D313,C313)</f>
        <v>20210165Web Technologies</v>
      </c>
      <c r="F313" s="12" t="s">
        <v>916</v>
      </c>
      <c r="G313" s="13" t="s">
        <v>37</v>
      </c>
      <c r="H313" s="13" t="s">
        <v>36</v>
      </c>
      <c r="I313" s="13" t="s">
        <v>23</v>
      </c>
      <c r="J313" s="13" t="s">
        <v>35</v>
      </c>
      <c r="K313" s="13" t="s">
        <v>34</v>
      </c>
      <c r="L313" s="13">
        <v>642040641669</v>
      </c>
      <c r="M313" s="13" t="s">
        <v>9</v>
      </c>
      <c r="N313" s="10" t="s">
        <v>8</v>
      </c>
      <c r="O313" s="15" t="s">
        <v>7</v>
      </c>
      <c r="P313" s="16"/>
      <c r="Q313" s="4" t="s">
        <v>1</v>
      </c>
      <c r="R313" s="4" t="s">
        <v>1</v>
      </c>
      <c r="S313" s="3" t="s">
        <v>318</v>
      </c>
      <c r="T313" s="2" t="s">
        <v>0</v>
      </c>
      <c r="U313" s="2" t="s">
        <v>0</v>
      </c>
      <c r="V313" s="4" t="s">
        <v>1</v>
      </c>
      <c r="W313" s="4" t="s">
        <v>1</v>
      </c>
      <c r="X313" s="3" t="s">
        <v>318</v>
      </c>
      <c r="Y313" s="2" t="s">
        <v>0</v>
      </c>
      <c r="Z313" s="1" t="s">
        <v>0</v>
      </c>
      <c r="AA313" s="4" t="s">
        <v>1</v>
      </c>
      <c r="AB313" s="4" t="s">
        <v>1</v>
      </c>
      <c r="AC313" s="3" t="s">
        <v>318</v>
      </c>
      <c r="AD313" s="2" t="s">
        <v>0</v>
      </c>
      <c r="AE313" s="2" t="s">
        <v>0</v>
      </c>
      <c r="AF313" s="1" t="s">
        <v>4</v>
      </c>
    </row>
    <row r="314" spans="1:74">
      <c r="A314" t="s">
        <v>918</v>
      </c>
      <c r="B314" s="13" t="s">
        <v>17</v>
      </c>
      <c r="C314" s="35" t="s">
        <v>917</v>
      </c>
      <c r="D314" s="13">
        <v>20210522</v>
      </c>
      <c r="E314" s="12" t="str">
        <f>_xlfn.CONCAT(D314,C314)</f>
        <v>20210522Web Technologies</v>
      </c>
      <c r="F314" s="12" t="s">
        <v>916</v>
      </c>
      <c r="G314" s="13" t="s">
        <v>33</v>
      </c>
      <c r="H314" s="13" t="s">
        <v>32</v>
      </c>
      <c r="I314" s="13" t="s">
        <v>23</v>
      </c>
      <c r="J314" s="13" t="s">
        <v>31</v>
      </c>
      <c r="K314" s="13" t="s">
        <v>30</v>
      </c>
      <c r="L314" s="13">
        <v>64224322919</v>
      </c>
      <c r="M314" s="13" t="s">
        <v>9</v>
      </c>
      <c r="N314" s="10" t="s">
        <v>8</v>
      </c>
      <c r="O314" s="15" t="s">
        <v>7</v>
      </c>
      <c r="P314" s="16" t="s">
        <v>920</v>
      </c>
      <c r="Q314" s="4" t="s">
        <v>6</v>
      </c>
      <c r="R314" s="4" t="s">
        <v>6</v>
      </c>
      <c r="S314" s="3" t="s">
        <v>318</v>
      </c>
      <c r="T314" s="2" t="s">
        <v>0</v>
      </c>
      <c r="U314" s="2" t="s">
        <v>0</v>
      </c>
      <c r="V314" s="4" t="s">
        <v>6</v>
      </c>
      <c r="W314" s="4" t="s">
        <v>6</v>
      </c>
      <c r="X314" s="3" t="s">
        <v>318</v>
      </c>
      <c r="Y314" s="2" t="s">
        <v>0</v>
      </c>
      <c r="Z314" s="1" t="s">
        <v>0</v>
      </c>
      <c r="AA314" s="4" t="s">
        <v>6</v>
      </c>
      <c r="AB314" s="4" t="s">
        <v>6</v>
      </c>
      <c r="AC314" s="3" t="s">
        <v>318</v>
      </c>
      <c r="AD314" s="2" t="s">
        <v>0</v>
      </c>
      <c r="AE314" s="2" t="s">
        <v>0</v>
      </c>
      <c r="AF314" s="1" t="s">
        <v>4</v>
      </c>
    </row>
    <row r="315" spans="1:74">
      <c r="A315" t="s">
        <v>918</v>
      </c>
      <c r="B315" s="13" t="s">
        <v>17</v>
      </c>
      <c r="C315" s="35" t="s">
        <v>917</v>
      </c>
      <c r="D315" s="13">
        <v>20210742</v>
      </c>
      <c r="E315" s="12" t="str">
        <f>_xlfn.CONCAT(D315,C315)</f>
        <v>20210742Web Technologies</v>
      </c>
      <c r="F315" s="12" t="s">
        <v>916</v>
      </c>
      <c r="G315" s="13" t="s">
        <v>29</v>
      </c>
      <c r="H315" s="13" t="s">
        <v>28</v>
      </c>
      <c r="I315" s="13" t="s">
        <v>23</v>
      </c>
      <c r="J315" s="13" t="s">
        <v>27</v>
      </c>
      <c r="K315" s="13" t="s">
        <v>26</v>
      </c>
      <c r="L315" s="13">
        <v>64226356972</v>
      </c>
      <c r="M315" s="13" t="s">
        <v>9</v>
      </c>
      <c r="N315" s="10" t="s">
        <v>8</v>
      </c>
      <c r="O315" s="15" t="s">
        <v>7</v>
      </c>
      <c r="P315" s="16"/>
      <c r="Q315" s="4" t="s">
        <v>1</v>
      </c>
      <c r="R315" s="4" t="s">
        <v>1</v>
      </c>
      <c r="S315" s="3" t="s">
        <v>318</v>
      </c>
      <c r="T315" s="2" t="s">
        <v>0</v>
      </c>
      <c r="U315" s="2" t="s">
        <v>0</v>
      </c>
      <c r="V315" s="4" t="s">
        <v>6</v>
      </c>
      <c r="W315" s="4" t="s">
        <v>6</v>
      </c>
      <c r="X315" s="3" t="s">
        <v>318</v>
      </c>
      <c r="Y315" s="2" t="s">
        <v>0</v>
      </c>
      <c r="Z315" s="1" t="s">
        <v>0</v>
      </c>
      <c r="AA315" s="4" t="s">
        <v>6</v>
      </c>
      <c r="AB315" s="4" t="s">
        <v>1</v>
      </c>
      <c r="AC315" s="3" t="s">
        <v>318</v>
      </c>
      <c r="AD315" s="2" t="s">
        <v>0</v>
      </c>
      <c r="AE315" s="2" t="s">
        <v>0</v>
      </c>
      <c r="AF315" s="1" t="s">
        <v>4</v>
      </c>
    </row>
    <row r="316" spans="1:74">
      <c r="A316" t="s">
        <v>918</v>
      </c>
      <c r="B316" s="13" t="s">
        <v>17</v>
      </c>
      <c r="C316" s="35" t="s">
        <v>917</v>
      </c>
      <c r="D316" s="13">
        <v>20210910</v>
      </c>
      <c r="E316" s="12" t="str">
        <f>_xlfn.CONCAT(D316,C316)</f>
        <v>20210910Web Technologies</v>
      </c>
      <c r="F316" s="12" t="s">
        <v>916</v>
      </c>
      <c r="G316" s="13" t="s">
        <v>25</v>
      </c>
      <c r="H316" s="13" t="s">
        <v>24</v>
      </c>
      <c r="I316" s="13" t="s">
        <v>23</v>
      </c>
      <c r="J316" s="13" t="s">
        <v>22</v>
      </c>
      <c r="K316" s="13" t="s">
        <v>21</v>
      </c>
      <c r="L316" s="13">
        <v>64221841967</v>
      </c>
      <c r="M316" s="13" t="s">
        <v>9</v>
      </c>
      <c r="N316" s="10" t="s">
        <v>8</v>
      </c>
      <c r="O316" s="15" t="s">
        <v>7</v>
      </c>
      <c r="P316" s="16" t="s">
        <v>919</v>
      </c>
      <c r="Q316" s="4" t="s">
        <v>1</v>
      </c>
      <c r="R316" s="4" t="s">
        <v>1</v>
      </c>
      <c r="S316" s="3" t="s">
        <v>318</v>
      </c>
      <c r="T316" s="2" t="s">
        <v>0</v>
      </c>
      <c r="U316" s="2" t="s">
        <v>0</v>
      </c>
      <c r="V316" s="4" t="s">
        <v>1</v>
      </c>
      <c r="W316" s="4" t="s">
        <v>1</v>
      </c>
      <c r="X316" s="3" t="s">
        <v>318</v>
      </c>
      <c r="Y316" s="2" t="s">
        <v>0</v>
      </c>
      <c r="Z316" s="1" t="s">
        <v>0</v>
      </c>
      <c r="AA316" s="4" t="s">
        <v>1</v>
      </c>
      <c r="AB316" s="4" t="s">
        <v>1</v>
      </c>
      <c r="AC316" s="3" t="s">
        <v>318</v>
      </c>
      <c r="AD316" s="2" t="s">
        <v>0</v>
      </c>
      <c r="AE316" s="2" t="s">
        <v>0</v>
      </c>
      <c r="AF316" s="1" t="s">
        <v>19</v>
      </c>
    </row>
    <row r="317" spans="1:74">
      <c r="A317" t="s">
        <v>918</v>
      </c>
      <c r="B317" s="13" t="s">
        <v>17</v>
      </c>
      <c r="C317" s="35" t="s">
        <v>917</v>
      </c>
      <c r="D317">
        <v>20210631</v>
      </c>
      <c r="E317" s="12" t="str">
        <f>_xlfn.CONCAT(D317,C317)</f>
        <v>20210631Web Technologies</v>
      </c>
      <c r="F317" s="12" t="s">
        <v>916</v>
      </c>
      <c r="G317" t="s">
        <v>14</v>
      </c>
      <c r="H317" t="s">
        <v>13</v>
      </c>
      <c r="I317" t="s">
        <v>12</v>
      </c>
      <c r="J317" s="11" t="s">
        <v>11</v>
      </c>
      <c r="K317" s="11" t="s">
        <v>10</v>
      </c>
      <c r="L317">
        <v>64272676153</v>
      </c>
      <c r="M317" t="s">
        <v>9</v>
      </c>
      <c r="N317" s="10" t="s">
        <v>8</v>
      </c>
      <c r="O317" s="15" t="s">
        <v>7</v>
      </c>
      <c r="P317" s="16"/>
      <c r="Q317" s="4" t="s">
        <v>6</v>
      </c>
      <c r="R317" s="4" t="s">
        <v>6</v>
      </c>
      <c r="S317" s="3" t="s">
        <v>318</v>
      </c>
      <c r="T317" s="2" t="s">
        <v>0</v>
      </c>
      <c r="U317" s="2" t="s">
        <v>0</v>
      </c>
      <c r="V317" s="4" t="s">
        <v>6</v>
      </c>
      <c r="W317" s="4" t="s">
        <v>6</v>
      </c>
      <c r="X317" s="3" t="s">
        <v>318</v>
      </c>
      <c r="Y317" s="2" t="s">
        <v>0</v>
      </c>
      <c r="Z317" s="1" t="s">
        <v>0</v>
      </c>
      <c r="AA317" s="4" t="s">
        <v>1</v>
      </c>
      <c r="AB317" s="4" t="s">
        <v>1</v>
      </c>
      <c r="AC317" s="3" t="s">
        <v>318</v>
      </c>
      <c r="AD317" s="2" t="s">
        <v>0</v>
      </c>
      <c r="AE317" s="2" t="s">
        <v>0</v>
      </c>
      <c r="AF317" s="1" t="s">
        <v>4</v>
      </c>
    </row>
    <row r="318" spans="1:74">
      <c r="A318" t="s">
        <v>873</v>
      </c>
      <c r="B318" s="179" t="s">
        <v>879</v>
      </c>
      <c r="C318" s="179" t="s">
        <v>915</v>
      </c>
      <c r="D318" s="179">
        <v>20240071</v>
      </c>
      <c r="E318" s="12" t="str">
        <f>_xlfn.CONCAT(D318,C318)</f>
        <v>20240071IT Fundamentals</v>
      </c>
      <c r="F318" s="12" t="str">
        <f>VLOOKUP(E:E,'[1]Enrolments 8 March'!$AH:$AI,2,0)</f>
        <v>IT4001_Q1_2024</v>
      </c>
      <c r="G318" s="179" t="s">
        <v>914</v>
      </c>
      <c r="H318" s="179" t="s">
        <v>913</v>
      </c>
      <c r="I318" s="179" t="s">
        <v>23</v>
      </c>
      <c r="J318" s="181" t="s">
        <v>912</v>
      </c>
      <c r="K318" s="181" t="s">
        <v>911</v>
      </c>
      <c r="L318" s="180" t="s">
        <v>910</v>
      </c>
      <c r="M318" s="179" t="s">
        <v>9</v>
      </c>
      <c r="N318" s="178" t="s">
        <v>60</v>
      </c>
      <c r="O318" s="172" t="s">
        <v>7</v>
      </c>
      <c r="P318" s="172"/>
      <c r="Q318" s="171" t="s">
        <v>1</v>
      </c>
      <c r="R318" s="171" t="s">
        <v>1</v>
      </c>
      <c r="S318" s="171" t="s">
        <v>610</v>
      </c>
      <c r="T318" s="171" t="s">
        <v>0</v>
      </c>
      <c r="U318" s="170" t="s">
        <v>0</v>
      </c>
      <c r="V318" s="29" t="s">
        <v>1</v>
      </c>
      <c r="W318" s="29" t="s">
        <v>1</v>
      </c>
      <c r="X318" s="29" t="s">
        <v>610</v>
      </c>
      <c r="Y318" s="29" t="s">
        <v>0</v>
      </c>
      <c r="Z318" s="29" t="s">
        <v>0</v>
      </c>
      <c r="AA318" s="170" t="s">
        <v>1</v>
      </c>
      <c r="AB318" s="170" t="s">
        <v>1</v>
      </c>
      <c r="AC318" s="170" t="s">
        <v>610</v>
      </c>
      <c r="AD318" s="170" t="s">
        <v>0</v>
      </c>
      <c r="AE318" s="170" t="s">
        <v>0</v>
      </c>
      <c r="AF318" s="170" t="s">
        <v>4</v>
      </c>
      <c r="AG318" s="29" t="s">
        <v>1</v>
      </c>
      <c r="AH318" s="29"/>
      <c r="AI318" s="29"/>
      <c r="AJ318" s="29"/>
      <c r="AK318" s="29"/>
      <c r="AL318" s="170"/>
      <c r="AM318" s="170"/>
      <c r="AN318" s="170"/>
      <c r="AO318" s="170"/>
      <c r="AP318" s="170"/>
      <c r="AQ318" s="170"/>
      <c r="AR318" s="29"/>
      <c r="AS318" s="29"/>
      <c r="AT318" s="29"/>
      <c r="AU318" s="29"/>
      <c r="AV318" s="29"/>
      <c r="AW318" s="170"/>
      <c r="AX318" s="170"/>
      <c r="AY318" s="170"/>
      <c r="AZ318" s="170"/>
      <c r="BA318" s="170"/>
      <c r="BB318" s="29"/>
      <c r="BC318" s="29"/>
      <c r="BD318" s="29"/>
      <c r="BE318" s="29"/>
      <c r="BF318" s="29"/>
      <c r="BG318" s="29"/>
      <c r="BH318" s="170"/>
      <c r="BI318" s="170"/>
      <c r="BJ318" s="170"/>
      <c r="BK318" s="170"/>
      <c r="BL318" s="170"/>
      <c r="BM318" s="72"/>
      <c r="BN318" s="72">
        <f>COUNTIF(Q318:BI318,"=Present")</f>
        <v>7</v>
      </c>
      <c r="BO318" s="72">
        <f>COUNTIF(Q318:BI318,"=Absent")</f>
        <v>0</v>
      </c>
      <c r="BP318" s="72">
        <f>COUNTIF(Q318:BI318,"=Informed - Absent")</f>
        <v>0</v>
      </c>
      <c r="BQ318" s="71">
        <f>BN318/(BN318+BO318+BP318)</f>
        <v>1</v>
      </c>
      <c r="BR318" s="83"/>
      <c r="BS318" s="83"/>
      <c r="BT318" s="83"/>
      <c r="BU318" s="177" t="str">
        <f>G318</f>
        <v>Briar</v>
      </c>
      <c r="BV318" s="169">
        <f>(BN318+BN327)/(BN318+BO318+BP318+BN327+BO327+BP327)</f>
        <v>0.92307692307692313</v>
      </c>
    </row>
    <row r="319" spans="1:74">
      <c r="A319" t="s">
        <v>873</v>
      </c>
      <c r="B319" s="179" t="s">
        <v>879</v>
      </c>
      <c r="C319" s="179" t="s">
        <v>915</v>
      </c>
      <c r="D319" s="179">
        <v>20240511</v>
      </c>
      <c r="E319" s="12" t="str">
        <f>_xlfn.CONCAT(D319,C319)</f>
        <v>20240511IT Fundamentals</v>
      </c>
      <c r="F319" s="12" t="str">
        <f>VLOOKUP(E:E,'[1]Enrolments 8 March'!$AH:$AI,2,0)</f>
        <v>IT4001_Q1_2024</v>
      </c>
      <c r="G319" s="179" t="s">
        <v>909</v>
      </c>
      <c r="H319" s="179" t="s">
        <v>908</v>
      </c>
      <c r="I319" s="179" t="s">
        <v>23</v>
      </c>
      <c r="J319" s="181" t="s">
        <v>907</v>
      </c>
      <c r="K319" s="181" t="s">
        <v>906</v>
      </c>
      <c r="L319" s="180" t="s">
        <v>905</v>
      </c>
      <c r="M319" s="179" t="s">
        <v>9</v>
      </c>
      <c r="N319" s="178" t="s">
        <v>60</v>
      </c>
      <c r="O319" s="172" t="s">
        <v>7</v>
      </c>
      <c r="P319" s="172"/>
      <c r="Q319" s="171" t="s">
        <v>1</v>
      </c>
      <c r="R319" s="171" t="s">
        <v>1</v>
      </c>
      <c r="S319" s="171" t="s">
        <v>610</v>
      </c>
      <c r="T319" s="171" t="s">
        <v>0</v>
      </c>
      <c r="U319" s="170" t="s">
        <v>0</v>
      </c>
      <c r="V319" s="29" t="s">
        <v>1</v>
      </c>
      <c r="W319" s="29" t="s">
        <v>1</v>
      </c>
      <c r="X319" s="29" t="s">
        <v>610</v>
      </c>
      <c r="Y319" s="29" t="s">
        <v>0</v>
      </c>
      <c r="Z319" s="29" t="s">
        <v>0</v>
      </c>
      <c r="AA319" s="170" t="s">
        <v>1</v>
      </c>
      <c r="AB319" s="170" t="s">
        <v>1</v>
      </c>
      <c r="AC319" s="170" t="s">
        <v>610</v>
      </c>
      <c r="AD319" s="170" t="s">
        <v>0</v>
      </c>
      <c r="AE319" s="170" t="s">
        <v>0</v>
      </c>
      <c r="AF319" s="170" t="s">
        <v>4</v>
      </c>
      <c r="AG319" s="29" t="s">
        <v>1</v>
      </c>
      <c r="AH319" s="29" t="s">
        <v>1</v>
      </c>
      <c r="AI319" s="29"/>
      <c r="AJ319" s="29"/>
      <c r="AK319" s="29"/>
      <c r="AL319" s="170"/>
      <c r="AM319" s="170"/>
      <c r="AN319" s="170"/>
      <c r="AO319" s="170"/>
      <c r="AP319" s="170"/>
      <c r="AQ319" s="170"/>
      <c r="AR319" s="29"/>
      <c r="AS319" s="29"/>
      <c r="AT319" s="29"/>
      <c r="AU319" s="29"/>
      <c r="AV319" s="29"/>
      <c r="AW319" s="170"/>
      <c r="AX319" s="170"/>
      <c r="AY319" s="170"/>
      <c r="AZ319" s="170"/>
      <c r="BA319" s="170"/>
      <c r="BB319" s="29"/>
      <c r="BC319" s="29"/>
      <c r="BD319" s="29"/>
      <c r="BE319" s="29"/>
      <c r="BF319" s="29"/>
      <c r="BG319" s="29"/>
      <c r="BH319" s="170"/>
      <c r="BI319" s="170"/>
      <c r="BJ319" s="170"/>
      <c r="BK319" s="170"/>
      <c r="BL319" s="170"/>
      <c r="BM319" s="72"/>
      <c r="BN319" s="72">
        <f>COUNTIF(Q319:BI319,"=Present")</f>
        <v>8</v>
      </c>
      <c r="BO319" s="72">
        <f>COUNTIF(Q319:BI319,"=Absent")</f>
        <v>0</v>
      </c>
      <c r="BP319" s="72">
        <f>COUNTIF(Q319:BI319,"=Informed - Absent")</f>
        <v>0</v>
      </c>
      <c r="BQ319" s="169">
        <f>BN319/(BN319+BO319+BP319)</f>
        <v>1</v>
      </c>
      <c r="BR319" s="83"/>
      <c r="BS319" s="83"/>
      <c r="BT319" s="83"/>
      <c r="BU319" s="177" t="str">
        <f>G319</f>
        <v>Jack</v>
      </c>
      <c r="BV319" s="169">
        <f>(BN319+BN328)/(BN319+BO319+BP319+BN328+BO328+BP328)</f>
        <v>1</v>
      </c>
    </row>
    <row r="320" spans="1:74">
      <c r="A320" t="s">
        <v>873</v>
      </c>
      <c r="B320" s="179" t="s">
        <v>879</v>
      </c>
      <c r="C320" s="179" t="s">
        <v>915</v>
      </c>
      <c r="D320" s="179">
        <v>20240513</v>
      </c>
      <c r="E320" s="12" t="str">
        <f>_xlfn.CONCAT(D320,C320)</f>
        <v>20240513IT Fundamentals</v>
      </c>
      <c r="F320" s="12" t="str">
        <f>VLOOKUP(E:E,'[1]Enrolments 8 March'!$AH:$AI,2,0)</f>
        <v>IT4001_Q1_2024</v>
      </c>
      <c r="G320" s="179" t="s">
        <v>904</v>
      </c>
      <c r="H320" s="179" t="s">
        <v>903</v>
      </c>
      <c r="I320" s="179" t="s">
        <v>23</v>
      </c>
      <c r="J320" s="181" t="s">
        <v>902</v>
      </c>
      <c r="K320" s="181" t="s">
        <v>901</v>
      </c>
      <c r="L320" s="180" t="s">
        <v>900</v>
      </c>
      <c r="M320" s="179" t="s">
        <v>9</v>
      </c>
      <c r="N320" s="178" t="s">
        <v>60</v>
      </c>
      <c r="O320" s="172" t="s">
        <v>7</v>
      </c>
      <c r="P320" s="172"/>
      <c r="Q320" s="171" t="s">
        <v>1</v>
      </c>
      <c r="R320" s="171" t="s">
        <v>1</v>
      </c>
      <c r="S320" s="171" t="s">
        <v>610</v>
      </c>
      <c r="T320" s="171" t="s">
        <v>0</v>
      </c>
      <c r="U320" s="170" t="s">
        <v>0</v>
      </c>
      <c r="V320" s="29" t="s">
        <v>1</v>
      </c>
      <c r="W320" s="29" t="s">
        <v>1</v>
      </c>
      <c r="X320" s="29" t="s">
        <v>610</v>
      </c>
      <c r="Y320" s="29" t="s">
        <v>0</v>
      </c>
      <c r="Z320" s="29" t="s">
        <v>0</v>
      </c>
      <c r="AA320" s="170" t="s">
        <v>1</v>
      </c>
      <c r="AB320" s="170" t="s">
        <v>1</v>
      </c>
      <c r="AC320" s="170" t="s">
        <v>610</v>
      </c>
      <c r="AD320" s="170" t="s">
        <v>0</v>
      </c>
      <c r="AE320" s="170" t="s">
        <v>0</v>
      </c>
      <c r="AF320" s="170" t="s">
        <v>19</v>
      </c>
      <c r="AG320" s="29" t="s">
        <v>1</v>
      </c>
      <c r="AH320" s="29" t="s">
        <v>1</v>
      </c>
      <c r="AI320" s="29"/>
      <c r="AJ320" s="29"/>
      <c r="AK320" s="29"/>
      <c r="AL320" s="170"/>
      <c r="AM320" s="170"/>
      <c r="AN320" s="170"/>
      <c r="AO320" s="170"/>
      <c r="AP320" s="170"/>
      <c r="AQ320" s="170"/>
      <c r="AR320" s="29"/>
      <c r="AS320" s="29"/>
      <c r="AT320" s="29"/>
      <c r="AU320" s="29"/>
      <c r="AV320" s="29"/>
      <c r="AW320" s="170"/>
      <c r="AX320" s="170"/>
      <c r="AY320" s="170"/>
      <c r="AZ320" s="170"/>
      <c r="BA320" s="170"/>
      <c r="BB320" s="29"/>
      <c r="BC320" s="29"/>
      <c r="BD320" s="29"/>
      <c r="BE320" s="29"/>
      <c r="BF320" s="29"/>
      <c r="BG320" s="29"/>
      <c r="BH320" s="170"/>
      <c r="BI320" s="170"/>
      <c r="BJ320" s="170"/>
      <c r="BK320" s="170"/>
      <c r="BL320" s="170"/>
      <c r="BM320" s="72"/>
      <c r="BN320" s="72">
        <f>COUNTIF(Q320:BI320,"=Present")</f>
        <v>8</v>
      </c>
      <c r="BO320" s="72">
        <f>COUNTIF(Q320:BI320,"=Absent")</f>
        <v>0</v>
      </c>
      <c r="BP320" s="72">
        <f>COUNTIF(Q320:BI320,"=Informed - Absent")</f>
        <v>0</v>
      </c>
      <c r="BQ320" s="169">
        <f>BN320/(BN320+BO320+BP320)</f>
        <v>1</v>
      </c>
      <c r="BR320" s="83"/>
      <c r="BS320" s="83"/>
      <c r="BT320" s="83"/>
      <c r="BU320" s="177" t="str">
        <f>G320</f>
        <v>Jordan (Avery)</v>
      </c>
      <c r="BV320" s="169">
        <f>(BN320+BN329)/(BN320+BO320+BP320+BN329+BO329+BP329)</f>
        <v>1</v>
      </c>
    </row>
    <row r="321" spans="1:74">
      <c r="A321" t="s">
        <v>873</v>
      </c>
      <c r="B321" s="179" t="s">
        <v>879</v>
      </c>
      <c r="C321" s="179" t="s">
        <v>915</v>
      </c>
      <c r="D321" s="179">
        <v>20240041</v>
      </c>
      <c r="E321" s="12" t="str">
        <f>_xlfn.CONCAT(D321,C321)</f>
        <v>20240041IT Fundamentals</v>
      </c>
      <c r="F321" s="12" t="str">
        <f>VLOOKUP(E:E,'[1]Enrolments 8 March'!$AH:$AI,2,0)</f>
        <v>IT4001_Q1_2024</v>
      </c>
      <c r="G321" s="179" t="s">
        <v>899</v>
      </c>
      <c r="H321" s="179" t="s">
        <v>898</v>
      </c>
      <c r="I321" s="179" t="s">
        <v>23</v>
      </c>
      <c r="J321" s="181" t="s">
        <v>897</v>
      </c>
      <c r="K321" s="181" t="s">
        <v>896</v>
      </c>
      <c r="L321" s="180" t="s">
        <v>895</v>
      </c>
      <c r="M321" s="179" t="s">
        <v>9</v>
      </c>
      <c r="N321" s="178" t="s">
        <v>60</v>
      </c>
      <c r="O321" s="172" t="s">
        <v>7</v>
      </c>
      <c r="P321" s="172"/>
      <c r="Q321" s="171" t="s">
        <v>1</v>
      </c>
      <c r="R321" s="171" t="s">
        <v>1</v>
      </c>
      <c r="S321" s="171" t="s">
        <v>610</v>
      </c>
      <c r="T321" s="171" t="s">
        <v>0</v>
      </c>
      <c r="U321" s="170" t="s">
        <v>0</v>
      </c>
      <c r="V321" s="29" t="s">
        <v>1</v>
      </c>
      <c r="W321" s="29" t="s">
        <v>1</v>
      </c>
      <c r="X321" s="29" t="s">
        <v>610</v>
      </c>
      <c r="Y321" s="29" t="s">
        <v>0</v>
      </c>
      <c r="Z321" s="29" t="s">
        <v>0</v>
      </c>
      <c r="AA321" s="170" t="s">
        <v>1</v>
      </c>
      <c r="AB321" s="170" t="s">
        <v>1</v>
      </c>
      <c r="AC321" s="170" t="s">
        <v>610</v>
      </c>
      <c r="AD321" s="170" t="s">
        <v>0</v>
      </c>
      <c r="AE321" s="170" t="s">
        <v>0</v>
      </c>
      <c r="AF321" s="170" t="s">
        <v>19</v>
      </c>
      <c r="AG321" s="29" t="s">
        <v>1</v>
      </c>
      <c r="AH321" s="29" t="s">
        <v>1</v>
      </c>
      <c r="AI321" s="29"/>
      <c r="AJ321" s="29"/>
      <c r="AK321" s="29"/>
      <c r="AL321" s="170"/>
      <c r="AM321" s="170"/>
      <c r="AN321" s="170"/>
      <c r="AO321" s="170"/>
      <c r="AP321" s="170"/>
      <c r="AQ321" s="170"/>
      <c r="AR321" s="29"/>
      <c r="AS321" s="29"/>
      <c r="AT321" s="29"/>
      <c r="AU321" s="29"/>
      <c r="AV321" s="29"/>
      <c r="AW321" s="170"/>
      <c r="AX321" s="170"/>
      <c r="AY321" s="170"/>
      <c r="AZ321" s="170"/>
      <c r="BA321" s="170"/>
      <c r="BB321" s="29"/>
      <c r="BC321" s="29"/>
      <c r="BD321" s="29"/>
      <c r="BE321" s="29"/>
      <c r="BF321" s="29"/>
      <c r="BG321" s="29"/>
      <c r="BH321" s="170"/>
      <c r="BI321" s="170"/>
      <c r="BJ321" s="170"/>
      <c r="BK321" s="170"/>
      <c r="BL321" s="170"/>
      <c r="BM321" s="72"/>
      <c r="BN321" s="72">
        <f>COUNTIF(Q321:BI321,"=Present")</f>
        <v>8</v>
      </c>
      <c r="BO321" s="72">
        <f>COUNTIF(Q321:BI321,"=Absent")</f>
        <v>0</v>
      </c>
      <c r="BP321" s="72">
        <f>COUNTIF(Q321:BI321,"=Informed - Absent")</f>
        <v>0</v>
      </c>
      <c r="BQ321" s="169">
        <f>BN321/(BN321+BO321+BP321)</f>
        <v>1</v>
      </c>
      <c r="BR321" s="83"/>
      <c r="BS321" s="83"/>
      <c r="BT321" s="83"/>
      <c r="BU321" s="177" t="str">
        <f>G321</f>
        <v>Keith</v>
      </c>
      <c r="BV321" s="169">
        <f>(BN321+BN330)/(BN321+BO321+BP321+BN330+BO330+BP330)</f>
        <v>1</v>
      </c>
    </row>
    <row r="322" spans="1:74">
      <c r="A322" t="s">
        <v>873</v>
      </c>
      <c r="B322" s="179" t="s">
        <v>879</v>
      </c>
      <c r="C322" s="179" t="s">
        <v>915</v>
      </c>
      <c r="D322" s="179">
        <v>20240509</v>
      </c>
      <c r="E322" s="12" t="str">
        <f>_xlfn.CONCAT(D322,C322)</f>
        <v>20240509IT Fundamentals</v>
      </c>
      <c r="F322" s="12" t="str">
        <f>VLOOKUP(E:E,'[1]Enrolments 8 March'!$AH:$AI,2,0)</f>
        <v>IT4001_Q1_2024</v>
      </c>
      <c r="G322" s="179" t="s">
        <v>894</v>
      </c>
      <c r="H322" s="179" t="s">
        <v>893</v>
      </c>
      <c r="I322" s="179" t="s">
        <v>23</v>
      </c>
      <c r="J322" s="181" t="s">
        <v>892</v>
      </c>
      <c r="K322" s="181" t="s">
        <v>891</v>
      </c>
      <c r="L322" s="180" t="s">
        <v>890</v>
      </c>
      <c r="M322" s="179" t="s">
        <v>9</v>
      </c>
      <c r="N322" s="178" t="s">
        <v>60</v>
      </c>
      <c r="O322" s="172" t="s">
        <v>7</v>
      </c>
      <c r="P322" s="172"/>
      <c r="Q322" s="171" t="s">
        <v>1</v>
      </c>
      <c r="R322" s="171" t="s">
        <v>1</v>
      </c>
      <c r="S322" s="171" t="s">
        <v>610</v>
      </c>
      <c r="T322" s="171" t="s">
        <v>0</v>
      </c>
      <c r="U322" s="170" t="s">
        <v>0</v>
      </c>
      <c r="V322" s="29" t="s">
        <v>20</v>
      </c>
      <c r="W322" s="29" t="s">
        <v>1</v>
      </c>
      <c r="X322" s="29" t="s">
        <v>610</v>
      </c>
      <c r="Y322" s="29" t="s">
        <v>0</v>
      </c>
      <c r="Z322" s="29" t="s">
        <v>0</v>
      </c>
      <c r="AA322" s="170" t="s">
        <v>1</v>
      </c>
      <c r="AB322" s="170" t="s">
        <v>1</v>
      </c>
      <c r="AC322" s="170" t="s">
        <v>610</v>
      </c>
      <c r="AD322" s="170" t="s">
        <v>0</v>
      </c>
      <c r="AE322" s="170" t="s">
        <v>0</v>
      </c>
      <c r="AF322" s="170" t="s">
        <v>4</v>
      </c>
      <c r="AG322" s="29" t="s">
        <v>20</v>
      </c>
      <c r="AH322" s="29" t="s">
        <v>20</v>
      </c>
      <c r="AI322" s="29"/>
      <c r="AJ322" s="29"/>
      <c r="AK322" s="29"/>
      <c r="AL322" s="170"/>
      <c r="AM322" s="170"/>
      <c r="AN322" s="170"/>
      <c r="AO322" s="170"/>
      <c r="AP322" s="170"/>
      <c r="AQ322" s="170"/>
      <c r="AR322" s="29"/>
      <c r="AS322" s="29"/>
      <c r="AT322" s="29"/>
      <c r="AU322" s="29"/>
      <c r="AV322" s="29"/>
      <c r="AW322" s="170"/>
      <c r="AX322" s="170"/>
      <c r="AY322" s="170"/>
      <c r="AZ322" s="170"/>
      <c r="BA322" s="170"/>
      <c r="BB322" s="29"/>
      <c r="BC322" s="29"/>
      <c r="BD322" s="29"/>
      <c r="BE322" s="29"/>
      <c r="BF322" s="29"/>
      <c r="BG322" s="29"/>
      <c r="BH322" s="170"/>
      <c r="BI322" s="170"/>
      <c r="BJ322" s="170"/>
      <c r="BK322" s="170"/>
      <c r="BL322" s="170"/>
      <c r="BM322" s="72"/>
      <c r="BN322" s="72">
        <f>COUNTIF(Q322:BI322,"=Present")</f>
        <v>5</v>
      </c>
      <c r="BO322" s="72">
        <f>COUNTIF(Q322:BI322,"=Absent")</f>
        <v>0</v>
      </c>
      <c r="BP322" s="72">
        <f>COUNTIF(Q322:BI322,"=Informed - Absent")</f>
        <v>3</v>
      </c>
      <c r="BQ322" s="169">
        <f>BN322/(BN322+BO322+BP322)</f>
        <v>0.625</v>
      </c>
      <c r="BR322" s="83"/>
      <c r="BS322" s="83"/>
      <c r="BT322" s="83"/>
      <c r="BU322" s="177" t="str">
        <f>G322</f>
        <v>Lordwill (Will)</v>
      </c>
      <c r="BV322" s="169">
        <f>(BN322+BN331)/(BN322+BO322+BP322+BN331+BO331+BP331)</f>
        <v>0.7142857142857143</v>
      </c>
    </row>
    <row r="323" spans="1:74">
      <c r="A323" t="s">
        <v>873</v>
      </c>
      <c r="B323" s="179" t="s">
        <v>879</v>
      </c>
      <c r="C323" s="179" t="s">
        <v>915</v>
      </c>
      <c r="D323" s="179">
        <v>20240504</v>
      </c>
      <c r="E323" s="12" t="str">
        <f>_xlfn.CONCAT(D323,C323)</f>
        <v>20240504IT Fundamentals</v>
      </c>
      <c r="F323" s="12" t="str">
        <f>VLOOKUP(E:E,'[1]Enrolments 8 March'!$AH:$AI,2,0)</f>
        <v>IT4001_Q1_2024</v>
      </c>
      <c r="G323" s="179" t="s">
        <v>889</v>
      </c>
      <c r="H323" s="179" t="s">
        <v>888</v>
      </c>
      <c r="I323" s="179" t="s">
        <v>23</v>
      </c>
      <c r="J323" s="181" t="s">
        <v>887</v>
      </c>
      <c r="K323" s="181" t="s">
        <v>886</v>
      </c>
      <c r="L323" s="180" t="s">
        <v>885</v>
      </c>
      <c r="M323" s="179" t="s">
        <v>9</v>
      </c>
      <c r="N323" s="178" t="s">
        <v>60</v>
      </c>
      <c r="O323" s="172" t="s">
        <v>7</v>
      </c>
      <c r="P323" s="172"/>
      <c r="Q323" s="171" t="s">
        <v>1</v>
      </c>
      <c r="R323" s="171" t="s">
        <v>1</v>
      </c>
      <c r="S323" s="171" t="s">
        <v>610</v>
      </c>
      <c r="T323" s="171" t="s">
        <v>0</v>
      </c>
      <c r="U323" s="170" t="s">
        <v>0</v>
      </c>
      <c r="V323" s="29" t="s">
        <v>1</v>
      </c>
      <c r="W323" s="29" t="s">
        <v>1</v>
      </c>
      <c r="X323" s="29" t="s">
        <v>610</v>
      </c>
      <c r="Y323" s="29" t="s">
        <v>0</v>
      </c>
      <c r="Z323" s="29" t="s">
        <v>0</v>
      </c>
      <c r="AA323" s="170" t="s">
        <v>1</v>
      </c>
      <c r="AB323" s="170" t="s">
        <v>1</v>
      </c>
      <c r="AC323" s="170" t="s">
        <v>610</v>
      </c>
      <c r="AD323" s="170" t="s">
        <v>0</v>
      </c>
      <c r="AE323" s="170" t="s">
        <v>0</v>
      </c>
      <c r="AF323" s="170" t="s">
        <v>19</v>
      </c>
      <c r="AG323" s="29" t="s">
        <v>1</v>
      </c>
      <c r="AH323" s="29"/>
      <c r="AI323" s="29"/>
      <c r="AJ323" s="29"/>
      <c r="AK323" s="29"/>
      <c r="AL323" s="170"/>
      <c r="AM323" s="170"/>
      <c r="AN323" s="170"/>
      <c r="AO323" s="170"/>
      <c r="AP323" s="170"/>
      <c r="AQ323" s="170"/>
      <c r="AR323" s="29"/>
      <c r="AS323" s="29"/>
      <c r="AT323" s="29"/>
      <c r="AU323" s="29"/>
      <c r="AV323" s="29"/>
      <c r="AW323" s="170"/>
      <c r="AX323" s="170"/>
      <c r="AY323" s="170"/>
      <c r="AZ323" s="170"/>
      <c r="BA323" s="170"/>
      <c r="BB323" s="29"/>
      <c r="BC323" s="29"/>
      <c r="BD323" s="29"/>
      <c r="BE323" s="29"/>
      <c r="BF323" s="29"/>
      <c r="BG323" s="29"/>
      <c r="BH323" s="170"/>
      <c r="BI323" s="170"/>
      <c r="BJ323" s="170"/>
      <c r="BK323" s="170"/>
      <c r="BL323" s="170"/>
      <c r="BM323" s="72"/>
      <c r="BN323" s="72">
        <f>COUNTIF(Q323:BI323,"=Present")</f>
        <v>7</v>
      </c>
      <c r="BO323" s="72">
        <f>COUNTIF(Q323:BI323,"=Absent")</f>
        <v>0</v>
      </c>
      <c r="BP323" s="72">
        <f>COUNTIF(Q323:BI323,"=Informed - Absent")</f>
        <v>0</v>
      </c>
      <c r="BQ323" s="169">
        <f>BN323/(BN323+BO323+BP323)</f>
        <v>1</v>
      </c>
      <c r="BR323" s="83"/>
      <c r="BS323" s="83"/>
      <c r="BT323" s="83"/>
      <c r="BU323" s="177" t="str">
        <f>G323</f>
        <v>Ruben</v>
      </c>
      <c r="BV323" s="169">
        <f>(BN323+BN332)/(BN323+BO323+BP323+BN332+BO332+BP332)</f>
        <v>0.92307692307692313</v>
      </c>
    </row>
    <row r="324" spans="1:74">
      <c r="A324" t="s">
        <v>873</v>
      </c>
      <c r="B324" s="179" t="s">
        <v>879</v>
      </c>
      <c r="C324" s="179" t="s">
        <v>915</v>
      </c>
      <c r="D324" s="179">
        <v>20240591</v>
      </c>
      <c r="E324" s="12" t="str">
        <f>_xlfn.CONCAT(D324,C324)</f>
        <v>20240591IT Fundamentals</v>
      </c>
      <c r="F324" s="12" t="str">
        <f>VLOOKUP(E:E,'[1]Enrolments 8 March'!$AH:$AI,2,0)</f>
        <v>IT4001_Q1_2024</v>
      </c>
      <c r="G324" s="179" t="s">
        <v>884</v>
      </c>
      <c r="H324" s="179" t="s">
        <v>883</v>
      </c>
      <c r="I324" s="179" t="s">
        <v>23</v>
      </c>
      <c r="J324" s="181" t="s">
        <v>882</v>
      </c>
      <c r="K324" s="181" t="s">
        <v>881</v>
      </c>
      <c r="L324" s="180" t="s">
        <v>880</v>
      </c>
      <c r="M324" s="179" t="s">
        <v>9</v>
      </c>
      <c r="N324" s="178" t="s">
        <v>60</v>
      </c>
      <c r="O324" s="172" t="s">
        <v>7</v>
      </c>
      <c r="P324" s="172"/>
      <c r="Q324" s="171" t="s">
        <v>1</v>
      </c>
      <c r="R324" s="171" t="s">
        <v>1</v>
      </c>
      <c r="S324" s="171" t="s">
        <v>610</v>
      </c>
      <c r="T324" s="171" t="s">
        <v>0</v>
      </c>
      <c r="U324" s="170" t="s">
        <v>0</v>
      </c>
      <c r="V324" s="29" t="s">
        <v>1</v>
      </c>
      <c r="W324" s="29" t="s">
        <v>1</v>
      </c>
      <c r="X324" s="29" t="s">
        <v>610</v>
      </c>
      <c r="Y324" s="29" t="s">
        <v>0</v>
      </c>
      <c r="Z324" s="29" t="s">
        <v>0</v>
      </c>
      <c r="AA324" s="170" t="s">
        <v>1</v>
      </c>
      <c r="AB324" s="170" t="s">
        <v>1</v>
      </c>
      <c r="AC324" s="170" t="s">
        <v>610</v>
      </c>
      <c r="AD324" s="170" t="s">
        <v>0</v>
      </c>
      <c r="AE324" s="170" t="s">
        <v>0</v>
      </c>
      <c r="AF324" s="170" t="s">
        <v>4</v>
      </c>
      <c r="AG324" s="29" t="s">
        <v>1</v>
      </c>
      <c r="AH324" s="29" t="s">
        <v>1</v>
      </c>
      <c r="AI324" s="29"/>
      <c r="AJ324" s="29"/>
      <c r="AK324" s="29"/>
      <c r="AL324" s="170"/>
      <c r="AM324" s="170"/>
      <c r="AN324" s="170"/>
      <c r="AO324" s="170"/>
      <c r="AP324" s="170"/>
      <c r="AQ324" s="170"/>
      <c r="AR324" s="29"/>
      <c r="AS324" s="29"/>
      <c r="AT324" s="29"/>
      <c r="AU324" s="29"/>
      <c r="AV324" s="29"/>
      <c r="AW324" s="170"/>
      <c r="AX324" s="170"/>
      <c r="AY324" s="170"/>
      <c r="AZ324" s="170"/>
      <c r="BA324" s="170"/>
      <c r="BB324" s="29"/>
      <c r="BC324" s="29"/>
      <c r="BD324" s="29"/>
      <c r="BE324" s="29"/>
      <c r="BF324" s="29"/>
      <c r="BG324" s="29"/>
      <c r="BH324" s="170"/>
      <c r="BI324" s="170"/>
      <c r="BJ324" s="170"/>
      <c r="BK324" s="170"/>
      <c r="BL324" s="170"/>
      <c r="BM324" s="72"/>
      <c r="BN324" s="72">
        <f>COUNTIF(Q324:BI324,"=Present")</f>
        <v>8</v>
      </c>
      <c r="BO324" s="72">
        <f>COUNTIF(Q324:BI324,"=Absent")</f>
        <v>0</v>
      </c>
      <c r="BP324" s="72">
        <f>COUNTIF(Q324:BI324,"=Informed - Absent")</f>
        <v>0</v>
      </c>
      <c r="BQ324" s="169">
        <f>BN324/(BN324+BO324+BP324)</f>
        <v>1</v>
      </c>
      <c r="BR324" s="83"/>
      <c r="BS324" s="83"/>
      <c r="BT324" s="83"/>
      <c r="BU324" s="177" t="str">
        <f>G324</f>
        <v>Samuel (Sam)</v>
      </c>
      <c r="BV324" s="169">
        <f>(BN324+BN333)/(BN324+BO324+BP324+BN333+BO333+BP333)</f>
        <v>0.9285714285714286</v>
      </c>
    </row>
    <row r="325" spans="1:74">
      <c r="A325" t="s">
        <v>873</v>
      </c>
      <c r="B325" s="179" t="s">
        <v>879</v>
      </c>
      <c r="C325" s="179" t="s">
        <v>915</v>
      </c>
      <c r="D325" s="179">
        <v>20240830</v>
      </c>
      <c r="E325" s="12" t="str">
        <f>_xlfn.CONCAT(D325,C325)</f>
        <v>20240830IT Fundamentals</v>
      </c>
      <c r="F325" s="12" t="str">
        <f>VLOOKUP(E:E,'[1]Enrolments 8 March'!$AH:$AI,2,0)</f>
        <v>IT4001_Q1_2024</v>
      </c>
      <c r="G325" s="179" t="s">
        <v>878</v>
      </c>
      <c r="H325" s="179" t="s">
        <v>877</v>
      </c>
      <c r="I325" s="179" t="s">
        <v>23</v>
      </c>
      <c r="J325" s="181" t="s">
        <v>876</v>
      </c>
      <c r="K325" s="179" t="s">
        <v>875</v>
      </c>
      <c r="L325" s="180" t="s">
        <v>874</v>
      </c>
      <c r="M325" s="179" t="s">
        <v>9</v>
      </c>
      <c r="N325" s="178" t="s">
        <v>60</v>
      </c>
      <c r="O325" s="172" t="s">
        <v>7</v>
      </c>
      <c r="P325" s="172"/>
      <c r="Q325" s="171" t="s">
        <v>1</v>
      </c>
      <c r="R325" s="171" t="s">
        <v>1</v>
      </c>
      <c r="S325" s="171" t="s">
        <v>610</v>
      </c>
      <c r="T325" s="171" t="s">
        <v>0</v>
      </c>
      <c r="U325" s="170" t="s">
        <v>0</v>
      </c>
      <c r="V325" s="29" t="s">
        <v>1</v>
      </c>
      <c r="W325" s="29" t="s">
        <v>1</v>
      </c>
      <c r="X325" s="29" t="s">
        <v>610</v>
      </c>
      <c r="Y325" s="29" t="s">
        <v>0</v>
      </c>
      <c r="Z325" s="29" t="s">
        <v>0</v>
      </c>
      <c r="AA325" s="170" t="s">
        <v>1</v>
      </c>
      <c r="AB325" s="170" t="s">
        <v>1</v>
      </c>
      <c r="AC325" s="170" t="s">
        <v>610</v>
      </c>
      <c r="AD325" s="170" t="s">
        <v>0</v>
      </c>
      <c r="AE325" s="170" t="s">
        <v>0</v>
      </c>
      <c r="AF325" s="170" t="s">
        <v>4</v>
      </c>
      <c r="AG325" s="29" t="s">
        <v>1</v>
      </c>
      <c r="AH325" s="29" t="s">
        <v>1</v>
      </c>
      <c r="AI325" s="29"/>
      <c r="AJ325" s="29"/>
      <c r="AK325" s="29"/>
      <c r="AL325" s="170"/>
      <c r="AM325" s="170"/>
      <c r="AN325" s="170"/>
      <c r="AO325" s="170"/>
      <c r="AP325" s="170"/>
      <c r="AQ325" s="170"/>
      <c r="AR325" s="29"/>
      <c r="AS325" s="29"/>
      <c r="AT325" s="29"/>
      <c r="AU325" s="29"/>
      <c r="AV325" s="29"/>
      <c r="AW325" s="170"/>
      <c r="AX325" s="170"/>
      <c r="AY325" s="170"/>
      <c r="AZ325" s="170"/>
      <c r="BA325" s="170"/>
      <c r="BB325" s="29"/>
      <c r="BC325" s="29"/>
      <c r="BD325" s="29"/>
      <c r="BE325" s="29"/>
      <c r="BF325" s="29"/>
      <c r="BG325" s="29"/>
      <c r="BH325" s="170"/>
      <c r="BI325" s="170"/>
      <c r="BJ325" s="170"/>
      <c r="BK325" s="170"/>
      <c r="BL325" s="170"/>
      <c r="BM325" s="72"/>
      <c r="BN325" s="72">
        <f>COUNTIF(Q325:BI325,"=Present")</f>
        <v>8</v>
      </c>
      <c r="BO325" s="72">
        <f>COUNTIF(Q325:BI325,"=Absent")</f>
        <v>0</v>
      </c>
      <c r="BP325" s="72">
        <f>COUNTIF(Q325:BI325,"=Informed - Absent")</f>
        <v>0</v>
      </c>
      <c r="BQ325" s="169">
        <f>BN325/(BN325+BO325+BP325)</f>
        <v>1</v>
      </c>
      <c r="BR325" s="83"/>
      <c r="BS325" s="83"/>
      <c r="BT325" s="83"/>
      <c r="BU325" s="177" t="str">
        <f>G325</f>
        <v>Josh</v>
      </c>
      <c r="BV325" s="169">
        <f>(BN325+BN334)/(BN325+BO325+BP325+BN334+BO334+BP334)</f>
        <v>1</v>
      </c>
    </row>
    <row r="326" spans="1:74">
      <c r="A326" t="s">
        <v>873</v>
      </c>
      <c r="B326" s="179" t="s">
        <v>74</v>
      </c>
      <c r="C326" s="179" t="s">
        <v>915</v>
      </c>
      <c r="D326" s="179">
        <v>20240890</v>
      </c>
      <c r="E326" s="12" t="str">
        <f>_xlfn.CONCAT(D326,C326)</f>
        <v>20240890IT Fundamentals</v>
      </c>
      <c r="F326" s="12" t="str">
        <f>VLOOKUP(E:E,'[1]Enrolments 8 March'!$AH:$AI,2,0)</f>
        <v>IT4001_Q1_2024</v>
      </c>
      <c r="G326" s="179" t="s">
        <v>871</v>
      </c>
      <c r="H326" s="179" t="s">
        <v>870</v>
      </c>
      <c r="I326" s="179" t="s">
        <v>23</v>
      </c>
      <c r="J326" s="181" t="s">
        <v>869</v>
      </c>
      <c r="K326" s="179" t="s">
        <v>868</v>
      </c>
      <c r="L326" s="180" t="s">
        <v>867</v>
      </c>
      <c r="M326" s="179" t="s">
        <v>9</v>
      </c>
      <c r="N326" s="178" t="s">
        <v>60</v>
      </c>
      <c r="O326" s="172" t="s">
        <v>7</v>
      </c>
      <c r="P326" s="172" t="s">
        <v>866</v>
      </c>
      <c r="Q326" s="171" t="s">
        <v>0</v>
      </c>
      <c r="R326" s="171" t="s">
        <v>0</v>
      </c>
      <c r="S326" s="171" t="s">
        <v>0</v>
      </c>
      <c r="T326" s="171" t="s">
        <v>0</v>
      </c>
      <c r="U326" s="170" t="s">
        <v>0</v>
      </c>
      <c r="V326" s="29" t="s">
        <v>0</v>
      </c>
      <c r="W326" s="29" t="s">
        <v>0</v>
      </c>
      <c r="X326" s="29" t="s">
        <v>610</v>
      </c>
      <c r="Y326" s="29" t="s">
        <v>0</v>
      </c>
      <c r="Z326" s="29" t="s">
        <v>0</v>
      </c>
      <c r="AA326" s="170" t="s">
        <v>1</v>
      </c>
      <c r="AB326" s="170" t="s">
        <v>1</v>
      </c>
      <c r="AC326" s="170" t="s">
        <v>610</v>
      </c>
      <c r="AD326" s="170" t="s">
        <v>0</v>
      </c>
      <c r="AE326" s="170" t="s">
        <v>0</v>
      </c>
      <c r="AF326" s="170" t="s">
        <v>4</v>
      </c>
      <c r="AG326" s="29" t="s">
        <v>20</v>
      </c>
      <c r="AH326" s="29"/>
      <c r="AI326" s="29"/>
      <c r="AJ326" s="29"/>
      <c r="AK326" s="29"/>
      <c r="AL326" s="170"/>
      <c r="AM326" s="170"/>
      <c r="AN326" s="170"/>
      <c r="AO326" s="170"/>
      <c r="AP326" s="170"/>
      <c r="AQ326" s="170"/>
      <c r="AR326" s="29"/>
      <c r="AS326" s="29"/>
      <c r="AT326" s="29"/>
      <c r="AU326" s="29"/>
      <c r="AV326" s="29"/>
      <c r="AW326" s="170"/>
      <c r="AX326" s="170"/>
      <c r="AY326" s="170"/>
      <c r="AZ326" s="170"/>
      <c r="BA326" s="170"/>
      <c r="BB326" s="29"/>
      <c r="BC326" s="29"/>
      <c r="BD326" s="29"/>
      <c r="BE326" s="29"/>
      <c r="BF326" s="29"/>
      <c r="BG326" s="29"/>
      <c r="BH326" s="170"/>
      <c r="BI326" s="170"/>
      <c r="BJ326" s="170"/>
      <c r="BK326" s="170"/>
      <c r="BL326" s="170"/>
      <c r="BM326" s="72"/>
      <c r="BN326" s="72">
        <f>COUNTIF(Q326:BI326,"=Present")</f>
        <v>2</v>
      </c>
      <c r="BO326" s="72">
        <f>COUNTIF(Q326:BI326,"=Absent")</f>
        <v>0</v>
      </c>
      <c r="BP326" s="72">
        <f>COUNTIF(Q326:BI326,"=Informed - Absent")</f>
        <v>1</v>
      </c>
      <c r="BQ326" s="169">
        <f>BN326/(BN326+BO326+BP326)</f>
        <v>0.66666666666666663</v>
      </c>
      <c r="BR326" s="83"/>
      <c r="BS326" s="83"/>
      <c r="BT326" s="83"/>
      <c r="BU326" s="177" t="str">
        <f>G326</f>
        <v>Jacob (Jake)</v>
      </c>
      <c r="BV326" s="169">
        <f>(BN326+BN335)/(BN326+BO326+BP326+BN335+BO335+BP335)</f>
        <v>0.83333333333333337</v>
      </c>
    </row>
    <row r="327" spans="1:74">
      <c r="A327" t="s">
        <v>873</v>
      </c>
      <c r="B327" s="174" t="s">
        <v>879</v>
      </c>
      <c r="C327" s="174" t="s">
        <v>872</v>
      </c>
      <c r="D327" s="174">
        <v>20240071</v>
      </c>
      <c r="E327" s="12" t="str">
        <f>_xlfn.CONCAT(D327,C327)</f>
        <v>20240071Information Management</v>
      </c>
      <c r="F327" s="12" t="str">
        <f>VLOOKUP(E:E,'[1]Enrolments 8 March'!$AH:$AI,2,0)</f>
        <v>IT4002_Q1_2024</v>
      </c>
      <c r="G327" s="174" t="s">
        <v>914</v>
      </c>
      <c r="H327" s="174" t="s">
        <v>913</v>
      </c>
      <c r="I327" s="174" t="s">
        <v>23</v>
      </c>
      <c r="J327" s="176" t="s">
        <v>912</v>
      </c>
      <c r="K327" s="176" t="s">
        <v>911</v>
      </c>
      <c r="L327" s="175" t="s">
        <v>910</v>
      </c>
      <c r="M327" s="174" t="s">
        <v>9</v>
      </c>
      <c r="N327" s="173" t="s">
        <v>60</v>
      </c>
      <c r="O327" s="172" t="s">
        <v>7</v>
      </c>
      <c r="P327" s="172"/>
      <c r="Q327" s="171" t="s">
        <v>1</v>
      </c>
      <c r="R327" s="171" t="s">
        <v>1</v>
      </c>
      <c r="S327" s="171" t="s">
        <v>610</v>
      </c>
      <c r="T327" s="171" t="s">
        <v>0</v>
      </c>
      <c r="U327" s="170" t="s">
        <v>0</v>
      </c>
      <c r="V327" s="29" t="s">
        <v>1</v>
      </c>
      <c r="W327" s="29" t="s">
        <v>20</v>
      </c>
      <c r="X327" s="29" t="s">
        <v>610</v>
      </c>
      <c r="Y327" s="29" t="s">
        <v>0</v>
      </c>
      <c r="Z327" s="29" t="s">
        <v>0</v>
      </c>
      <c r="AA327" s="170" t="s">
        <v>1</v>
      </c>
      <c r="AB327" s="170" t="s">
        <v>1</v>
      </c>
      <c r="AC327" s="170" t="s">
        <v>610</v>
      </c>
      <c r="AD327" s="170" t="s">
        <v>0</v>
      </c>
      <c r="AE327" s="170" t="s">
        <v>0</v>
      </c>
      <c r="AF327" s="170" t="s">
        <v>19</v>
      </c>
      <c r="AG327" s="29"/>
      <c r="AH327" s="29"/>
      <c r="AI327" s="29"/>
      <c r="AJ327" s="29"/>
      <c r="AK327" s="29"/>
      <c r="AL327" s="170"/>
      <c r="AM327" s="170"/>
      <c r="AN327" s="170"/>
      <c r="AO327" s="170"/>
      <c r="AP327" s="170"/>
      <c r="AQ327" s="170"/>
      <c r="AR327" s="29"/>
      <c r="AS327" s="29"/>
      <c r="AT327" s="29"/>
      <c r="AU327" s="29"/>
      <c r="AV327" s="29"/>
      <c r="AW327" s="170"/>
      <c r="AX327" s="170"/>
      <c r="AY327" s="170"/>
      <c r="AZ327" s="170"/>
      <c r="BA327" s="170"/>
      <c r="BB327" s="29"/>
      <c r="BC327" s="29"/>
      <c r="BD327" s="29"/>
      <c r="BE327" s="29"/>
      <c r="BF327" s="29"/>
      <c r="BG327" s="29"/>
      <c r="BH327" s="170"/>
      <c r="BI327" s="170"/>
      <c r="BJ327" s="170"/>
      <c r="BK327" s="170"/>
      <c r="BL327" s="170"/>
      <c r="BM327" s="72"/>
      <c r="BN327" s="72">
        <f>COUNTIF(Q327:BI327,"=Present")</f>
        <v>5</v>
      </c>
      <c r="BO327" s="72">
        <f>COUNTIF(Q327:BI327,"=Absent")</f>
        <v>0</v>
      </c>
      <c r="BP327" s="72">
        <f>COUNTIF(Q327:BI327,"=Informed - Absent")</f>
        <v>1</v>
      </c>
      <c r="BQ327" s="169">
        <f>BN327/(BN327+BO327+BP327)</f>
        <v>0.83333333333333337</v>
      </c>
    </row>
    <row r="328" spans="1:74">
      <c r="A328" t="s">
        <v>873</v>
      </c>
      <c r="B328" s="174" t="s">
        <v>879</v>
      </c>
      <c r="C328" s="174" t="s">
        <v>872</v>
      </c>
      <c r="D328" s="174">
        <v>20240511</v>
      </c>
      <c r="E328" s="12" t="str">
        <f>_xlfn.CONCAT(D328,C328)</f>
        <v>20240511Information Management</v>
      </c>
      <c r="F328" s="12" t="str">
        <f>VLOOKUP(E:E,'[1]Enrolments 8 March'!$AH:$AI,2,0)</f>
        <v>IT4002_Q1_2024</v>
      </c>
      <c r="G328" s="174" t="s">
        <v>909</v>
      </c>
      <c r="H328" s="174" t="s">
        <v>908</v>
      </c>
      <c r="I328" s="174" t="s">
        <v>23</v>
      </c>
      <c r="J328" s="176" t="s">
        <v>907</v>
      </c>
      <c r="K328" s="176" t="s">
        <v>906</v>
      </c>
      <c r="L328" s="175" t="s">
        <v>905</v>
      </c>
      <c r="M328" s="174" t="s">
        <v>9</v>
      </c>
      <c r="N328" s="173" t="s">
        <v>60</v>
      </c>
      <c r="O328" s="172" t="s">
        <v>7</v>
      </c>
      <c r="P328" s="172"/>
      <c r="Q328" s="171" t="s">
        <v>1</v>
      </c>
      <c r="R328" s="171" t="s">
        <v>1</v>
      </c>
      <c r="S328" s="171" t="s">
        <v>610</v>
      </c>
      <c r="T328" s="171" t="s">
        <v>0</v>
      </c>
      <c r="U328" s="170" t="s">
        <v>0</v>
      </c>
      <c r="V328" s="29" t="s">
        <v>1</v>
      </c>
      <c r="W328" s="29" t="s">
        <v>1</v>
      </c>
      <c r="X328" s="29" t="s">
        <v>610</v>
      </c>
      <c r="Y328" s="29" t="s">
        <v>0</v>
      </c>
      <c r="Z328" s="29" t="s">
        <v>0</v>
      </c>
      <c r="AA328" s="170" t="s">
        <v>1</v>
      </c>
      <c r="AB328" s="170" t="s">
        <v>1</v>
      </c>
      <c r="AC328" s="170" t="s">
        <v>610</v>
      </c>
      <c r="AD328" s="170" t="s">
        <v>0</v>
      </c>
      <c r="AE328" s="170" t="s">
        <v>0</v>
      </c>
      <c r="AF328" s="170" t="s">
        <v>19</v>
      </c>
      <c r="AG328" s="29"/>
      <c r="AH328" s="29"/>
      <c r="AI328" s="29"/>
      <c r="AJ328" s="29"/>
      <c r="AK328" s="29"/>
      <c r="AL328" s="170"/>
      <c r="AM328" s="170"/>
      <c r="AN328" s="170"/>
      <c r="AO328" s="170"/>
      <c r="AP328" s="170"/>
      <c r="AQ328" s="170"/>
      <c r="AR328" s="29"/>
      <c r="AS328" s="29"/>
      <c r="AT328" s="29"/>
      <c r="AU328" s="29"/>
      <c r="AV328" s="29"/>
      <c r="AW328" s="170"/>
      <c r="AX328" s="170"/>
      <c r="AY328" s="170"/>
      <c r="AZ328" s="170"/>
      <c r="BA328" s="170"/>
      <c r="BB328" s="29"/>
      <c r="BC328" s="29"/>
      <c r="BD328" s="29"/>
      <c r="BE328" s="29"/>
      <c r="BF328" s="29"/>
      <c r="BG328" s="29"/>
      <c r="BH328" s="170"/>
      <c r="BI328" s="170"/>
      <c r="BJ328" s="170"/>
      <c r="BK328" s="170"/>
      <c r="BL328" s="170"/>
      <c r="BM328" s="72"/>
      <c r="BN328" s="72">
        <f>COUNTIF(Q328:BI328,"=Present")</f>
        <v>6</v>
      </c>
      <c r="BO328" s="72">
        <f>COUNTIF(Q328:BI328,"=Absent")</f>
        <v>0</v>
      </c>
      <c r="BP328" s="72">
        <f>COUNTIF(Q328:BI328,"=Informed - Absent")</f>
        <v>0</v>
      </c>
      <c r="BQ328" s="169">
        <f>BN328/(BN328+BO328+BP328)</f>
        <v>1</v>
      </c>
    </row>
    <row r="329" spans="1:74">
      <c r="A329" t="s">
        <v>873</v>
      </c>
      <c r="B329" s="174" t="s">
        <v>879</v>
      </c>
      <c r="C329" s="174" t="s">
        <v>872</v>
      </c>
      <c r="D329" s="174">
        <v>20240513</v>
      </c>
      <c r="E329" s="12" t="str">
        <f>_xlfn.CONCAT(D329,C329)</f>
        <v>20240513Information Management</v>
      </c>
      <c r="F329" s="12" t="str">
        <f>VLOOKUP(E:E,'[1]Enrolments 8 March'!$AH:$AI,2,0)</f>
        <v>IT4002_Q1_2024</v>
      </c>
      <c r="G329" s="174" t="s">
        <v>904</v>
      </c>
      <c r="H329" s="174" t="s">
        <v>903</v>
      </c>
      <c r="I329" s="174" t="s">
        <v>23</v>
      </c>
      <c r="J329" s="176" t="s">
        <v>902</v>
      </c>
      <c r="K329" s="176" t="s">
        <v>901</v>
      </c>
      <c r="L329" s="175" t="s">
        <v>900</v>
      </c>
      <c r="M329" s="174" t="s">
        <v>9</v>
      </c>
      <c r="N329" s="173" t="s">
        <v>60</v>
      </c>
      <c r="O329" s="172" t="s">
        <v>7</v>
      </c>
      <c r="P329" s="172"/>
      <c r="Q329" s="171" t="s">
        <v>1</v>
      </c>
      <c r="R329" s="171" t="s">
        <v>1</v>
      </c>
      <c r="S329" s="171" t="s">
        <v>610</v>
      </c>
      <c r="T329" s="171" t="s">
        <v>0</v>
      </c>
      <c r="U329" s="170" t="s">
        <v>0</v>
      </c>
      <c r="V329" s="29" t="s">
        <v>1</v>
      </c>
      <c r="W329" s="29" t="s">
        <v>1</v>
      </c>
      <c r="X329" s="29" t="s">
        <v>610</v>
      </c>
      <c r="Y329" s="29" t="s">
        <v>0</v>
      </c>
      <c r="Z329" s="29" t="s">
        <v>0</v>
      </c>
      <c r="AA329" s="170" t="s">
        <v>1</v>
      </c>
      <c r="AB329" s="170" t="s">
        <v>1</v>
      </c>
      <c r="AC329" s="170" t="s">
        <v>610</v>
      </c>
      <c r="AD329" s="170" t="s">
        <v>0</v>
      </c>
      <c r="AE329" s="170" t="s">
        <v>0</v>
      </c>
      <c r="AF329" s="170" t="s">
        <v>19</v>
      </c>
      <c r="AG329" s="29"/>
      <c r="AH329" s="29"/>
      <c r="AI329" s="29"/>
      <c r="AJ329" s="29"/>
      <c r="AK329" s="29"/>
      <c r="AL329" s="170"/>
      <c r="AM329" s="170"/>
      <c r="AN329" s="170"/>
      <c r="AO329" s="170"/>
      <c r="AP329" s="170"/>
      <c r="AQ329" s="170"/>
      <c r="AR329" s="29"/>
      <c r="AS329" s="29"/>
      <c r="AT329" s="29"/>
      <c r="AU329" s="29"/>
      <c r="AV329" s="29"/>
      <c r="AW329" s="170"/>
      <c r="AX329" s="170"/>
      <c r="AY329" s="170"/>
      <c r="AZ329" s="170"/>
      <c r="BA329" s="170"/>
      <c r="BB329" s="29"/>
      <c r="BC329" s="29"/>
      <c r="BD329" s="29"/>
      <c r="BE329" s="29"/>
      <c r="BF329" s="29"/>
      <c r="BG329" s="29"/>
      <c r="BH329" s="170"/>
      <c r="BI329" s="170"/>
      <c r="BJ329" s="170"/>
      <c r="BK329" s="170"/>
      <c r="BL329" s="170"/>
      <c r="BM329" s="72"/>
      <c r="BN329" s="72">
        <f>COUNTIF(Q329:BI329,"=Present")</f>
        <v>6</v>
      </c>
      <c r="BO329" s="72">
        <f>COUNTIF(Q329:BI329,"=Absent")</f>
        <v>0</v>
      </c>
      <c r="BP329" s="72">
        <f>COUNTIF(Q329:BI329,"=Informed - Absent")</f>
        <v>0</v>
      </c>
      <c r="BQ329" s="169">
        <f>BN329/(BN329+BO329+BP329)</f>
        <v>1</v>
      </c>
    </row>
    <row r="330" spans="1:74">
      <c r="A330" t="s">
        <v>873</v>
      </c>
      <c r="B330" s="174" t="s">
        <v>879</v>
      </c>
      <c r="C330" s="174" t="s">
        <v>872</v>
      </c>
      <c r="D330" s="174">
        <v>20240041</v>
      </c>
      <c r="E330" s="12" t="str">
        <f>_xlfn.CONCAT(D330,C330)</f>
        <v>20240041Information Management</v>
      </c>
      <c r="F330" s="12" t="str">
        <f>VLOOKUP(E:E,'[1]Enrolments 8 March'!$AH:$AI,2,0)</f>
        <v>IT4002_Q1_2024</v>
      </c>
      <c r="G330" s="174" t="s">
        <v>899</v>
      </c>
      <c r="H330" s="174" t="s">
        <v>898</v>
      </c>
      <c r="I330" s="174" t="s">
        <v>23</v>
      </c>
      <c r="J330" s="176" t="s">
        <v>897</v>
      </c>
      <c r="K330" s="176" t="s">
        <v>896</v>
      </c>
      <c r="L330" s="175" t="s">
        <v>895</v>
      </c>
      <c r="M330" s="174" t="s">
        <v>9</v>
      </c>
      <c r="N330" s="173" t="s">
        <v>60</v>
      </c>
      <c r="O330" s="172" t="s">
        <v>7</v>
      </c>
      <c r="P330" s="172"/>
      <c r="Q330" s="171" t="s">
        <v>1</v>
      </c>
      <c r="R330" s="171" t="s">
        <v>1</v>
      </c>
      <c r="S330" s="171" t="s">
        <v>610</v>
      </c>
      <c r="T330" s="171" t="s">
        <v>0</v>
      </c>
      <c r="U330" s="170" t="s">
        <v>0</v>
      </c>
      <c r="V330" s="29" t="s">
        <v>1</v>
      </c>
      <c r="W330" s="29" t="s">
        <v>1</v>
      </c>
      <c r="X330" s="29" t="s">
        <v>610</v>
      </c>
      <c r="Y330" s="29" t="s">
        <v>0</v>
      </c>
      <c r="Z330" s="29" t="s">
        <v>0</v>
      </c>
      <c r="AA330" s="170" t="s">
        <v>1</v>
      </c>
      <c r="AB330" s="170" t="s">
        <v>1</v>
      </c>
      <c r="AC330" s="170" t="s">
        <v>610</v>
      </c>
      <c r="AD330" s="170" t="s">
        <v>0</v>
      </c>
      <c r="AE330" s="170" t="s">
        <v>0</v>
      </c>
      <c r="AF330" s="170" t="s">
        <v>19</v>
      </c>
      <c r="AG330" s="29"/>
      <c r="AH330" s="29"/>
      <c r="AI330" s="29"/>
      <c r="AJ330" s="29"/>
      <c r="AK330" s="29"/>
      <c r="AL330" s="170"/>
      <c r="AM330" s="170"/>
      <c r="AN330" s="170"/>
      <c r="AO330" s="170"/>
      <c r="AP330" s="170"/>
      <c r="AQ330" s="170"/>
      <c r="AR330" s="29"/>
      <c r="AS330" s="29"/>
      <c r="AT330" s="29"/>
      <c r="AU330" s="29"/>
      <c r="AV330" s="29"/>
      <c r="AW330" s="170"/>
      <c r="AX330" s="170"/>
      <c r="AY330" s="170"/>
      <c r="AZ330" s="170"/>
      <c r="BA330" s="170"/>
      <c r="BB330" s="29"/>
      <c r="BC330" s="29"/>
      <c r="BD330" s="29"/>
      <c r="BE330" s="29"/>
      <c r="BF330" s="29"/>
      <c r="BG330" s="29"/>
      <c r="BH330" s="170"/>
      <c r="BI330" s="170"/>
      <c r="BJ330" s="170"/>
      <c r="BK330" s="170"/>
      <c r="BL330" s="170"/>
      <c r="BM330" s="72"/>
      <c r="BN330" s="72">
        <f>COUNTIF(Q330:BI330,"=Present")</f>
        <v>6</v>
      </c>
      <c r="BO330" s="72">
        <f>COUNTIF(Q330:BI330,"=Absent")</f>
        <v>0</v>
      </c>
      <c r="BP330" s="72">
        <f>COUNTIF(Q330:BI330,"=Informed - Absent")</f>
        <v>0</v>
      </c>
      <c r="BQ330" s="169">
        <f>BN330/(BN330+BO330+BP330)</f>
        <v>1</v>
      </c>
    </row>
    <row r="331" spans="1:74">
      <c r="A331" t="s">
        <v>873</v>
      </c>
      <c r="B331" s="174" t="s">
        <v>879</v>
      </c>
      <c r="C331" s="174" t="s">
        <v>872</v>
      </c>
      <c r="D331" s="174">
        <v>20240509</v>
      </c>
      <c r="E331" s="12" t="str">
        <f>_xlfn.CONCAT(D331,C331)</f>
        <v>20240509Information Management</v>
      </c>
      <c r="F331" s="12" t="str">
        <f>VLOOKUP(E:E,'[1]Enrolments 8 March'!$AH:$AI,2,0)</f>
        <v>IT4002_Q1_2024</v>
      </c>
      <c r="G331" s="174" t="s">
        <v>894</v>
      </c>
      <c r="H331" s="174" t="s">
        <v>893</v>
      </c>
      <c r="I331" s="174" t="s">
        <v>23</v>
      </c>
      <c r="J331" s="176" t="s">
        <v>892</v>
      </c>
      <c r="K331" s="176" t="s">
        <v>891</v>
      </c>
      <c r="L331" s="175" t="s">
        <v>890</v>
      </c>
      <c r="M331" s="174" t="s">
        <v>9</v>
      </c>
      <c r="N331" s="173" t="s">
        <v>60</v>
      </c>
      <c r="O331" s="172" t="s">
        <v>7</v>
      </c>
      <c r="P331" s="172"/>
      <c r="Q331" s="171" t="s">
        <v>1</v>
      </c>
      <c r="R331" s="171" t="s">
        <v>1</v>
      </c>
      <c r="S331" s="171" t="s">
        <v>610</v>
      </c>
      <c r="T331" s="171" t="s">
        <v>0</v>
      </c>
      <c r="U331" s="170" t="s">
        <v>0</v>
      </c>
      <c r="V331" s="29" t="s">
        <v>1</v>
      </c>
      <c r="W331" s="29" t="s">
        <v>20</v>
      </c>
      <c r="X331" s="29" t="s">
        <v>610</v>
      </c>
      <c r="Y331" s="29" t="s">
        <v>0</v>
      </c>
      <c r="Z331" s="29" t="s">
        <v>0</v>
      </c>
      <c r="AA331" s="170" t="s">
        <v>1</v>
      </c>
      <c r="AB331" s="170" t="s">
        <v>1</v>
      </c>
      <c r="AC331" s="170" t="s">
        <v>610</v>
      </c>
      <c r="AD331" s="170" t="s">
        <v>0</v>
      </c>
      <c r="AE331" s="170" t="s">
        <v>0</v>
      </c>
      <c r="AF331" s="170" t="s">
        <v>19</v>
      </c>
      <c r="AG331" s="29"/>
      <c r="AH331" s="29"/>
      <c r="AI331" s="29"/>
      <c r="AJ331" s="29"/>
      <c r="AK331" s="29"/>
      <c r="AL331" s="170"/>
      <c r="AM331" s="170"/>
      <c r="AN331" s="170"/>
      <c r="AO331" s="170"/>
      <c r="AP331" s="170"/>
      <c r="AQ331" s="170"/>
      <c r="AR331" s="29"/>
      <c r="AS331" s="29"/>
      <c r="AT331" s="29"/>
      <c r="AU331" s="29"/>
      <c r="AV331" s="29"/>
      <c r="AW331" s="170"/>
      <c r="AX331" s="170"/>
      <c r="AY331" s="170"/>
      <c r="AZ331" s="170"/>
      <c r="BA331" s="170"/>
      <c r="BB331" s="29"/>
      <c r="BC331" s="29"/>
      <c r="BD331" s="29"/>
      <c r="BE331" s="29"/>
      <c r="BF331" s="29"/>
      <c r="BG331" s="29"/>
      <c r="BH331" s="170"/>
      <c r="BI331" s="170"/>
      <c r="BJ331" s="170"/>
      <c r="BK331" s="170"/>
      <c r="BL331" s="170"/>
      <c r="BM331" s="72"/>
      <c r="BN331" s="72">
        <f>COUNTIF(Q331:BI331,"=Present")</f>
        <v>5</v>
      </c>
      <c r="BO331" s="72">
        <f>COUNTIF(Q331:BI331,"=Absent")</f>
        <v>0</v>
      </c>
      <c r="BP331" s="72">
        <f>COUNTIF(Q331:BI331,"=Informed - Absent")</f>
        <v>1</v>
      </c>
      <c r="BQ331" s="169">
        <f>BN331/(BN331+BO331+BP331)</f>
        <v>0.83333333333333337</v>
      </c>
    </row>
    <row r="332" spans="1:74">
      <c r="A332" t="s">
        <v>873</v>
      </c>
      <c r="B332" s="174" t="s">
        <v>879</v>
      </c>
      <c r="C332" s="174" t="s">
        <v>872</v>
      </c>
      <c r="D332" s="174">
        <v>20240504</v>
      </c>
      <c r="E332" s="12" t="str">
        <f>_xlfn.CONCAT(D332,C332)</f>
        <v>20240504Information Management</v>
      </c>
      <c r="F332" s="12" t="str">
        <f>VLOOKUP(E:E,'[1]Enrolments 8 March'!$AH:$AI,2,0)</f>
        <v>IT4002_Q1_2024</v>
      </c>
      <c r="G332" s="174" t="s">
        <v>889</v>
      </c>
      <c r="H332" s="174" t="s">
        <v>888</v>
      </c>
      <c r="I332" s="174" t="s">
        <v>23</v>
      </c>
      <c r="J332" s="176" t="s">
        <v>887</v>
      </c>
      <c r="K332" s="176" t="s">
        <v>886</v>
      </c>
      <c r="L332" s="175" t="s">
        <v>885</v>
      </c>
      <c r="M332" s="174" t="s">
        <v>9</v>
      </c>
      <c r="N332" s="173" t="s">
        <v>60</v>
      </c>
      <c r="O332" s="172" t="s">
        <v>7</v>
      </c>
      <c r="P332" s="172"/>
      <c r="Q332" s="171" t="s">
        <v>1</v>
      </c>
      <c r="R332" s="171" t="s">
        <v>1</v>
      </c>
      <c r="S332" s="171" t="s">
        <v>610</v>
      </c>
      <c r="T332" s="171" t="s">
        <v>0</v>
      </c>
      <c r="U332" s="170" t="s">
        <v>0</v>
      </c>
      <c r="V332" s="29" t="s">
        <v>1</v>
      </c>
      <c r="W332" s="29" t="s">
        <v>1</v>
      </c>
      <c r="X332" s="29" t="s">
        <v>610</v>
      </c>
      <c r="Y332" s="29" t="s">
        <v>0</v>
      </c>
      <c r="Z332" s="29" t="s">
        <v>0</v>
      </c>
      <c r="AA332" s="170" t="s">
        <v>1</v>
      </c>
      <c r="AB332" s="170" t="s">
        <v>20</v>
      </c>
      <c r="AC332" s="170" t="s">
        <v>610</v>
      </c>
      <c r="AD332" s="170" t="s">
        <v>0</v>
      </c>
      <c r="AE332" s="170" t="s">
        <v>0</v>
      </c>
      <c r="AF332" s="170" t="s">
        <v>19</v>
      </c>
      <c r="AG332" s="29"/>
      <c r="AH332" s="29"/>
      <c r="AI332" s="29"/>
      <c r="AJ332" s="29"/>
      <c r="AK332" s="29"/>
      <c r="AL332" s="170"/>
      <c r="AM332" s="170"/>
      <c r="AN332" s="170"/>
      <c r="AO332" s="170"/>
      <c r="AP332" s="170"/>
      <c r="AQ332" s="170"/>
      <c r="AR332" s="29"/>
      <c r="AS332" s="29"/>
      <c r="AT332" s="29"/>
      <c r="AU332" s="29"/>
      <c r="AV332" s="29"/>
      <c r="AW332" s="170"/>
      <c r="AX332" s="170"/>
      <c r="AY332" s="170"/>
      <c r="AZ332" s="170"/>
      <c r="BA332" s="170"/>
      <c r="BB332" s="29"/>
      <c r="BC332" s="29"/>
      <c r="BD332" s="29"/>
      <c r="BE332" s="29"/>
      <c r="BF332" s="29"/>
      <c r="BG332" s="29"/>
      <c r="BH332" s="170"/>
      <c r="BI332" s="170"/>
      <c r="BJ332" s="170"/>
      <c r="BK332" s="170"/>
      <c r="BL332" s="170"/>
      <c r="BM332" s="72"/>
      <c r="BN332" s="72">
        <f>COUNTIF(Q332:BI332,"=Present")</f>
        <v>5</v>
      </c>
      <c r="BO332" s="72">
        <f>COUNTIF(Q332:BI332,"=Absent")</f>
        <v>0</v>
      </c>
      <c r="BP332" s="72">
        <f>COUNTIF(Q332:BI332,"=Informed - Absent")</f>
        <v>1</v>
      </c>
      <c r="BQ332" s="169">
        <f>BN332/(BN332+BO332+BP332)</f>
        <v>0.83333333333333337</v>
      </c>
    </row>
    <row r="333" spans="1:74">
      <c r="A333" t="s">
        <v>873</v>
      </c>
      <c r="B333" s="174" t="s">
        <v>879</v>
      </c>
      <c r="C333" s="174" t="s">
        <v>872</v>
      </c>
      <c r="D333" s="174">
        <v>20240591</v>
      </c>
      <c r="E333" s="12" t="str">
        <f>_xlfn.CONCAT(D333,C333)</f>
        <v>20240591Information Management</v>
      </c>
      <c r="F333" s="12" t="str">
        <f>VLOOKUP(E:E,'[1]Enrolments 8 March'!$AH:$AI,2,0)</f>
        <v>IT4002_Q1_2024</v>
      </c>
      <c r="G333" s="174" t="s">
        <v>884</v>
      </c>
      <c r="H333" s="174" t="s">
        <v>883</v>
      </c>
      <c r="I333" s="174" t="s">
        <v>23</v>
      </c>
      <c r="J333" s="176" t="s">
        <v>882</v>
      </c>
      <c r="K333" s="176" t="s">
        <v>881</v>
      </c>
      <c r="L333" s="175" t="s">
        <v>880</v>
      </c>
      <c r="M333" s="174" t="s">
        <v>9</v>
      </c>
      <c r="N333" s="173" t="s">
        <v>60</v>
      </c>
      <c r="O333" s="172" t="s">
        <v>7</v>
      </c>
      <c r="P333" s="172"/>
      <c r="Q333" s="171" t="s">
        <v>1</v>
      </c>
      <c r="R333" s="171" t="s">
        <v>1</v>
      </c>
      <c r="S333" s="171" t="s">
        <v>610</v>
      </c>
      <c r="T333" s="171" t="s">
        <v>0</v>
      </c>
      <c r="U333" s="170" t="s">
        <v>0</v>
      </c>
      <c r="V333" s="29" t="s">
        <v>1</v>
      </c>
      <c r="W333" s="29" t="s">
        <v>1</v>
      </c>
      <c r="X333" s="29" t="s">
        <v>610</v>
      </c>
      <c r="Y333" s="29" t="s">
        <v>0</v>
      </c>
      <c r="Z333" s="29" t="s">
        <v>0</v>
      </c>
      <c r="AA333" s="170" t="s">
        <v>20</v>
      </c>
      <c r="AB333" s="170" t="s">
        <v>1</v>
      </c>
      <c r="AC333" s="170" t="s">
        <v>610</v>
      </c>
      <c r="AD333" s="170" t="s">
        <v>0</v>
      </c>
      <c r="AE333" s="170" t="s">
        <v>0</v>
      </c>
      <c r="AF333" s="170" t="s">
        <v>19</v>
      </c>
      <c r="AG333" s="29"/>
      <c r="AH333" s="29"/>
      <c r="AI333" s="29"/>
      <c r="AJ333" s="29"/>
      <c r="AK333" s="29"/>
      <c r="AL333" s="170"/>
      <c r="AM333" s="170"/>
      <c r="AN333" s="170"/>
      <c r="AO333" s="170"/>
      <c r="AP333" s="170"/>
      <c r="AQ333" s="170"/>
      <c r="AR333" s="29"/>
      <c r="AS333" s="29"/>
      <c r="AT333" s="29"/>
      <c r="AU333" s="29"/>
      <c r="AV333" s="29"/>
      <c r="AW333" s="170"/>
      <c r="AX333" s="170"/>
      <c r="AY333" s="170"/>
      <c r="AZ333" s="170"/>
      <c r="BA333" s="170"/>
      <c r="BB333" s="29"/>
      <c r="BC333" s="29"/>
      <c r="BD333" s="29"/>
      <c r="BE333" s="29"/>
      <c r="BF333" s="29"/>
      <c r="BG333" s="29"/>
      <c r="BH333" s="170"/>
      <c r="BI333" s="170"/>
      <c r="BJ333" s="170"/>
      <c r="BK333" s="170"/>
      <c r="BL333" s="170"/>
      <c r="BM333" s="72"/>
      <c r="BN333" s="72">
        <f>COUNTIF(Q333:BI333,"=Present")</f>
        <v>5</v>
      </c>
      <c r="BO333" s="72">
        <f>COUNTIF(Q333:BI333,"=Absent")</f>
        <v>0</v>
      </c>
      <c r="BP333" s="72">
        <f>COUNTIF(Q333:BI333,"=Informed - Absent")</f>
        <v>1</v>
      </c>
      <c r="BQ333" s="169">
        <f>BN333/(BN333+BO333+BP333)</f>
        <v>0.83333333333333337</v>
      </c>
    </row>
    <row r="334" spans="1:74">
      <c r="A334" t="s">
        <v>873</v>
      </c>
      <c r="B334" s="174" t="s">
        <v>879</v>
      </c>
      <c r="C334" s="174" t="s">
        <v>872</v>
      </c>
      <c r="D334" s="174">
        <v>20240830</v>
      </c>
      <c r="E334" s="12" t="str">
        <f>_xlfn.CONCAT(D334,C334)</f>
        <v>20240830Information Management</v>
      </c>
      <c r="F334" s="12" t="str">
        <f>VLOOKUP(E:E,'[1]Enrolments 8 March'!$AH:$AI,2,0)</f>
        <v>IT4002_Q1_2024</v>
      </c>
      <c r="G334" s="174" t="s">
        <v>878</v>
      </c>
      <c r="H334" s="174" t="s">
        <v>877</v>
      </c>
      <c r="I334" s="174" t="s">
        <v>23</v>
      </c>
      <c r="J334" s="176" t="s">
        <v>876</v>
      </c>
      <c r="K334" s="176" t="s">
        <v>875</v>
      </c>
      <c r="L334" s="175" t="s">
        <v>874</v>
      </c>
      <c r="M334" s="174" t="s">
        <v>9</v>
      </c>
      <c r="N334" s="173" t="s">
        <v>60</v>
      </c>
      <c r="O334" s="172" t="s">
        <v>7</v>
      </c>
      <c r="P334" s="172"/>
      <c r="Q334" s="171" t="s">
        <v>1</v>
      </c>
      <c r="R334" s="171" t="s">
        <v>1</v>
      </c>
      <c r="S334" s="171" t="s">
        <v>610</v>
      </c>
      <c r="T334" s="171" t="s">
        <v>0</v>
      </c>
      <c r="U334" s="170" t="s">
        <v>0</v>
      </c>
      <c r="V334" s="29" t="s">
        <v>1</v>
      </c>
      <c r="W334" s="29" t="s">
        <v>1</v>
      </c>
      <c r="X334" s="29" t="s">
        <v>610</v>
      </c>
      <c r="Y334" s="29" t="s">
        <v>0</v>
      </c>
      <c r="Z334" s="29" t="s">
        <v>0</v>
      </c>
      <c r="AA334" s="170" t="s">
        <v>1</v>
      </c>
      <c r="AB334" s="170" t="s">
        <v>1</v>
      </c>
      <c r="AC334" s="170" t="s">
        <v>610</v>
      </c>
      <c r="AD334" s="170" t="s">
        <v>0</v>
      </c>
      <c r="AE334" s="170" t="s">
        <v>0</v>
      </c>
      <c r="AF334" s="170" t="s">
        <v>19</v>
      </c>
      <c r="AG334" s="29"/>
      <c r="AH334" s="29"/>
      <c r="AI334" s="29"/>
      <c r="AJ334" s="29"/>
      <c r="AK334" s="29"/>
      <c r="AL334" s="170"/>
      <c r="AM334" s="170"/>
      <c r="AN334" s="170"/>
      <c r="AO334" s="170"/>
      <c r="AP334" s="170"/>
      <c r="AQ334" s="170"/>
      <c r="AR334" s="29"/>
      <c r="AS334" s="29"/>
      <c r="AT334" s="29"/>
      <c r="AU334" s="29"/>
      <c r="AV334" s="29"/>
      <c r="AW334" s="170"/>
      <c r="AX334" s="170"/>
      <c r="AY334" s="170"/>
      <c r="AZ334" s="170"/>
      <c r="BA334" s="170"/>
      <c r="BB334" s="29"/>
      <c r="BC334" s="29"/>
      <c r="BD334" s="29"/>
      <c r="BE334" s="29"/>
      <c r="BF334" s="29"/>
      <c r="BG334" s="29"/>
      <c r="BH334" s="170"/>
      <c r="BI334" s="170"/>
      <c r="BJ334" s="170"/>
      <c r="BK334" s="170"/>
      <c r="BL334" s="170"/>
      <c r="BM334" s="72"/>
      <c r="BN334" s="72">
        <f>COUNTIF(Q334:BI334,"=Present")</f>
        <v>6</v>
      </c>
      <c r="BO334" s="72">
        <f>COUNTIF(Q334:BI334,"=Absent")</f>
        <v>0</v>
      </c>
      <c r="BP334" s="72">
        <f>COUNTIF(Q334:BI334,"=Informed - Absent")</f>
        <v>0</v>
      </c>
      <c r="BQ334" s="169">
        <f>BN334/(BN334+BO334+BP334)</f>
        <v>1</v>
      </c>
    </row>
    <row r="335" spans="1:74">
      <c r="A335" t="s">
        <v>873</v>
      </c>
      <c r="B335" s="174" t="s">
        <v>74</v>
      </c>
      <c r="C335" s="174" t="s">
        <v>872</v>
      </c>
      <c r="D335" s="174">
        <v>20240890</v>
      </c>
      <c r="E335" s="12" t="str">
        <f>_xlfn.CONCAT(D335,C335)</f>
        <v>20240890Information Management</v>
      </c>
      <c r="F335" s="12" t="str">
        <f>VLOOKUP(E:E,'[1]Enrolments 8 March'!$AH:$AI,2,0)</f>
        <v>IT4002_Q1_2024</v>
      </c>
      <c r="G335" s="174" t="s">
        <v>871</v>
      </c>
      <c r="H335" s="174" t="s">
        <v>870</v>
      </c>
      <c r="I335" s="174" t="s">
        <v>23</v>
      </c>
      <c r="J335" s="176" t="s">
        <v>869</v>
      </c>
      <c r="K335" s="176" t="s">
        <v>868</v>
      </c>
      <c r="L335" s="175" t="s">
        <v>867</v>
      </c>
      <c r="M335" s="174" t="s">
        <v>9</v>
      </c>
      <c r="N335" s="173" t="s">
        <v>60</v>
      </c>
      <c r="O335" s="172" t="s">
        <v>7</v>
      </c>
      <c r="P335" s="172" t="s">
        <v>866</v>
      </c>
      <c r="Q335" s="171" t="s">
        <v>0</v>
      </c>
      <c r="R335" s="171" t="s">
        <v>0</v>
      </c>
      <c r="S335" s="171" t="s">
        <v>0</v>
      </c>
      <c r="T335" s="171" t="s">
        <v>0</v>
      </c>
      <c r="U335" s="170" t="s">
        <v>0</v>
      </c>
      <c r="V335" s="29" t="s">
        <v>0</v>
      </c>
      <c r="W335" s="29" t="s">
        <v>1</v>
      </c>
      <c r="X335" s="29" t="s">
        <v>610</v>
      </c>
      <c r="Y335" s="29" t="s">
        <v>0</v>
      </c>
      <c r="Z335" s="29" t="s">
        <v>0</v>
      </c>
      <c r="AA335" s="170" t="s">
        <v>1</v>
      </c>
      <c r="AB335" s="170" t="s">
        <v>1</v>
      </c>
      <c r="AC335" s="170" t="s">
        <v>610</v>
      </c>
      <c r="AD335" s="170" t="s">
        <v>0</v>
      </c>
      <c r="AE335" s="170" t="s">
        <v>0</v>
      </c>
      <c r="AF335" s="170" t="s">
        <v>19</v>
      </c>
      <c r="AG335" s="29"/>
      <c r="AH335" s="29"/>
      <c r="AI335" s="29"/>
      <c r="AJ335" s="29"/>
      <c r="AK335" s="29"/>
      <c r="AL335" s="170"/>
      <c r="AM335" s="170"/>
      <c r="AN335" s="170"/>
      <c r="AO335" s="170"/>
      <c r="AP335" s="170"/>
      <c r="AQ335" s="170"/>
      <c r="AR335" s="29"/>
      <c r="AS335" s="29"/>
      <c r="AT335" s="29"/>
      <c r="AU335" s="29"/>
      <c r="AV335" s="29"/>
      <c r="AW335" s="170"/>
      <c r="AX335" s="170"/>
      <c r="AY335" s="170"/>
      <c r="AZ335" s="170"/>
      <c r="BA335" s="170"/>
      <c r="BB335" s="29"/>
      <c r="BC335" s="29"/>
      <c r="BD335" s="29"/>
      <c r="BE335" s="29"/>
      <c r="BF335" s="29"/>
      <c r="BG335" s="29"/>
      <c r="BH335" s="170"/>
      <c r="BI335" s="170"/>
      <c r="BJ335" s="170"/>
      <c r="BK335" s="170"/>
      <c r="BL335" s="170"/>
      <c r="BM335" s="72"/>
      <c r="BN335" s="72">
        <f>COUNTIF(Q335:BI335,"=Present")</f>
        <v>3</v>
      </c>
      <c r="BO335" s="72">
        <f>COUNTIF(Q335:BI335,"=Absent")</f>
        <v>0</v>
      </c>
      <c r="BP335" s="72">
        <f>COUNTIF(Q335:BI335,"=Informed - Absent")</f>
        <v>0</v>
      </c>
      <c r="BQ335" s="169">
        <f>BN335/(BN335+BO335+BP335)</f>
        <v>1</v>
      </c>
    </row>
    <row r="336" spans="1:74">
      <c r="A336" t="s">
        <v>853</v>
      </c>
      <c r="B336" s="102" t="s">
        <v>17</v>
      </c>
      <c r="C336" s="167" t="s">
        <v>845</v>
      </c>
      <c r="D336" s="167">
        <v>20231602</v>
      </c>
      <c r="E336" s="12" t="str">
        <f>_xlfn.CONCAT(D336,C336)</f>
        <v>20231602Technical Support Fundamentals</v>
      </c>
      <c r="F336" s="12" t="str">
        <f>VLOOKUP(E:E,'[1]Enrolments 8 March'!$AH:$AI,2,0)</f>
        <v>IT7510_Q1_2024</v>
      </c>
      <c r="G336" s="167" t="s">
        <v>59</v>
      </c>
      <c r="H336" s="167" t="s">
        <v>286</v>
      </c>
      <c r="I336" s="167" t="s">
        <v>40</v>
      </c>
      <c r="J336" s="167" t="s">
        <v>285</v>
      </c>
      <c r="K336" s="167" t="s">
        <v>284</v>
      </c>
      <c r="L336" s="102">
        <v>64224300102</v>
      </c>
      <c r="M336" s="102" t="s">
        <v>50</v>
      </c>
      <c r="N336" s="158" t="s">
        <v>42</v>
      </c>
      <c r="O336" s="157" t="s">
        <v>7</v>
      </c>
      <c r="P336" s="1"/>
      <c r="Q336" s="4" t="s">
        <v>6</v>
      </c>
      <c r="R336" s="2" t="s">
        <v>1</v>
      </c>
      <c r="S336" s="3" t="s">
        <v>2</v>
      </c>
      <c r="T336" s="2" t="s">
        <v>0</v>
      </c>
      <c r="U336" s="1" t="s">
        <v>0</v>
      </c>
      <c r="V336" s="4" t="s">
        <v>1</v>
      </c>
      <c r="W336" s="2" t="s">
        <v>1</v>
      </c>
      <c r="X336" s="3" t="s">
        <v>318</v>
      </c>
      <c r="Y336" s="2" t="s">
        <v>0</v>
      </c>
      <c r="Z336" s="1" t="s">
        <v>0</v>
      </c>
      <c r="AA336" s="4" t="s">
        <v>1</v>
      </c>
      <c r="AB336" s="2" t="s">
        <v>1</v>
      </c>
      <c r="AC336" s="3" t="s">
        <v>318</v>
      </c>
      <c r="AD336" s="2" t="s">
        <v>0</v>
      </c>
      <c r="AE336" s="1" t="s">
        <v>0</v>
      </c>
      <c r="AF336" s="1" t="s">
        <v>0</v>
      </c>
      <c r="AG336" s="4" t="s">
        <v>0</v>
      </c>
      <c r="AH336" s="2" t="s">
        <v>0</v>
      </c>
      <c r="AI336" s="3" t="s">
        <v>0</v>
      </c>
      <c r="AJ336" s="2" t="s">
        <v>0</v>
      </c>
      <c r="AK336" s="1" t="s">
        <v>0</v>
      </c>
      <c r="AL336" s="4" t="s">
        <v>0</v>
      </c>
      <c r="AM336" s="2" t="s">
        <v>0</v>
      </c>
      <c r="AN336" s="3" t="s">
        <v>0</v>
      </c>
      <c r="AO336" s="2" t="s">
        <v>0</v>
      </c>
      <c r="AP336" s="1" t="s">
        <v>0</v>
      </c>
      <c r="AQ336" s="1" t="s">
        <v>0</v>
      </c>
      <c r="AR336" s="4" t="s">
        <v>0</v>
      </c>
      <c r="AS336" s="2" t="s">
        <v>0</v>
      </c>
      <c r="AT336" s="3" t="s">
        <v>0</v>
      </c>
      <c r="AU336" s="2" t="s">
        <v>0</v>
      </c>
      <c r="AV336" s="1" t="s">
        <v>0</v>
      </c>
      <c r="AW336" s="4" t="s">
        <v>0</v>
      </c>
      <c r="AX336" s="2" t="s">
        <v>0</v>
      </c>
      <c r="AY336" s="3" t="s">
        <v>0</v>
      </c>
      <c r="AZ336" s="2" t="s">
        <v>0</v>
      </c>
      <c r="BA336" s="1" t="s">
        <v>0</v>
      </c>
      <c r="BB336" s="4" t="s">
        <v>0</v>
      </c>
      <c r="BC336" s="2" t="s">
        <v>0</v>
      </c>
      <c r="BD336" s="3" t="s">
        <v>0</v>
      </c>
      <c r="BE336" s="2" t="s">
        <v>0</v>
      </c>
      <c r="BF336" s="1" t="s">
        <v>0</v>
      </c>
      <c r="BG336" s="1" t="s">
        <v>0</v>
      </c>
      <c r="BH336" s="4" t="s">
        <v>0</v>
      </c>
      <c r="BI336" s="2" t="s">
        <v>0</v>
      </c>
      <c r="BJ336" s="3" t="s">
        <v>0</v>
      </c>
      <c r="BK336" s="2" t="s">
        <v>0</v>
      </c>
      <c r="BL336" s="1" t="s">
        <v>0</v>
      </c>
    </row>
    <row r="337" spans="1:64">
      <c r="A337" t="s">
        <v>853</v>
      </c>
      <c r="B337" s="102" t="s">
        <v>17</v>
      </c>
      <c r="C337" s="167" t="s">
        <v>845</v>
      </c>
      <c r="D337" s="167">
        <v>20231231</v>
      </c>
      <c r="E337" s="12" t="str">
        <f>_xlfn.CONCAT(D337,C337)</f>
        <v>20231231Technical Support Fundamentals</v>
      </c>
      <c r="F337" s="12" t="str">
        <f>VLOOKUP(E:E,'[1]Enrolments 8 March'!$AH:$AI,2,0)</f>
        <v>IT7510_Q1_2024</v>
      </c>
      <c r="G337" s="167" t="s">
        <v>59</v>
      </c>
      <c r="H337" s="167" t="s">
        <v>283</v>
      </c>
      <c r="I337" s="167" t="s">
        <v>40</v>
      </c>
      <c r="J337" s="167" t="s">
        <v>282</v>
      </c>
      <c r="K337" s="167" t="s">
        <v>281</v>
      </c>
      <c r="L337" s="102">
        <v>642041071662</v>
      </c>
      <c r="M337" s="102" t="s">
        <v>50</v>
      </c>
      <c r="N337" s="158" t="s">
        <v>42</v>
      </c>
      <c r="O337" s="157" t="s">
        <v>7</v>
      </c>
      <c r="P337" s="1"/>
      <c r="Q337" s="4" t="s">
        <v>1</v>
      </c>
      <c r="R337" s="2" t="s">
        <v>1</v>
      </c>
      <c r="S337" s="3" t="s">
        <v>2</v>
      </c>
      <c r="T337" s="2" t="s">
        <v>0</v>
      </c>
      <c r="U337" s="1" t="s">
        <v>0</v>
      </c>
      <c r="V337" s="4" t="s">
        <v>6</v>
      </c>
      <c r="W337" s="2" t="s">
        <v>1</v>
      </c>
      <c r="X337" s="3" t="s">
        <v>318</v>
      </c>
      <c r="Y337" s="2" t="s">
        <v>0</v>
      </c>
      <c r="Z337" s="1" t="s">
        <v>0</v>
      </c>
      <c r="AA337" s="4" t="s">
        <v>1</v>
      </c>
      <c r="AB337" s="2" t="s">
        <v>1</v>
      </c>
      <c r="AC337" s="3" t="s">
        <v>318</v>
      </c>
      <c r="AD337" s="2" t="s">
        <v>0</v>
      </c>
      <c r="AE337" s="1" t="s">
        <v>0</v>
      </c>
      <c r="AF337" s="1" t="s">
        <v>0</v>
      </c>
      <c r="AG337" s="4" t="s">
        <v>0</v>
      </c>
      <c r="AH337" s="2" t="s">
        <v>0</v>
      </c>
      <c r="AI337" s="3" t="s">
        <v>0</v>
      </c>
      <c r="AJ337" s="2" t="s">
        <v>0</v>
      </c>
      <c r="AK337" s="1" t="s">
        <v>0</v>
      </c>
      <c r="AL337" s="4" t="s">
        <v>0</v>
      </c>
      <c r="AM337" s="2" t="s">
        <v>0</v>
      </c>
      <c r="AN337" s="3" t="s">
        <v>0</v>
      </c>
      <c r="AO337" s="2" t="s">
        <v>0</v>
      </c>
      <c r="AP337" s="1" t="s">
        <v>0</v>
      </c>
      <c r="AQ337" s="1" t="s">
        <v>0</v>
      </c>
      <c r="AR337" s="4" t="s">
        <v>0</v>
      </c>
      <c r="AS337" s="2" t="s">
        <v>0</v>
      </c>
      <c r="AT337" s="3" t="s">
        <v>0</v>
      </c>
      <c r="AU337" s="2" t="s">
        <v>0</v>
      </c>
      <c r="AV337" s="1" t="s">
        <v>0</v>
      </c>
      <c r="AW337" s="4" t="s">
        <v>0</v>
      </c>
      <c r="AX337" s="2" t="s">
        <v>0</v>
      </c>
      <c r="AY337" s="3" t="s">
        <v>0</v>
      </c>
      <c r="AZ337" s="2" t="s">
        <v>0</v>
      </c>
      <c r="BA337" s="1" t="s">
        <v>0</v>
      </c>
      <c r="BB337" s="4" t="s">
        <v>0</v>
      </c>
      <c r="BC337" s="2" t="s">
        <v>0</v>
      </c>
      <c r="BD337" s="3" t="s">
        <v>0</v>
      </c>
      <c r="BE337" s="2" t="s">
        <v>0</v>
      </c>
      <c r="BF337" s="1" t="s">
        <v>0</v>
      </c>
      <c r="BG337" s="1" t="s">
        <v>0</v>
      </c>
      <c r="BH337" s="4" t="s">
        <v>0</v>
      </c>
      <c r="BI337" s="2" t="s">
        <v>0</v>
      </c>
      <c r="BJ337" s="3" t="s">
        <v>0</v>
      </c>
      <c r="BK337" s="2" t="s">
        <v>0</v>
      </c>
      <c r="BL337" s="1" t="s">
        <v>0</v>
      </c>
    </row>
    <row r="338" spans="1:64">
      <c r="A338" t="s">
        <v>853</v>
      </c>
      <c r="B338" s="102" t="s">
        <v>17</v>
      </c>
      <c r="C338" s="167" t="s">
        <v>845</v>
      </c>
      <c r="D338" s="167">
        <v>20230928</v>
      </c>
      <c r="E338" s="12" t="str">
        <f>_xlfn.CONCAT(D338,C338)</f>
        <v>20230928Technical Support Fundamentals</v>
      </c>
      <c r="F338" s="12" t="str">
        <f>VLOOKUP(E:E,'[1]Enrolments 8 March'!$AH:$AI,2,0)</f>
        <v>IT7510_Q1_2024</v>
      </c>
      <c r="G338" s="167" t="s">
        <v>280</v>
      </c>
      <c r="H338" s="167" t="s">
        <v>24</v>
      </c>
      <c r="I338" s="167" t="s">
        <v>40</v>
      </c>
      <c r="J338" s="167" t="s">
        <v>279</v>
      </c>
      <c r="K338" s="167" t="s">
        <v>278</v>
      </c>
      <c r="L338" s="102">
        <v>64204936448</v>
      </c>
      <c r="M338" s="102" t="s">
        <v>50</v>
      </c>
      <c r="N338" s="158" t="s">
        <v>42</v>
      </c>
      <c r="O338" s="157" t="s">
        <v>7</v>
      </c>
      <c r="P338" s="1"/>
      <c r="Q338" s="4" t="s">
        <v>1</v>
      </c>
      <c r="R338" s="2" t="s">
        <v>1</v>
      </c>
      <c r="S338" s="3" t="s">
        <v>2</v>
      </c>
      <c r="T338" s="2" t="s">
        <v>0</v>
      </c>
      <c r="U338" s="1" t="s">
        <v>0</v>
      </c>
      <c r="V338" s="4" t="s">
        <v>1</v>
      </c>
      <c r="W338" s="2" t="s">
        <v>1</v>
      </c>
      <c r="X338" s="3" t="s">
        <v>318</v>
      </c>
      <c r="Y338" s="2" t="s">
        <v>0</v>
      </c>
      <c r="Z338" s="1" t="s">
        <v>0</v>
      </c>
      <c r="AA338" s="4" t="s">
        <v>1</v>
      </c>
      <c r="AB338" s="2" t="s">
        <v>1</v>
      </c>
      <c r="AC338" s="3" t="s">
        <v>318</v>
      </c>
      <c r="AD338" s="2" t="s">
        <v>0</v>
      </c>
      <c r="AE338" s="1" t="s">
        <v>0</v>
      </c>
      <c r="AF338" s="1" t="s">
        <v>0</v>
      </c>
      <c r="AG338" s="4" t="s">
        <v>0</v>
      </c>
      <c r="AH338" s="2" t="s">
        <v>0</v>
      </c>
      <c r="AI338" s="3" t="s">
        <v>0</v>
      </c>
      <c r="AJ338" s="2" t="s">
        <v>0</v>
      </c>
      <c r="AK338" s="1" t="s">
        <v>0</v>
      </c>
      <c r="AL338" s="4" t="s">
        <v>0</v>
      </c>
      <c r="AM338" s="2" t="s">
        <v>0</v>
      </c>
      <c r="AN338" s="3" t="s">
        <v>0</v>
      </c>
      <c r="AO338" s="2" t="s">
        <v>0</v>
      </c>
      <c r="AP338" s="1" t="s">
        <v>0</v>
      </c>
      <c r="AQ338" s="1" t="s">
        <v>0</v>
      </c>
      <c r="AR338" s="4" t="s">
        <v>0</v>
      </c>
      <c r="AS338" s="2" t="s">
        <v>0</v>
      </c>
      <c r="AT338" s="3" t="s">
        <v>0</v>
      </c>
      <c r="AU338" s="2" t="s">
        <v>0</v>
      </c>
      <c r="AV338" s="1" t="s">
        <v>0</v>
      </c>
      <c r="AW338" s="4" t="s">
        <v>0</v>
      </c>
      <c r="AX338" s="2" t="s">
        <v>0</v>
      </c>
      <c r="AY338" s="3" t="s">
        <v>0</v>
      </c>
      <c r="AZ338" s="2" t="s">
        <v>0</v>
      </c>
      <c r="BA338" s="1" t="s">
        <v>0</v>
      </c>
      <c r="BB338" s="4" t="s">
        <v>0</v>
      </c>
      <c r="BC338" s="2" t="s">
        <v>0</v>
      </c>
      <c r="BD338" s="3" t="s">
        <v>0</v>
      </c>
      <c r="BE338" s="2" t="s">
        <v>0</v>
      </c>
      <c r="BF338" s="1" t="s">
        <v>0</v>
      </c>
      <c r="BG338" s="1" t="s">
        <v>0</v>
      </c>
      <c r="BH338" s="4" t="s">
        <v>0</v>
      </c>
      <c r="BI338" s="2" t="s">
        <v>0</v>
      </c>
      <c r="BJ338" s="3" t="s">
        <v>0</v>
      </c>
      <c r="BK338" s="2" t="s">
        <v>0</v>
      </c>
      <c r="BL338" s="1" t="s">
        <v>0</v>
      </c>
    </row>
    <row r="339" spans="1:64">
      <c r="A339" t="s">
        <v>853</v>
      </c>
      <c r="B339" s="102" t="s">
        <v>17</v>
      </c>
      <c r="C339" s="167" t="s">
        <v>845</v>
      </c>
      <c r="D339" s="167">
        <v>20230904</v>
      </c>
      <c r="E339" s="12" t="str">
        <f>_xlfn.CONCAT(D339,C339)</f>
        <v>20230904Technical Support Fundamentals</v>
      </c>
      <c r="F339" s="12" t="str">
        <f>VLOOKUP(E:E,'[1]Enrolments 8 March'!$AH:$AI,2,0)</f>
        <v>IT7510_Q1_2024</v>
      </c>
      <c r="G339" s="167" t="s">
        <v>59</v>
      </c>
      <c r="H339" s="167" t="s">
        <v>277</v>
      </c>
      <c r="I339" s="167" t="s">
        <v>40</v>
      </c>
      <c r="J339" s="167" t="s">
        <v>276</v>
      </c>
      <c r="K339" s="167" t="s">
        <v>275</v>
      </c>
      <c r="L339" s="102">
        <v>916239436563</v>
      </c>
      <c r="M339" s="102" t="s">
        <v>50</v>
      </c>
      <c r="N339" s="158" t="s">
        <v>42</v>
      </c>
      <c r="O339" s="157" t="s">
        <v>7</v>
      </c>
      <c r="P339" s="1"/>
      <c r="Q339" s="4" t="s">
        <v>1</v>
      </c>
      <c r="R339" s="2" t="s">
        <v>6</v>
      </c>
      <c r="S339" s="3" t="s">
        <v>2</v>
      </c>
      <c r="T339" s="2" t="s">
        <v>0</v>
      </c>
      <c r="U339" s="1" t="s">
        <v>0</v>
      </c>
      <c r="V339" s="4" t="s">
        <v>1</v>
      </c>
      <c r="W339" s="2" t="s">
        <v>1</v>
      </c>
      <c r="X339" s="3" t="s">
        <v>318</v>
      </c>
      <c r="Y339" s="2" t="s">
        <v>0</v>
      </c>
      <c r="Z339" s="1" t="s">
        <v>0</v>
      </c>
      <c r="AA339" s="4" t="s">
        <v>1</v>
      </c>
      <c r="AB339" s="2" t="s">
        <v>1</v>
      </c>
      <c r="AC339" s="3" t="s">
        <v>318</v>
      </c>
      <c r="AD339" s="2" t="s">
        <v>0</v>
      </c>
      <c r="AE339" s="1" t="s">
        <v>0</v>
      </c>
      <c r="AF339" s="1" t="s">
        <v>0</v>
      </c>
      <c r="AG339" s="4" t="s">
        <v>0</v>
      </c>
      <c r="AH339" s="2" t="s">
        <v>0</v>
      </c>
      <c r="AI339" s="3" t="s">
        <v>0</v>
      </c>
      <c r="AJ339" s="2" t="s">
        <v>0</v>
      </c>
      <c r="AK339" s="1" t="s">
        <v>0</v>
      </c>
      <c r="AL339" s="4" t="s">
        <v>0</v>
      </c>
      <c r="AM339" s="2" t="s">
        <v>0</v>
      </c>
      <c r="AN339" s="3" t="s">
        <v>0</v>
      </c>
      <c r="AO339" s="2" t="s">
        <v>0</v>
      </c>
      <c r="AP339" s="1" t="s">
        <v>0</v>
      </c>
      <c r="AQ339" s="1" t="s">
        <v>0</v>
      </c>
      <c r="AR339" s="4" t="s">
        <v>0</v>
      </c>
      <c r="AS339" s="2" t="s">
        <v>0</v>
      </c>
      <c r="AT339" s="3" t="s">
        <v>0</v>
      </c>
      <c r="AU339" s="2" t="s">
        <v>0</v>
      </c>
      <c r="AV339" s="1" t="s">
        <v>0</v>
      </c>
      <c r="AW339" s="4" t="s">
        <v>0</v>
      </c>
      <c r="AX339" s="2" t="s">
        <v>0</v>
      </c>
      <c r="AY339" s="3" t="s">
        <v>0</v>
      </c>
      <c r="AZ339" s="2" t="s">
        <v>0</v>
      </c>
      <c r="BA339" s="1" t="s">
        <v>0</v>
      </c>
      <c r="BB339" s="4" t="s">
        <v>0</v>
      </c>
      <c r="BC339" s="2" t="s">
        <v>0</v>
      </c>
      <c r="BD339" s="3" t="s">
        <v>0</v>
      </c>
      <c r="BE339" s="2" t="s">
        <v>0</v>
      </c>
      <c r="BF339" s="1" t="s">
        <v>0</v>
      </c>
      <c r="BG339" s="1" t="s">
        <v>0</v>
      </c>
      <c r="BH339" s="4" t="s">
        <v>0</v>
      </c>
      <c r="BI339" s="2" t="s">
        <v>0</v>
      </c>
      <c r="BJ339" s="3" t="s">
        <v>0</v>
      </c>
      <c r="BK339" s="2" t="s">
        <v>0</v>
      </c>
      <c r="BL339" s="1" t="s">
        <v>0</v>
      </c>
    </row>
    <row r="340" spans="1:64">
      <c r="A340" t="s">
        <v>853</v>
      </c>
      <c r="B340" s="102" t="s">
        <v>17</v>
      </c>
      <c r="C340" s="167" t="s">
        <v>845</v>
      </c>
      <c r="D340" s="167">
        <v>20231142</v>
      </c>
      <c r="E340" s="12" t="str">
        <f>_xlfn.CONCAT(D340,C340)</f>
        <v>20231142Technical Support Fundamentals</v>
      </c>
      <c r="F340" s="12" t="str">
        <f>VLOOKUP(E:E,'[1]Enrolments 8 March'!$AH:$AI,2,0)</f>
        <v>IT7510_Q1_2024</v>
      </c>
      <c r="G340" s="167" t="s">
        <v>59</v>
      </c>
      <c r="H340" s="167" t="s">
        <v>274</v>
      </c>
      <c r="I340" s="167" t="s">
        <v>40</v>
      </c>
      <c r="J340" s="167" t="s">
        <v>273</v>
      </c>
      <c r="K340" s="167" t="s">
        <v>272</v>
      </c>
      <c r="L340" s="102">
        <v>642109081082</v>
      </c>
      <c r="M340" s="102" t="s">
        <v>50</v>
      </c>
      <c r="N340" s="158" t="s">
        <v>42</v>
      </c>
      <c r="O340" s="157" t="s">
        <v>7</v>
      </c>
      <c r="P340" s="1"/>
      <c r="Q340" s="4" t="s">
        <v>1</v>
      </c>
      <c r="R340" s="2" t="s">
        <v>1</v>
      </c>
      <c r="S340" s="3" t="s">
        <v>2</v>
      </c>
      <c r="T340" s="2" t="s">
        <v>0</v>
      </c>
      <c r="U340" s="1" t="s">
        <v>0</v>
      </c>
      <c r="V340" s="4" t="s">
        <v>1</v>
      </c>
      <c r="W340" s="2" t="s">
        <v>1</v>
      </c>
      <c r="X340" s="3" t="s">
        <v>318</v>
      </c>
      <c r="Y340" s="2" t="s">
        <v>0</v>
      </c>
      <c r="Z340" s="1" t="s">
        <v>0</v>
      </c>
      <c r="AA340" s="4" t="s">
        <v>1</v>
      </c>
      <c r="AB340" s="2" t="s">
        <v>1</v>
      </c>
      <c r="AC340" s="3" t="s">
        <v>318</v>
      </c>
      <c r="AD340" s="2" t="s">
        <v>0</v>
      </c>
      <c r="AE340" s="1" t="s">
        <v>0</v>
      </c>
      <c r="AF340" s="1" t="s">
        <v>0</v>
      </c>
      <c r="AG340" s="4" t="s">
        <v>0</v>
      </c>
      <c r="AH340" s="2" t="s">
        <v>0</v>
      </c>
      <c r="AI340" s="3" t="s">
        <v>0</v>
      </c>
      <c r="AJ340" s="2" t="s">
        <v>0</v>
      </c>
      <c r="AK340" s="1" t="s">
        <v>0</v>
      </c>
      <c r="AL340" s="4" t="s">
        <v>0</v>
      </c>
      <c r="AM340" s="2" t="s">
        <v>0</v>
      </c>
      <c r="AN340" s="3" t="s">
        <v>0</v>
      </c>
      <c r="AO340" s="2" t="s">
        <v>0</v>
      </c>
      <c r="AP340" s="1" t="s">
        <v>0</v>
      </c>
      <c r="AQ340" s="1" t="s">
        <v>0</v>
      </c>
      <c r="AR340" s="4" t="s">
        <v>0</v>
      </c>
      <c r="AS340" s="2" t="s">
        <v>0</v>
      </c>
      <c r="AT340" s="3" t="s">
        <v>0</v>
      </c>
      <c r="AU340" s="2" t="s">
        <v>0</v>
      </c>
      <c r="AV340" s="1" t="s">
        <v>0</v>
      </c>
      <c r="AW340" s="4" t="s">
        <v>0</v>
      </c>
      <c r="AX340" s="2" t="s">
        <v>0</v>
      </c>
      <c r="AY340" s="3" t="s">
        <v>0</v>
      </c>
      <c r="AZ340" s="2" t="s">
        <v>0</v>
      </c>
      <c r="BA340" s="1" t="s">
        <v>0</v>
      </c>
      <c r="BB340" s="4" t="s">
        <v>0</v>
      </c>
      <c r="BC340" s="2" t="s">
        <v>0</v>
      </c>
      <c r="BD340" s="3" t="s">
        <v>0</v>
      </c>
      <c r="BE340" s="2" t="s">
        <v>0</v>
      </c>
      <c r="BF340" s="1" t="s">
        <v>0</v>
      </c>
      <c r="BG340" s="1" t="s">
        <v>0</v>
      </c>
      <c r="BH340" s="4" t="s">
        <v>0</v>
      </c>
      <c r="BI340" s="2" t="s">
        <v>0</v>
      </c>
      <c r="BJ340" s="3" t="s">
        <v>0</v>
      </c>
      <c r="BK340" s="2" t="s">
        <v>0</v>
      </c>
      <c r="BL340" s="1" t="s">
        <v>0</v>
      </c>
    </row>
    <row r="341" spans="1:64">
      <c r="A341" t="s">
        <v>853</v>
      </c>
      <c r="B341" s="102" t="s">
        <v>17</v>
      </c>
      <c r="C341" s="167" t="s">
        <v>845</v>
      </c>
      <c r="D341" s="167">
        <v>20230425</v>
      </c>
      <c r="E341" s="12" t="str">
        <f>_xlfn.CONCAT(D341,C341)</f>
        <v>20230425Technical Support Fundamentals</v>
      </c>
      <c r="F341" s="12" t="str">
        <f>VLOOKUP(E:E,'[1]Enrolments 8 March'!$AH:$AI,2,0)</f>
        <v>IT7510_Q1_2024</v>
      </c>
      <c r="G341" s="167" t="s">
        <v>271</v>
      </c>
      <c r="H341" s="167" t="s">
        <v>154</v>
      </c>
      <c r="I341" s="167" t="s">
        <v>40</v>
      </c>
      <c r="J341" s="167" t="s">
        <v>270</v>
      </c>
      <c r="K341" s="167" t="s">
        <v>269</v>
      </c>
      <c r="L341" s="102">
        <v>64223114233</v>
      </c>
      <c r="M341" s="102" t="s">
        <v>50</v>
      </c>
      <c r="N341" s="158" t="s">
        <v>42</v>
      </c>
      <c r="O341" s="157" t="s">
        <v>7</v>
      </c>
      <c r="P341" s="1"/>
      <c r="Q341" s="4" t="s">
        <v>1</v>
      </c>
      <c r="R341" s="2" t="s">
        <v>6</v>
      </c>
      <c r="S341" s="3" t="s">
        <v>2</v>
      </c>
      <c r="T341" s="2" t="s">
        <v>0</v>
      </c>
      <c r="U341" s="1" t="s">
        <v>0</v>
      </c>
      <c r="V341" s="4" t="s">
        <v>1</v>
      </c>
      <c r="W341" s="2" t="s">
        <v>6</v>
      </c>
      <c r="X341" s="3" t="s">
        <v>318</v>
      </c>
      <c r="Y341" s="2" t="s">
        <v>0</v>
      </c>
      <c r="Z341" s="1" t="s">
        <v>0</v>
      </c>
      <c r="AA341" s="4" t="s">
        <v>1</v>
      </c>
      <c r="AB341" s="2" t="s">
        <v>1</v>
      </c>
      <c r="AC341" s="3" t="s">
        <v>318</v>
      </c>
      <c r="AD341" s="2" t="s">
        <v>0</v>
      </c>
      <c r="AE341" s="1" t="s">
        <v>0</v>
      </c>
      <c r="AF341" s="1" t="s">
        <v>0</v>
      </c>
      <c r="AG341" s="4" t="s">
        <v>0</v>
      </c>
      <c r="AH341" s="2" t="s">
        <v>0</v>
      </c>
      <c r="AI341" s="3" t="s">
        <v>0</v>
      </c>
      <c r="AJ341" s="2" t="s">
        <v>0</v>
      </c>
      <c r="AK341" s="1" t="s">
        <v>0</v>
      </c>
      <c r="AL341" s="4" t="s">
        <v>0</v>
      </c>
      <c r="AM341" s="2" t="s">
        <v>0</v>
      </c>
      <c r="AN341" s="3" t="s">
        <v>0</v>
      </c>
      <c r="AO341" s="2" t="s">
        <v>0</v>
      </c>
      <c r="AP341" s="1" t="s">
        <v>0</v>
      </c>
      <c r="AQ341" s="1" t="s">
        <v>0</v>
      </c>
      <c r="AR341" s="4" t="s">
        <v>0</v>
      </c>
      <c r="AS341" s="2" t="s">
        <v>0</v>
      </c>
      <c r="AT341" s="3" t="s">
        <v>0</v>
      </c>
      <c r="AU341" s="2" t="s">
        <v>0</v>
      </c>
      <c r="AV341" s="1" t="s">
        <v>0</v>
      </c>
      <c r="AW341" s="4" t="s">
        <v>0</v>
      </c>
      <c r="AX341" s="2" t="s">
        <v>0</v>
      </c>
      <c r="AY341" s="3" t="s">
        <v>0</v>
      </c>
      <c r="AZ341" s="2" t="s">
        <v>0</v>
      </c>
      <c r="BA341" s="1" t="s">
        <v>0</v>
      </c>
      <c r="BB341" s="4" t="s">
        <v>0</v>
      </c>
      <c r="BC341" s="2" t="s">
        <v>0</v>
      </c>
      <c r="BD341" s="3" t="s">
        <v>0</v>
      </c>
      <c r="BE341" s="2" t="s">
        <v>0</v>
      </c>
      <c r="BF341" s="1" t="s">
        <v>0</v>
      </c>
      <c r="BG341" s="1" t="s">
        <v>0</v>
      </c>
      <c r="BH341" s="4" t="s">
        <v>0</v>
      </c>
      <c r="BI341" s="2" t="s">
        <v>0</v>
      </c>
      <c r="BJ341" s="3" t="s">
        <v>0</v>
      </c>
      <c r="BK341" s="2" t="s">
        <v>0</v>
      </c>
      <c r="BL341" s="1" t="s">
        <v>0</v>
      </c>
    </row>
    <row r="342" spans="1:64">
      <c r="A342" t="s">
        <v>853</v>
      </c>
      <c r="B342" s="102" t="s">
        <v>17</v>
      </c>
      <c r="C342" s="167" t="s">
        <v>845</v>
      </c>
      <c r="D342" s="167">
        <v>20231041</v>
      </c>
      <c r="E342" s="12" t="str">
        <f>_xlfn.CONCAT(D342,C342)</f>
        <v>20231041Technical Support Fundamentals</v>
      </c>
      <c r="F342" s="12" t="str">
        <f>VLOOKUP(E:E,'[1]Enrolments 8 March'!$AH:$AI,2,0)</f>
        <v>IT7510_Q1_2024</v>
      </c>
      <c r="G342" s="167" t="s">
        <v>268</v>
      </c>
      <c r="H342" s="167" t="s">
        <v>267</v>
      </c>
      <c r="I342" s="167" t="s">
        <v>40</v>
      </c>
      <c r="J342" s="167" t="s">
        <v>266</v>
      </c>
      <c r="K342" s="167" t="s">
        <v>265</v>
      </c>
      <c r="L342" s="102">
        <v>64223673440</v>
      </c>
      <c r="M342" s="102" t="s">
        <v>50</v>
      </c>
      <c r="N342" s="158" t="s">
        <v>42</v>
      </c>
      <c r="O342" s="157" t="s">
        <v>7</v>
      </c>
      <c r="P342" s="1"/>
      <c r="Q342" s="4" t="s">
        <v>1</v>
      </c>
      <c r="R342" s="2" t="s">
        <v>1</v>
      </c>
      <c r="S342" s="3" t="s">
        <v>2</v>
      </c>
      <c r="T342" s="2" t="s">
        <v>0</v>
      </c>
      <c r="U342" s="1" t="s">
        <v>0</v>
      </c>
      <c r="V342" s="4" t="s">
        <v>1</v>
      </c>
      <c r="W342" s="2" t="s">
        <v>1</v>
      </c>
      <c r="X342" s="3" t="s">
        <v>318</v>
      </c>
      <c r="Y342" s="2" t="s">
        <v>0</v>
      </c>
      <c r="Z342" s="1" t="s">
        <v>0</v>
      </c>
      <c r="AA342" s="4" t="s">
        <v>1</v>
      </c>
      <c r="AB342" s="2" t="s">
        <v>1</v>
      </c>
      <c r="AC342" s="3" t="s">
        <v>318</v>
      </c>
      <c r="AD342" s="2" t="s">
        <v>0</v>
      </c>
      <c r="AE342" s="1" t="s">
        <v>0</v>
      </c>
      <c r="AF342" s="1" t="s">
        <v>0</v>
      </c>
      <c r="AG342" s="4" t="s">
        <v>0</v>
      </c>
      <c r="AH342" s="2" t="s">
        <v>0</v>
      </c>
      <c r="AI342" s="3" t="s">
        <v>0</v>
      </c>
      <c r="AJ342" s="2" t="s">
        <v>0</v>
      </c>
      <c r="AK342" s="1" t="s">
        <v>0</v>
      </c>
      <c r="AL342" s="4" t="s">
        <v>0</v>
      </c>
      <c r="AM342" s="2" t="s">
        <v>0</v>
      </c>
      <c r="AN342" s="3" t="s">
        <v>0</v>
      </c>
      <c r="AO342" s="2" t="s">
        <v>0</v>
      </c>
      <c r="AP342" s="1" t="s">
        <v>0</v>
      </c>
      <c r="AQ342" s="1" t="s">
        <v>0</v>
      </c>
      <c r="AR342" s="4" t="s">
        <v>0</v>
      </c>
      <c r="AS342" s="2" t="s">
        <v>0</v>
      </c>
      <c r="AT342" s="3" t="s">
        <v>0</v>
      </c>
      <c r="AU342" s="2" t="s">
        <v>0</v>
      </c>
      <c r="AV342" s="1" t="s">
        <v>0</v>
      </c>
      <c r="AW342" s="4" t="s">
        <v>0</v>
      </c>
      <c r="AX342" s="2" t="s">
        <v>0</v>
      </c>
      <c r="AY342" s="3" t="s">
        <v>0</v>
      </c>
      <c r="AZ342" s="2" t="s">
        <v>0</v>
      </c>
      <c r="BA342" s="1" t="s">
        <v>0</v>
      </c>
      <c r="BB342" s="4" t="s">
        <v>0</v>
      </c>
      <c r="BC342" s="2" t="s">
        <v>0</v>
      </c>
      <c r="BD342" s="3" t="s">
        <v>0</v>
      </c>
      <c r="BE342" s="2" t="s">
        <v>0</v>
      </c>
      <c r="BF342" s="1" t="s">
        <v>0</v>
      </c>
      <c r="BG342" s="1" t="s">
        <v>0</v>
      </c>
      <c r="BH342" s="4" t="s">
        <v>0</v>
      </c>
      <c r="BI342" s="2" t="s">
        <v>0</v>
      </c>
      <c r="BJ342" s="3" t="s">
        <v>0</v>
      </c>
      <c r="BK342" s="2" t="s">
        <v>0</v>
      </c>
      <c r="BL342" s="1" t="s">
        <v>0</v>
      </c>
    </row>
    <row r="343" spans="1:64">
      <c r="A343" t="s">
        <v>853</v>
      </c>
      <c r="B343" s="102" t="s">
        <v>17</v>
      </c>
      <c r="C343" s="167" t="s">
        <v>845</v>
      </c>
      <c r="D343" s="167">
        <v>20230901</v>
      </c>
      <c r="E343" s="12" t="str">
        <f>_xlfn.CONCAT(D343,C343)</f>
        <v>20230901Technical Support Fundamentals</v>
      </c>
      <c r="F343" s="12" t="str">
        <f>VLOOKUP(E:E,'[1]Enrolments 8 March'!$AH:$AI,2,0)</f>
        <v>IT7510_Q1_2024</v>
      </c>
      <c r="G343" s="167" t="s">
        <v>264</v>
      </c>
      <c r="H343" s="167" t="s">
        <v>24</v>
      </c>
      <c r="I343" s="167" t="s">
        <v>40</v>
      </c>
      <c r="J343" s="167" t="s">
        <v>263</v>
      </c>
      <c r="K343" s="167" t="s">
        <v>262</v>
      </c>
      <c r="L343" s="102">
        <v>64224876955</v>
      </c>
      <c r="M343" s="102" t="s">
        <v>50</v>
      </c>
      <c r="N343" s="158" t="s">
        <v>42</v>
      </c>
      <c r="O343" s="157" t="s">
        <v>7</v>
      </c>
      <c r="P343" s="1"/>
      <c r="Q343" s="4" t="s">
        <v>1</v>
      </c>
      <c r="R343" s="2" t="s">
        <v>1</v>
      </c>
      <c r="S343" s="3" t="s">
        <v>2</v>
      </c>
      <c r="T343" s="2" t="s">
        <v>0</v>
      </c>
      <c r="U343" s="1" t="s">
        <v>0</v>
      </c>
      <c r="V343" s="4" t="s">
        <v>1</v>
      </c>
      <c r="W343" s="2" t="s">
        <v>1</v>
      </c>
      <c r="X343" s="3" t="s">
        <v>318</v>
      </c>
      <c r="Y343" s="2" t="s">
        <v>0</v>
      </c>
      <c r="Z343" s="1" t="s">
        <v>0</v>
      </c>
      <c r="AA343" s="4" t="s">
        <v>1</v>
      </c>
      <c r="AB343" s="2" t="s">
        <v>1</v>
      </c>
      <c r="AC343" s="3" t="s">
        <v>318</v>
      </c>
      <c r="AD343" s="2" t="s">
        <v>0</v>
      </c>
      <c r="AE343" s="1" t="s">
        <v>0</v>
      </c>
      <c r="AF343" s="1" t="s">
        <v>0</v>
      </c>
      <c r="AG343" s="4" t="s">
        <v>0</v>
      </c>
      <c r="AH343" s="2" t="s">
        <v>0</v>
      </c>
      <c r="AI343" s="3" t="s">
        <v>0</v>
      </c>
      <c r="AJ343" s="2" t="s">
        <v>0</v>
      </c>
      <c r="AK343" s="1" t="s">
        <v>0</v>
      </c>
      <c r="AL343" s="4" t="s">
        <v>0</v>
      </c>
      <c r="AM343" s="2" t="s">
        <v>0</v>
      </c>
      <c r="AN343" s="3" t="s">
        <v>0</v>
      </c>
      <c r="AO343" s="2" t="s">
        <v>0</v>
      </c>
      <c r="AP343" s="1" t="s">
        <v>0</v>
      </c>
      <c r="AQ343" s="1" t="s">
        <v>0</v>
      </c>
      <c r="AR343" s="4" t="s">
        <v>0</v>
      </c>
      <c r="AS343" s="2" t="s">
        <v>0</v>
      </c>
      <c r="AT343" s="3" t="s">
        <v>0</v>
      </c>
      <c r="AU343" s="2" t="s">
        <v>0</v>
      </c>
      <c r="AV343" s="1" t="s">
        <v>0</v>
      </c>
      <c r="AW343" s="4" t="s">
        <v>0</v>
      </c>
      <c r="AX343" s="2" t="s">
        <v>0</v>
      </c>
      <c r="AY343" s="3" t="s">
        <v>0</v>
      </c>
      <c r="AZ343" s="2" t="s">
        <v>0</v>
      </c>
      <c r="BA343" s="1" t="s">
        <v>0</v>
      </c>
      <c r="BB343" s="4" t="s">
        <v>0</v>
      </c>
      <c r="BC343" s="2" t="s">
        <v>0</v>
      </c>
      <c r="BD343" s="3" t="s">
        <v>0</v>
      </c>
      <c r="BE343" s="2" t="s">
        <v>0</v>
      </c>
      <c r="BF343" s="1" t="s">
        <v>0</v>
      </c>
      <c r="BG343" s="1" t="s">
        <v>0</v>
      </c>
      <c r="BH343" s="4" t="s">
        <v>0</v>
      </c>
      <c r="BI343" s="2" t="s">
        <v>0</v>
      </c>
      <c r="BJ343" s="3" t="s">
        <v>0</v>
      </c>
      <c r="BK343" s="2" t="s">
        <v>0</v>
      </c>
      <c r="BL343" s="1" t="s">
        <v>0</v>
      </c>
    </row>
    <row r="344" spans="1:64">
      <c r="A344" t="s">
        <v>853</v>
      </c>
      <c r="B344" s="102" t="s">
        <v>17</v>
      </c>
      <c r="C344" s="167" t="s">
        <v>845</v>
      </c>
      <c r="D344" s="167">
        <v>20231686</v>
      </c>
      <c r="E344" s="12" t="str">
        <f>_xlfn.CONCAT(D344,C344)</f>
        <v>20231686Technical Support Fundamentals</v>
      </c>
      <c r="F344" s="12" t="str">
        <f>VLOOKUP(E:E,'[1]Enrolments 8 March'!$AH:$AI,2,0)</f>
        <v>IT7510_Q1_2024</v>
      </c>
      <c r="G344" s="167" t="s">
        <v>261</v>
      </c>
      <c r="H344" s="167" t="s">
        <v>260</v>
      </c>
      <c r="I344" s="167" t="s">
        <v>40</v>
      </c>
      <c r="J344" s="167" t="s">
        <v>259</v>
      </c>
      <c r="K344" s="167" t="s">
        <v>258</v>
      </c>
      <c r="L344" s="102">
        <v>642040614361</v>
      </c>
      <c r="M344" s="102" t="s">
        <v>50</v>
      </c>
      <c r="N344" s="158" t="s">
        <v>42</v>
      </c>
      <c r="O344" s="157" t="s">
        <v>7</v>
      </c>
      <c r="P344" s="1"/>
      <c r="Q344" s="4" t="s">
        <v>6</v>
      </c>
      <c r="R344" s="2" t="s">
        <v>1</v>
      </c>
      <c r="S344" s="3" t="s">
        <v>2</v>
      </c>
      <c r="T344" s="2" t="s">
        <v>0</v>
      </c>
      <c r="U344" s="1" t="s">
        <v>0</v>
      </c>
      <c r="V344" s="4" t="s">
        <v>1</v>
      </c>
      <c r="W344" s="2" t="s">
        <v>1</v>
      </c>
      <c r="X344" s="3" t="s">
        <v>318</v>
      </c>
      <c r="Y344" s="2" t="s">
        <v>0</v>
      </c>
      <c r="Z344" s="1" t="s">
        <v>0</v>
      </c>
      <c r="AA344" s="4" t="s">
        <v>1</v>
      </c>
      <c r="AB344" s="2" t="s">
        <v>1</v>
      </c>
      <c r="AC344" s="3" t="s">
        <v>318</v>
      </c>
      <c r="AD344" s="2" t="s">
        <v>0</v>
      </c>
      <c r="AE344" s="1" t="s">
        <v>0</v>
      </c>
      <c r="AF344" s="1" t="s">
        <v>0</v>
      </c>
      <c r="AG344" s="4" t="s">
        <v>0</v>
      </c>
      <c r="AH344" s="2" t="s">
        <v>0</v>
      </c>
      <c r="AI344" s="3" t="s">
        <v>0</v>
      </c>
      <c r="AJ344" s="2" t="s">
        <v>0</v>
      </c>
      <c r="AK344" s="1" t="s">
        <v>0</v>
      </c>
      <c r="AL344" s="4" t="s">
        <v>0</v>
      </c>
      <c r="AM344" s="2" t="s">
        <v>0</v>
      </c>
      <c r="AN344" s="3" t="s">
        <v>0</v>
      </c>
      <c r="AO344" s="2" t="s">
        <v>0</v>
      </c>
      <c r="AP344" s="1" t="s">
        <v>0</v>
      </c>
      <c r="AQ344" s="1" t="s">
        <v>0</v>
      </c>
      <c r="AR344" s="4" t="s">
        <v>0</v>
      </c>
      <c r="AS344" s="2" t="s">
        <v>0</v>
      </c>
      <c r="AT344" s="3" t="s">
        <v>0</v>
      </c>
      <c r="AU344" s="2" t="s">
        <v>0</v>
      </c>
      <c r="AV344" s="1" t="s">
        <v>0</v>
      </c>
      <c r="AW344" s="4" t="s">
        <v>0</v>
      </c>
      <c r="AX344" s="2" t="s">
        <v>0</v>
      </c>
      <c r="AY344" s="3" t="s">
        <v>0</v>
      </c>
      <c r="AZ344" s="2" t="s">
        <v>0</v>
      </c>
      <c r="BA344" s="1" t="s">
        <v>0</v>
      </c>
      <c r="BB344" s="4" t="s">
        <v>0</v>
      </c>
      <c r="BC344" s="2" t="s">
        <v>0</v>
      </c>
      <c r="BD344" s="3" t="s">
        <v>0</v>
      </c>
      <c r="BE344" s="2" t="s">
        <v>0</v>
      </c>
      <c r="BF344" s="1" t="s">
        <v>0</v>
      </c>
      <c r="BG344" s="1" t="s">
        <v>0</v>
      </c>
      <c r="BH344" s="4" t="s">
        <v>0</v>
      </c>
      <c r="BI344" s="2" t="s">
        <v>0</v>
      </c>
      <c r="BJ344" s="3" t="s">
        <v>0</v>
      </c>
      <c r="BK344" s="2" t="s">
        <v>0</v>
      </c>
      <c r="BL344" s="1" t="s">
        <v>0</v>
      </c>
    </row>
    <row r="345" spans="1:64">
      <c r="A345" t="s">
        <v>853</v>
      </c>
      <c r="B345" s="102" t="s">
        <v>17</v>
      </c>
      <c r="C345" s="167" t="s">
        <v>845</v>
      </c>
      <c r="D345" s="167">
        <v>20231326</v>
      </c>
      <c r="E345" s="12" t="str">
        <f>_xlfn.CONCAT(D345,C345)</f>
        <v>20231326Technical Support Fundamentals</v>
      </c>
      <c r="F345" s="12" t="str">
        <f>VLOOKUP(E:E,'[1]Enrolments 8 March'!$AH:$AI,2,0)</f>
        <v>IT7510_Q1_2024</v>
      </c>
      <c r="G345" s="167" t="s">
        <v>257</v>
      </c>
      <c r="H345" s="167" t="s">
        <v>256</v>
      </c>
      <c r="I345" s="167" t="s">
        <v>40</v>
      </c>
      <c r="J345" s="167" t="s">
        <v>255</v>
      </c>
      <c r="K345" s="167" t="s">
        <v>254</v>
      </c>
      <c r="L345" s="102">
        <v>64224743031</v>
      </c>
      <c r="M345" s="102" t="s">
        <v>50</v>
      </c>
      <c r="N345" s="158" t="s">
        <v>42</v>
      </c>
      <c r="O345" s="157" t="s">
        <v>7</v>
      </c>
      <c r="P345" s="1"/>
      <c r="Q345" s="4" t="s">
        <v>1</v>
      </c>
      <c r="R345" s="2" t="s">
        <v>1</v>
      </c>
      <c r="S345" s="3" t="s">
        <v>2</v>
      </c>
      <c r="T345" s="2" t="s">
        <v>0</v>
      </c>
      <c r="U345" s="1" t="s">
        <v>0</v>
      </c>
      <c r="V345" s="4" t="s">
        <v>1</v>
      </c>
      <c r="W345" s="2" t="s">
        <v>1</v>
      </c>
      <c r="X345" s="3" t="s">
        <v>318</v>
      </c>
      <c r="Y345" s="2" t="s">
        <v>0</v>
      </c>
      <c r="Z345" s="1" t="s">
        <v>0</v>
      </c>
      <c r="AA345" s="4" t="s">
        <v>1</v>
      </c>
      <c r="AB345" s="2" t="s">
        <v>1</v>
      </c>
      <c r="AC345" s="3" t="s">
        <v>318</v>
      </c>
      <c r="AD345" s="2" t="s">
        <v>0</v>
      </c>
      <c r="AE345" s="1" t="s">
        <v>0</v>
      </c>
      <c r="AF345" s="1" t="s">
        <v>0</v>
      </c>
      <c r="AG345" s="4" t="s">
        <v>0</v>
      </c>
      <c r="AH345" s="2" t="s">
        <v>0</v>
      </c>
      <c r="AI345" s="3" t="s">
        <v>0</v>
      </c>
      <c r="AJ345" s="2" t="s">
        <v>0</v>
      </c>
      <c r="AK345" s="1" t="s">
        <v>0</v>
      </c>
      <c r="AL345" s="4" t="s">
        <v>0</v>
      </c>
      <c r="AM345" s="2" t="s">
        <v>0</v>
      </c>
      <c r="AN345" s="3" t="s">
        <v>0</v>
      </c>
      <c r="AO345" s="2" t="s">
        <v>0</v>
      </c>
      <c r="AP345" s="1" t="s">
        <v>0</v>
      </c>
      <c r="AQ345" s="1" t="s">
        <v>0</v>
      </c>
      <c r="AR345" s="4" t="s">
        <v>0</v>
      </c>
      <c r="AS345" s="2" t="s">
        <v>0</v>
      </c>
      <c r="AT345" s="3" t="s">
        <v>0</v>
      </c>
      <c r="AU345" s="2" t="s">
        <v>0</v>
      </c>
      <c r="AV345" s="1" t="s">
        <v>0</v>
      </c>
      <c r="AW345" s="4" t="s">
        <v>0</v>
      </c>
      <c r="AX345" s="2" t="s">
        <v>0</v>
      </c>
      <c r="AY345" s="3" t="s">
        <v>0</v>
      </c>
      <c r="AZ345" s="2" t="s">
        <v>0</v>
      </c>
      <c r="BA345" s="1" t="s">
        <v>0</v>
      </c>
      <c r="BB345" s="4" t="s">
        <v>0</v>
      </c>
      <c r="BC345" s="2" t="s">
        <v>0</v>
      </c>
      <c r="BD345" s="3" t="s">
        <v>0</v>
      </c>
      <c r="BE345" s="2" t="s">
        <v>0</v>
      </c>
      <c r="BF345" s="1" t="s">
        <v>0</v>
      </c>
      <c r="BG345" s="1" t="s">
        <v>0</v>
      </c>
      <c r="BH345" s="4" t="s">
        <v>0</v>
      </c>
      <c r="BI345" s="2" t="s">
        <v>0</v>
      </c>
      <c r="BJ345" s="3" t="s">
        <v>0</v>
      </c>
      <c r="BK345" s="2" t="s">
        <v>0</v>
      </c>
      <c r="BL345" s="1" t="s">
        <v>0</v>
      </c>
    </row>
    <row r="346" spans="1:64">
      <c r="A346" t="s">
        <v>853</v>
      </c>
      <c r="B346" s="102" t="s">
        <v>17</v>
      </c>
      <c r="C346" s="167" t="s">
        <v>845</v>
      </c>
      <c r="D346" s="167">
        <v>20231815</v>
      </c>
      <c r="E346" s="12" t="str">
        <f>_xlfn.CONCAT(D346,C346)</f>
        <v>20231815Technical Support Fundamentals</v>
      </c>
      <c r="F346" s="12" t="str">
        <f>VLOOKUP(E:E,'[1]Enrolments 8 March'!$AH:$AI,2,0)</f>
        <v>IT7510_Q1_2024</v>
      </c>
      <c r="G346" s="167" t="s">
        <v>253</v>
      </c>
      <c r="H346" s="167" t="s">
        <v>252</v>
      </c>
      <c r="I346" s="167" t="s">
        <v>40</v>
      </c>
      <c r="J346" s="167" t="s">
        <v>251</v>
      </c>
      <c r="K346" s="167" t="s">
        <v>250</v>
      </c>
      <c r="L346" s="102">
        <v>64225311827</v>
      </c>
      <c r="M346" s="102" t="s">
        <v>50</v>
      </c>
      <c r="N346" s="158" t="s">
        <v>42</v>
      </c>
      <c r="O346" s="157" t="s">
        <v>7</v>
      </c>
      <c r="P346" s="16"/>
      <c r="Q346" s="4" t="s">
        <v>1</v>
      </c>
      <c r="R346" s="2" t="s">
        <v>1</v>
      </c>
      <c r="S346" s="3" t="s">
        <v>2</v>
      </c>
      <c r="T346" s="2" t="s">
        <v>0</v>
      </c>
      <c r="U346" s="1" t="s">
        <v>0</v>
      </c>
      <c r="V346" s="4" t="s">
        <v>1</v>
      </c>
      <c r="W346" s="2" t="s">
        <v>1</v>
      </c>
      <c r="X346" s="3" t="s">
        <v>318</v>
      </c>
      <c r="Y346" s="2" t="s">
        <v>0</v>
      </c>
      <c r="Z346" s="1" t="s">
        <v>0</v>
      </c>
      <c r="AA346" s="4" t="s">
        <v>1</v>
      </c>
      <c r="AB346" s="2" t="s">
        <v>1</v>
      </c>
      <c r="AC346" s="3" t="s">
        <v>318</v>
      </c>
      <c r="AD346" s="2" t="s">
        <v>0</v>
      </c>
      <c r="AE346" s="1" t="s">
        <v>0</v>
      </c>
      <c r="AF346" s="1" t="s">
        <v>0</v>
      </c>
      <c r="AG346" s="4" t="s">
        <v>0</v>
      </c>
      <c r="AH346" s="2" t="s">
        <v>0</v>
      </c>
      <c r="AI346" s="3" t="s">
        <v>0</v>
      </c>
      <c r="AJ346" s="2" t="s">
        <v>0</v>
      </c>
      <c r="AK346" s="1" t="s">
        <v>0</v>
      </c>
      <c r="AL346" s="4" t="s">
        <v>0</v>
      </c>
      <c r="AM346" s="2" t="s">
        <v>0</v>
      </c>
      <c r="AN346" s="3" t="s">
        <v>0</v>
      </c>
      <c r="AO346" s="2" t="s">
        <v>0</v>
      </c>
      <c r="AP346" s="1" t="s">
        <v>0</v>
      </c>
      <c r="AQ346" s="1" t="s">
        <v>0</v>
      </c>
      <c r="AR346" s="4" t="s">
        <v>0</v>
      </c>
      <c r="AS346" s="2" t="s">
        <v>0</v>
      </c>
      <c r="AT346" s="3" t="s">
        <v>0</v>
      </c>
      <c r="AU346" s="2" t="s">
        <v>0</v>
      </c>
      <c r="AV346" s="1" t="s">
        <v>0</v>
      </c>
      <c r="AW346" s="4" t="s">
        <v>0</v>
      </c>
      <c r="AX346" s="2" t="s">
        <v>0</v>
      </c>
      <c r="AY346" s="3" t="s">
        <v>0</v>
      </c>
      <c r="AZ346" s="2" t="s">
        <v>0</v>
      </c>
      <c r="BA346" s="1" t="s">
        <v>0</v>
      </c>
      <c r="BB346" s="4" t="s">
        <v>0</v>
      </c>
      <c r="BC346" s="2" t="s">
        <v>0</v>
      </c>
      <c r="BD346" s="3" t="s">
        <v>0</v>
      </c>
      <c r="BE346" s="2" t="s">
        <v>0</v>
      </c>
      <c r="BF346" s="1" t="s">
        <v>0</v>
      </c>
      <c r="BG346" s="1" t="s">
        <v>0</v>
      </c>
      <c r="BH346" s="4" t="s">
        <v>0</v>
      </c>
      <c r="BI346" s="2" t="s">
        <v>0</v>
      </c>
      <c r="BJ346" s="3" t="s">
        <v>0</v>
      </c>
      <c r="BK346" s="2" t="s">
        <v>0</v>
      </c>
      <c r="BL346" s="1" t="s">
        <v>0</v>
      </c>
    </row>
    <row r="347" spans="1:64">
      <c r="A347" t="s">
        <v>853</v>
      </c>
      <c r="B347" s="102" t="s">
        <v>17</v>
      </c>
      <c r="C347" s="167" t="s">
        <v>845</v>
      </c>
      <c r="D347" s="167">
        <v>20231000</v>
      </c>
      <c r="E347" s="12" t="str">
        <f>_xlfn.CONCAT(D347,C347)</f>
        <v>20231000Technical Support Fundamentals</v>
      </c>
      <c r="F347" s="12" t="str">
        <f>VLOOKUP(E:E,'[1]Enrolments 8 March'!$AH:$AI,2,0)</f>
        <v>IT7510_Q1_2024</v>
      </c>
      <c r="G347" s="167" t="s">
        <v>249</v>
      </c>
      <c r="H347" s="167" t="s">
        <v>248</v>
      </c>
      <c r="I347" s="167" t="s">
        <v>40</v>
      </c>
      <c r="J347" s="167" t="s">
        <v>247</v>
      </c>
      <c r="K347" s="167" t="s">
        <v>246</v>
      </c>
      <c r="L347" s="102">
        <v>64224558982</v>
      </c>
      <c r="M347" s="102" t="s">
        <v>50</v>
      </c>
      <c r="N347" s="158" t="s">
        <v>42</v>
      </c>
      <c r="O347" s="157" t="s">
        <v>7</v>
      </c>
      <c r="P347" s="1"/>
      <c r="Q347" s="4" t="s">
        <v>1</v>
      </c>
      <c r="R347" s="2" t="s">
        <v>1</v>
      </c>
      <c r="S347" s="3" t="s">
        <v>2</v>
      </c>
      <c r="T347" s="2" t="s">
        <v>0</v>
      </c>
      <c r="U347" s="1" t="s">
        <v>0</v>
      </c>
      <c r="V347" s="4" t="s">
        <v>1</v>
      </c>
      <c r="W347" s="2" t="s">
        <v>1</v>
      </c>
      <c r="X347" s="3" t="s">
        <v>318</v>
      </c>
      <c r="Y347" s="2" t="s">
        <v>0</v>
      </c>
      <c r="Z347" s="1" t="s">
        <v>0</v>
      </c>
      <c r="AA347" s="4" t="s">
        <v>1</v>
      </c>
      <c r="AB347" s="2" t="s">
        <v>1</v>
      </c>
      <c r="AC347" s="3" t="s">
        <v>318</v>
      </c>
      <c r="AD347" s="2" t="s">
        <v>0</v>
      </c>
      <c r="AE347" s="1" t="s">
        <v>0</v>
      </c>
      <c r="AF347" s="1" t="s">
        <v>0</v>
      </c>
      <c r="AG347" s="4" t="s">
        <v>0</v>
      </c>
      <c r="AH347" s="2" t="s">
        <v>0</v>
      </c>
      <c r="AI347" s="3" t="s">
        <v>0</v>
      </c>
      <c r="AJ347" s="2" t="s">
        <v>0</v>
      </c>
      <c r="AK347" s="1" t="s">
        <v>0</v>
      </c>
      <c r="AL347" s="4" t="s">
        <v>0</v>
      </c>
      <c r="AM347" s="2" t="s">
        <v>0</v>
      </c>
      <c r="AN347" s="3" t="s">
        <v>0</v>
      </c>
      <c r="AO347" s="2" t="s">
        <v>0</v>
      </c>
      <c r="AP347" s="1" t="s">
        <v>0</v>
      </c>
      <c r="AQ347" s="1" t="s">
        <v>0</v>
      </c>
      <c r="AR347" s="4" t="s">
        <v>0</v>
      </c>
      <c r="AS347" s="2" t="s">
        <v>0</v>
      </c>
      <c r="AT347" s="3" t="s">
        <v>0</v>
      </c>
      <c r="AU347" s="2" t="s">
        <v>0</v>
      </c>
      <c r="AV347" s="1" t="s">
        <v>0</v>
      </c>
      <c r="AW347" s="4" t="s">
        <v>0</v>
      </c>
      <c r="AX347" s="2" t="s">
        <v>0</v>
      </c>
      <c r="AY347" s="3" t="s">
        <v>0</v>
      </c>
      <c r="AZ347" s="2" t="s">
        <v>0</v>
      </c>
      <c r="BA347" s="1" t="s">
        <v>0</v>
      </c>
      <c r="BB347" s="4" t="s">
        <v>0</v>
      </c>
      <c r="BC347" s="2" t="s">
        <v>0</v>
      </c>
      <c r="BD347" s="3" t="s">
        <v>0</v>
      </c>
      <c r="BE347" s="2" t="s">
        <v>0</v>
      </c>
      <c r="BF347" s="1" t="s">
        <v>0</v>
      </c>
      <c r="BG347" s="1" t="s">
        <v>0</v>
      </c>
      <c r="BH347" s="4" t="s">
        <v>0</v>
      </c>
      <c r="BI347" s="2" t="s">
        <v>0</v>
      </c>
      <c r="BJ347" s="3" t="s">
        <v>0</v>
      </c>
      <c r="BK347" s="2" t="s">
        <v>0</v>
      </c>
      <c r="BL347" s="1" t="s">
        <v>0</v>
      </c>
    </row>
    <row r="348" spans="1:64">
      <c r="A348" t="s">
        <v>853</v>
      </c>
      <c r="B348" s="102" t="s">
        <v>17</v>
      </c>
      <c r="C348" s="167" t="s">
        <v>845</v>
      </c>
      <c r="D348" s="167">
        <v>20230370</v>
      </c>
      <c r="E348" s="12" t="str">
        <f>_xlfn.CONCAT(D348,C348)</f>
        <v>20230370Technical Support Fundamentals</v>
      </c>
      <c r="F348" s="12" t="str">
        <f>VLOOKUP(E:E,'[1]Enrolments 8 March'!$AH:$AI,2,0)</f>
        <v>IT7510_Q1_2024</v>
      </c>
      <c r="G348" s="167" t="s">
        <v>245</v>
      </c>
      <c r="H348" s="167" t="s">
        <v>244</v>
      </c>
      <c r="I348" s="167" t="s">
        <v>40</v>
      </c>
      <c r="J348" s="167" t="s">
        <v>243</v>
      </c>
      <c r="K348" s="167" t="s">
        <v>242</v>
      </c>
      <c r="L348" s="102">
        <v>64226398729</v>
      </c>
      <c r="M348" s="102" t="s">
        <v>50</v>
      </c>
      <c r="N348" s="158" t="s">
        <v>42</v>
      </c>
      <c r="O348" s="157" t="s">
        <v>7</v>
      </c>
      <c r="P348" s="1"/>
      <c r="Q348" s="4" t="s">
        <v>1</v>
      </c>
      <c r="R348" s="2" t="s">
        <v>1</v>
      </c>
      <c r="S348" s="3" t="s">
        <v>2</v>
      </c>
      <c r="T348" s="2" t="s">
        <v>0</v>
      </c>
      <c r="U348" s="1" t="s">
        <v>0</v>
      </c>
      <c r="V348" s="4" t="s">
        <v>1</v>
      </c>
      <c r="W348" s="2" t="s">
        <v>1</v>
      </c>
      <c r="X348" s="3" t="s">
        <v>318</v>
      </c>
      <c r="Y348" s="2" t="s">
        <v>0</v>
      </c>
      <c r="Z348" s="1" t="s">
        <v>0</v>
      </c>
      <c r="AA348" s="4" t="s">
        <v>1</v>
      </c>
      <c r="AB348" s="2" t="s">
        <v>1</v>
      </c>
      <c r="AC348" s="3" t="s">
        <v>318</v>
      </c>
      <c r="AD348" s="2" t="s">
        <v>0</v>
      </c>
      <c r="AE348" s="1" t="s">
        <v>0</v>
      </c>
      <c r="AF348" s="1" t="s">
        <v>0</v>
      </c>
      <c r="AG348" s="4" t="s">
        <v>0</v>
      </c>
      <c r="AH348" s="2" t="s">
        <v>0</v>
      </c>
      <c r="AI348" s="3" t="s">
        <v>0</v>
      </c>
      <c r="AJ348" s="2" t="s">
        <v>0</v>
      </c>
      <c r="AK348" s="1" t="s">
        <v>0</v>
      </c>
      <c r="AL348" s="4" t="s">
        <v>0</v>
      </c>
      <c r="AM348" s="2" t="s">
        <v>0</v>
      </c>
      <c r="AN348" s="3" t="s">
        <v>0</v>
      </c>
      <c r="AO348" s="2" t="s">
        <v>0</v>
      </c>
      <c r="AP348" s="1" t="s">
        <v>0</v>
      </c>
      <c r="AQ348" s="1" t="s">
        <v>0</v>
      </c>
      <c r="AR348" s="4" t="s">
        <v>0</v>
      </c>
      <c r="AS348" s="2" t="s">
        <v>0</v>
      </c>
      <c r="AT348" s="3" t="s">
        <v>0</v>
      </c>
      <c r="AU348" s="2" t="s">
        <v>0</v>
      </c>
      <c r="AV348" s="1" t="s">
        <v>0</v>
      </c>
      <c r="AW348" s="4" t="s">
        <v>0</v>
      </c>
      <c r="AX348" s="2" t="s">
        <v>0</v>
      </c>
      <c r="AY348" s="3" t="s">
        <v>0</v>
      </c>
      <c r="AZ348" s="2" t="s">
        <v>0</v>
      </c>
      <c r="BA348" s="1" t="s">
        <v>0</v>
      </c>
      <c r="BB348" s="4" t="s">
        <v>0</v>
      </c>
      <c r="BC348" s="2" t="s">
        <v>0</v>
      </c>
      <c r="BD348" s="3" t="s">
        <v>0</v>
      </c>
      <c r="BE348" s="2" t="s">
        <v>0</v>
      </c>
      <c r="BF348" s="1" t="s">
        <v>0</v>
      </c>
      <c r="BG348" s="1" t="s">
        <v>0</v>
      </c>
      <c r="BH348" s="4" t="s">
        <v>0</v>
      </c>
      <c r="BI348" s="2" t="s">
        <v>0</v>
      </c>
      <c r="BJ348" s="3" t="s">
        <v>0</v>
      </c>
      <c r="BK348" s="2" t="s">
        <v>0</v>
      </c>
      <c r="BL348" s="1" t="s">
        <v>0</v>
      </c>
    </row>
    <row r="349" spans="1:64">
      <c r="A349" t="s">
        <v>853</v>
      </c>
      <c r="B349" s="102" t="s">
        <v>17</v>
      </c>
      <c r="C349" s="167" t="s">
        <v>845</v>
      </c>
      <c r="D349" s="167">
        <v>20231403</v>
      </c>
      <c r="E349" s="12" t="str">
        <f>_xlfn.CONCAT(D349,C349)</f>
        <v>20231403Technical Support Fundamentals</v>
      </c>
      <c r="F349" s="12" t="str">
        <f>VLOOKUP(E:E,'[1]Enrolments 8 March'!$AH:$AI,2,0)</f>
        <v>IT7510_Q1_2024</v>
      </c>
      <c r="G349" s="167" t="s">
        <v>59</v>
      </c>
      <c r="H349" s="167" t="s">
        <v>240</v>
      </c>
      <c r="I349" s="167" t="s">
        <v>40</v>
      </c>
      <c r="J349" s="167" t="s">
        <v>239</v>
      </c>
      <c r="K349" s="167" t="s">
        <v>238</v>
      </c>
      <c r="L349" s="102">
        <v>64220661325</v>
      </c>
      <c r="M349" s="102" t="s">
        <v>50</v>
      </c>
      <c r="N349" s="158" t="s">
        <v>42</v>
      </c>
      <c r="O349" s="157" t="s">
        <v>7</v>
      </c>
      <c r="P349" s="1"/>
      <c r="Q349" s="4" t="s">
        <v>1</v>
      </c>
      <c r="R349" s="2" t="s">
        <v>1</v>
      </c>
      <c r="S349" s="3" t="s">
        <v>2</v>
      </c>
      <c r="T349" s="2" t="s">
        <v>0</v>
      </c>
      <c r="U349" s="1" t="s">
        <v>0</v>
      </c>
      <c r="V349" s="4" t="s">
        <v>1</v>
      </c>
      <c r="W349" s="2" t="s">
        <v>1</v>
      </c>
      <c r="X349" s="3" t="s">
        <v>318</v>
      </c>
      <c r="Y349" s="2" t="s">
        <v>0</v>
      </c>
      <c r="Z349" s="1" t="s">
        <v>0</v>
      </c>
      <c r="AA349" s="4" t="s">
        <v>6</v>
      </c>
      <c r="AB349" s="2" t="s">
        <v>6</v>
      </c>
      <c r="AC349" s="3" t="s">
        <v>318</v>
      </c>
      <c r="AD349" s="2" t="s">
        <v>317</v>
      </c>
      <c r="AE349" s="1" t="s">
        <v>0</v>
      </c>
      <c r="AF349" s="1" t="s">
        <v>0</v>
      </c>
      <c r="AG349" s="4" t="s">
        <v>0</v>
      </c>
      <c r="AH349" s="2" t="s">
        <v>0</v>
      </c>
      <c r="AI349" s="3" t="s">
        <v>0</v>
      </c>
      <c r="AJ349" s="2" t="s">
        <v>0</v>
      </c>
      <c r="AK349" s="1" t="s">
        <v>0</v>
      </c>
      <c r="AL349" s="4" t="s">
        <v>0</v>
      </c>
      <c r="AM349" s="2" t="s">
        <v>0</v>
      </c>
      <c r="AN349" s="3" t="s">
        <v>0</v>
      </c>
      <c r="AO349" s="2" t="s">
        <v>0</v>
      </c>
      <c r="AP349" s="1" t="s">
        <v>0</v>
      </c>
      <c r="AQ349" s="1" t="s">
        <v>0</v>
      </c>
      <c r="AR349" s="4" t="s">
        <v>0</v>
      </c>
      <c r="AS349" s="2" t="s">
        <v>0</v>
      </c>
      <c r="AT349" s="3" t="s">
        <v>0</v>
      </c>
      <c r="AU349" s="2" t="s">
        <v>0</v>
      </c>
      <c r="AV349" s="1" t="s">
        <v>0</v>
      </c>
      <c r="AW349" s="4" t="s">
        <v>0</v>
      </c>
      <c r="AX349" s="2" t="s">
        <v>0</v>
      </c>
      <c r="AY349" s="3" t="s">
        <v>0</v>
      </c>
      <c r="AZ349" s="2" t="s">
        <v>0</v>
      </c>
      <c r="BA349" s="1" t="s">
        <v>0</v>
      </c>
      <c r="BB349" s="4" t="s">
        <v>0</v>
      </c>
      <c r="BC349" s="2" t="s">
        <v>0</v>
      </c>
      <c r="BD349" s="3" t="s">
        <v>0</v>
      </c>
      <c r="BE349" s="2" t="s">
        <v>0</v>
      </c>
      <c r="BF349" s="1" t="s">
        <v>0</v>
      </c>
      <c r="BG349" s="1" t="s">
        <v>0</v>
      </c>
      <c r="BH349" s="4" t="s">
        <v>0</v>
      </c>
      <c r="BI349" s="2" t="s">
        <v>0</v>
      </c>
      <c r="BJ349" s="3" t="s">
        <v>0</v>
      </c>
      <c r="BK349" s="2" t="s">
        <v>0</v>
      </c>
      <c r="BL349" s="1" t="s">
        <v>0</v>
      </c>
    </row>
    <row r="350" spans="1:64">
      <c r="A350" t="s">
        <v>853</v>
      </c>
      <c r="B350" s="102" t="s">
        <v>17</v>
      </c>
      <c r="C350" s="167" t="s">
        <v>845</v>
      </c>
      <c r="D350" s="167">
        <v>20231531</v>
      </c>
      <c r="E350" s="12" t="str">
        <f>_xlfn.CONCAT(D350,C350)</f>
        <v>20231531Technical Support Fundamentals</v>
      </c>
      <c r="F350" s="12" t="str">
        <f>VLOOKUP(E:E,'[1]Enrolments 8 March'!$AH:$AI,2,0)</f>
        <v>IT7510_Q1_2024</v>
      </c>
      <c r="G350" s="167" t="s">
        <v>59</v>
      </c>
      <c r="H350" s="167" t="s">
        <v>237</v>
      </c>
      <c r="I350" s="167" t="s">
        <v>40</v>
      </c>
      <c r="J350" s="167" t="s">
        <v>236</v>
      </c>
      <c r="K350" s="167" t="s">
        <v>235</v>
      </c>
      <c r="L350" s="102">
        <v>64212496565</v>
      </c>
      <c r="M350" s="102" t="s">
        <v>50</v>
      </c>
      <c r="N350" s="158" t="s">
        <v>42</v>
      </c>
      <c r="O350" s="157" t="s">
        <v>7</v>
      </c>
      <c r="P350" s="1"/>
      <c r="Q350" s="4" t="s">
        <v>1</v>
      </c>
      <c r="R350" s="2" t="s">
        <v>1</v>
      </c>
      <c r="S350" s="3" t="s">
        <v>2</v>
      </c>
      <c r="T350" s="2" t="s">
        <v>0</v>
      </c>
      <c r="U350" s="1" t="s">
        <v>0</v>
      </c>
      <c r="V350" s="4" t="s">
        <v>1</v>
      </c>
      <c r="W350" s="2" t="s">
        <v>1</v>
      </c>
      <c r="X350" s="3" t="s">
        <v>318</v>
      </c>
      <c r="Y350" s="2" t="s">
        <v>0</v>
      </c>
      <c r="Z350" s="1" t="s">
        <v>0</v>
      </c>
      <c r="AA350" s="4" t="s">
        <v>1</v>
      </c>
      <c r="AB350" s="2" t="s">
        <v>1</v>
      </c>
      <c r="AC350" s="3" t="s">
        <v>318</v>
      </c>
      <c r="AD350" s="2" t="s">
        <v>0</v>
      </c>
      <c r="AE350" s="1" t="s">
        <v>0</v>
      </c>
      <c r="AF350" s="1" t="s">
        <v>0</v>
      </c>
      <c r="AG350" s="4" t="s">
        <v>0</v>
      </c>
      <c r="AH350" s="2" t="s">
        <v>0</v>
      </c>
      <c r="AI350" s="3" t="s">
        <v>0</v>
      </c>
      <c r="AJ350" s="2" t="s">
        <v>0</v>
      </c>
      <c r="AK350" s="1" t="s">
        <v>0</v>
      </c>
      <c r="AL350" s="4" t="s">
        <v>0</v>
      </c>
      <c r="AM350" s="2" t="s">
        <v>0</v>
      </c>
      <c r="AN350" s="3" t="s">
        <v>0</v>
      </c>
      <c r="AO350" s="2" t="s">
        <v>0</v>
      </c>
      <c r="AP350" s="1" t="s">
        <v>0</v>
      </c>
      <c r="AQ350" s="1" t="s">
        <v>0</v>
      </c>
      <c r="AR350" s="4" t="s">
        <v>0</v>
      </c>
      <c r="AS350" s="2" t="s">
        <v>0</v>
      </c>
      <c r="AT350" s="3" t="s">
        <v>0</v>
      </c>
      <c r="AU350" s="2" t="s">
        <v>0</v>
      </c>
      <c r="AV350" s="1" t="s">
        <v>0</v>
      </c>
      <c r="AW350" s="4" t="s">
        <v>0</v>
      </c>
      <c r="AX350" s="2" t="s">
        <v>0</v>
      </c>
      <c r="AY350" s="3" t="s">
        <v>0</v>
      </c>
      <c r="AZ350" s="2" t="s">
        <v>0</v>
      </c>
      <c r="BA350" s="1" t="s">
        <v>0</v>
      </c>
      <c r="BB350" s="4" t="s">
        <v>0</v>
      </c>
      <c r="BC350" s="2" t="s">
        <v>0</v>
      </c>
      <c r="BD350" s="3" t="s">
        <v>0</v>
      </c>
      <c r="BE350" s="2" t="s">
        <v>0</v>
      </c>
      <c r="BF350" s="1" t="s">
        <v>0</v>
      </c>
      <c r="BG350" s="1" t="s">
        <v>0</v>
      </c>
      <c r="BH350" s="4" t="s">
        <v>0</v>
      </c>
      <c r="BI350" s="2" t="s">
        <v>0</v>
      </c>
      <c r="BJ350" s="3" t="s">
        <v>0</v>
      </c>
      <c r="BK350" s="2" t="s">
        <v>0</v>
      </c>
      <c r="BL350" s="1" t="s">
        <v>0</v>
      </c>
    </row>
    <row r="351" spans="1:64">
      <c r="A351" t="s">
        <v>853</v>
      </c>
      <c r="B351" s="102" t="s">
        <v>17</v>
      </c>
      <c r="C351" s="167" t="s">
        <v>845</v>
      </c>
      <c r="D351" s="167">
        <v>20231016</v>
      </c>
      <c r="E351" s="12" t="str">
        <f>_xlfn.CONCAT(D351,C351)</f>
        <v>20231016Technical Support Fundamentals</v>
      </c>
      <c r="F351" s="12" t="str">
        <f>VLOOKUP(E:E,'[1]Enrolments 8 March'!$AH:$AI,2,0)</f>
        <v>IT7510_Q1_2024</v>
      </c>
      <c r="G351" s="167" t="s">
        <v>234</v>
      </c>
      <c r="H351" s="167" t="s">
        <v>233</v>
      </c>
      <c r="I351" s="167" t="s">
        <v>40</v>
      </c>
      <c r="J351" s="167" t="s">
        <v>232</v>
      </c>
      <c r="K351" s="167" t="s">
        <v>231</v>
      </c>
      <c r="L351" s="102">
        <v>64225602017</v>
      </c>
      <c r="M351" s="102" t="s">
        <v>50</v>
      </c>
      <c r="N351" s="158" t="s">
        <v>42</v>
      </c>
      <c r="O351" s="157" t="s">
        <v>7</v>
      </c>
      <c r="P351" s="1"/>
      <c r="Q351" s="4" t="s">
        <v>1</v>
      </c>
      <c r="R351" s="2" t="s">
        <v>1</v>
      </c>
      <c r="S351" s="3" t="s">
        <v>2</v>
      </c>
      <c r="T351" s="2" t="s">
        <v>0</v>
      </c>
      <c r="U351" s="1" t="s">
        <v>0</v>
      </c>
      <c r="V351" s="4" t="s">
        <v>1</v>
      </c>
      <c r="W351" s="2" t="s">
        <v>1</v>
      </c>
      <c r="X351" s="3" t="s">
        <v>318</v>
      </c>
      <c r="Y351" s="2" t="s">
        <v>0</v>
      </c>
      <c r="Z351" s="1" t="s">
        <v>0</v>
      </c>
      <c r="AA351" s="4" t="s">
        <v>1</v>
      </c>
      <c r="AB351" s="2" t="s">
        <v>1</v>
      </c>
      <c r="AC351" s="3" t="s">
        <v>318</v>
      </c>
      <c r="AD351" s="2" t="s">
        <v>0</v>
      </c>
      <c r="AE351" s="1" t="s">
        <v>0</v>
      </c>
      <c r="AF351" s="1" t="s">
        <v>0</v>
      </c>
      <c r="AG351" s="4" t="s">
        <v>0</v>
      </c>
      <c r="AH351" s="2" t="s">
        <v>0</v>
      </c>
      <c r="AI351" s="3" t="s">
        <v>0</v>
      </c>
      <c r="AJ351" s="2" t="s">
        <v>0</v>
      </c>
      <c r="AK351" s="1" t="s">
        <v>0</v>
      </c>
      <c r="AL351" s="4" t="s">
        <v>0</v>
      </c>
      <c r="AM351" s="2" t="s">
        <v>0</v>
      </c>
      <c r="AN351" s="3" t="s">
        <v>0</v>
      </c>
      <c r="AO351" s="2" t="s">
        <v>0</v>
      </c>
      <c r="AP351" s="1" t="s">
        <v>0</v>
      </c>
      <c r="AQ351" s="1" t="s">
        <v>0</v>
      </c>
      <c r="AR351" s="4" t="s">
        <v>0</v>
      </c>
      <c r="AS351" s="2" t="s">
        <v>0</v>
      </c>
      <c r="AT351" s="3" t="s">
        <v>0</v>
      </c>
      <c r="AU351" s="2" t="s">
        <v>0</v>
      </c>
      <c r="AV351" s="1" t="s">
        <v>0</v>
      </c>
      <c r="AW351" s="4" t="s">
        <v>0</v>
      </c>
      <c r="AX351" s="2" t="s">
        <v>0</v>
      </c>
      <c r="AY351" s="3" t="s">
        <v>0</v>
      </c>
      <c r="AZ351" s="2" t="s">
        <v>0</v>
      </c>
      <c r="BA351" s="1" t="s">
        <v>0</v>
      </c>
      <c r="BB351" s="4" t="s">
        <v>0</v>
      </c>
      <c r="BC351" s="2" t="s">
        <v>0</v>
      </c>
      <c r="BD351" s="3" t="s">
        <v>0</v>
      </c>
      <c r="BE351" s="2" t="s">
        <v>0</v>
      </c>
      <c r="BF351" s="1" t="s">
        <v>0</v>
      </c>
      <c r="BG351" s="1" t="s">
        <v>0</v>
      </c>
      <c r="BH351" s="4" t="s">
        <v>0</v>
      </c>
      <c r="BI351" s="2" t="s">
        <v>0</v>
      </c>
      <c r="BJ351" s="3" t="s">
        <v>0</v>
      </c>
      <c r="BK351" s="2" t="s">
        <v>0</v>
      </c>
      <c r="BL351" s="1" t="s">
        <v>0</v>
      </c>
    </row>
    <row r="352" spans="1:64">
      <c r="A352" t="s">
        <v>853</v>
      </c>
      <c r="B352" s="102" t="s">
        <v>17</v>
      </c>
      <c r="C352" s="167" t="s">
        <v>845</v>
      </c>
      <c r="D352" s="167">
        <v>20231480</v>
      </c>
      <c r="E352" s="12" t="str">
        <f>_xlfn.CONCAT(D352,C352)</f>
        <v>20231480Technical Support Fundamentals</v>
      </c>
      <c r="F352" s="12" t="str">
        <f>VLOOKUP(E:E,'[1]Enrolments 8 March'!$AH:$AI,2,0)</f>
        <v>IT7510_Q1_2024</v>
      </c>
      <c r="G352" s="167" t="s">
        <v>230</v>
      </c>
      <c r="H352" s="167" t="s">
        <v>229</v>
      </c>
      <c r="I352" s="167" t="s">
        <v>40</v>
      </c>
      <c r="J352" s="167" t="s">
        <v>228</v>
      </c>
      <c r="K352" s="167" t="s">
        <v>227</v>
      </c>
      <c r="L352" s="102">
        <v>64221911521</v>
      </c>
      <c r="M352" s="102" t="s">
        <v>50</v>
      </c>
      <c r="N352" s="158" t="s">
        <v>42</v>
      </c>
      <c r="O352" s="157" t="s">
        <v>7</v>
      </c>
      <c r="P352" s="1"/>
      <c r="Q352" s="4" t="s">
        <v>1</v>
      </c>
      <c r="R352" s="2" t="s">
        <v>1</v>
      </c>
      <c r="S352" s="3" t="s">
        <v>2</v>
      </c>
      <c r="T352" s="2" t="s">
        <v>0</v>
      </c>
      <c r="U352" s="1" t="s">
        <v>0</v>
      </c>
      <c r="V352" s="4" t="s">
        <v>1</v>
      </c>
      <c r="W352" s="2" t="s">
        <v>1</v>
      </c>
      <c r="X352" s="3" t="s">
        <v>318</v>
      </c>
      <c r="Y352" s="2" t="s">
        <v>0</v>
      </c>
      <c r="Z352" s="1" t="s">
        <v>0</v>
      </c>
      <c r="AA352" s="4" t="s">
        <v>1</v>
      </c>
      <c r="AB352" s="2" t="s">
        <v>1</v>
      </c>
      <c r="AC352" s="3" t="s">
        <v>318</v>
      </c>
      <c r="AD352" s="2" t="s">
        <v>0</v>
      </c>
      <c r="AE352" s="1" t="s">
        <v>0</v>
      </c>
      <c r="AF352" s="1" t="s">
        <v>0</v>
      </c>
      <c r="AG352" s="4" t="s">
        <v>0</v>
      </c>
      <c r="AH352" s="2" t="s">
        <v>0</v>
      </c>
      <c r="AI352" s="3" t="s">
        <v>0</v>
      </c>
      <c r="AJ352" s="2" t="s">
        <v>0</v>
      </c>
      <c r="AK352" s="1" t="s">
        <v>0</v>
      </c>
      <c r="AL352" s="4" t="s">
        <v>0</v>
      </c>
      <c r="AM352" s="2" t="s">
        <v>0</v>
      </c>
      <c r="AN352" s="3" t="s">
        <v>0</v>
      </c>
      <c r="AO352" s="2" t="s">
        <v>0</v>
      </c>
      <c r="AP352" s="1" t="s">
        <v>0</v>
      </c>
      <c r="AQ352" s="1" t="s">
        <v>0</v>
      </c>
      <c r="AR352" s="4" t="s">
        <v>0</v>
      </c>
      <c r="AS352" s="2" t="s">
        <v>0</v>
      </c>
      <c r="AT352" s="3" t="s">
        <v>0</v>
      </c>
      <c r="AU352" s="2" t="s">
        <v>0</v>
      </c>
      <c r="AV352" s="1" t="s">
        <v>0</v>
      </c>
      <c r="AW352" s="4" t="s">
        <v>0</v>
      </c>
      <c r="AX352" s="2" t="s">
        <v>0</v>
      </c>
      <c r="AY352" s="3" t="s">
        <v>0</v>
      </c>
      <c r="AZ352" s="2" t="s">
        <v>0</v>
      </c>
      <c r="BA352" s="1" t="s">
        <v>0</v>
      </c>
      <c r="BB352" s="4" t="s">
        <v>0</v>
      </c>
      <c r="BC352" s="2" t="s">
        <v>0</v>
      </c>
      <c r="BD352" s="3" t="s">
        <v>0</v>
      </c>
      <c r="BE352" s="2" t="s">
        <v>0</v>
      </c>
      <c r="BF352" s="1" t="s">
        <v>0</v>
      </c>
      <c r="BG352" s="1" t="s">
        <v>0</v>
      </c>
      <c r="BH352" s="4" t="s">
        <v>0</v>
      </c>
      <c r="BI352" s="2" t="s">
        <v>0</v>
      </c>
      <c r="BJ352" s="3" t="s">
        <v>0</v>
      </c>
      <c r="BK352" s="2" t="s">
        <v>0</v>
      </c>
      <c r="BL352" s="1" t="s">
        <v>0</v>
      </c>
    </row>
    <row r="353" spans="1:64">
      <c r="A353" t="s">
        <v>853</v>
      </c>
      <c r="B353" s="102" t="s">
        <v>17</v>
      </c>
      <c r="C353" s="167" t="s">
        <v>845</v>
      </c>
      <c r="D353" s="167">
        <v>20231446</v>
      </c>
      <c r="E353" s="12" t="str">
        <f>_xlfn.CONCAT(D353,C353)</f>
        <v>20231446Technical Support Fundamentals</v>
      </c>
      <c r="F353" s="12" t="str">
        <f>VLOOKUP(E:E,'[1]Enrolments 8 March'!$AH:$AI,2,0)</f>
        <v>IT7510_Q1_2024</v>
      </c>
      <c r="G353" s="167" t="s">
        <v>226</v>
      </c>
      <c r="H353" s="167" t="s">
        <v>225</v>
      </c>
      <c r="I353" s="167" t="s">
        <v>40</v>
      </c>
      <c r="J353" s="167" t="s">
        <v>224</v>
      </c>
      <c r="K353" s="167" t="s">
        <v>223</v>
      </c>
      <c r="L353" s="102">
        <v>642108398737</v>
      </c>
      <c r="M353" s="102" t="s">
        <v>50</v>
      </c>
      <c r="N353" s="158" t="s">
        <v>42</v>
      </c>
      <c r="O353" s="157" t="s">
        <v>7</v>
      </c>
      <c r="P353" s="1"/>
      <c r="Q353" s="4" t="s">
        <v>1</v>
      </c>
      <c r="R353" s="2" t="s">
        <v>6</v>
      </c>
      <c r="S353" s="3" t="s">
        <v>2</v>
      </c>
      <c r="T353" s="2" t="s">
        <v>0</v>
      </c>
      <c r="U353" s="1" t="s">
        <v>0</v>
      </c>
      <c r="V353" s="4" t="s">
        <v>1</v>
      </c>
      <c r="W353" s="2" t="s">
        <v>1</v>
      </c>
      <c r="X353" s="3" t="s">
        <v>318</v>
      </c>
      <c r="Y353" s="2" t="s">
        <v>0</v>
      </c>
      <c r="Z353" s="1" t="s">
        <v>0</v>
      </c>
      <c r="AA353" s="4" t="s">
        <v>1</v>
      </c>
      <c r="AB353" s="2" t="s">
        <v>1</v>
      </c>
      <c r="AC353" s="3" t="s">
        <v>318</v>
      </c>
      <c r="AD353" s="2" t="s">
        <v>0</v>
      </c>
      <c r="AE353" s="1" t="s">
        <v>0</v>
      </c>
      <c r="AF353" s="1" t="s">
        <v>0</v>
      </c>
      <c r="AG353" s="4" t="s">
        <v>0</v>
      </c>
      <c r="AH353" s="2" t="s">
        <v>0</v>
      </c>
      <c r="AI353" s="3" t="s">
        <v>0</v>
      </c>
      <c r="AJ353" s="2" t="s">
        <v>0</v>
      </c>
      <c r="AK353" s="1" t="s">
        <v>0</v>
      </c>
      <c r="AL353" s="4" t="s">
        <v>0</v>
      </c>
      <c r="AM353" s="2" t="s">
        <v>0</v>
      </c>
      <c r="AN353" s="3" t="s">
        <v>0</v>
      </c>
      <c r="AO353" s="2" t="s">
        <v>0</v>
      </c>
      <c r="AP353" s="1" t="s">
        <v>0</v>
      </c>
      <c r="AQ353" s="1" t="s">
        <v>0</v>
      </c>
      <c r="AR353" s="4" t="s">
        <v>0</v>
      </c>
      <c r="AS353" s="2" t="s">
        <v>0</v>
      </c>
      <c r="AT353" s="3" t="s">
        <v>0</v>
      </c>
      <c r="AU353" s="2" t="s">
        <v>0</v>
      </c>
      <c r="AV353" s="1" t="s">
        <v>0</v>
      </c>
      <c r="AW353" s="4" t="s">
        <v>0</v>
      </c>
      <c r="AX353" s="2" t="s">
        <v>0</v>
      </c>
      <c r="AY353" s="3" t="s">
        <v>0</v>
      </c>
      <c r="AZ353" s="2" t="s">
        <v>0</v>
      </c>
      <c r="BA353" s="1" t="s">
        <v>0</v>
      </c>
      <c r="BB353" s="4" t="s">
        <v>0</v>
      </c>
      <c r="BC353" s="2" t="s">
        <v>0</v>
      </c>
      <c r="BD353" s="3" t="s">
        <v>0</v>
      </c>
      <c r="BE353" s="2" t="s">
        <v>0</v>
      </c>
      <c r="BF353" s="1" t="s">
        <v>0</v>
      </c>
      <c r="BG353" s="1" t="s">
        <v>0</v>
      </c>
      <c r="BH353" s="4" t="s">
        <v>0</v>
      </c>
      <c r="BI353" s="2" t="s">
        <v>0</v>
      </c>
      <c r="BJ353" s="3" t="s">
        <v>0</v>
      </c>
      <c r="BK353" s="2" t="s">
        <v>0</v>
      </c>
      <c r="BL353" s="1" t="s">
        <v>0</v>
      </c>
    </row>
    <row r="354" spans="1:64">
      <c r="A354" t="s">
        <v>853</v>
      </c>
      <c r="B354" s="102" t="s">
        <v>17</v>
      </c>
      <c r="C354" s="167" t="s">
        <v>845</v>
      </c>
      <c r="D354" s="167">
        <v>20231479</v>
      </c>
      <c r="E354" s="12" t="str">
        <f>_xlfn.CONCAT(D354,C354)</f>
        <v>20231479Technical Support Fundamentals</v>
      </c>
      <c r="F354" s="12" t="str">
        <f>VLOOKUP(E:E,'[1]Enrolments 8 March'!$AH:$AI,2,0)</f>
        <v>IT7510_Q1_2024</v>
      </c>
      <c r="G354" s="167" t="s">
        <v>59</v>
      </c>
      <c r="H354" s="167" t="s">
        <v>222</v>
      </c>
      <c r="I354" s="167" t="s">
        <v>40</v>
      </c>
      <c r="J354" s="167" t="s">
        <v>221</v>
      </c>
      <c r="K354" s="167" t="s">
        <v>220</v>
      </c>
      <c r="L354" s="102">
        <v>64223536272</v>
      </c>
      <c r="M354" s="102" t="s">
        <v>50</v>
      </c>
      <c r="N354" s="158" t="s">
        <v>42</v>
      </c>
      <c r="O354" s="157" t="s">
        <v>7</v>
      </c>
      <c r="P354" s="1"/>
      <c r="Q354" s="4" t="s">
        <v>1</v>
      </c>
      <c r="R354" s="2" t="s">
        <v>1</v>
      </c>
      <c r="S354" s="3" t="s">
        <v>2</v>
      </c>
      <c r="T354" s="2" t="s">
        <v>0</v>
      </c>
      <c r="U354" s="1" t="s">
        <v>0</v>
      </c>
      <c r="V354" s="4" t="s">
        <v>1</v>
      </c>
      <c r="W354" s="2" t="s">
        <v>1</v>
      </c>
      <c r="X354" s="3" t="s">
        <v>318</v>
      </c>
      <c r="Y354" s="2" t="s">
        <v>0</v>
      </c>
      <c r="Z354" s="1" t="s">
        <v>0</v>
      </c>
      <c r="AA354" s="4" t="s">
        <v>1</v>
      </c>
      <c r="AB354" s="2" t="s">
        <v>1</v>
      </c>
      <c r="AC354" s="3" t="s">
        <v>318</v>
      </c>
      <c r="AD354" s="2" t="s">
        <v>0</v>
      </c>
      <c r="AE354" s="1" t="s">
        <v>0</v>
      </c>
      <c r="AF354" s="1" t="s">
        <v>0</v>
      </c>
      <c r="AG354" s="4" t="s">
        <v>0</v>
      </c>
      <c r="AH354" s="2" t="s">
        <v>0</v>
      </c>
      <c r="AI354" s="3" t="s">
        <v>0</v>
      </c>
      <c r="AJ354" s="2" t="s">
        <v>0</v>
      </c>
      <c r="AK354" s="1" t="s">
        <v>0</v>
      </c>
      <c r="AL354" s="4" t="s">
        <v>0</v>
      </c>
      <c r="AM354" s="2" t="s">
        <v>0</v>
      </c>
      <c r="AN354" s="3" t="s">
        <v>0</v>
      </c>
      <c r="AO354" s="2" t="s">
        <v>0</v>
      </c>
      <c r="AP354" s="1" t="s">
        <v>0</v>
      </c>
      <c r="AQ354" s="1" t="s">
        <v>0</v>
      </c>
      <c r="AR354" s="4" t="s">
        <v>0</v>
      </c>
      <c r="AS354" s="2" t="s">
        <v>0</v>
      </c>
      <c r="AT354" s="3" t="s">
        <v>0</v>
      </c>
      <c r="AU354" s="2" t="s">
        <v>0</v>
      </c>
      <c r="AV354" s="1" t="s">
        <v>0</v>
      </c>
      <c r="AW354" s="4" t="s">
        <v>0</v>
      </c>
      <c r="AX354" s="2" t="s">
        <v>0</v>
      </c>
      <c r="AY354" s="3" t="s">
        <v>0</v>
      </c>
      <c r="AZ354" s="2" t="s">
        <v>0</v>
      </c>
      <c r="BA354" s="1" t="s">
        <v>0</v>
      </c>
      <c r="BB354" s="4" t="s">
        <v>0</v>
      </c>
      <c r="BC354" s="2" t="s">
        <v>0</v>
      </c>
      <c r="BD354" s="3" t="s">
        <v>0</v>
      </c>
      <c r="BE354" s="2" t="s">
        <v>0</v>
      </c>
      <c r="BF354" s="1" t="s">
        <v>0</v>
      </c>
      <c r="BG354" s="1" t="s">
        <v>0</v>
      </c>
      <c r="BH354" s="4" t="s">
        <v>0</v>
      </c>
      <c r="BI354" s="2" t="s">
        <v>0</v>
      </c>
      <c r="BJ354" s="3" t="s">
        <v>0</v>
      </c>
      <c r="BK354" s="2" t="s">
        <v>0</v>
      </c>
      <c r="BL354" s="1" t="s">
        <v>0</v>
      </c>
    </row>
    <row r="355" spans="1:64">
      <c r="A355" t="s">
        <v>853</v>
      </c>
      <c r="B355" s="102" t="s">
        <v>74</v>
      </c>
      <c r="C355" s="167" t="s">
        <v>845</v>
      </c>
      <c r="D355" s="167">
        <v>20232059</v>
      </c>
      <c r="E355" s="12" t="str">
        <f>_xlfn.CONCAT(D355,C355)</f>
        <v>20232059Technical Support Fundamentals</v>
      </c>
      <c r="F355" s="12" t="str">
        <f>VLOOKUP(E:E,'[1]Enrolments 8 March'!$AH:$AI,2,0)</f>
        <v>IT5010_Q1_2024</v>
      </c>
      <c r="G355" s="167" t="s">
        <v>219</v>
      </c>
      <c r="H355" s="167" t="s">
        <v>218</v>
      </c>
      <c r="I355" s="167" t="s">
        <v>40</v>
      </c>
      <c r="J355" s="167" t="s">
        <v>217</v>
      </c>
      <c r="K355" s="167" t="s">
        <v>216</v>
      </c>
      <c r="L355" s="102">
        <v>64220822719</v>
      </c>
      <c r="M355" s="102" t="s">
        <v>9</v>
      </c>
      <c r="N355" s="158" t="s">
        <v>42</v>
      </c>
      <c r="O355" s="157" t="s">
        <v>7</v>
      </c>
      <c r="P355" s="1"/>
      <c r="Q355" s="4" t="s">
        <v>6</v>
      </c>
      <c r="R355" s="2" t="s">
        <v>1</v>
      </c>
      <c r="S355" s="3" t="s">
        <v>2</v>
      </c>
      <c r="T355" s="2" t="s">
        <v>0</v>
      </c>
      <c r="U355" s="1" t="s">
        <v>0</v>
      </c>
      <c r="V355" s="4" t="s">
        <v>1</v>
      </c>
      <c r="W355" s="2" t="s">
        <v>1</v>
      </c>
      <c r="X355" s="3" t="s">
        <v>318</v>
      </c>
      <c r="Y355" s="2" t="s">
        <v>0</v>
      </c>
      <c r="Z355" s="1" t="s">
        <v>0</v>
      </c>
      <c r="AA355" s="4" t="s">
        <v>1</v>
      </c>
      <c r="AB355" s="2" t="s">
        <v>1</v>
      </c>
      <c r="AC355" s="3" t="s">
        <v>318</v>
      </c>
      <c r="AD355" s="2" t="s">
        <v>0</v>
      </c>
      <c r="AE355" s="1" t="s">
        <v>0</v>
      </c>
      <c r="AF355" s="1" t="s">
        <v>0</v>
      </c>
      <c r="AG355" s="4" t="s">
        <v>0</v>
      </c>
      <c r="AH355" s="2" t="s">
        <v>0</v>
      </c>
      <c r="AI355" s="3" t="s">
        <v>0</v>
      </c>
      <c r="AJ355" s="2" t="s">
        <v>0</v>
      </c>
      <c r="AK355" s="1" t="s">
        <v>0</v>
      </c>
      <c r="AL355" s="4" t="s">
        <v>0</v>
      </c>
      <c r="AM355" s="2" t="s">
        <v>0</v>
      </c>
      <c r="AN355" s="3" t="s">
        <v>0</v>
      </c>
      <c r="AO355" s="2" t="s">
        <v>0</v>
      </c>
      <c r="AP355" s="1" t="s">
        <v>0</v>
      </c>
      <c r="AQ355" s="1" t="s">
        <v>0</v>
      </c>
      <c r="AR355" s="4" t="s">
        <v>0</v>
      </c>
      <c r="AS355" s="2" t="s">
        <v>0</v>
      </c>
      <c r="AT355" s="3" t="s">
        <v>0</v>
      </c>
      <c r="AU355" s="2" t="s">
        <v>0</v>
      </c>
      <c r="AV355" s="1" t="s">
        <v>0</v>
      </c>
      <c r="AW355" s="4" t="s">
        <v>0</v>
      </c>
      <c r="AX355" s="2" t="s">
        <v>0</v>
      </c>
      <c r="AY355" s="3" t="s">
        <v>0</v>
      </c>
      <c r="AZ355" s="2" t="s">
        <v>0</v>
      </c>
      <c r="BA355" s="1" t="s">
        <v>0</v>
      </c>
      <c r="BB355" s="4" t="s">
        <v>0</v>
      </c>
      <c r="BC355" s="2" t="s">
        <v>0</v>
      </c>
      <c r="BD355" s="3" t="s">
        <v>0</v>
      </c>
      <c r="BE355" s="2" t="s">
        <v>0</v>
      </c>
      <c r="BF355" s="1" t="s">
        <v>0</v>
      </c>
      <c r="BG355" s="1" t="s">
        <v>0</v>
      </c>
      <c r="BH355" s="4" t="s">
        <v>0</v>
      </c>
      <c r="BI355" s="2" t="s">
        <v>0</v>
      </c>
      <c r="BJ355" s="3" t="s">
        <v>0</v>
      </c>
      <c r="BK355" s="2" t="s">
        <v>0</v>
      </c>
      <c r="BL355" s="1" t="s">
        <v>0</v>
      </c>
    </row>
    <row r="356" spans="1:64">
      <c r="A356" t="s">
        <v>853</v>
      </c>
      <c r="B356" s="102" t="s">
        <v>54</v>
      </c>
      <c r="C356" s="167" t="s">
        <v>845</v>
      </c>
      <c r="D356" s="167">
        <v>20232083</v>
      </c>
      <c r="E356" s="12" t="str">
        <f>_xlfn.CONCAT(D356,C356)</f>
        <v>20232083Technical Support Fundamentals</v>
      </c>
      <c r="F356" s="12" t="str">
        <f>VLOOKUP(E:E,'[1]Enrolments 8 March'!$AH:$AI,2,0)</f>
        <v>IT5010_Q1_2024</v>
      </c>
      <c r="G356" s="167" t="s">
        <v>59</v>
      </c>
      <c r="H356" s="167" t="s">
        <v>215</v>
      </c>
      <c r="I356" s="167" t="s">
        <v>40</v>
      </c>
      <c r="J356" s="167" t="s">
        <v>214</v>
      </c>
      <c r="K356" s="167" t="s">
        <v>213</v>
      </c>
      <c r="L356" s="102">
        <v>64221899017</v>
      </c>
      <c r="M356" s="102" t="s">
        <v>50</v>
      </c>
      <c r="N356" s="158" t="s">
        <v>42</v>
      </c>
      <c r="O356" s="157" t="s">
        <v>7</v>
      </c>
      <c r="P356" s="1"/>
      <c r="Q356" s="4" t="s">
        <v>1</v>
      </c>
      <c r="R356" s="2" t="s">
        <v>1</v>
      </c>
      <c r="S356" s="3" t="s">
        <v>2</v>
      </c>
      <c r="T356" s="2" t="s">
        <v>0</v>
      </c>
      <c r="U356" s="1" t="s">
        <v>0</v>
      </c>
      <c r="V356" s="4" t="s">
        <v>1</v>
      </c>
      <c r="W356" s="2" t="s">
        <v>1</v>
      </c>
      <c r="X356" s="3" t="s">
        <v>318</v>
      </c>
      <c r="Y356" s="2" t="s">
        <v>0</v>
      </c>
      <c r="Z356" s="1" t="s">
        <v>0</v>
      </c>
      <c r="AA356" s="4" t="s">
        <v>1</v>
      </c>
      <c r="AB356" s="2" t="s">
        <v>1</v>
      </c>
      <c r="AC356" s="3" t="s">
        <v>318</v>
      </c>
      <c r="AD356" s="2" t="s">
        <v>0</v>
      </c>
      <c r="AE356" s="1" t="s">
        <v>0</v>
      </c>
      <c r="AF356" s="1" t="s">
        <v>0</v>
      </c>
      <c r="AG356" s="4" t="s">
        <v>0</v>
      </c>
      <c r="AH356" s="2" t="s">
        <v>0</v>
      </c>
      <c r="AI356" s="3" t="s">
        <v>0</v>
      </c>
      <c r="AJ356" s="2" t="s">
        <v>0</v>
      </c>
      <c r="AK356" s="1" t="s">
        <v>0</v>
      </c>
      <c r="AL356" s="4" t="s">
        <v>0</v>
      </c>
      <c r="AM356" s="2" t="s">
        <v>0</v>
      </c>
      <c r="AN356" s="3" t="s">
        <v>0</v>
      </c>
      <c r="AO356" s="2" t="s">
        <v>0</v>
      </c>
      <c r="AP356" s="1" t="s">
        <v>0</v>
      </c>
      <c r="AQ356" s="1" t="s">
        <v>0</v>
      </c>
      <c r="AR356" s="4" t="s">
        <v>0</v>
      </c>
      <c r="AS356" s="2" t="s">
        <v>0</v>
      </c>
      <c r="AT356" s="3" t="s">
        <v>0</v>
      </c>
      <c r="AU356" s="2" t="s">
        <v>0</v>
      </c>
      <c r="AV356" s="1" t="s">
        <v>0</v>
      </c>
      <c r="AW356" s="4" t="s">
        <v>0</v>
      </c>
      <c r="AX356" s="2" t="s">
        <v>0</v>
      </c>
      <c r="AY356" s="3" t="s">
        <v>0</v>
      </c>
      <c r="AZ356" s="2" t="s">
        <v>0</v>
      </c>
      <c r="BA356" s="1" t="s">
        <v>0</v>
      </c>
      <c r="BB356" s="4" t="s">
        <v>0</v>
      </c>
      <c r="BC356" s="2" t="s">
        <v>0</v>
      </c>
      <c r="BD356" s="3" t="s">
        <v>0</v>
      </c>
      <c r="BE356" s="2" t="s">
        <v>0</v>
      </c>
      <c r="BF356" s="1" t="s">
        <v>0</v>
      </c>
      <c r="BG356" s="1" t="s">
        <v>0</v>
      </c>
      <c r="BH356" s="4" t="s">
        <v>0</v>
      </c>
      <c r="BI356" s="2" t="s">
        <v>0</v>
      </c>
      <c r="BJ356" s="3" t="s">
        <v>0</v>
      </c>
      <c r="BK356" s="2" t="s">
        <v>0</v>
      </c>
      <c r="BL356" s="1" t="s">
        <v>0</v>
      </c>
    </row>
    <row r="357" spans="1:64">
      <c r="A357" t="s">
        <v>853</v>
      </c>
      <c r="B357" s="102" t="s">
        <v>49</v>
      </c>
      <c r="C357" s="167" t="s">
        <v>845</v>
      </c>
      <c r="D357" s="167">
        <v>20240893</v>
      </c>
      <c r="E357" s="12" t="str">
        <f>_xlfn.CONCAT(D357,C357)</f>
        <v>20240893Technical Support Fundamentals</v>
      </c>
      <c r="F357" s="12" t="str">
        <f>VLOOKUP(E:E,'[1]Enrolments 8 March'!$AH:$AI,2,0)</f>
        <v>IT5010_Q1_2024</v>
      </c>
      <c r="G357" s="167" t="s">
        <v>865</v>
      </c>
      <c r="H357" s="167" t="s">
        <v>864</v>
      </c>
      <c r="I357" s="167" t="s">
        <v>40</v>
      </c>
      <c r="J357" s="167" t="s">
        <v>863</v>
      </c>
      <c r="K357" s="167" t="s">
        <v>862</v>
      </c>
      <c r="L357" s="102">
        <v>6402108084522</v>
      </c>
      <c r="M357" s="102" t="s">
        <v>9</v>
      </c>
      <c r="N357" s="158" t="s">
        <v>42</v>
      </c>
      <c r="O357" s="157" t="s">
        <v>7</v>
      </c>
      <c r="P357" s="1"/>
      <c r="Q357" s="4" t="s">
        <v>0</v>
      </c>
      <c r="R357" s="2" t="s">
        <v>0</v>
      </c>
      <c r="S357" s="3" t="s">
        <v>0</v>
      </c>
      <c r="T357" s="2" t="s">
        <v>0</v>
      </c>
      <c r="U357" s="1" t="s">
        <v>0</v>
      </c>
      <c r="V357" s="4" t="s">
        <v>0</v>
      </c>
      <c r="W357" s="2" t="s">
        <v>0</v>
      </c>
      <c r="X357" s="3" t="s">
        <v>0</v>
      </c>
      <c r="Y357" s="2" t="s">
        <v>0</v>
      </c>
      <c r="Z357" s="1" t="s">
        <v>0</v>
      </c>
      <c r="AA357" s="4" t="s">
        <v>1</v>
      </c>
      <c r="AB357" s="2" t="s">
        <v>1</v>
      </c>
      <c r="AC357" s="3" t="s">
        <v>318</v>
      </c>
      <c r="AD357" s="2" t="s">
        <v>0</v>
      </c>
      <c r="AE357" s="1" t="s">
        <v>0</v>
      </c>
      <c r="AF357" s="1" t="s">
        <v>0</v>
      </c>
      <c r="AG357" s="4" t="s">
        <v>0</v>
      </c>
      <c r="AH357" s="2" t="s">
        <v>0</v>
      </c>
      <c r="AI357" s="3" t="s">
        <v>0</v>
      </c>
      <c r="AJ357" s="2" t="s">
        <v>0</v>
      </c>
      <c r="AK357" s="1" t="s">
        <v>0</v>
      </c>
      <c r="AL357" s="4" t="s">
        <v>0</v>
      </c>
      <c r="AM357" s="2" t="s">
        <v>0</v>
      </c>
      <c r="AN357" s="3" t="s">
        <v>0</v>
      </c>
      <c r="AO357" s="2" t="s">
        <v>0</v>
      </c>
      <c r="AP357" s="1" t="s">
        <v>0</v>
      </c>
      <c r="AQ357" s="1" t="s">
        <v>0</v>
      </c>
      <c r="AR357" s="4" t="s">
        <v>0</v>
      </c>
      <c r="AS357" s="2" t="s">
        <v>0</v>
      </c>
      <c r="AT357" s="3" t="s">
        <v>0</v>
      </c>
      <c r="AU357" s="2" t="s">
        <v>0</v>
      </c>
      <c r="AV357" s="1" t="s">
        <v>0</v>
      </c>
      <c r="AW357" s="4" t="s">
        <v>0</v>
      </c>
      <c r="AX357" s="2" t="s">
        <v>0</v>
      </c>
      <c r="AY357" s="3" t="s">
        <v>0</v>
      </c>
      <c r="AZ357" s="2" t="s">
        <v>0</v>
      </c>
      <c r="BA357" s="1" t="s">
        <v>0</v>
      </c>
      <c r="BB357" s="4" t="s">
        <v>0</v>
      </c>
      <c r="BC357" s="2" t="s">
        <v>0</v>
      </c>
      <c r="BD357" s="3" t="s">
        <v>0</v>
      </c>
      <c r="BE357" s="2" t="s">
        <v>0</v>
      </c>
      <c r="BF357" s="1" t="s">
        <v>0</v>
      </c>
      <c r="BG357" s="1" t="s">
        <v>0</v>
      </c>
      <c r="BH357" s="4" t="s">
        <v>0</v>
      </c>
      <c r="BI357" s="2" t="s">
        <v>0</v>
      </c>
      <c r="BJ357" s="3" t="s">
        <v>0</v>
      </c>
      <c r="BK357" s="2" t="s">
        <v>0</v>
      </c>
      <c r="BL357" s="1" t="s">
        <v>0</v>
      </c>
    </row>
    <row r="358" spans="1:64">
      <c r="A358" t="s">
        <v>853</v>
      </c>
      <c r="B358" s="102" t="s">
        <v>54</v>
      </c>
      <c r="C358" s="167" t="s">
        <v>845</v>
      </c>
      <c r="D358" s="167">
        <v>20232084</v>
      </c>
      <c r="E358" s="12" t="str">
        <f>_xlfn.CONCAT(D358,C358)</f>
        <v>20232084Technical Support Fundamentals</v>
      </c>
      <c r="F358" s="12" t="str">
        <f>VLOOKUP(E:E,'[1]Enrolments 8 March'!$AH:$AI,2,0)</f>
        <v>IT5010_Q1_2024</v>
      </c>
      <c r="G358" s="167" t="s">
        <v>208</v>
      </c>
      <c r="H358" s="167" t="s">
        <v>207</v>
      </c>
      <c r="I358" s="167" t="s">
        <v>40</v>
      </c>
      <c r="J358" s="167" t="s">
        <v>206</v>
      </c>
      <c r="K358" s="167" t="s">
        <v>205</v>
      </c>
      <c r="L358" s="102">
        <v>64220934408</v>
      </c>
      <c r="M358" s="102" t="s">
        <v>50</v>
      </c>
      <c r="N358" s="158" t="s">
        <v>42</v>
      </c>
      <c r="O358" s="157" t="s">
        <v>7</v>
      </c>
      <c r="P358" s="1"/>
      <c r="Q358" s="4" t="s">
        <v>1</v>
      </c>
      <c r="R358" s="2" t="s">
        <v>1</v>
      </c>
      <c r="S358" s="3" t="s">
        <v>2</v>
      </c>
      <c r="T358" s="2" t="s">
        <v>0</v>
      </c>
      <c r="U358" s="1" t="s">
        <v>0</v>
      </c>
      <c r="V358" s="4" t="s">
        <v>1</v>
      </c>
      <c r="W358" s="2" t="s">
        <v>1</v>
      </c>
      <c r="X358" s="3" t="s">
        <v>318</v>
      </c>
      <c r="Y358" s="2" t="s">
        <v>0</v>
      </c>
      <c r="Z358" s="1" t="s">
        <v>0</v>
      </c>
      <c r="AA358" s="4" t="s">
        <v>6</v>
      </c>
      <c r="AB358" s="2" t="s">
        <v>1</v>
      </c>
      <c r="AC358" s="3" t="s">
        <v>318</v>
      </c>
      <c r="AD358" s="2" t="s">
        <v>0</v>
      </c>
      <c r="AE358" s="1" t="s">
        <v>0</v>
      </c>
      <c r="AF358" s="1" t="s">
        <v>0</v>
      </c>
      <c r="AG358" s="4" t="s">
        <v>0</v>
      </c>
      <c r="AH358" s="2" t="s">
        <v>0</v>
      </c>
      <c r="AI358" s="3" t="s">
        <v>0</v>
      </c>
      <c r="AJ358" s="2" t="s">
        <v>0</v>
      </c>
      <c r="AK358" s="1" t="s">
        <v>0</v>
      </c>
      <c r="AL358" s="4" t="s">
        <v>0</v>
      </c>
      <c r="AM358" s="2" t="s">
        <v>0</v>
      </c>
      <c r="AN358" s="3" t="s">
        <v>0</v>
      </c>
      <c r="AO358" s="2" t="s">
        <v>0</v>
      </c>
      <c r="AP358" s="1" t="s">
        <v>0</v>
      </c>
      <c r="AQ358" s="1" t="s">
        <v>0</v>
      </c>
      <c r="AR358" s="4" t="s">
        <v>0</v>
      </c>
      <c r="AS358" s="2" t="s">
        <v>0</v>
      </c>
      <c r="AT358" s="3" t="s">
        <v>0</v>
      </c>
      <c r="AU358" s="2" t="s">
        <v>0</v>
      </c>
      <c r="AV358" s="1" t="s">
        <v>0</v>
      </c>
      <c r="AW358" s="4" t="s">
        <v>0</v>
      </c>
      <c r="AX358" s="2" t="s">
        <v>0</v>
      </c>
      <c r="AY358" s="3" t="s">
        <v>0</v>
      </c>
      <c r="AZ358" s="2" t="s">
        <v>0</v>
      </c>
      <c r="BA358" s="1" t="s">
        <v>0</v>
      </c>
      <c r="BB358" s="4" t="s">
        <v>0</v>
      </c>
      <c r="BC358" s="2" t="s">
        <v>0</v>
      </c>
      <c r="BD358" s="3" t="s">
        <v>0</v>
      </c>
      <c r="BE358" s="2" t="s">
        <v>0</v>
      </c>
      <c r="BF358" s="1" t="s">
        <v>0</v>
      </c>
      <c r="BG358" s="1" t="s">
        <v>0</v>
      </c>
      <c r="BH358" s="4" t="s">
        <v>0</v>
      </c>
      <c r="BI358" s="2" t="s">
        <v>0</v>
      </c>
      <c r="BJ358" s="3" t="s">
        <v>0</v>
      </c>
      <c r="BK358" s="2" t="s">
        <v>0</v>
      </c>
      <c r="BL358" s="1" t="s">
        <v>0</v>
      </c>
    </row>
    <row r="359" spans="1:64">
      <c r="A359" t="s">
        <v>853</v>
      </c>
      <c r="B359" s="102" t="s">
        <v>54</v>
      </c>
      <c r="C359" s="167" t="s">
        <v>845</v>
      </c>
      <c r="D359" s="167">
        <v>20231595</v>
      </c>
      <c r="E359" s="12" t="str">
        <f>_xlfn.CONCAT(D359,C359)</f>
        <v>20231595Technical Support Fundamentals</v>
      </c>
      <c r="F359" s="12" t="str">
        <f>VLOOKUP(E:E,'[1]Enrolments 8 March'!$AH:$AI,2,0)</f>
        <v>IT5010_Q1_2024</v>
      </c>
      <c r="G359" s="167" t="s">
        <v>204</v>
      </c>
      <c r="H359" s="167" t="s">
        <v>139</v>
      </c>
      <c r="I359" s="167" t="s">
        <v>40</v>
      </c>
      <c r="J359" s="167" t="s">
        <v>203</v>
      </c>
      <c r="K359" s="167" t="s">
        <v>202</v>
      </c>
      <c r="L359" s="102">
        <v>64223418845</v>
      </c>
      <c r="M359" s="102" t="s">
        <v>50</v>
      </c>
      <c r="N359" s="158" t="s">
        <v>42</v>
      </c>
      <c r="O359" s="157" t="s">
        <v>7</v>
      </c>
      <c r="P359" s="1"/>
      <c r="Q359" s="4" t="s">
        <v>1</v>
      </c>
      <c r="R359" s="2" t="s">
        <v>1</v>
      </c>
      <c r="S359" s="3" t="s">
        <v>2</v>
      </c>
      <c r="T359" s="2" t="s">
        <v>0</v>
      </c>
      <c r="U359" s="1" t="s">
        <v>0</v>
      </c>
      <c r="V359" s="4" t="s">
        <v>1</v>
      </c>
      <c r="W359" s="2" t="s">
        <v>1</v>
      </c>
      <c r="X359" s="3" t="s">
        <v>318</v>
      </c>
      <c r="Y359" s="2" t="s">
        <v>0</v>
      </c>
      <c r="Z359" s="1" t="s">
        <v>0</v>
      </c>
      <c r="AA359" s="4" t="s">
        <v>1</v>
      </c>
      <c r="AB359" s="2" t="s">
        <v>1</v>
      </c>
      <c r="AC359" s="3" t="s">
        <v>318</v>
      </c>
      <c r="AD359" s="2" t="s">
        <v>0</v>
      </c>
      <c r="AE359" s="1" t="s">
        <v>0</v>
      </c>
      <c r="AF359" s="1" t="s">
        <v>0</v>
      </c>
      <c r="AG359" s="4" t="s">
        <v>0</v>
      </c>
      <c r="AH359" s="2" t="s">
        <v>0</v>
      </c>
      <c r="AI359" s="3" t="s">
        <v>0</v>
      </c>
      <c r="AJ359" s="2" t="s">
        <v>0</v>
      </c>
      <c r="AK359" s="1" t="s">
        <v>0</v>
      </c>
      <c r="AL359" s="4" t="s">
        <v>0</v>
      </c>
      <c r="AM359" s="2" t="s">
        <v>0</v>
      </c>
      <c r="AN359" s="3" t="s">
        <v>0</v>
      </c>
      <c r="AO359" s="2" t="s">
        <v>0</v>
      </c>
      <c r="AP359" s="1" t="s">
        <v>0</v>
      </c>
      <c r="AQ359" s="1" t="s">
        <v>0</v>
      </c>
      <c r="AR359" s="4" t="s">
        <v>0</v>
      </c>
      <c r="AS359" s="2" t="s">
        <v>0</v>
      </c>
      <c r="AT359" s="3" t="s">
        <v>0</v>
      </c>
      <c r="AU359" s="2" t="s">
        <v>0</v>
      </c>
      <c r="AV359" s="1" t="s">
        <v>0</v>
      </c>
      <c r="AW359" s="4" t="s">
        <v>0</v>
      </c>
      <c r="AX359" s="2" t="s">
        <v>0</v>
      </c>
      <c r="AY359" s="3" t="s">
        <v>0</v>
      </c>
      <c r="AZ359" s="2" t="s">
        <v>0</v>
      </c>
      <c r="BA359" s="1" t="s">
        <v>0</v>
      </c>
      <c r="BB359" s="4" t="s">
        <v>0</v>
      </c>
      <c r="BC359" s="2" t="s">
        <v>0</v>
      </c>
      <c r="BD359" s="3" t="s">
        <v>0</v>
      </c>
      <c r="BE359" s="2" t="s">
        <v>0</v>
      </c>
      <c r="BF359" s="1" t="s">
        <v>0</v>
      </c>
      <c r="BG359" s="1" t="s">
        <v>0</v>
      </c>
      <c r="BH359" s="4" t="s">
        <v>0</v>
      </c>
      <c r="BI359" s="2" t="s">
        <v>0</v>
      </c>
      <c r="BJ359" s="3" t="s">
        <v>0</v>
      </c>
      <c r="BK359" s="2" t="s">
        <v>0</v>
      </c>
      <c r="BL359" s="1" t="s">
        <v>0</v>
      </c>
    </row>
    <row r="360" spans="1:64">
      <c r="A360" t="s">
        <v>853</v>
      </c>
      <c r="B360" s="102" t="s">
        <v>54</v>
      </c>
      <c r="C360" s="167" t="s">
        <v>845</v>
      </c>
      <c r="D360" s="167">
        <v>20231426</v>
      </c>
      <c r="E360" s="12" t="str">
        <f>_xlfn.CONCAT(D360,C360)</f>
        <v>20231426Technical Support Fundamentals</v>
      </c>
      <c r="F360" s="12" t="str">
        <f>VLOOKUP(E:E,'[1]Enrolments 8 March'!$AH:$AI,2,0)</f>
        <v>IT5010_Q1_2024</v>
      </c>
      <c r="G360" s="167" t="s">
        <v>201</v>
      </c>
      <c r="H360" s="167" t="s">
        <v>200</v>
      </c>
      <c r="I360" s="167" t="s">
        <v>40</v>
      </c>
      <c r="J360" s="167" t="s">
        <v>199</v>
      </c>
      <c r="K360" s="167" t="s">
        <v>198</v>
      </c>
      <c r="L360" s="102">
        <v>64275900840</v>
      </c>
      <c r="M360" s="102" t="s">
        <v>50</v>
      </c>
      <c r="N360" s="158" t="s">
        <v>42</v>
      </c>
      <c r="O360" s="157" t="s">
        <v>7</v>
      </c>
      <c r="P360" s="1"/>
      <c r="Q360" s="4" t="s">
        <v>1</v>
      </c>
      <c r="R360" s="2" t="s">
        <v>1</v>
      </c>
      <c r="S360" s="3" t="s">
        <v>2</v>
      </c>
      <c r="T360" s="2" t="s">
        <v>0</v>
      </c>
      <c r="U360" s="1" t="s">
        <v>0</v>
      </c>
      <c r="V360" s="4" t="s">
        <v>1</v>
      </c>
      <c r="W360" s="2" t="s">
        <v>1</v>
      </c>
      <c r="X360" s="3" t="s">
        <v>318</v>
      </c>
      <c r="Y360" s="2" t="s">
        <v>0</v>
      </c>
      <c r="Z360" s="1" t="s">
        <v>0</v>
      </c>
      <c r="AA360" s="4" t="s">
        <v>1</v>
      </c>
      <c r="AB360" s="2" t="s">
        <v>1</v>
      </c>
      <c r="AC360" s="3" t="s">
        <v>318</v>
      </c>
      <c r="AD360" s="2" t="s">
        <v>0</v>
      </c>
      <c r="AE360" s="1" t="s">
        <v>0</v>
      </c>
      <c r="AF360" s="1" t="s">
        <v>0</v>
      </c>
      <c r="AG360" s="4" t="s">
        <v>0</v>
      </c>
      <c r="AH360" s="2" t="s">
        <v>0</v>
      </c>
      <c r="AI360" s="3" t="s">
        <v>0</v>
      </c>
      <c r="AJ360" s="2" t="s">
        <v>0</v>
      </c>
      <c r="AK360" s="1" t="s">
        <v>0</v>
      </c>
      <c r="AL360" s="4" t="s">
        <v>0</v>
      </c>
      <c r="AM360" s="2" t="s">
        <v>0</v>
      </c>
      <c r="AN360" s="3" t="s">
        <v>0</v>
      </c>
      <c r="AO360" s="2" t="s">
        <v>0</v>
      </c>
      <c r="AP360" s="1" t="s">
        <v>0</v>
      </c>
      <c r="AQ360" s="1" t="s">
        <v>0</v>
      </c>
      <c r="AR360" s="4" t="s">
        <v>0</v>
      </c>
      <c r="AS360" s="2" t="s">
        <v>0</v>
      </c>
      <c r="AT360" s="3" t="s">
        <v>0</v>
      </c>
      <c r="AU360" s="2" t="s">
        <v>0</v>
      </c>
      <c r="AV360" s="1" t="s">
        <v>0</v>
      </c>
      <c r="AW360" s="4" t="s">
        <v>0</v>
      </c>
      <c r="AX360" s="2" t="s">
        <v>0</v>
      </c>
      <c r="AY360" s="3" t="s">
        <v>0</v>
      </c>
      <c r="AZ360" s="2" t="s">
        <v>0</v>
      </c>
      <c r="BA360" s="1" t="s">
        <v>0</v>
      </c>
      <c r="BB360" s="4" t="s">
        <v>0</v>
      </c>
      <c r="BC360" s="2" t="s">
        <v>0</v>
      </c>
      <c r="BD360" s="3" t="s">
        <v>0</v>
      </c>
      <c r="BE360" s="2" t="s">
        <v>0</v>
      </c>
      <c r="BF360" s="1" t="s">
        <v>0</v>
      </c>
      <c r="BG360" s="1" t="s">
        <v>0</v>
      </c>
      <c r="BH360" s="4" t="s">
        <v>0</v>
      </c>
      <c r="BI360" s="2" t="s">
        <v>0</v>
      </c>
      <c r="BJ360" s="3" t="s">
        <v>0</v>
      </c>
      <c r="BK360" s="2" t="s">
        <v>0</v>
      </c>
      <c r="BL360" s="1" t="s">
        <v>0</v>
      </c>
    </row>
    <row r="361" spans="1:64">
      <c r="A361" t="s">
        <v>853</v>
      </c>
      <c r="B361" s="102" t="s">
        <v>54</v>
      </c>
      <c r="C361" s="167" t="s">
        <v>845</v>
      </c>
      <c r="D361" s="167">
        <v>20231232</v>
      </c>
      <c r="E361" s="12" t="str">
        <f>_xlfn.CONCAT(D361,C361)</f>
        <v>20231232Technical Support Fundamentals</v>
      </c>
      <c r="F361" s="12" t="str">
        <f>VLOOKUP(E:E,'[1]Enrolments 8 March'!$AH:$AI,2,0)</f>
        <v>IT5010_Q1_2024</v>
      </c>
      <c r="G361" s="167" t="s">
        <v>197</v>
      </c>
      <c r="H361" s="167" t="s">
        <v>24</v>
      </c>
      <c r="I361" s="167" t="s">
        <v>40</v>
      </c>
      <c r="J361" s="167" t="s">
        <v>196</v>
      </c>
      <c r="K361" s="167" t="s">
        <v>195</v>
      </c>
      <c r="L361" s="102">
        <v>64226797059</v>
      </c>
      <c r="M361" s="102" t="s">
        <v>50</v>
      </c>
      <c r="N361" s="158" t="s">
        <v>42</v>
      </c>
      <c r="O361" s="157" t="s">
        <v>7</v>
      </c>
      <c r="P361" s="1"/>
      <c r="Q361" s="4" t="s">
        <v>1</v>
      </c>
      <c r="R361" s="2" t="s">
        <v>1</v>
      </c>
      <c r="S361" s="3" t="s">
        <v>2</v>
      </c>
      <c r="T361" s="2" t="s">
        <v>0</v>
      </c>
      <c r="U361" s="1" t="s">
        <v>0</v>
      </c>
      <c r="V361" s="4" t="s">
        <v>1</v>
      </c>
      <c r="W361" s="2" t="s">
        <v>1</v>
      </c>
      <c r="X361" s="3" t="s">
        <v>318</v>
      </c>
      <c r="Y361" s="2" t="s">
        <v>0</v>
      </c>
      <c r="Z361" s="1" t="s">
        <v>0</v>
      </c>
      <c r="AA361" s="4" t="s">
        <v>1</v>
      </c>
      <c r="AB361" s="2" t="s">
        <v>1</v>
      </c>
      <c r="AC361" s="3" t="s">
        <v>318</v>
      </c>
      <c r="AD361" s="2" t="s">
        <v>0</v>
      </c>
      <c r="AE361" s="1" t="s">
        <v>0</v>
      </c>
      <c r="AF361" s="1" t="s">
        <v>0</v>
      </c>
      <c r="AG361" s="4" t="s">
        <v>0</v>
      </c>
      <c r="AH361" s="2" t="s">
        <v>0</v>
      </c>
      <c r="AI361" s="3" t="s">
        <v>0</v>
      </c>
      <c r="AJ361" s="2" t="s">
        <v>0</v>
      </c>
      <c r="AK361" s="1" t="s">
        <v>0</v>
      </c>
      <c r="AL361" s="4" t="s">
        <v>0</v>
      </c>
      <c r="AM361" s="2" t="s">
        <v>0</v>
      </c>
      <c r="AN361" s="3" t="s">
        <v>0</v>
      </c>
      <c r="AO361" s="2" t="s">
        <v>0</v>
      </c>
      <c r="AP361" s="1" t="s">
        <v>0</v>
      </c>
      <c r="AQ361" s="1" t="s">
        <v>0</v>
      </c>
      <c r="AR361" s="4" t="s">
        <v>0</v>
      </c>
      <c r="AS361" s="2" t="s">
        <v>0</v>
      </c>
      <c r="AT361" s="3" t="s">
        <v>0</v>
      </c>
      <c r="AU361" s="2" t="s">
        <v>0</v>
      </c>
      <c r="AV361" s="1" t="s">
        <v>0</v>
      </c>
      <c r="AW361" s="4" t="s">
        <v>0</v>
      </c>
      <c r="AX361" s="2" t="s">
        <v>0</v>
      </c>
      <c r="AY361" s="3" t="s">
        <v>0</v>
      </c>
      <c r="AZ361" s="2" t="s">
        <v>0</v>
      </c>
      <c r="BA361" s="1" t="s">
        <v>0</v>
      </c>
      <c r="BB361" s="4" t="s">
        <v>0</v>
      </c>
      <c r="BC361" s="2" t="s">
        <v>0</v>
      </c>
      <c r="BD361" s="3" t="s">
        <v>0</v>
      </c>
      <c r="BE361" s="2" t="s">
        <v>0</v>
      </c>
      <c r="BF361" s="1" t="s">
        <v>0</v>
      </c>
      <c r="BG361" s="1" t="s">
        <v>0</v>
      </c>
      <c r="BH361" s="4" t="s">
        <v>0</v>
      </c>
      <c r="BI361" s="2" t="s">
        <v>0</v>
      </c>
      <c r="BJ361" s="3" t="s">
        <v>0</v>
      </c>
      <c r="BK361" s="2" t="s">
        <v>0</v>
      </c>
      <c r="BL361" s="1" t="s">
        <v>0</v>
      </c>
    </row>
    <row r="362" spans="1:64">
      <c r="A362" t="s">
        <v>853</v>
      </c>
      <c r="B362" s="102" t="s">
        <v>54</v>
      </c>
      <c r="C362" s="167" t="s">
        <v>845</v>
      </c>
      <c r="D362" s="167">
        <v>20231044</v>
      </c>
      <c r="E362" s="12" t="str">
        <f>_xlfn.CONCAT(D362,C362)</f>
        <v>20231044Technical Support Fundamentals</v>
      </c>
      <c r="F362" s="12" t="str">
        <f>VLOOKUP(E:E,'[1]Enrolments 8 March'!$AH:$AI,2,0)</f>
        <v>IT5010_Q1_2024</v>
      </c>
      <c r="G362" s="167" t="s">
        <v>194</v>
      </c>
      <c r="H362" s="167" t="s">
        <v>193</v>
      </c>
      <c r="I362" s="167" t="s">
        <v>40</v>
      </c>
      <c r="J362" s="167" t="s">
        <v>192</v>
      </c>
      <c r="K362" s="167" t="s">
        <v>191</v>
      </c>
      <c r="L362" s="102">
        <v>64224706776</v>
      </c>
      <c r="M362" s="102" t="s">
        <v>50</v>
      </c>
      <c r="N362" s="158" t="s">
        <v>42</v>
      </c>
      <c r="O362" s="157" t="s">
        <v>7</v>
      </c>
      <c r="P362" s="1"/>
      <c r="Q362" s="4" t="s">
        <v>1</v>
      </c>
      <c r="R362" s="2" t="s">
        <v>1</v>
      </c>
      <c r="S362" s="3" t="s">
        <v>2</v>
      </c>
      <c r="T362" s="2" t="s">
        <v>0</v>
      </c>
      <c r="U362" s="1" t="s">
        <v>0</v>
      </c>
      <c r="V362" s="4" t="s">
        <v>6</v>
      </c>
      <c r="W362" s="2" t="s">
        <v>1</v>
      </c>
      <c r="X362" s="3" t="s">
        <v>318</v>
      </c>
      <c r="Y362" s="2" t="s">
        <v>0</v>
      </c>
      <c r="Z362" s="1" t="s">
        <v>0</v>
      </c>
      <c r="AA362" s="4" t="s">
        <v>1</v>
      </c>
      <c r="AB362" s="2" t="s">
        <v>6</v>
      </c>
      <c r="AC362" s="3" t="s">
        <v>318</v>
      </c>
      <c r="AD362" s="2" t="s">
        <v>0</v>
      </c>
      <c r="AE362" s="1" t="s">
        <v>0</v>
      </c>
      <c r="AF362" s="1" t="s">
        <v>0</v>
      </c>
      <c r="AG362" s="4" t="s">
        <v>0</v>
      </c>
      <c r="AH362" s="2" t="s">
        <v>0</v>
      </c>
      <c r="AI362" s="3" t="s">
        <v>0</v>
      </c>
      <c r="AJ362" s="2" t="s">
        <v>0</v>
      </c>
      <c r="AK362" s="1" t="s">
        <v>0</v>
      </c>
      <c r="AL362" s="4" t="s">
        <v>0</v>
      </c>
      <c r="AM362" s="2" t="s">
        <v>0</v>
      </c>
      <c r="AN362" s="3" t="s">
        <v>0</v>
      </c>
      <c r="AO362" s="2" t="s">
        <v>0</v>
      </c>
      <c r="AP362" s="1" t="s">
        <v>0</v>
      </c>
      <c r="AQ362" s="1" t="s">
        <v>0</v>
      </c>
      <c r="AR362" s="4" t="s">
        <v>0</v>
      </c>
      <c r="AS362" s="2" t="s">
        <v>0</v>
      </c>
      <c r="AT362" s="3" t="s">
        <v>0</v>
      </c>
      <c r="AU362" s="2" t="s">
        <v>0</v>
      </c>
      <c r="AV362" s="1" t="s">
        <v>0</v>
      </c>
      <c r="AW362" s="4" t="s">
        <v>0</v>
      </c>
      <c r="AX362" s="2" t="s">
        <v>0</v>
      </c>
      <c r="AY362" s="3" t="s">
        <v>0</v>
      </c>
      <c r="AZ362" s="2" t="s">
        <v>0</v>
      </c>
      <c r="BA362" s="1" t="s">
        <v>0</v>
      </c>
      <c r="BB362" s="4" t="s">
        <v>0</v>
      </c>
      <c r="BC362" s="2" t="s">
        <v>0</v>
      </c>
      <c r="BD362" s="3" t="s">
        <v>0</v>
      </c>
      <c r="BE362" s="2" t="s">
        <v>0</v>
      </c>
      <c r="BF362" s="1" t="s">
        <v>0</v>
      </c>
      <c r="BG362" s="1" t="s">
        <v>0</v>
      </c>
      <c r="BH362" s="4" t="s">
        <v>0</v>
      </c>
      <c r="BI362" s="2" t="s">
        <v>0</v>
      </c>
      <c r="BJ362" s="3" t="s">
        <v>0</v>
      </c>
      <c r="BK362" s="2" t="s">
        <v>0</v>
      </c>
      <c r="BL362" s="1" t="s">
        <v>0</v>
      </c>
    </row>
    <row r="363" spans="1:64">
      <c r="A363" t="s">
        <v>853</v>
      </c>
      <c r="B363" s="102" t="s">
        <v>49</v>
      </c>
      <c r="C363" s="167" t="s">
        <v>845</v>
      </c>
      <c r="D363" s="167">
        <v>20232012</v>
      </c>
      <c r="E363" s="12" t="str">
        <f>_xlfn.CONCAT(D363,C363)</f>
        <v>20232012Technical Support Fundamentals</v>
      </c>
      <c r="F363" s="12" t="str">
        <f>VLOOKUP(E:E,'[1]Enrolments 8 March'!$AH:$AI,2,0)</f>
        <v>IT5010_Q1_2024</v>
      </c>
      <c r="G363" s="167" t="s">
        <v>190</v>
      </c>
      <c r="H363" s="167" t="s">
        <v>102</v>
      </c>
      <c r="I363" s="167" t="s">
        <v>40</v>
      </c>
      <c r="J363" s="167" t="s">
        <v>189</v>
      </c>
      <c r="K363" s="167" t="s">
        <v>188</v>
      </c>
      <c r="L363" s="102">
        <v>64275770199</v>
      </c>
      <c r="M363" s="102" t="s">
        <v>9</v>
      </c>
      <c r="N363" s="158" t="s">
        <v>42</v>
      </c>
      <c r="O363" s="157" t="s">
        <v>599</v>
      </c>
      <c r="P363" s="1" t="s">
        <v>0</v>
      </c>
      <c r="Q363" s="4" t="s">
        <v>6</v>
      </c>
      <c r="R363" s="2" t="s">
        <v>6</v>
      </c>
      <c r="S363" s="3" t="s">
        <v>90</v>
      </c>
      <c r="T363" s="2" t="s">
        <v>317</v>
      </c>
      <c r="U363" s="1" t="s">
        <v>55</v>
      </c>
      <c r="V363" s="4" t="s">
        <v>6</v>
      </c>
      <c r="W363" s="2" t="s">
        <v>6</v>
      </c>
      <c r="X363" s="3" t="s">
        <v>90</v>
      </c>
      <c r="Y363" s="2" t="s">
        <v>317</v>
      </c>
      <c r="Z363" s="1" t="s">
        <v>55</v>
      </c>
      <c r="AA363" s="166" t="s">
        <v>0</v>
      </c>
      <c r="AB363" s="164" t="s">
        <v>0</v>
      </c>
      <c r="AC363" s="165" t="s">
        <v>0</v>
      </c>
      <c r="AD363" s="164" t="s">
        <v>0</v>
      </c>
      <c r="AE363" s="163" t="s">
        <v>0</v>
      </c>
      <c r="AF363" s="163" t="s">
        <v>0</v>
      </c>
      <c r="AG363" s="166" t="s">
        <v>0</v>
      </c>
      <c r="AH363" s="164" t="s">
        <v>0</v>
      </c>
      <c r="AI363" s="165" t="s">
        <v>0</v>
      </c>
      <c r="AJ363" s="164" t="s">
        <v>0</v>
      </c>
      <c r="AK363" s="163" t="s">
        <v>0</v>
      </c>
      <c r="AL363" s="166" t="s">
        <v>0</v>
      </c>
      <c r="AM363" s="164" t="s">
        <v>0</v>
      </c>
      <c r="AN363" s="165" t="s">
        <v>0</v>
      </c>
      <c r="AO363" s="164" t="s">
        <v>0</v>
      </c>
      <c r="AP363" s="163" t="s">
        <v>0</v>
      </c>
      <c r="AQ363" s="163" t="s">
        <v>0</v>
      </c>
      <c r="AR363" s="166" t="s">
        <v>0</v>
      </c>
      <c r="AS363" s="164" t="s">
        <v>0</v>
      </c>
      <c r="AT363" s="165" t="s">
        <v>0</v>
      </c>
      <c r="AU363" s="164" t="s">
        <v>0</v>
      </c>
      <c r="AV363" s="163" t="s">
        <v>0</v>
      </c>
      <c r="AW363" s="166" t="s">
        <v>0</v>
      </c>
      <c r="AX363" s="164" t="s">
        <v>0</v>
      </c>
      <c r="AY363" s="165" t="s">
        <v>0</v>
      </c>
      <c r="AZ363" s="164" t="s">
        <v>0</v>
      </c>
      <c r="BA363" s="163" t="s">
        <v>0</v>
      </c>
      <c r="BB363" s="166" t="s">
        <v>0</v>
      </c>
      <c r="BC363" s="164" t="s">
        <v>0</v>
      </c>
      <c r="BD363" s="165" t="s">
        <v>0</v>
      </c>
      <c r="BE363" s="164" t="s">
        <v>0</v>
      </c>
      <c r="BF363" s="163" t="s">
        <v>0</v>
      </c>
      <c r="BG363" s="163" t="s">
        <v>0</v>
      </c>
      <c r="BH363" s="166" t="s">
        <v>0</v>
      </c>
      <c r="BI363" s="164" t="s">
        <v>0</v>
      </c>
      <c r="BJ363" s="165" t="s">
        <v>0</v>
      </c>
      <c r="BK363" s="164" t="s">
        <v>0</v>
      </c>
      <c r="BL363" s="163" t="s">
        <v>0</v>
      </c>
    </row>
    <row r="364" spans="1:64">
      <c r="A364" t="s">
        <v>853</v>
      </c>
      <c r="B364" s="102" t="s">
        <v>49</v>
      </c>
      <c r="C364" s="167" t="s">
        <v>845</v>
      </c>
      <c r="D364" s="167">
        <v>20230754</v>
      </c>
      <c r="E364" s="12" t="str">
        <f>_xlfn.CONCAT(D364,C364)</f>
        <v>20230754Technical Support Fundamentals</v>
      </c>
      <c r="F364" s="12" t="str">
        <f>VLOOKUP(E:E,'[1]Enrolments 8 March'!$AH:$AI,2,0)</f>
        <v>IT5010_Q1_2024</v>
      </c>
      <c r="G364" s="167" t="s">
        <v>187</v>
      </c>
      <c r="H364" s="167" t="s">
        <v>186</v>
      </c>
      <c r="I364" s="167" t="s">
        <v>40</v>
      </c>
      <c r="J364" s="167" t="s">
        <v>185</v>
      </c>
      <c r="K364" s="167" t="s">
        <v>184</v>
      </c>
      <c r="L364" s="102">
        <v>64224909877</v>
      </c>
      <c r="M364" s="102" t="s">
        <v>50</v>
      </c>
      <c r="N364" s="158" t="s">
        <v>42</v>
      </c>
      <c r="O364" s="157" t="s">
        <v>7</v>
      </c>
      <c r="P364" s="16"/>
      <c r="Q364" s="4" t="s">
        <v>1</v>
      </c>
      <c r="R364" s="2" t="s">
        <v>1</v>
      </c>
      <c r="S364" s="3" t="s">
        <v>2</v>
      </c>
      <c r="T364" s="2" t="s">
        <v>0</v>
      </c>
      <c r="U364" s="1" t="s">
        <v>0</v>
      </c>
      <c r="V364" s="4" t="s">
        <v>1</v>
      </c>
      <c r="W364" s="2" t="s">
        <v>1</v>
      </c>
      <c r="X364" s="3" t="s">
        <v>318</v>
      </c>
      <c r="Y364" s="2" t="s">
        <v>0</v>
      </c>
      <c r="Z364" s="1" t="s">
        <v>0</v>
      </c>
      <c r="AA364" s="4" t="s">
        <v>1</v>
      </c>
      <c r="AB364" s="2" t="s">
        <v>6</v>
      </c>
      <c r="AC364" s="3" t="s">
        <v>318</v>
      </c>
      <c r="AD364" s="2" t="s">
        <v>0</v>
      </c>
      <c r="AE364" s="1" t="s">
        <v>0</v>
      </c>
      <c r="AF364" s="1" t="s">
        <v>0</v>
      </c>
      <c r="AG364" s="4" t="s">
        <v>0</v>
      </c>
      <c r="AH364" s="2" t="s">
        <v>0</v>
      </c>
      <c r="AI364" s="3" t="s">
        <v>0</v>
      </c>
      <c r="AJ364" s="2" t="s">
        <v>0</v>
      </c>
      <c r="AK364" s="1" t="s">
        <v>0</v>
      </c>
      <c r="AL364" s="4" t="s">
        <v>0</v>
      </c>
      <c r="AM364" s="2" t="s">
        <v>0</v>
      </c>
      <c r="AN364" s="3" t="s">
        <v>0</v>
      </c>
      <c r="AO364" s="2" t="s">
        <v>0</v>
      </c>
      <c r="AP364" s="1" t="s">
        <v>0</v>
      </c>
      <c r="AQ364" s="1" t="s">
        <v>0</v>
      </c>
      <c r="AR364" s="4" t="s">
        <v>0</v>
      </c>
      <c r="AS364" s="2" t="s">
        <v>0</v>
      </c>
      <c r="AT364" s="3" t="s">
        <v>0</v>
      </c>
      <c r="AU364" s="2" t="s">
        <v>0</v>
      </c>
      <c r="AV364" s="1" t="s">
        <v>0</v>
      </c>
      <c r="AW364" s="4" t="s">
        <v>0</v>
      </c>
      <c r="AX364" s="2" t="s">
        <v>0</v>
      </c>
      <c r="AY364" s="3" t="s">
        <v>0</v>
      </c>
      <c r="AZ364" s="2" t="s">
        <v>0</v>
      </c>
      <c r="BA364" s="1" t="s">
        <v>0</v>
      </c>
      <c r="BB364" s="4" t="s">
        <v>0</v>
      </c>
      <c r="BC364" s="2" t="s">
        <v>0</v>
      </c>
      <c r="BD364" s="3" t="s">
        <v>0</v>
      </c>
      <c r="BE364" s="2" t="s">
        <v>0</v>
      </c>
      <c r="BF364" s="1" t="s">
        <v>0</v>
      </c>
      <c r="BG364" s="1" t="s">
        <v>0</v>
      </c>
      <c r="BH364" s="4" t="s">
        <v>0</v>
      </c>
      <c r="BI364" s="2" t="s">
        <v>0</v>
      </c>
      <c r="BJ364" s="3" t="s">
        <v>0</v>
      </c>
      <c r="BK364" s="2" t="s">
        <v>0</v>
      </c>
      <c r="BL364" s="1" t="s">
        <v>0</v>
      </c>
    </row>
    <row r="365" spans="1:64">
      <c r="A365" t="s">
        <v>853</v>
      </c>
      <c r="B365" s="102" t="s">
        <v>49</v>
      </c>
      <c r="C365" s="167" t="s">
        <v>845</v>
      </c>
      <c r="D365" s="167">
        <v>20231176</v>
      </c>
      <c r="E365" s="12" t="str">
        <f>_xlfn.CONCAT(D365,C365)</f>
        <v>20231176Technical Support Fundamentals</v>
      </c>
      <c r="F365" s="12" t="str">
        <f>VLOOKUP(E:E,'[1]Enrolments 8 March'!$AH:$AI,2,0)</f>
        <v>IT5010_Q1_2024</v>
      </c>
      <c r="G365" s="167" t="s">
        <v>183</v>
      </c>
      <c r="H365" s="167" t="s">
        <v>182</v>
      </c>
      <c r="I365" s="167" t="s">
        <v>40</v>
      </c>
      <c r="J365" s="167" t="s">
        <v>181</v>
      </c>
      <c r="K365" s="167" t="s">
        <v>180</v>
      </c>
      <c r="L365" s="102">
        <v>64224733919</v>
      </c>
      <c r="M365" s="102" t="s">
        <v>50</v>
      </c>
      <c r="N365" s="158" t="s">
        <v>42</v>
      </c>
      <c r="O365" s="157" t="s">
        <v>7</v>
      </c>
      <c r="P365" s="1"/>
      <c r="Q365" s="4" t="s">
        <v>1</v>
      </c>
      <c r="R365" s="2" t="s">
        <v>1</v>
      </c>
      <c r="S365" s="3" t="s">
        <v>2</v>
      </c>
      <c r="T365" s="2" t="s">
        <v>0</v>
      </c>
      <c r="U365" s="1" t="s">
        <v>0</v>
      </c>
      <c r="V365" s="4" t="s">
        <v>1</v>
      </c>
      <c r="W365" s="2" t="s">
        <v>6</v>
      </c>
      <c r="X365" s="3" t="s">
        <v>318</v>
      </c>
      <c r="Y365" s="2" t="s">
        <v>0</v>
      </c>
      <c r="Z365" s="1" t="s">
        <v>0</v>
      </c>
      <c r="AA365" s="4" t="s">
        <v>1</v>
      </c>
      <c r="AB365" s="2" t="s">
        <v>1</v>
      </c>
      <c r="AC365" s="3" t="s">
        <v>318</v>
      </c>
      <c r="AD365" s="2" t="s">
        <v>0</v>
      </c>
      <c r="AE365" s="1" t="s">
        <v>0</v>
      </c>
      <c r="AF365" s="1" t="s">
        <v>0</v>
      </c>
      <c r="AG365" s="4" t="s">
        <v>0</v>
      </c>
      <c r="AH365" s="2" t="s">
        <v>0</v>
      </c>
      <c r="AI365" s="3" t="s">
        <v>0</v>
      </c>
      <c r="AJ365" s="2" t="s">
        <v>0</v>
      </c>
      <c r="AK365" s="1" t="s">
        <v>0</v>
      </c>
      <c r="AL365" s="4" t="s">
        <v>0</v>
      </c>
      <c r="AM365" s="2" t="s">
        <v>0</v>
      </c>
      <c r="AN365" s="3" t="s">
        <v>0</v>
      </c>
      <c r="AO365" s="2" t="s">
        <v>0</v>
      </c>
      <c r="AP365" s="1" t="s">
        <v>0</v>
      </c>
      <c r="AQ365" s="1" t="s">
        <v>0</v>
      </c>
      <c r="AR365" s="4" t="s">
        <v>0</v>
      </c>
      <c r="AS365" s="2" t="s">
        <v>0</v>
      </c>
      <c r="AT365" s="3" t="s">
        <v>0</v>
      </c>
      <c r="AU365" s="2" t="s">
        <v>0</v>
      </c>
      <c r="AV365" s="1" t="s">
        <v>0</v>
      </c>
      <c r="AW365" s="4" t="s">
        <v>0</v>
      </c>
      <c r="AX365" s="2" t="s">
        <v>0</v>
      </c>
      <c r="AY365" s="3" t="s">
        <v>0</v>
      </c>
      <c r="AZ365" s="2" t="s">
        <v>0</v>
      </c>
      <c r="BA365" s="1" t="s">
        <v>0</v>
      </c>
      <c r="BB365" s="4" t="s">
        <v>0</v>
      </c>
      <c r="BC365" s="2" t="s">
        <v>0</v>
      </c>
      <c r="BD365" s="3" t="s">
        <v>0</v>
      </c>
      <c r="BE365" s="2" t="s">
        <v>0</v>
      </c>
      <c r="BF365" s="1" t="s">
        <v>0</v>
      </c>
      <c r="BG365" s="1" t="s">
        <v>0</v>
      </c>
      <c r="BH365" s="4" t="s">
        <v>0</v>
      </c>
      <c r="BI365" s="2" t="s">
        <v>0</v>
      </c>
      <c r="BJ365" s="3" t="s">
        <v>0</v>
      </c>
      <c r="BK365" s="2" t="s">
        <v>0</v>
      </c>
      <c r="BL365" s="1" t="s">
        <v>0</v>
      </c>
    </row>
    <row r="366" spans="1:64">
      <c r="A366" t="s">
        <v>853</v>
      </c>
      <c r="B366" s="102" t="s">
        <v>49</v>
      </c>
      <c r="C366" s="167" t="s">
        <v>845</v>
      </c>
      <c r="D366" s="167">
        <v>20231285</v>
      </c>
      <c r="E366" s="12" t="str">
        <f>_xlfn.CONCAT(D366,C366)</f>
        <v>20231285Technical Support Fundamentals</v>
      </c>
      <c r="F366" s="12" t="str">
        <f>VLOOKUP(E:E,'[1]Enrolments 8 March'!$AH:$AI,2,0)</f>
        <v>IT5010_Q1_2024</v>
      </c>
      <c r="G366" s="167" t="s">
        <v>179</v>
      </c>
      <c r="H366" s="167" t="s">
        <v>178</v>
      </c>
      <c r="I366" s="167" t="s">
        <v>40</v>
      </c>
      <c r="J366" s="167" t="s">
        <v>177</v>
      </c>
      <c r="K366" s="167" t="s">
        <v>176</v>
      </c>
      <c r="L366" s="102">
        <v>64226576808</v>
      </c>
      <c r="M366" s="102" t="s">
        <v>50</v>
      </c>
      <c r="N366" s="158" t="s">
        <v>42</v>
      </c>
      <c r="O366" s="157" t="s">
        <v>599</v>
      </c>
      <c r="P366" s="1" t="s">
        <v>0</v>
      </c>
      <c r="Q366" s="4" t="s">
        <v>6</v>
      </c>
      <c r="R366" s="2" t="s">
        <v>6</v>
      </c>
      <c r="S366" s="3" t="s">
        <v>90</v>
      </c>
      <c r="T366" s="2" t="s">
        <v>317</v>
      </c>
      <c r="U366" s="1" t="s">
        <v>55</v>
      </c>
      <c r="V366" s="4" t="s">
        <v>6</v>
      </c>
      <c r="W366" s="2" t="s">
        <v>6</v>
      </c>
      <c r="X366" s="3" t="s">
        <v>90</v>
      </c>
      <c r="Y366" s="2" t="s">
        <v>317</v>
      </c>
      <c r="Z366" s="1" t="s">
        <v>55</v>
      </c>
      <c r="AA366" s="166" t="s">
        <v>0</v>
      </c>
      <c r="AB366" s="164" t="s">
        <v>0</v>
      </c>
      <c r="AC366" s="165" t="s">
        <v>0</v>
      </c>
      <c r="AD366" s="164" t="s">
        <v>0</v>
      </c>
      <c r="AE366" s="163" t="s">
        <v>0</v>
      </c>
      <c r="AF366" s="163" t="s">
        <v>0</v>
      </c>
      <c r="AG366" s="166" t="s">
        <v>0</v>
      </c>
      <c r="AH366" s="164" t="s">
        <v>0</v>
      </c>
      <c r="AI366" s="165" t="s">
        <v>0</v>
      </c>
      <c r="AJ366" s="164" t="s">
        <v>0</v>
      </c>
      <c r="AK366" s="163" t="s">
        <v>0</v>
      </c>
      <c r="AL366" s="166" t="s">
        <v>0</v>
      </c>
      <c r="AM366" s="164" t="s">
        <v>0</v>
      </c>
      <c r="AN366" s="165" t="s">
        <v>0</v>
      </c>
      <c r="AO366" s="164" t="s">
        <v>0</v>
      </c>
      <c r="AP366" s="163" t="s">
        <v>0</v>
      </c>
      <c r="AQ366" s="163" t="s">
        <v>0</v>
      </c>
      <c r="AR366" s="166" t="s">
        <v>0</v>
      </c>
      <c r="AS366" s="164" t="s">
        <v>0</v>
      </c>
      <c r="AT366" s="165" t="s">
        <v>0</v>
      </c>
      <c r="AU366" s="164" t="s">
        <v>0</v>
      </c>
      <c r="AV366" s="163" t="s">
        <v>0</v>
      </c>
      <c r="AW366" s="166" t="s">
        <v>0</v>
      </c>
      <c r="AX366" s="164" t="s">
        <v>0</v>
      </c>
      <c r="AY366" s="165" t="s">
        <v>0</v>
      </c>
      <c r="AZ366" s="164" t="s">
        <v>0</v>
      </c>
      <c r="BA366" s="163" t="s">
        <v>0</v>
      </c>
      <c r="BB366" s="166" t="s">
        <v>0</v>
      </c>
      <c r="BC366" s="164" t="s">
        <v>0</v>
      </c>
      <c r="BD366" s="165" t="s">
        <v>0</v>
      </c>
      <c r="BE366" s="164" t="s">
        <v>0</v>
      </c>
      <c r="BF366" s="163" t="s">
        <v>0</v>
      </c>
      <c r="BG366" s="163" t="s">
        <v>0</v>
      </c>
      <c r="BH366" s="166" t="s">
        <v>0</v>
      </c>
      <c r="BI366" s="164" t="s">
        <v>0</v>
      </c>
      <c r="BJ366" s="165" t="s">
        <v>0</v>
      </c>
      <c r="BK366" s="164" t="s">
        <v>0</v>
      </c>
      <c r="BL366" s="163" t="s">
        <v>0</v>
      </c>
    </row>
    <row r="367" spans="1:64">
      <c r="A367" t="s">
        <v>853</v>
      </c>
      <c r="B367" s="102" t="s">
        <v>49</v>
      </c>
      <c r="C367" s="167" t="s">
        <v>845</v>
      </c>
      <c r="D367" s="167">
        <v>20231393</v>
      </c>
      <c r="E367" s="12" t="str">
        <f>_xlfn.CONCAT(D367,C367)</f>
        <v>20231393Technical Support Fundamentals</v>
      </c>
      <c r="F367" s="12" t="str">
        <f>VLOOKUP(E:E,'[1]Enrolments 8 March'!$AH:$AI,2,0)</f>
        <v>IT5010_Q1_2024</v>
      </c>
      <c r="G367" s="167" t="s">
        <v>59</v>
      </c>
      <c r="H367" s="167" t="s">
        <v>175</v>
      </c>
      <c r="I367" s="167" t="s">
        <v>40</v>
      </c>
      <c r="J367" s="167" t="s">
        <v>174</v>
      </c>
      <c r="K367" s="167" t="s">
        <v>173</v>
      </c>
      <c r="L367" s="102">
        <v>642041664404</v>
      </c>
      <c r="M367" s="102" t="s">
        <v>50</v>
      </c>
      <c r="N367" s="158" t="s">
        <v>42</v>
      </c>
      <c r="O367" s="157" t="s">
        <v>7</v>
      </c>
      <c r="P367" s="1"/>
      <c r="Q367" s="4" t="s">
        <v>1</v>
      </c>
      <c r="R367" s="2" t="s">
        <v>1</v>
      </c>
      <c r="S367" s="3" t="s">
        <v>2</v>
      </c>
      <c r="T367" s="2" t="s">
        <v>0</v>
      </c>
      <c r="U367" s="1" t="s">
        <v>0</v>
      </c>
      <c r="V367" s="4" t="s">
        <v>1</v>
      </c>
      <c r="W367" s="2" t="s">
        <v>1</v>
      </c>
      <c r="X367" s="3" t="s">
        <v>318</v>
      </c>
      <c r="Y367" s="2" t="s">
        <v>0</v>
      </c>
      <c r="Z367" s="1" t="s">
        <v>0</v>
      </c>
      <c r="AA367" s="4" t="s">
        <v>1</v>
      </c>
      <c r="AB367" s="2" t="s">
        <v>1</v>
      </c>
      <c r="AC367" s="3" t="s">
        <v>318</v>
      </c>
      <c r="AD367" s="2" t="s">
        <v>0</v>
      </c>
      <c r="AE367" s="1" t="s">
        <v>0</v>
      </c>
      <c r="AF367" s="1" t="s">
        <v>0</v>
      </c>
      <c r="AG367" s="4" t="s">
        <v>0</v>
      </c>
      <c r="AH367" s="2" t="s">
        <v>0</v>
      </c>
      <c r="AI367" s="3" t="s">
        <v>0</v>
      </c>
      <c r="AJ367" s="2" t="s">
        <v>0</v>
      </c>
      <c r="AK367" s="1" t="s">
        <v>0</v>
      </c>
      <c r="AL367" s="4" t="s">
        <v>0</v>
      </c>
      <c r="AM367" s="2" t="s">
        <v>0</v>
      </c>
      <c r="AN367" s="3" t="s">
        <v>0</v>
      </c>
      <c r="AO367" s="2" t="s">
        <v>0</v>
      </c>
      <c r="AP367" s="1" t="s">
        <v>0</v>
      </c>
      <c r="AQ367" s="1" t="s">
        <v>0</v>
      </c>
      <c r="AR367" s="4" t="s">
        <v>0</v>
      </c>
      <c r="AS367" s="2" t="s">
        <v>0</v>
      </c>
      <c r="AT367" s="3" t="s">
        <v>0</v>
      </c>
      <c r="AU367" s="2" t="s">
        <v>0</v>
      </c>
      <c r="AV367" s="1" t="s">
        <v>0</v>
      </c>
      <c r="AW367" s="4" t="s">
        <v>0</v>
      </c>
      <c r="AX367" s="2" t="s">
        <v>0</v>
      </c>
      <c r="AY367" s="3" t="s">
        <v>0</v>
      </c>
      <c r="AZ367" s="2" t="s">
        <v>0</v>
      </c>
      <c r="BA367" s="1" t="s">
        <v>0</v>
      </c>
      <c r="BB367" s="4" t="s">
        <v>0</v>
      </c>
      <c r="BC367" s="2" t="s">
        <v>0</v>
      </c>
      <c r="BD367" s="3" t="s">
        <v>0</v>
      </c>
      <c r="BE367" s="2" t="s">
        <v>0</v>
      </c>
      <c r="BF367" s="1" t="s">
        <v>0</v>
      </c>
      <c r="BG367" s="1" t="s">
        <v>0</v>
      </c>
      <c r="BH367" s="4" t="s">
        <v>0</v>
      </c>
      <c r="BI367" s="2" t="s">
        <v>0</v>
      </c>
      <c r="BJ367" s="3" t="s">
        <v>0</v>
      </c>
      <c r="BK367" s="2" t="s">
        <v>0</v>
      </c>
      <c r="BL367" s="1" t="s">
        <v>0</v>
      </c>
    </row>
    <row r="368" spans="1:64">
      <c r="A368" t="s">
        <v>853</v>
      </c>
      <c r="B368" s="102" t="s">
        <v>17</v>
      </c>
      <c r="C368" s="167" t="s">
        <v>845</v>
      </c>
      <c r="D368" s="167">
        <v>20231601</v>
      </c>
      <c r="E368" s="12" t="str">
        <f>_xlfn.CONCAT(D368,C368)</f>
        <v>20231601Technical Support Fundamentals</v>
      </c>
      <c r="F368" s="12" t="str">
        <f>VLOOKUP(E:E,'[1]Enrolments 8 March'!$AH:$AI,2,0)</f>
        <v>IT7510_Q1_2024</v>
      </c>
      <c r="G368" s="167" t="s">
        <v>169</v>
      </c>
      <c r="H368" s="167" t="s">
        <v>24</v>
      </c>
      <c r="I368" s="167" t="s">
        <v>40</v>
      </c>
      <c r="J368" s="167" t="s">
        <v>168</v>
      </c>
      <c r="K368" s="167" t="s">
        <v>167</v>
      </c>
      <c r="L368" s="102">
        <v>642108432727</v>
      </c>
      <c r="M368" s="102" t="s">
        <v>50</v>
      </c>
      <c r="N368" s="158" t="s">
        <v>42</v>
      </c>
      <c r="O368" s="157" t="s">
        <v>7</v>
      </c>
      <c r="P368" s="1"/>
      <c r="Q368" s="4" t="s">
        <v>1</v>
      </c>
      <c r="R368" s="2" t="s">
        <v>1</v>
      </c>
      <c r="S368" s="3" t="s">
        <v>2</v>
      </c>
      <c r="T368" s="2" t="s">
        <v>0</v>
      </c>
      <c r="U368" s="1" t="s">
        <v>0</v>
      </c>
      <c r="V368" s="4" t="s">
        <v>1</v>
      </c>
      <c r="W368" s="2" t="s">
        <v>1</v>
      </c>
      <c r="X368" s="3" t="s">
        <v>318</v>
      </c>
      <c r="Y368" s="2" t="s">
        <v>0</v>
      </c>
      <c r="Z368" s="1" t="s">
        <v>0</v>
      </c>
      <c r="AA368" s="4" t="s">
        <v>1</v>
      </c>
      <c r="AB368" s="2" t="s">
        <v>1</v>
      </c>
      <c r="AC368" s="3" t="s">
        <v>318</v>
      </c>
      <c r="AD368" s="2" t="s">
        <v>0</v>
      </c>
      <c r="AE368" s="1" t="s">
        <v>0</v>
      </c>
      <c r="AF368" s="1" t="s">
        <v>0</v>
      </c>
      <c r="AG368" s="4" t="s">
        <v>0</v>
      </c>
      <c r="AH368" s="2" t="s">
        <v>0</v>
      </c>
      <c r="AI368" s="3" t="s">
        <v>0</v>
      </c>
      <c r="AJ368" s="2" t="s">
        <v>0</v>
      </c>
      <c r="AK368" s="1" t="s">
        <v>0</v>
      </c>
      <c r="AL368" s="4" t="s">
        <v>0</v>
      </c>
      <c r="AM368" s="2" t="s">
        <v>0</v>
      </c>
      <c r="AN368" s="3" t="s">
        <v>0</v>
      </c>
      <c r="AO368" s="2" t="s">
        <v>0</v>
      </c>
      <c r="AP368" s="1" t="s">
        <v>0</v>
      </c>
      <c r="AQ368" s="1" t="s">
        <v>0</v>
      </c>
      <c r="AR368" s="4" t="s">
        <v>0</v>
      </c>
      <c r="AS368" s="2" t="s">
        <v>0</v>
      </c>
      <c r="AT368" s="3" t="s">
        <v>0</v>
      </c>
      <c r="AU368" s="2" t="s">
        <v>0</v>
      </c>
      <c r="AV368" s="1" t="s">
        <v>0</v>
      </c>
      <c r="AW368" s="4" t="s">
        <v>0</v>
      </c>
      <c r="AX368" s="2" t="s">
        <v>0</v>
      </c>
      <c r="AY368" s="3" t="s">
        <v>0</v>
      </c>
      <c r="AZ368" s="2" t="s">
        <v>0</v>
      </c>
      <c r="BA368" s="1" t="s">
        <v>0</v>
      </c>
      <c r="BB368" s="4" t="s">
        <v>0</v>
      </c>
      <c r="BC368" s="2" t="s">
        <v>0</v>
      </c>
      <c r="BD368" s="3" t="s">
        <v>0</v>
      </c>
      <c r="BE368" s="2" t="s">
        <v>0</v>
      </c>
      <c r="BF368" s="1" t="s">
        <v>0</v>
      </c>
      <c r="BG368" s="1" t="s">
        <v>0</v>
      </c>
      <c r="BH368" s="4" t="s">
        <v>0</v>
      </c>
      <c r="BI368" s="2" t="s">
        <v>0</v>
      </c>
      <c r="BJ368" s="3" t="s">
        <v>0</v>
      </c>
      <c r="BK368" s="2" t="s">
        <v>0</v>
      </c>
      <c r="BL368" s="1" t="s">
        <v>0</v>
      </c>
    </row>
    <row r="369" spans="1:64">
      <c r="A369" t="s">
        <v>853</v>
      </c>
      <c r="B369" s="102" t="s">
        <v>17</v>
      </c>
      <c r="C369" s="167" t="s">
        <v>845</v>
      </c>
      <c r="D369" s="167">
        <v>20240027</v>
      </c>
      <c r="E369" s="12" t="str">
        <f>_xlfn.CONCAT(D369,C369)</f>
        <v>20240027Technical Support Fundamentals</v>
      </c>
      <c r="F369" s="12" t="str">
        <f>VLOOKUP(E:E,'[1]Enrolments 8 March'!$AH:$AI,2,0)</f>
        <v>IT7510_Q1_2024</v>
      </c>
      <c r="G369" s="167" t="s">
        <v>166</v>
      </c>
      <c r="H369" s="167" t="s">
        <v>165</v>
      </c>
      <c r="I369" s="167" t="s">
        <v>40</v>
      </c>
      <c r="J369" s="167" t="s">
        <v>164</v>
      </c>
      <c r="K369" s="167" t="s">
        <v>163</v>
      </c>
      <c r="L369" s="102">
        <v>64274788871</v>
      </c>
      <c r="M369" s="102" t="s">
        <v>50</v>
      </c>
      <c r="N369" s="158" t="s">
        <v>42</v>
      </c>
      <c r="O369" s="157" t="s">
        <v>7</v>
      </c>
      <c r="P369" s="1"/>
      <c r="Q369" s="4" t="s">
        <v>1</v>
      </c>
      <c r="R369" s="2" t="s">
        <v>1</v>
      </c>
      <c r="S369" s="3" t="s">
        <v>2</v>
      </c>
      <c r="T369" s="2" t="s">
        <v>0</v>
      </c>
      <c r="U369" s="1" t="s">
        <v>0</v>
      </c>
      <c r="V369" s="4" t="s">
        <v>1</v>
      </c>
      <c r="W369" s="2" t="s">
        <v>1</v>
      </c>
      <c r="X369" s="3" t="s">
        <v>318</v>
      </c>
      <c r="Y369" s="2" t="s">
        <v>0</v>
      </c>
      <c r="Z369" s="1" t="s">
        <v>0</v>
      </c>
      <c r="AA369" s="4" t="s">
        <v>1</v>
      </c>
      <c r="AB369" s="2" t="s">
        <v>1</v>
      </c>
      <c r="AC369" s="3" t="s">
        <v>318</v>
      </c>
      <c r="AD369" s="2" t="s">
        <v>0</v>
      </c>
      <c r="AE369" s="1" t="s">
        <v>0</v>
      </c>
      <c r="AF369" s="1" t="s">
        <v>0</v>
      </c>
      <c r="AG369" s="4" t="s">
        <v>0</v>
      </c>
      <c r="AH369" s="2" t="s">
        <v>0</v>
      </c>
      <c r="AI369" s="3" t="s">
        <v>0</v>
      </c>
      <c r="AJ369" s="2" t="s">
        <v>0</v>
      </c>
      <c r="AK369" s="1" t="s">
        <v>0</v>
      </c>
      <c r="AL369" s="4" t="s">
        <v>0</v>
      </c>
      <c r="AM369" s="2" t="s">
        <v>0</v>
      </c>
      <c r="AN369" s="3" t="s">
        <v>0</v>
      </c>
      <c r="AO369" s="2" t="s">
        <v>0</v>
      </c>
      <c r="AP369" s="1" t="s">
        <v>0</v>
      </c>
      <c r="AQ369" s="1" t="s">
        <v>0</v>
      </c>
      <c r="AR369" s="4" t="s">
        <v>0</v>
      </c>
      <c r="AS369" s="2" t="s">
        <v>0</v>
      </c>
      <c r="AT369" s="3" t="s">
        <v>0</v>
      </c>
      <c r="AU369" s="2" t="s">
        <v>0</v>
      </c>
      <c r="AV369" s="1" t="s">
        <v>0</v>
      </c>
      <c r="AW369" s="4" t="s">
        <v>0</v>
      </c>
      <c r="AX369" s="2" t="s">
        <v>0</v>
      </c>
      <c r="AY369" s="3" t="s">
        <v>0</v>
      </c>
      <c r="AZ369" s="2" t="s">
        <v>0</v>
      </c>
      <c r="BA369" s="1" t="s">
        <v>0</v>
      </c>
      <c r="BB369" s="4" t="s">
        <v>0</v>
      </c>
      <c r="BC369" s="2" t="s">
        <v>0</v>
      </c>
      <c r="BD369" s="3" t="s">
        <v>0</v>
      </c>
      <c r="BE369" s="2" t="s">
        <v>0</v>
      </c>
      <c r="BF369" s="1" t="s">
        <v>0</v>
      </c>
      <c r="BG369" s="1" t="s">
        <v>0</v>
      </c>
      <c r="BH369" s="4" t="s">
        <v>0</v>
      </c>
      <c r="BI369" s="2" t="s">
        <v>0</v>
      </c>
      <c r="BJ369" s="3" t="s">
        <v>0</v>
      </c>
      <c r="BK369" s="2" t="s">
        <v>0</v>
      </c>
      <c r="BL369" s="1" t="s">
        <v>0</v>
      </c>
    </row>
    <row r="370" spans="1:64">
      <c r="A370" t="s">
        <v>853</v>
      </c>
      <c r="B370" s="102" t="s">
        <v>17</v>
      </c>
      <c r="C370" s="167" t="s">
        <v>845</v>
      </c>
      <c r="D370" s="167">
        <v>20231704</v>
      </c>
      <c r="E370" s="12" t="str">
        <f>_xlfn.CONCAT(D370,C370)</f>
        <v>20231704Technical Support Fundamentals</v>
      </c>
      <c r="F370" s="12" t="str">
        <f>VLOOKUP(E:E,'[1]Enrolments 8 March'!$AH:$AI,2,0)</f>
        <v>IT7510_Q1_2024</v>
      </c>
      <c r="G370" s="167" t="s">
        <v>59</v>
      </c>
      <c r="H370" s="167" t="s">
        <v>162</v>
      </c>
      <c r="I370" s="167" t="s">
        <v>40</v>
      </c>
      <c r="J370" s="167" t="s">
        <v>161</v>
      </c>
      <c r="K370" s="167" t="s">
        <v>160</v>
      </c>
      <c r="L370" s="102">
        <v>64221643836</v>
      </c>
      <c r="M370" s="102" t="s">
        <v>50</v>
      </c>
      <c r="N370" s="158" t="s">
        <v>42</v>
      </c>
      <c r="O370" s="157" t="s">
        <v>7</v>
      </c>
      <c r="P370" s="1"/>
      <c r="Q370" s="4" t="s">
        <v>1</v>
      </c>
      <c r="R370" s="2" t="s">
        <v>1</v>
      </c>
      <c r="S370" s="3" t="s">
        <v>2</v>
      </c>
      <c r="T370" s="2" t="s">
        <v>0</v>
      </c>
      <c r="U370" s="1" t="s">
        <v>0</v>
      </c>
      <c r="V370" s="4" t="s">
        <v>1</v>
      </c>
      <c r="W370" s="2" t="s">
        <v>1</v>
      </c>
      <c r="X370" s="3" t="s">
        <v>318</v>
      </c>
      <c r="Y370" s="2" t="s">
        <v>0</v>
      </c>
      <c r="Z370" s="1" t="s">
        <v>0</v>
      </c>
      <c r="AA370" s="4" t="s">
        <v>1</v>
      </c>
      <c r="AB370" s="2" t="s">
        <v>1</v>
      </c>
      <c r="AC370" s="3" t="s">
        <v>318</v>
      </c>
      <c r="AD370" s="2" t="s">
        <v>0</v>
      </c>
      <c r="AE370" s="1" t="s">
        <v>0</v>
      </c>
      <c r="AF370" s="1" t="s">
        <v>0</v>
      </c>
      <c r="AG370" s="4" t="s">
        <v>0</v>
      </c>
      <c r="AH370" s="2" t="s">
        <v>0</v>
      </c>
      <c r="AI370" s="3" t="s">
        <v>0</v>
      </c>
      <c r="AJ370" s="2" t="s">
        <v>0</v>
      </c>
      <c r="AK370" s="1" t="s">
        <v>0</v>
      </c>
      <c r="AL370" s="4" t="s">
        <v>0</v>
      </c>
      <c r="AM370" s="2" t="s">
        <v>0</v>
      </c>
      <c r="AN370" s="3" t="s">
        <v>0</v>
      </c>
      <c r="AO370" s="2" t="s">
        <v>0</v>
      </c>
      <c r="AP370" s="1" t="s">
        <v>0</v>
      </c>
      <c r="AQ370" s="1" t="s">
        <v>0</v>
      </c>
      <c r="AR370" s="4" t="s">
        <v>0</v>
      </c>
      <c r="AS370" s="2" t="s">
        <v>0</v>
      </c>
      <c r="AT370" s="3" t="s">
        <v>0</v>
      </c>
      <c r="AU370" s="2" t="s">
        <v>0</v>
      </c>
      <c r="AV370" s="1" t="s">
        <v>0</v>
      </c>
      <c r="AW370" s="4" t="s">
        <v>0</v>
      </c>
      <c r="AX370" s="2" t="s">
        <v>0</v>
      </c>
      <c r="AY370" s="3" t="s">
        <v>0</v>
      </c>
      <c r="AZ370" s="2" t="s">
        <v>0</v>
      </c>
      <c r="BA370" s="1" t="s">
        <v>0</v>
      </c>
      <c r="BB370" s="4" t="s">
        <v>0</v>
      </c>
      <c r="BC370" s="2" t="s">
        <v>0</v>
      </c>
      <c r="BD370" s="3" t="s">
        <v>0</v>
      </c>
      <c r="BE370" s="2" t="s">
        <v>0</v>
      </c>
      <c r="BF370" s="1" t="s">
        <v>0</v>
      </c>
      <c r="BG370" s="1" t="s">
        <v>0</v>
      </c>
      <c r="BH370" s="4" t="s">
        <v>0</v>
      </c>
      <c r="BI370" s="2" t="s">
        <v>0</v>
      </c>
      <c r="BJ370" s="3" t="s">
        <v>0</v>
      </c>
      <c r="BK370" s="2" t="s">
        <v>0</v>
      </c>
      <c r="BL370" s="1" t="s">
        <v>0</v>
      </c>
    </row>
    <row r="371" spans="1:64">
      <c r="A371" t="s">
        <v>853</v>
      </c>
      <c r="B371" s="102" t="s">
        <v>17</v>
      </c>
      <c r="C371" s="167" t="s">
        <v>845</v>
      </c>
      <c r="D371" s="167">
        <v>20240143</v>
      </c>
      <c r="E371" s="12" t="str">
        <f>_xlfn.CONCAT(D371,C371)</f>
        <v>20240143Technical Support Fundamentals</v>
      </c>
      <c r="F371" s="12" t="str">
        <f>VLOOKUP(E:E,'[1]Enrolments 8 March'!$AH:$AI,2,0)</f>
        <v>IT7510_Q1_2024</v>
      </c>
      <c r="G371" s="167" t="s">
        <v>159</v>
      </c>
      <c r="H371" s="167" t="s">
        <v>158</v>
      </c>
      <c r="I371" s="167" t="s">
        <v>40</v>
      </c>
      <c r="J371" s="167" t="s">
        <v>157</v>
      </c>
      <c r="K371" s="167" t="s">
        <v>156</v>
      </c>
      <c r="L371" s="102">
        <v>64224922329</v>
      </c>
      <c r="M371" s="102" t="s">
        <v>50</v>
      </c>
      <c r="N371" s="158" t="s">
        <v>42</v>
      </c>
      <c r="O371" s="157" t="s">
        <v>7</v>
      </c>
      <c r="P371" s="1"/>
      <c r="Q371" s="4" t="s">
        <v>1</v>
      </c>
      <c r="R371" s="2" t="s">
        <v>1</v>
      </c>
      <c r="S371" s="3" t="s">
        <v>2</v>
      </c>
      <c r="T371" s="2" t="s">
        <v>0</v>
      </c>
      <c r="U371" s="1" t="s">
        <v>0</v>
      </c>
      <c r="V371" s="4" t="s">
        <v>1</v>
      </c>
      <c r="W371" s="2" t="s">
        <v>1</v>
      </c>
      <c r="X371" s="3" t="s">
        <v>318</v>
      </c>
      <c r="Y371" s="2" t="s">
        <v>0</v>
      </c>
      <c r="Z371" s="1" t="s">
        <v>0</v>
      </c>
      <c r="AA371" s="4" t="s">
        <v>1</v>
      </c>
      <c r="AB371" s="2" t="s">
        <v>1</v>
      </c>
      <c r="AC371" s="3" t="s">
        <v>318</v>
      </c>
      <c r="AD371" s="2" t="s">
        <v>0</v>
      </c>
      <c r="AE371" s="1" t="s">
        <v>0</v>
      </c>
      <c r="AF371" s="1" t="s">
        <v>0</v>
      </c>
      <c r="AG371" s="4" t="s">
        <v>0</v>
      </c>
      <c r="AH371" s="2" t="s">
        <v>0</v>
      </c>
      <c r="AI371" s="3" t="s">
        <v>0</v>
      </c>
      <c r="AJ371" s="2" t="s">
        <v>0</v>
      </c>
      <c r="AK371" s="1" t="s">
        <v>0</v>
      </c>
      <c r="AL371" s="4" t="s">
        <v>0</v>
      </c>
      <c r="AM371" s="2" t="s">
        <v>0</v>
      </c>
      <c r="AN371" s="3" t="s">
        <v>0</v>
      </c>
      <c r="AO371" s="2" t="s">
        <v>0</v>
      </c>
      <c r="AP371" s="1" t="s">
        <v>0</v>
      </c>
      <c r="AQ371" s="1" t="s">
        <v>0</v>
      </c>
      <c r="AR371" s="4" t="s">
        <v>0</v>
      </c>
      <c r="AS371" s="2" t="s">
        <v>0</v>
      </c>
      <c r="AT371" s="3" t="s">
        <v>0</v>
      </c>
      <c r="AU371" s="2" t="s">
        <v>0</v>
      </c>
      <c r="AV371" s="1" t="s">
        <v>0</v>
      </c>
      <c r="AW371" s="4" t="s">
        <v>0</v>
      </c>
      <c r="AX371" s="2" t="s">
        <v>0</v>
      </c>
      <c r="AY371" s="3" t="s">
        <v>0</v>
      </c>
      <c r="AZ371" s="2" t="s">
        <v>0</v>
      </c>
      <c r="BA371" s="1" t="s">
        <v>0</v>
      </c>
      <c r="BB371" s="4" t="s">
        <v>0</v>
      </c>
      <c r="BC371" s="2" t="s">
        <v>0</v>
      </c>
      <c r="BD371" s="3" t="s">
        <v>0</v>
      </c>
      <c r="BE371" s="2" t="s">
        <v>0</v>
      </c>
      <c r="BF371" s="1" t="s">
        <v>0</v>
      </c>
      <c r="BG371" s="1" t="s">
        <v>0</v>
      </c>
      <c r="BH371" s="4" t="s">
        <v>0</v>
      </c>
      <c r="BI371" s="2" t="s">
        <v>0</v>
      </c>
      <c r="BJ371" s="3" t="s">
        <v>0</v>
      </c>
      <c r="BK371" s="2" t="s">
        <v>0</v>
      </c>
      <c r="BL371" s="1" t="s">
        <v>0</v>
      </c>
    </row>
    <row r="372" spans="1:64">
      <c r="A372" t="s">
        <v>853</v>
      </c>
      <c r="B372" s="102" t="s">
        <v>17</v>
      </c>
      <c r="C372" s="167" t="s">
        <v>845</v>
      </c>
      <c r="D372" s="167">
        <v>20230745</v>
      </c>
      <c r="E372" s="12" t="str">
        <f>_xlfn.CONCAT(D372,C372)</f>
        <v>20230745Technical Support Fundamentals</v>
      </c>
      <c r="F372" s="12" t="str">
        <f>VLOOKUP(E:E,'[1]Enrolments 8 March'!$AH:$AI,2,0)</f>
        <v>IT7510_Q1_2024</v>
      </c>
      <c r="G372" s="167" t="s">
        <v>155</v>
      </c>
      <c r="H372" s="167" t="s">
        <v>154</v>
      </c>
      <c r="I372" s="167" t="s">
        <v>40</v>
      </c>
      <c r="J372" s="167" t="s">
        <v>153</v>
      </c>
      <c r="K372" s="167" t="s">
        <v>152</v>
      </c>
      <c r="L372" s="102">
        <v>917719587689</v>
      </c>
      <c r="M372" s="102" t="s">
        <v>50</v>
      </c>
      <c r="N372" s="158" t="s">
        <v>42</v>
      </c>
      <c r="O372" s="157" t="s">
        <v>7</v>
      </c>
      <c r="P372" s="1"/>
      <c r="Q372" s="4" t="s">
        <v>6</v>
      </c>
      <c r="R372" s="2" t="s">
        <v>1</v>
      </c>
      <c r="S372" s="3" t="s">
        <v>2</v>
      </c>
      <c r="T372" s="2" t="s">
        <v>0</v>
      </c>
      <c r="U372" s="1" t="s">
        <v>0</v>
      </c>
      <c r="V372" s="4" t="s">
        <v>1</v>
      </c>
      <c r="W372" s="2" t="s">
        <v>1</v>
      </c>
      <c r="X372" s="3" t="s">
        <v>318</v>
      </c>
      <c r="Y372" s="2" t="s">
        <v>0</v>
      </c>
      <c r="Z372" s="1" t="s">
        <v>0</v>
      </c>
      <c r="AA372" s="4" t="s">
        <v>1</v>
      </c>
      <c r="AB372" s="2" t="s">
        <v>1</v>
      </c>
      <c r="AC372" s="3" t="s">
        <v>318</v>
      </c>
      <c r="AD372" s="2" t="s">
        <v>0</v>
      </c>
      <c r="AE372" s="1" t="s">
        <v>0</v>
      </c>
      <c r="AF372" s="1" t="s">
        <v>0</v>
      </c>
      <c r="AG372" s="4" t="s">
        <v>0</v>
      </c>
      <c r="AH372" s="2" t="s">
        <v>0</v>
      </c>
      <c r="AI372" s="3" t="s">
        <v>0</v>
      </c>
      <c r="AJ372" s="2" t="s">
        <v>0</v>
      </c>
      <c r="AK372" s="1" t="s">
        <v>0</v>
      </c>
      <c r="AL372" s="4" t="s">
        <v>0</v>
      </c>
      <c r="AM372" s="2" t="s">
        <v>0</v>
      </c>
      <c r="AN372" s="3" t="s">
        <v>0</v>
      </c>
      <c r="AO372" s="2" t="s">
        <v>0</v>
      </c>
      <c r="AP372" s="1" t="s">
        <v>0</v>
      </c>
      <c r="AQ372" s="1" t="s">
        <v>0</v>
      </c>
      <c r="AR372" s="4" t="s">
        <v>0</v>
      </c>
      <c r="AS372" s="2" t="s">
        <v>0</v>
      </c>
      <c r="AT372" s="3" t="s">
        <v>0</v>
      </c>
      <c r="AU372" s="2" t="s">
        <v>0</v>
      </c>
      <c r="AV372" s="1" t="s">
        <v>0</v>
      </c>
      <c r="AW372" s="4" t="s">
        <v>0</v>
      </c>
      <c r="AX372" s="2" t="s">
        <v>0</v>
      </c>
      <c r="AY372" s="3" t="s">
        <v>0</v>
      </c>
      <c r="AZ372" s="2" t="s">
        <v>0</v>
      </c>
      <c r="BA372" s="1" t="s">
        <v>0</v>
      </c>
      <c r="BB372" s="4" t="s">
        <v>0</v>
      </c>
      <c r="BC372" s="2" t="s">
        <v>0</v>
      </c>
      <c r="BD372" s="3" t="s">
        <v>0</v>
      </c>
      <c r="BE372" s="2" t="s">
        <v>0</v>
      </c>
      <c r="BF372" s="1" t="s">
        <v>0</v>
      </c>
      <c r="BG372" s="1" t="s">
        <v>0</v>
      </c>
      <c r="BH372" s="4" t="s">
        <v>0</v>
      </c>
      <c r="BI372" s="2" t="s">
        <v>0</v>
      </c>
      <c r="BJ372" s="3" t="s">
        <v>0</v>
      </c>
      <c r="BK372" s="2" t="s">
        <v>0</v>
      </c>
      <c r="BL372" s="1" t="s">
        <v>0</v>
      </c>
    </row>
    <row r="373" spans="1:64">
      <c r="A373" t="s">
        <v>853</v>
      </c>
      <c r="B373" s="102" t="s">
        <v>17</v>
      </c>
      <c r="C373" s="167" t="s">
        <v>845</v>
      </c>
      <c r="D373" s="167">
        <v>20231181</v>
      </c>
      <c r="E373" s="12" t="str">
        <f>_xlfn.CONCAT(D373,C373)</f>
        <v>20231181Technical Support Fundamentals</v>
      </c>
      <c r="F373" s="12" t="str">
        <f>VLOOKUP(E:E,'[1]Enrolments 8 March'!$AH:$AI,2,0)</f>
        <v>IT7510_Q1_2024</v>
      </c>
      <c r="G373" s="167" t="s">
        <v>151</v>
      </c>
      <c r="H373" s="167" t="s">
        <v>150</v>
      </c>
      <c r="I373" s="167" t="s">
        <v>40</v>
      </c>
      <c r="J373" s="167" t="s">
        <v>149</v>
      </c>
      <c r="K373" s="167" t="s">
        <v>148</v>
      </c>
      <c r="L373" s="102">
        <v>9779827100703</v>
      </c>
      <c r="M373" s="102" t="s">
        <v>50</v>
      </c>
      <c r="N373" s="158" t="s">
        <v>42</v>
      </c>
      <c r="O373" s="157" t="s">
        <v>7</v>
      </c>
      <c r="P373" s="16"/>
      <c r="Q373" s="4" t="s">
        <v>1</v>
      </c>
      <c r="R373" s="2" t="s">
        <v>1</v>
      </c>
      <c r="S373" s="3" t="s">
        <v>2</v>
      </c>
      <c r="T373" s="2" t="s">
        <v>0</v>
      </c>
      <c r="U373" s="1" t="s">
        <v>0</v>
      </c>
      <c r="V373" s="4" t="s">
        <v>1</v>
      </c>
      <c r="W373" s="2" t="s">
        <v>1</v>
      </c>
      <c r="X373" s="3" t="s">
        <v>318</v>
      </c>
      <c r="Y373" s="2" t="s">
        <v>0</v>
      </c>
      <c r="Z373" s="1" t="s">
        <v>0</v>
      </c>
      <c r="AA373" s="4" t="s">
        <v>1</v>
      </c>
      <c r="AB373" s="2" t="s">
        <v>1</v>
      </c>
      <c r="AC373" s="3" t="s">
        <v>318</v>
      </c>
      <c r="AD373" s="2" t="s">
        <v>0</v>
      </c>
      <c r="AE373" s="1" t="s">
        <v>0</v>
      </c>
      <c r="AF373" s="1" t="s">
        <v>0</v>
      </c>
      <c r="AG373" s="4" t="s">
        <v>0</v>
      </c>
      <c r="AH373" s="2" t="s">
        <v>0</v>
      </c>
      <c r="AI373" s="3" t="s">
        <v>0</v>
      </c>
      <c r="AJ373" s="2" t="s">
        <v>0</v>
      </c>
      <c r="AK373" s="1" t="s">
        <v>0</v>
      </c>
      <c r="AL373" s="4" t="s">
        <v>0</v>
      </c>
      <c r="AM373" s="2" t="s">
        <v>0</v>
      </c>
      <c r="AN373" s="3" t="s">
        <v>0</v>
      </c>
      <c r="AO373" s="2" t="s">
        <v>0</v>
      </c>
      <c r="AP373" s="1" t="s">
        <v>0</v>
      </c>
      <c r="AQ373" s="1" t="s">
        <v>0</v>
      </c>
      <c r="AR373" s="4" t="s">
        <v>0</v>
      </c>
      <c r="AS373" s="2" t="s">
        <v>0</v>
      </c>
      <c r="AT373" s="3" t="s">
        <v>0</v>
      </c>
      <c r="AU373" s="2" t="s">
        <v>0</v>
      </c>
      <c r="AV373" s="1" t="s">
        <v>0</v>
      </c>
      <c r="AW373" s="4" t="s">
        <v>0</v>
      </c>
      <c r="AX373" s="2" t="s">
        <v>0</v>
      </c>
      <c r="AY373" s="3" t="s">
        <v>0</v>
      </c>
      <c r="AZ373" s="2" t="s">
        <v>0</v>
      </c>
      <c r="BA373" s="1" t="s">
        <v>0</v>
      </c>
      <c r="BB373" s="4" t="s">
        <v>0</v>
      </c>
      <c r="BC373" s="2" t="s">
        <v>0</v>
      </c>
      <c r="BD373" s="3" t="s">
        <v>0</v>
      </c>
      <c r="BE373" s="2" t="s">
        <v>0</v>
      </c>
      <c r="BF373" s="1" t="s">
        <v>0</v>
      </c>
      <c r="BG373" s="1" t="s">
        <v>0</v>
      </c>
      <c r="BH373" s="4" t="s">
        <v>0</v>
      </c>
      <c r="BI373" s="2" t="s">
        <v>0</v>
      </c>
      <c r="BJ373" s="3" t="s">
        <v>0</v>
      </c>
      <c r="BK373" s="2" t="s">
        <v>0</v>
      </c>
      <c r="BL373" s="1" t="s">
        <v>0</v>
      </c>
    </row>
    <row r="374" spans="1:64">
      <c r="A374" t="s">
        <v>853</v>
      </c>
      <c r="B374" s="102" t="s">
        <v>17</v>
      </c>
      <c r="C374" s="167" t="s">
        <v>845</v>
      </c>
      <c r="D374" s="167">
        <v>20230891</v>
      </c>
      <c r="E374" s="12" t="str">
        <f>_xlfn.CONCAT(D374,C374)</f>
        <v>20230891Technical Support Fundamentals</v>
      </c>
      <c r="F374" s="12" t="str">
        <f>VLOOKUP(E:E,'[1]Enrolments 8 March'!$AH:$AI,2,0)</f>
        <v>IT7510_Q1_2024</v>
      </c>
      <c r="G374" s="167" t="s">
        <v>147</v>
      </c>
      <c r="H374" s="167"/>
      <c r="I374" s="167" t="s">
        <v>40</v>
      </c>
      <c r="J374" s="167" t="s">
        <v>146</v>
      </c>
      <c r="K374" s="167" t="s">
        <v>145</v>
      </c>
      <c r="L374" s="102">
        <v>919350251308</v>
      </c>
      <c r="M374" s="102" t="s">
        <v>50</v>
      </c>
      <c r="N374" s="158" t="s">
        <v>42</v>
      </c>
      <c r="O374" s="157" t="s">
        <v>7</v>
      </c>
      <c r="P374" s="1"/>
      <c r="Q374" s="4" t="s">
        <v>1</v>
      </c>
      <c r="R374" s="2" t="s">
        <v>1</v>
      </c>
      <c r="S374" s="3" t="s">
        <v>2</v>
      </c>
      <c r="T374" s="2" t="s">
        <v>0</v>
      </c>
      <c r="U374" s="1" t="s">
        <v>0</v>
      </c>
      <c r="V374" s="4" t="s">
        <v>1</v>
      </c>
      <c r="W374" s="2" t="s">
        <v>1</v>
      </c>
      <c r="X374" s="3" t="s">
        <v>318</v>
      </c>
      <c r="Y374" s="2" t="s">
        <v>0</v>
      </c>
      <c r="Z374" s="1" t="s">
        <v>0</v>
      </c>
      <c r="AA374" s="4" t="s">
        <v>1</v>
      </c>
      <c r="AB374" s="2" t="s">
        <v>1</v>
      </c>
      <c r="AC374" s="3" t="s">
        <v>318</v>
      </c>
      <c r="AD374" s="2" t="s">
        <v>0</v>
      </c>
      <c r="AE374" s="1" t="s">
        <v>0</v>
      </c>
      <c r="AF374" s="1" t="s">
        <v>0</v>
      </c>
      <c r="AG374" s="4" t="s">
        <v>0</v>
      </c>
      <c r="AH374" s="2" t="s">
        <v>0</v>
      </c>
      <c r="AI374" s="3" t="s">
        <v>0</v>
      </c>
      <c r="AJ374" s="2" t="s">
        <v>0</v>
      </c>
      <c r="AK374" s="1" t="s">
        <v>0</v>
      </c>
      <c r="AL374" s="4" t="s">
        <v>0</v>
      </c>
      <c r="AM374" s="2" t="s">
        <v>0</v>
      </c>
      <c r="AN374" s="3" t="s">
        <v>0</v>
      </c>
      <c r="AO374" s="2" t="s">
        <v>0</v>
      </c>
      <c r="AP374" s="1" t="s">
        <v>0</v>
      </c>
      <c r="AQ374" s="1" t="s">
        <v>0</v>
      </c>
      <c r="AR374" s="4" t="s">
        <v>0</v>
      </c>
      <c r="AS374" s="2" t="s">
        <v>0</v>
      </c>
      <c r="AT374" s="3" t="s">
        <v>0</v>
      </c>
      <c r="AU374" s="2" t="s">
        <v>0</v>
      </c>
      <c r="AV374" s="1" t="s">
        <v>0</v>
      </c>
      <c r="AW374" s="4" t="s">
        <v>0</v>
      </c>
      <c r="AX374" s="2" t="s">
        <v>0</v>
      </c>
      <c r="AY374" s="3" t="s">
        <v>0</v>
      </c>
      <c r="AZ374" s="2" t="s">
        <v>0</v>
      </c>
      <c r="BA374" s="1" t="s">
        <v>0</v>
      </c>
      <c r="BB374" s="4" t="s">
        <v>0</v>
      </c>
      <c r="BC374" s="2" t="s">
        <v>0</v>
      </c>
      <c r="BD374" s="3" t="s">
        <v>0</v>
      </c>
      <c r="BE374" s="2" t="s">
        <v>0</v>
      </c>
      <c r="BF374" s="1" t="s">
        <v>0</v>
      </c>
      <c r="BG374" s="1" t="s">
        <v>0</v>
      </c>
      <c r="BH374" s="4" t="s">
        <v>0</v>
      </c>
      <c r="BI374" s="2" t="s">
        <v>0</v>
      </c>
      <c r="BJ374" s="3" t="s">
        <v>0</v>
      </c>
      <c r="BK374" s="2" t="s">
        <v>0</v>
      </c>
      <c r="BL374" s="1" t="s">
        <v>0</v>
      </c>
    </row>
    <row r="375" spans="1:64">
      <c r="A375" t="s">
        <v>853</v>
      </c>
      <c r="B375" s="102" t="s">
        <v>17</v>
      </c>
      <c r="C375" s="167" t="s">
        <v>845</v>
      </c>
      <c r="D375" s="167">
        <v>20240326</v>
      </c>
      <c r="E375" s="12" t="str">
        <f>_xlfn.CONCAT(D375,C375)</f>
        <v>20240326Technical Support Fundamentals</v>
      </c>
      <c r="F375" s="12" t="str">
        <f>VLOOKUP(E:E,'[1]Enrolments 8 March'!$AH:$AI,2,0)</f>
        <v>IT7510_Q1_2024</v>
      </c>
      <c r="G375" s="167" t="s">
        <v>144</v>
      </c>
      <c r="H375" s="167" t="s">
        <v>143</v>
      </c>
      <c r="I375" s="167" t="s">
        <v>40</v>
      </c>
      <c r="J375" s="167" t="s">
        <v>142</v>
      </c>
      <c r="K375" s="167" t="s">
        <v>141</v>
      </c>
      <c r="L375" s="102">
        <v>64273350982</v>
      </c>
      <c r="M375" s="102" t="s">
        <v>50</v>
      </c>
      <c r="N375" s="158" t="s">
        <v>42</v>
      </c>
      <c r="O375" s="157" t="s">
        <v>7</v>
      </c>
      <c r="P375" s="1"/>
      <c r="Q375" s="4" t="s">
        <v>1</v>
      </c>
      <c r="R375" s="2" t="s">
        <v>1</v>
      </c>
      <c r="S375" s="3" t="s">
        <v>2</v>
      </c>
      <c r="T375" s="2" t="s">
        <v>0</v>
      </c>
      <c r="U375" s="1" t="s">
        <v>0</v>
      </c>
      <c r="V375" s="4" t="s">
        <v>1</v>
      </c>
      <c r="W375" s="2" t="s">
        <v>1</v>
      </c>
      <c r="X375" s="3" t="s">
        <v>318</v>
      </c>
      <c r="Y375" s="2" t="s">
        <v>0</v>
      </c>
      <c r="Z375" s="1" t="s">
        <v>0</v>
      </c>
      <c r="AA375" s="4" t="s">
        <v>1</v>
      </c>
      <c r="AB375" s="2" t="s">
        <v>1</v>
      </c>
      <c r="AC375" s="3" t="s">
        <v>318</v>
      </c>
      <c r="AD375" s="2" t="s">
        <v>0</v>
      </c>
      <c r="AE375" s="1" t="s">
        <v>0</v>
      </c>
      <c r="AF375" s="1" t="s">
        <v>0</v>
      </c>
      <c r="AG375" s="4" t="s">
        <v>0</v>
      </c>
      <c r="AH375" s="2" t="s">
        <v>0</v>
      </c>
      <c r="AI375" s="3" t="s">
        <v>0</v>
      </c>
      <c r="AJ375" s="2" t="s">
        <v>0</v>
      </c>
      <c r="AK375" s="1" t="s">
        <v>0</v>
      </c>
      <c r="AL375" s="4" t="s">
        <v>0</v>
      </c>
      <c r="AM375" s="2" t="s">
        <v>0</v>
      </c>
      <c r="AN375" s="3" t="s">
        <v>0</v>
      </c>
      <c r="AO375" s="2" t="s">
        <v>0</v>
      </c>
      <c r="AP375" s="1" t="s">
        <v>0</v>
      </c>
      <c r="AQ375" s="1" t="s">
        <v>0</v>
      </c>
      <c r="AR375" s="4" t="s">
        <v>0</v>
      </c>
      <c r="AS375" s="2" t="s">
        <v>0</v>
      </c>
      <c r="AT375" s="3" t="s">
        <v>0</v>
      </c>
      <c r="AU375" s="2" t="s">
        <v>0</v>
      </c>
      <c r="AV375" s="1" t="s">
        <v>0</v>
      </c>
      <c r="AW375" s="4" t="s">
        <v>0</v>
      </c>
      <c r="AX375" s="2" t="s">
        <v>0</v>
      </c>
      <c r="AY375" s="3" t="s">
        <v>0</v>
      </c>
      <c r="AZ375" s="2" t="s">
        <v>0</v>
      </c>
      <c r="BA375" s="1" t="s">
        <v>0</v>
      </c>
      <c r="BB375" s="4" t="s">
        <v>0</v>
      </c>
      <c r="BC375" s="2" t="s">
        <v>0</v>
      </c>
      <c r="BD375" s="3" t="s">
        <v>0</v>
      </c>
      <c r="BE375" s="2" t="s">
        <v>0</v>
      </c>
      <c r="BF375" s="1" t="s">
        <v>0</v>
      </c>
      <c r="BG375" s="1" t="s">
        <v>0</v>
      </c>
      <c r="BH375" s="4" t="s">
        <v>0</v>
      </c>
      <c r="BI375" s="2" t="s">
        <v>0</v>
      </c>
      <c r="BJ375" s="3" t="s">
        <v>0</v>
      </c>
      <c r="BK375" s="2" t="s">
        <v>0</v>
      </c>
      <c r="BL375" s="1" t="s">
        <v>0</v>
      </c>
    </row>
    <row r="376" spans="1:64">
      <c r="A376" t="s">
        <v>853</v>
      </c>
      <c r="B376" s="102" t="s">
        <v>17</v>
      </c>
      <c r="C376" s="167" t="s">
        <v>845</v>
      </c>
      <c r="D376" s="167">
        <v>20231288</v>
      </c>
      <c r="E376" s="12" t="str">
        <f>_xlfn.CONCAT(D376,C376)</f>
        <v>20231288Technical Support Fundamentals</v>
      </c>
      <c r="F376" s="12" t="str">
        <f>VLOOKUP(E:E,'[1]Enrolments 8 March'!$AH:$AI,2,0)</f>
        <v>IT7510_Q1_2024</v>
      </c>
      <c r="G376" s="167" t="s">
        <v>140</v>
      </c>
      <c r="H376" s="167" t="s">
        <v>139</v>
      </c>
      <c r="I376" s="167" t="s">
        <v>40</v>
      </c>
      <c r="J376" s="167" t="s">
        <v>138</v>
      </c>
      <c r="K376" s="167" t="s">
        <v>137</v>
      </c>
      <c r="L376" s="102">
        <v>64212771632</v>
      </c>
      <c r="M376" s="102" t="s">
        <v>50</v>
      </c>
      <c r="N376" s="158" t="s">
        <v>42</v>
      </c>
      <c r="O376" s="157" t="s">
        <v>7</v>
      </c>
      <c r="P376" s="1"/>
      <c r="Q376" s="4" t="s">
        <v>1</v>
      </c>
      <c r="R376" s="2" t="s">
        <v>1</v>
      </c>
      <c r="S376" s="3" t="s">
        <v>2</v>
      </c>
      <c r="T376" s="2" t="s">
        <v>0</v>
      </c>
      <c r="U376" s="1" t="s">
        <v>0</v>
      </c>
      <c r="V376" s="4" t="s">
        <v>1</v>
      </c>
      <c r="W376" s="2" t="s">
        <v>1</v>
      </c>
      <c r="X376" s="3" t="s">
        <v>318</v>
      </c>
      <c r="Y376" s="2" t="s">
        <v>0</v>
      </c>
      <c r="Z376" s="1" t="s">
        <v>0</v>
      </c>
      <c r="AA376" s="4" t="s">
        <v>1</v>
      </c>
      <c r="AB376" s="2" t="s">
        <v>1</v>
      </c>
      <c r="AC376" s="3" t="s">
        <v>318</v>
      </c>
      <c r="AD376" s="2" t="s">
        <v>0</v>
      </c>
      <c r="AE376" s="1" t="s">
        <v>0</v>
      </c>
      <c r="AF376" s="1" t="s">
        <v>0</v>
      </c>
      <c r="AG376" s="4" t="s">
        <v>0</v>
      </c>
      <c r="AH376" s="2" t="s">
        <v>0</v>
      </c>
      <c r="AI376" s="3" t="s">
        <v>0</v>
      </c>
      <c r="AJ376" s="2" t="s">
        <v>0</v>
      </c>
      <c r="AK376" s="1" t="s">
        <v>0</v>
      </c>
      <c r="AL376" s="4" t="s">
        <v>0</v>
      </c>
      <c r="AM376" s="2" t="s">
        <v>0</v>
      </c>
      <c r="AN376" s="3" t="s">
        <v>0</v>
      </c>
      <c r="AO376" s="2" t="s">
        <v>0</v>
      </c>
      <c r="AP376" s="1" t="s">
        <v>0</v>
      </c>
      <c r="AQ376" s="1" t="s">
        <v>0</v>
      </c>
      <c r="AR376" s="4" t="s">
        <v>0</v>
      </c>
      <c r="AS376" s="2" t="s">
        <v>0</v>
      </c>
      <c r="AT376" s="3" t="s">
        <v>0</v>
      </c>
      <c r="AU376" s="2" t="s">
        <v>0</v>
      </c>
      <c r="AV376" s="1" t="s">
        <v>0</v>
      </c>
      <c r="AW376" s="4" t="s">
        <v>0</v>
      </c>
      <c r="AX376" s="2" t="s">
        <v>0</v>
      </c>
      <c r="AY376" s="3" t="s">
        <v>0</v>
      </c>
      <c r="AZ376" s="2" t="s">
        <v>0</v>
      </c>
      <c r="BA376" s="1" t="s">
        <v>0</v>
      </c>
      <c r="BB376" s="4" t="s">
        <v>0</v>
      </c>
      <c r="BC376" s="2" t="s">
        <v>0</v>
      </c>
      <c r="BD376" s="3" t="s">
        <v>0</v>
      </c>
      <c r="BE376" s="2" t="s">
        <v>0</v>
      </c>
      <c r="BF376" s="1" t="s">
        <v>0</v>
      </c>
      <c r="BG376" s="1" t="s">
        <v>0</v>
      </c>
      <c r="BH376" s="4" t="s">
        <v>0</v>
      </c>
      <c r="BI376" s="2" t="s">
        <v>0</v>
      </c>
      <c r="BJ376" s="3" t="s">
        <v>0</v>
      </c>
      <c r="BK376" s="2" t="s">
        <v>0</v>
      </c>
      <c r="BL376" s="1" t="s">
        <v>0</v>
      </c>
    </row>
    <row r="377" spans="1:64">
      <c r="A377" t="s">
        <v>853</v>
      </c>
      <c r="B377" s="102" t="s">
        <v>17</v>
      </c>
      <c r="C377" s="167" t="s">
        <v>845</v>
      </c>
      <c r="D377" s="167">
        <v>20231300</v>
      </c>
      <c r="E377" s="12" t="str">
        <f>_xlfn.CONCAT(D377,C377)</f>
        <v>20231300Technical Support Fundamentals</v>
      </c>
      <c r="F377" s="12" t="str">
        <f>VLOOKUP(E:E,'[1]Enrolments 8 March'!$AH:$AI,2,0)</f>
        <v>IT7510_Q1_2024</v>
      </c>
      <c r="G377" s="167" t="s">
        <v>136</v>
      </c>
      <c r="H377" s="167" t="s">
        <v>135</v>
      </c>
      <c r="I377" s="167" t="s">
        <v>40</v>
      </c>
      <c r="J377" s="167" t="s">
        <v>134</v>
      </c>
      <c r="K377" s="167" t="s">
        <v>133</v>
      </c>
      <c r="L377" s="102">
        <v>918146822912</v>
      </c>
      <c r="M377" s="102" t="s">
        <v>50</v>
      </c>
      <c r="N377" s="158" t="s">
        <v>42</v>
      </c>
      <c r="O377" s="157" t="s">
        <v>7</v>
      </c>
      <c r="P377" s="1"/>
      <c r="Q377" s="4" t="s">
        <v>1</v>
      </c>
      <c r="R377" s="2" t="s">
        <v>1</v>
      </c>
      <c r="S377" s="3" t="s">
        <v>2</v>
      </c>
      <c r="T377" s="2" t="s">
        <v>0</v>
      </c>
      <c r="U377" s="1" t="s">
        <v>0</v>
      </c>
      <c r="V377" s="4" t="s">
        <v>1</v>
      </c>
      <c r="W377" s="2" t="s">
        <v>1</v>
      </c>
      <c r="X377" s="3" t="s">
        <v>318</v>
      </c>
      <c r="Y377" s="2" t="s">
        <v>0</v>
      </c>
      <c r="Z377" s="1" t="s">
        <v>0</v>
      </c>
      <c r="AA377" s="4" t="s">
        <v>6</v>
      </c>
      <c r="AB377" s="2" t="s">
        <v>1</v>
      </c>
      <c r="AC377" s="3" t="s">
        <v>318</v>
      </c>
      <c r="AD377" s="2" t="s">
        <v>0</v>
      </c>
      <c r="AE377" s="1" t="s">
        <v>0</v>
      </c>
      <c r="AF377" s="1" t="s">
        <v>0</v>
      </c>
      <c r="AG377" s="4" t="s">
        <v>0</v>
      </c>
      <c r="AH377" s="2" t="s">
        <v>0</v>
      </c>
      <c r="AI377" s="3" t="s">
        <v>0</v>
      </c>
      <c r="AJ377" s="2" t="s">
        <v>0</v>
      </c>
      <c r="AK377" s="1" t="s">
        <v>0</v>
      </c>
      <c r="AL377" s="4" t="s">
        <v>0</v>
      </c>
      <c r="AM377" s="2" t="s">
        <v>0</v>
      </c>
      <c r="AN377" s="3" t="s">
        <v>0</v>
      </c>
      <c r="AO377" s="2" t="s">
        <v>0</v>
      </c>
      <c r="AP377" s="1" t="s">
        <v>0</v>
      </c>
      <c r="AQ377" s="1" t="s">
        <v>0</v>
      </c>
      <c r="AR377" s="4" t="s">
        <v>0</v>
      </c>
      <c r="AS377" s="2" t="s">
        <v>0</v>
      </c>
      <c r="AT377" s="3" t="s">
        <v>0</v>
      </c>
      <c r="AU377" s="2" t="s">
        <v>0</v>
      </c>
      <c r="AV377" s="1" t="s">
        <v>0</v>
      </c>
      <c r="AW377" s="4" t="s">
        <v>0</v>
      </c>
      <c r="AX377" s="2" t="s">
        <v>0</v>
      </c>
      <c r="AY377" s="3" t="s">
        <v>0</v>
      </c>
      <c r="AZ377" s="2" t="s">
        <v>0</v>
      </c>
      <c r="BA377" s="1" t="s">
        <v>0</v>
      </c>
      <c r="BB377" s="4" t="s">
        <v>0</v>
      </c>
      <c r="BC377" s="2" t="s">
        <v>0</v>
      </c>
      <c r="BD377" s="3" t="s">
        <v>0</v>
      </c>
      <c r="BE377" s="2" t="s">
        <v>0</v>
      </c>
      <c r="BF377" s="1" t="s">
        <v>0</v>
      </c>
      <c r="BG377" s="1" t="s">
        <v>0</v>
      </c>
      <c r="BH377" s="4" t="s">
        <v>0</v>
      </c>
      <c r="BI377" s="2" t="s">
        <v>0</v>
      </c>
      <c r="BJ377" s="3" t="s">
        <v>0</v>
      </c>
      <c r="BK377" s="2" t="s">
        <v>0</v>
      </c>
      <c r="BL377" s="1" t="s">
        <v>0</v>
      </c>
    </row>
    <row r="378" spans="1:64">
      <c r="A378" t="s">
        <v>853</v>
      </c>
      <c r="B378" s="102" t="s">
        <v>17</v>
      </c>
      <c r="C378" s="167" t="s">
        <v>845</v>
      </c>
      <c r="D378" s="167">
        <v>20240229</v>
      </c>
      <c r="E378" s="12" t="str">
        <f>_xlfn.CONCAT(D378,C378)</f>
        <v>20240229Technical Support Fundamentals</v>
      </c>
      <c r="F378" s="12" t="str">
        <f>VLOOKUP(E:E,'[1]Enrolments 8 March'!$AH:$AI,2,0)</f>
        <v>IT7510_Q1_2024</v>
      </c>
      <c r="G378" s="167" t="s">
        <v>132</v>
      </c>
      <c r="H378" s="167" t="s">
        <v>131</v>
      </c>
      <c r="I378" s="167" t="s">
        <v>40</v>
      </c>
      <c r="J378" s="167" t="s">
        <v>130</v>
      </c>
      <c r="K378" s="167" t="s">
        <v>129</v>
      </c>
      <c r="L378" s="102">
        <v>64274588778</v>
      </c>
      <c r="M378" s="102" t="s">
        <v>50</v>
      </c>
      <c r="N378" s="158" t="s">
        <v>42</v>
      </c>
      <c r="O378" s="157" t="s">
        <v>7</v>
      </c>
      <c r="P378" s="1"/>
      <c r="Q378" s="4" t="s">
        <v>1</v>
      </c>
      <c r="R378" s="2" t="s">
        <v>1</v>
      </c>
      <c r="S378" s="3" t="s">
        <v>2</v>
      </c>
      <c r="T378" s="2" t="s">
        <v>0</v>
      </c>
      <c r="U378" s="1" t="s">
        <v>0</v>
      </c>
      <c r="V378" s="4" t="s">
        <v>1</v>
      </c>
      <c r="W378" s="2" t="s">
        <v>1</v>
      </c>
      <c r="X378" s="3" t="s">
        <v>318</v>
      </c>
      <c r="Y378" s="2" t="s">
        <v>0</v>
      </c>
      <c r="Z378" s="1" t="s">
        <v>0</v>
      </c>
      <c r="AA378" s="4" t="s">
        <v>1</v>
      </c>
      <c r="AB378" s="2" t="s">
        <v>1</v>
      </c>
      <c r="AC378" s="3" t="s">
        <v>318</v>
      </c>
      <c r="AD378" s="2" t="s">
        <v>0</v>
      </c>
      <c r="AE378" s="1" t="s">
        <v>0</v>
      </c>
      <c r="AF378" s="1" t="s">
        <v>0</v>
      </c>
      <c r="AG378" s="4" t="s">
        <v>0</v>
      </c>
      <c r="AH378" s="2" t="s">
        <v>0</v>
      </c>
      <c r="AI378" s="3" t="s">
        <v>0</v>
      </c>
      <c r="AJ378" s="2" t="s">
        <v>0</v>
      </c>
      <c r="AK378" s="1" t="s">
        <v>0</v>
      </c>
      <c r="AL378" s="4" t="s">
        <v>0</v>
      </c>
      <c r="AM378" s="2" t="s">
        <v>0</v>
      </c>
      <c r="AN378" s="3" t="s">
        <v>0</v>
      </c>
      <c r="AO378" s="2" t="s">
        <v>0</v>
      </c>
      <c r="AP378" s="1" t="s">
        <v>0</v>
      </c>
      <c r="AQ378" s="1" t="s">
        <v>0</v>
      </c>
      <c r="AR378" s="4" t="s">
        <v>0</v>
      </c>
      <c r="AS378" s="2" t="s">
        <v>0</v>
      </c>
      <c r="AT378" s="3" t="s">
        <v>0</v>
      </c>
      <c r="AU378" s="2" t="s">
        <v>0</v>
      </c>
      <c r="AV378" s="1" t="s">
        <v>0</v>
      </c>
      <c r="AW378" s="4" t="s">
        <v>0</v>
      </c>
      <c r="AX378" s="2" t="s">
        <v>0</v>
      </c>
      <c r="AY378" s="3" t="s">
        <v>0</v>
      </c>
      <c r="AZ378" s="2" t="s">
        <v>0</v>
      </c>
      <c r="BA378" s="1" t="s">
        <v>0</v>
      </c>
      <c r="BB378" s="4" t="s">
        <v>0</v>
      </c>
      <c r="BC378" s="2" t="s">
        <v>0</v>
      </c>
      <c r="BD378" s="3" t="s">
        <v>0</v>
      </c>
      <c r="BE378" s="2" t="s">
        <v>0</v>
      </c>
      <c r="BF378" s="1" t="s">
        <v>0</v>
      </c>
      <c r="BG378" s="1" t="s">
        <v>0</v>
      </c>
      <c r="BH378" s="4" t="s">
        <v>0</v>
      </c>
      <c r="BI378" s="2" t="s">
        <v>0</v>
      </c>
      <c r="BJ378" s="3" t="s">
        <v>0</v>
      </c>
      <c r="BK378" s="2" t="s">
        <v>0</v>
      </c>
      <c r="BL378" s="1" t="s">
        <v>0</v>
      </c>
    </row>
    <row r="379" spans="1:64">
      <c r="A379" t="s">
        <v>853</v>
      </c>
      <c r="B379" s="102" t="s">
        <v>17</v>
      </c>
      <c r="C379" s="167" t="s">
        <v>845</v>
      </c>
      <c r="D379" s="167">
        <v>20231337</v>
      </c>
      <c r="E379" s="12" t="str">
        <f>_xlfn.CONCAT(D379,C379)</f>
        <v>20231337Technical Support Fundamentals</v>
      </c>
      <c r="F379" s="12" t="str">
        <f>VLOOKUP(E:E,'[1]Enrolments 8 March'!$AH:$AI,2,0)</f>
        <v>IT7510_Q1_2024</v>
      </c>
      <c r="G379" s="167" t="s">
        <v>128</v>
      </c>
      <c r="H379" s="167"/>
      <c r="I379" s="167" t="s">
        <v>40</v>
      </c>
      <c r="J379" s="167" t="s">
        <v>127</v>
      </c>
      <c r="K379" s="167" t="s">
        <v>126</v>
      </c>
      <c r="L379" s="102">
        <v>917496097049</v>
      </c>
      <c r="M379" s="102" t="s">
        <v>50</v>
      </c>
      <c r="N379" s="158" t="s">
        <v>42</v>
      </c>
      <c r="O379" s="157" t="s">
        <v>7</v>
      </c>
      <c r="P379" s="1"/>
      <c r="Q379" s="4" t="s">
        <v>1</v>
      </c>
      <c r="R379" s="2" t="s">
        <v>1</v>
      </c>
      <c r="S379" s="3" t="s">
        <v>2</v>
      </c>
      <c r="T379" s="2" t="s">
        <v>0</v>
      </c>
      <c r="U379" s="1" t="s">
        <v>0</v>
      </c>
      <c r="V379" s="4" t="s">
        <v>1</v>
      </c>
      <c r="W379" s="2" t="s">
        <v>1</v>
      </c>
      <c r="X379" s="3" t="s">
        <v>318</v>
      </c>
      <c r="Y379" s="2" t="s">
        <v>0</v>
      </c>
      <c r="Z379" s="1" t="s">
        <v>0</v>
      </c>
      <c r="AA379" s="4" t="s">
        <v>1</v>
      </c>
      <c r="AB379" s="2" t="s">
        <v>1</v>
      </c>
      <c r="AC379" s="3" t="s">
        <v>318</v>
      </c>
      <c r="AD379" s="2" t="s">
        <v>0</v>
      </c>
      <c r="AE379" s="1" t="s">
        <v>0</v>
      </c>
      <c r="AF379" s="1" t="s">
        <v>0</v>
      </c>
      <c r="AG379" s="4" t="s">
        <v>0</v>
      </c>
      <c r="AH379" s="2" t="s">
        <v>0</v>
      </c>
      <c r="AI379" s="3" t="s">
        <v>0</v>
      </c>
      <c r="AJ379" s="2" t="s">
        <v>0</v>
      </c>
      <c r="AK379" s="1" t="s">
        <v>0</v>
      </c>
      <c r="AL379" s="4" t="s">
        <v>0</v>
      </c>
      <c r="AM379" s="2" t="s">
        <v>0</v>
      </c>
      <c r="AN379" s="3" t="s">
        <v>0</v>
      </c>
      <c r="AO379" s="2" t="s">
        <v>0</v>
      </c>
      <c r="AP379" s="1" t="s">
        <v>0</v>
      </c>
      <c r="AQ379" s="1" t="s">
        <v>0</v>
      </c>
      <c r="AR379" s="4" t="s">
        <v>0</v>
      </c>
      <c r="AS379" s="2" t="s">
        <v>0</v>
      </c>
      <c r="AT379" s="3" t="s">
        <v>0</v>
      </c>
      <c r="AU379" s="2" t="s">
        <v>0</v>
      </c>
      <c r="AV379" s="1" t="s">
        <v>0</v>
      </c>
      <c r="AW379" s="4" t="s">
        <v>0</v>
      </c>
      <c r="AX379" s="2" t="s">
        <v>0</v>
      </c>
      <c r="AY379" s="3" t="s">
        <v>0</v>
      </c>
      <c r="AZ379" s="2" t="s">
        <v>0</v>
      </c>
      <c r="BA379" s="1" t="s">
        <v>0</v>
      </c>
      <c r="BB379" s="4" t="s">
        <v>0</v>
      </c>
      <c r="BC379" s="2" t="s">
        <v>0</v>
      </c>
      <c r="BD379" s="3" t="s">
        <v>0</v>
      </c>
      <c r="BE379" s="2" t="s">
        <v>0</v>
      </c>
      <c r="BF379" s="1" t="s">
        <v>0</v>
      </c>
      <c r="BG379" s="1" t="s">
        <v>0</v>
      </c>
      <c r="BH379" s="4" t="s">
        <v>0</v>
      </c>
      <c r="BI379" s="2" t="s">
        <v>0</v>
      </c>
      <c r="BJ379" s="3" t="s">
        <v>0</v>
      </c>
      <c r="BK379" s="2" t="s">
        <v>0</v>
      </c>
      <c r="BL379" s="1" t="s">
        <v>0</v>
      </c>
    </row>
    <row r="380" spans="1:64">
      <c r="A380" t="s">
        <v>853</v>
      </c>
      <c r="B380" s="102" t="s">
        <v>17</v>
      </c>
      <c r="C380" s="167" t="s">
        <v>845</v>
      </c>
      <c r="D380" s="167">
        <v>20231939</v>
      </c>
      <c r="E380" s="12" t="str">
        <f>_xlfn.CONCAT(D380,C380)</f>
        <v>20231939Technical Support Fundamentals</v>
      </c>
      <c r="F380" s="12" t="str">
        <f>VLOOKUP(E:E,'[1]Enrolments 8 March'!$AH:$AI,2,0)</f>
        <v>IT7510_Q1_2024</v>
      </c>
      <c r="G380" s="167" t="s">
        <v>861</v>
      </c>
      <c r="H380" s="167" t="s">
        <v>24</v>
      </c>
      <c r="I380" s="167" t="s">
        <v>40</v>
      </c>
      <c r="J380" s="167" t="s">
        <v>124</v>
      </c>
      <c r="K380" s="167" t="s">
        <v>123</v>
      </c>
      <c r="L380" s="102">
        <v>919041043009</v>
      </c>
      <c r="M380" s="102" t="s">
        <v>50</v>
      </c>
      <c r="N380" s="158" t="s">
        <v>42</v>
      </c>
      <c r="O380" s="157" t="s">
        <v>7</v>
      </c>
      <c r="P380" s="1"/>
      <c r="Q380" s="4" t="s">
        <v>6</v>
      </c>
      <c r="R380" s="2" t="s">
        <v>1</v>
      </c>
      <c r="S380" s="3" t="s">
        <v>2</v>
      </c>
      <c r="T380" s="2" t="s">
        <v>0</v>
      </c>
      <c r="U380" s="1" t="s">
        <v>0</v>
      </c>
      <c r="V380" s="4" t="s">
        <v>1</v>
      </c>
      <c r="W380" s="2" t="s">
        <v>1</v>
      </c>
      <c r="X380" s="3" t="s">
        <v>318</v>
      </c>
      <c r="Y380" s="2" t="s">
        <v>0</v>
      </c>
      <c r="Z380" s="1" t="s">
        <v>0</v>
      </c>
      <c r="AA380" s="4" t="s">
        <v>6</v>
      </c>
      <c r="AB380" s="2" t="s">
        <v>6</v>
      </c>
      <c r="AC380" s="3" t="s">
        <v>318</v>
      </c>
      <c r="AD380" s="2" t="s">
        <v>317</v>
      </c>
      <c r="AE380" s="1" t="s">
        <v>0</v>
      </c>
      <c r="AF380" s="1" t="s">
        <v>0</v>
      </c>
      <c r="AG380" s="4" t="s">
        <v>0</v>
      </c>
      <c r="AH380" s="2" t="s">
        <v>0</v>
      </c>
      <c r="AI380" s="3" t="s">
        <v>0</v>
      </c>
      <c r="AJ380" s="2" t="s">
        <v>0</v>
      </c>
      <c r="AK380" s="1" t="s">
        <v>0</v>
      </c>
      <c r="AL380" s="4" t="s">
        <v>0</v>
      </c>
      <c r="AM380" s="2" t="s">
        <v>0</v>
      </c>
      <c r="AN380" s="3" t="s">
        <v>0</v>
      </c>
      <c r="AO380" s="2" t="s">
        <v>0</v>
      </c>
      <c r="AP380" s="1" t="s">
        <v>0</v>
      </c>
      <c r="AQ380" s="1" t="s">
        <v>0</v>
      </c>
      <c r="AR380" s="4" t="s">
        <v>0</v>
      </c>
      <c r="AS380" s="2" t="s">
        <v>0</v>
      </c>
      <c r="AT380" s="3" t="s">
        <v>0</v>
      </c>
      <c r="AU380" s="2" t="s">
        <v>0</v>
      </c>
      <c r="AV380" s="1" t="s">
        <v>0</v>
      </c>
      <c r="AW380" s="4" t="s">
        <v>0</v>
      </c>
      <c r="AX380" s="2" t="s">
        <v>0</v>
      </c>
      <c r="AY380" s="3" t="s">
        <v>0</v>
      </c>
      <c r="AZ380" s="2" t="s">
        <v>0</v>
      </c>
      <c r="BA380" s="1" t="s">
        <v>0</v>
      </c>
      <c r="BB380" s="4" t="s">
        <v>0</v>
      </c>
      <c r="BC380" s="2" t="s">
        <v>0</v>
      </c>
      <c r="BD380" s="3" t="s">
        <v>0</v>
      </c>
      <c r="BE380" s="2" t="s">
        <v>0</v>
      </c>
      <c r="BF380" s="1" t="s">
        <v>0</v>
      </c>
      <c r="BG380" s="1" t="s">
        <v>0</v>
      </c>
      <c r="BH380" s="4" t="s">
        <v>0</v>
      </c>
      <c r="BI380" s="2" t="s">
        <v>0</v>
      </c>
      <c r="BJ380" s="3" t="s">
        <v>0</v>
      </c>
      <c r="BK380" s="2" t="s">
        <v>0</v>
      </c>
      <c r="BL380" s="1" t="s">
        <v>0</v>
      </c>
    </row>
    <row r="381" spans="1:64">
      <c r="A381" t="s">
        <v>853</v>
      </c>
      <c r="B381" s="102" t="s">
        <v>17</v>
      </c>
      <c r="C381" s="167" t="s">
        <v>845</v>
      </c>
      <c r="D381" s="167">
        <v>20231130</v>
      </c>
      <c r="E381" s="12" t="str">
        <f>_xlfn.CONCAT(D381,C381)</f>
        <v>20231130Technical Support Fundamentals</v>
      </c>
      <c r="F381" s="12" t="str">
        <f>VLOOKUP(E:E,'[1]Enrolments 8 March'!$AH:$AI,2,0)</f>
        <v>IT7510_Q1_2024</v>
      </c>
      <c r="G381" s="167" t="s">
        <v>122</v>
      </c>
      <c r="H381" s="167" t="s">
        <v>121</v>
      </c>
      <c r="I381" s="167" t="s">
        <v>40</v>
      </c>
      <c r="J381" s="167" t="s">
        <v>120</v>
      </c>
      <c r="K381" s="167" t="s">
        <v>119</v>
      </c>
      <c r="L381" s="102">
        <v>917528820155</v>
      </c>
      <c r="M381" s="102" t="s">
        <v>50</v>
      </c>
      <c r="N381" s="158" t="s">
        <v>42</v>
      </c>
      <c r="O381" s="157" t="s">
        <v>7</v>
      </c>
      <c r="P381" s="1"/>
      <c r="Q381" s="4" t="s">
        <v>1</v>
      </c>
      <c r="R381" s="2" t="s">
        <v>1</v>
      </c>
      <c r="S381" s="3" t="s">
        <v>2</v>
      </c>
      <c r="T381" s="2" t="s">
        <v>0</v>
      </c>
      <c r="U381" s="1" t="s">
        <v>0</v>
      </c>
      <c r="V381" s="4" t="s">
        <v>1</v>
      </c>
      <c r="W381" s="2" t="s">
        <v>1</v>
      </c>
      <c r="X381" s="3" t="s">
        <v>318</v>
      </c>
      <c r="Y381" s="2" t="s">
        <v>0</v>
      </c>
      <c r="Z381" s="1" t="s">
        <v>0</v>
      </c>
      <c r="AA381" s="4" t="s">
        <v>1</v>
      </c>
      <c r="AB381" s="2" t="s">
        <v>6</v>
      </c>
      <c r="AC381" s="3" t="s">
        <v>318</v>
      </c>
      <c r="AD381" s="2" t="s">
        <v>0</v>
      </c>
      <c r="AE381" s="1" t="s">
        <v>0</v>
      </c>
      <c r="AF381" s="1" t="s">
        <v>0</v>
      </c>
      <c r="AG381" s="4" t="s">
        <v>0</v>
      </c>
      <c r="AH381" s="2" t="s">
        <v>0</v>
      </c>
      <c r="AI381" s="3" t="s">
        <v>0</v>
      </c>
      <c r="AJ381" s="2" t="s">
        <v>0</v>
      </c>
      <c r="AK381" s="1" t="s">
        <v>0</v>
      </c>
      <c r="AL381" s="4" t="s">
        <v>0</v>
      </c>
      <c r="AM381" s="2" t="s">
        <v>0</v>
      </c>
      <c r="AN381" s="3" t="s">
        <v>0</v>
      </c>
      <c r="AO381" s="2" t="s">
        <v>0</v>
      </c>
      <c r="AP381" s="1" t="s">
        <v>0</v>
      </c>
      <c r="AQ381" s="1" t="s">
        <v>0</v>
      </c>
      <c r="AR381" s="4" t="s">
        <v>0</v>
      </c>
      <c r="AS381" s="2" t="s">
        <v>0</v>
      </c>
      <c r="AT381" s="3" t="s">
        <v>0</v>
      </c>
      <c r="AU381" s="2" t="s">
        <v>0</v>
      </c>
      <c r="AV381" s="1" t="s">
        <v>0</v>
      </c>
      <c r="AW381" s="4" t="s">
        <v>0</v>
      </c>
      <c r="AX381" s="2" t="s">
        <v>0</v>
      </c>
      <c r="AY381" s="3" t="s">
        <v>0</v>
      </c>
      <c r="AZ381" s="2" t="s">
        <v>0</v>
      </c>
      <c r="BA381" s="1" t="s">
        <v>0</v>
      </c>
      <c r="BB381" s="4" t="s">
        <v>0</v>
      </c>
      <c r="BC381" s="2" t="s">
        <v>0</v>
      </c>
      <c r="BD381" s="3" t="s">
        <v>0</v>
      </c>
      <c r="BE381" s="2" t="s">
        <v>0</v>
      </c>
      <c r="BF381" s="1" t="s">
        <v>0</v>
      </c>
      <c r="BG381" s="1" t="s">
        <v>0</v>
      </c>
      <c r="BH381" s="4" t="s">
        <v>0</v>
      </c>
      <c r="BI381" s="2" t="s">
        <v>0</v>
      </c>
      <c r="BJ381" s="3" t="s">
        <v>0</v>
      </c>
      <c r="BK381" s="2" t="s">
        <v>0</v>
      </c>
      <c r="BL381" s="1" t="s">
        <v>0</v>
      </c>
    </row>
    <row r="382" spans="1:64">
      <c r="A382" t="s">
        <v>853</v>
      </c>
      <c r="B382" s="102" t="s">
        <v>17</v>
      </c>
      <c r="C382" s="167" t="s">
        <v>845</v>
      </c>
      <c r="D382" s="167">
        <v>20240133</v>
      </c>
      <c r="E382" s="12" t="str">
        <f>_xlfn.CONCAT(D382,C382)</f>
        <v>20240133Technical Support Fundamentals</v>
      </c>
      <c r="F382" s="12" t="str">
        <f>VLOOKUP(E:E,'[1]Enrolments 8 March'!$AH:$AI,2,0)</f>
        <v>IT7510_Q1_2024</v>
      </c>
      <c r="G382" s="167" t="s">
        <v>59</v>
      </c>
      <c r="H382" s="167" t="s">
        <v>118</v>
      </c>
      <c r="I382" s="167" t="s">
        <v>40</v>
      </c>
      <c r="J382" s="167" t="s">
        <v>117</v>
      </c>
      <c r="K382" s="167" t="s">
        <v>116</v>
      </c>
      <c r="L382" s="102">
        <v>64221529219</v>
      </c>
      <c r="M382" s="102" t="s">
        <v>50</v>
      </c>
      <c r="N382" s="158" t="s">
        <v>42</v>
      </c>
      <c r="O382" s="157" t="s">
        <v>7</v>
      </c>
      <c r="P382" s="1"/>
      <c r="Q382" s="4" t="s">
        <v>1</v>
      </c>
      <c r="R382" s="2" t="s">
        <v>1</v>
      </c>
      <c r="S382" s="3" t="s">
        <v>2</v>
      </c>
      <c r="T382" s="2" t="s">
        <v>0</v>
      </c>
      <c r="U382" s="1" t="s">
        <v>0</v>
      </c>
      <c r="V382" s="4" t="s">
        <v>1</v>
      </c>
      <c r="W382" s="2" t="s">
        <v>1</v>
      </c>
      <c r="X382" s="3" t="s">
        <v>318</v>
      </c>
      <c r="Y382" s="2" t="s">
        <v>0</v>
      </c>
      <c r="Z382" s="1" t="s">
        <v>0</v>
      </c>
      <c r="AA382" s="4" t="s">
        <v>1</v>
      </c>
      <c r="AB382" s="2" t="s">
        <v>1</v>
      </c>
      <c r="AC382" s="3" t="s">
        <v>318</v>
      </c>
      <c r="AD382" s="2" t="s">
        <v>0</v>
      </c>
      <c r="AE382" s="1" t="s">
        <v>0</v>
      </c>
      <c r="AF382" s="1" t="s">
        <v>0</v>
      </c>
      <c r="AG382" s="4" t="s">
        <v>0</v>
      </c>
      <c r="AH382" s="2" t="s">
        <v>0</v>
      </c>
      <c r="AI382" s="3" t="s">
        <v>0</v>
      </c>
      <c r="AJ382" s="2" t="s">
        <v>0</v>
      </c>
      <c r="AK382" s="1" t="s">
        <v>0</v>
      </c>
      <c r="AL382" s="4" t="s">
        <v>0</v>
      </c>
      <c r="AM382" s="2" t="s">
        <v>0</v>
      </c>
      <c r="AN382" s="3" t="s">
        <v>0</v>
      </c>
      <c r="AO382" s="2" t="s">
        <v>0</v>
      </c>
      <c r="AP382" s="1" t="s">
        <v>0</v>
      </c>
      <c r="AQ382" s="1" t="s">
        <v>0</v>
      </c>
      <c r="AR382" s="4" t="s">
        <v>0</v>
      </c>
      <c r="AS382" s="2" t="s">
        <v>0</v>
      </c>
      <c r="AT382" s="3" t="s">
        <v>0</v>
      </c>
      <c r="AU382" s="2" t="s">
        <v>0</v>
      </c>
      <c r="AV382" s="1" t="s">
        <v>0</v>
      </c>
      <c r="AW382" s="4" t="s">
        <v>0</v>
      </c>
      <c r="AX382" s="2" t="s">
        <v>0</v>
      </c>
      <c r="AY382" s="3" t="s">
        <v>0</v>
      </c>
      <c r="AZ382" s="2" t="s">
        <v>0</v>
      </c>
      <c r="BA382" s="1" t="s">
        <v>0</v>
      </c>
      <c r="BB382" s="4" t="s">
        <v>0</v>
      </c>
      <c r="BC382" s="2" t="s">
        <v>0</v>
      </c>
      <c r="BD382" s="3" t="s">
        <v>0</v>
      </c>
      <c r="BE382" s="2" t="s">
        <v>0</v>
      </c>
      <c r="BF382" s="1" t="s">
        <v>0</v>
      </c>
      <c r="BG382" s="1" t="s">
        <v>0</v>
      </c>
      <c r="BH382" s="4" t="s">
        <v>0</v>
      </c>
      <c r="BI382" s="2" t="s">
        <v>0</v>
      </c>
      <c r="BJ382" s="3" t="s">
        <v>0</v>
      </c>
      <c r="BK382" s="2" t="s">
        <v>0</v>
      </c>
      <c r="BL382" s="1" t="s">
        <v>0</v>
      </c>
    </row>
    <row r="383" spans="1:64">
      <c r="A383" t="s">
        <v>853</v>
      </c>
      <c r="B383" s="102" t="s">
        <v>17</v>
      </c>
      <c r="C383" s="167" t="s">
        <v>845</v>
      </c>
      <c r="D383" s="167">
        <v>20240147</v>
      </c>
      <c r="E383" s="12" t="str">
        <f>_xlfn.CONCAT(D383,C383)</f>
        <v>20240147Technical Support Fundamentals</v>
      </c>
      <c r="F383" s="12" t="str">
        <f>VLOOKUP(E:E,'[1]Enrolments 8 March'!$AH:$AI,2,0)</f>
        <v>IT7510_Q1_2024</v>
      </c>
      <c r="G383" s="167" t="s">
        <v>59</v>
      </c>
      <c r="H383" s="167" t="s">
        <v>115</v>
      </c>
      <c r="I383" s="167" t="s">
        <v>40</v>
      </c>
      <c r="J383" s="167" t="s">
        <v>114</v>
      </c>
      <c r="K383" s="167" t="s">
        <v>113</v>
      </c>
      <c r="L383" s="102">
        <v>919888386572</v>
      </c>
      <c r="M383" s="102" t="s">
        <v>50</v>
      </c>
      <c r="N383" s="158" t="s">
        <v>42</v>
      </c>
      <c r="O383" s="157" t="s">
        <v>7</v>
      </c>
      <c r="P383" s="1"/>
      <c r="Q383" s="4" t="s">
        <v>1</v>
      </c>
      <c r="R383" s="2" t="s">
        <v>1</v>
      </c>
      <c r="S383" s="3" t="s">
        <v>2</v>
      </c>
      <c r="T383" s="2" t="s">
        <v>0</v>
      </c>
      <c r="U383" s="1" t="s">
        <v>0</v>
      </c>
      <c r="V383" s="4" t="s">
        <v>1</v>
      </c>
      <c r="W383" s="2" t="s">
        <v>1</v>
      </c>
      <c r="X383" s="3" t="s">
        <v>318</v>
      </c>
      <c r="Y383" s="2" t="s">
        <v>0</v>
      </c>
      <c r="Z383" s="1" t="s">
        <v>0</v>
      </c>
      <c r="AA383" s="4" t="s">
        <v>1</v>
      </c>
      <c r="AB383" s="2" t="s">
        <v>1</v>
      </c>
      <c r="AC383" s="3" t="s">
        <v>318</v>
      </c>
      <c r="AD383" s="2" t="s">
        <v>0</v>
      </c>
      <c r="AE383" s="1" t="s">
        <v>0</v>
      </c>
      <c r="AF383" s="1" t="s">
        <v>0</v>
      </c>
      <c r="AG383" s="4" t="s">
        <v>0</v>
      </c>
      <c r="AH383" s="2" t="s">
        <v>0</v>
      </c>
      <c r="AI383" s="3" t="s">
        <v>0</v>
      </c>
      <c r="AJ383" s="2" t="s">
        <v>0</v>
      </c>
      <c r="AK383" s="1" t="s">
        <v>0</v>
      </c>
      <c r="AL383" s="4" t="s">
        <v>0</v>
      </c>
      <c r="AM383" s="2" t="s">
        <v>0</v>
      </c>
      <c r="AN383" s="3" t="s">
        <v>0</v>
      </c>
      <c r="AO383" s="2" t="s">
        <v>0</v>
      </c>
      <c r="AP383" s="1" t="s">
        <v>0</v>
      </c>
      <c r="AQ383" s="1" t="s">
        <v>0</v>
      </c>
      <c r="AR383" s="4" t="s">
        <v>0</v>
      </c>
      <c r="AS383" s="2" t="s">
        <v>0</v>
      </c>
      <c r="AT383" s="3" t="s">
        <v>0</v>
      </c>
      <c r="AU383" s="2" t="s">
        <v>0</v>
      </c>
      <c r="AV383" s="1" t="s">
        <v>0</v>
      </c>
      <c r="AW383" s="4" t="s">
        <v>0</v>
      </c>
      <c r="AX383" s="2" t="s">
        <v>0</v>
      </c>
      <c r="AY383" s="3" t="s">
        <v>0</v>
      </c>
      <c r="AZ383" s="2" t="s">
        <v>0</v>
      </c>
      <c r="BA383" s="1" t="s">
        <v>0</v>
      </c>
      <c r="BB383" s="4" t="s">
        <v>0</v>
      </c>
      <c r="BC383" s="2" t="s">
        <v>0</v>
      </c>
      <c r="BD383" s="3" t="s">
        <v>0</v>
      </c>
      <c r="BE383" s="2" t="s">
        <v>0</v>
      </c>
      <c r="BF383" s="1" t="s">
        <v>0</v>
      </c>
      <c r="BG383" s="1" t="s">
        <v>0</v>
      </c>
      <c r="BH383" s="4" t="s">
        <v>0</v>
      </c>
      <c r="BI383" s="2" t="s">
        <v>0</v>
      </c>
      <c r="BJ383" s="3" t="s">
        <v>0</v>
      </c>
      <c r="BK383" s="2" t="s">
        <v>0</v>
      </c>
      <c r="BL383" s="1" t="s">
        <v>0</v>
      </c>
    </row>
    <row r="384" spans="1:64">
      <c r="A384" t="s">
        <v>853</v>
      </c>
      <c r="B384" s="102" t="s">
        <v>17</v>
      </c>
      <c r="C384" s="167" t="s">
        <v>845</v>
      </c>
      <c r="D384" s="167">
        <v>20231424</v>
      </c>
      <c r="E384" s="12" t="str">
        <f>_xlfn.CONCAT(D384,C384)</f>
        <v>20231424Technical Support Fundamentals</v>
      </c>
      <c r="F384" s="12" t="str">
        <f>VLOOKUP(E:E,'[1]Enrolments 8 March'!$AH:$AI,2,0)</f>
        <v>IT7510_Q1_2024</v>
      </c>
      <c r="G384" s="167" t="s">
        <v>59</v>
      </c>
      <c r="H384" s="167" t="s">
        <v>112</v>
      </c>
      <c r="I384" s="167" t="s">
        <v>40</v>
      </c>
      <c r="J384" s="167" t="s">
        <v>111</v>
      </c>
      <c r="K384" s="167" t="s">
        <v>110</v>
      </c>
      <c r="L384" s="102">
        <v>918699564763</v>
      </c>
      <c r="M384" s="102" t="s">
        <v>50</v>
      </c>
      <c r="N384" s="158" t="s">
        <v>42</v>
      </c>
      <c r="O384" s="157" t="s">
        <v>7</v>
      </c>
      <c r="P384" s="1"/>
      <c r="Q384" s="4" t="s">
        <v>1</v>
      </c>
      <c r="R384" s="2" t="s">
        <v>1</v>
      </c>
      <c r="S384" s="3" t="s">
        <v>2</v>
      </c>
      <c r="T384" s="2" t="s">
        <v>0</v>
      </c>
      <c r="U384" s="1" t="s">
        <v>0</v>
      </c>
      <c r="V384" s="4" t="s">
        <v>1</v>
      </c>
      <c r="W384" s="2" t="s">
        <v>1</v>
      </c>
      <c r="X384" s="3" t="s">
        <v>318</v>
      </c>
      <c r="Y384" s="2" t="s">
        <v>0</v>
      </c>
      <c r="Z384" s="1" t="s">
        <v>0</v>
      </c>
      <c r="AA384" s="4" t="s">
        <v>1</v>
      </c>
      <c r="AB384" s="2" t="s">
        <v>1</v>
      </c>
      <c r="AC384" s="3" t="s">
        <v>318</v>
      </c>
      <c r="AD384" s="2" t="s">
        <v>0</v>
      </c>
      <c r="AE384" s="1" t="s">
        <v>0</v>
      </c>
      <c r="AF384" s="1" t="s">
        <v>0</v>
      </c>
      <c r="AG384" s="4" t="s">
        <v>0</v>
      </c>
      <c r="AH384" s="2" t="s">
        <v>0</v>
      </c>
      <c r="AI384" s="3" t="s">
        <v>0</v>
      </c>
      <c r="AJ384" s="2" t="s">
        <v>0</v>
      </c>
      <c r="AK384" s="1" t="s">
        <v>0</v>
      </c>
      <c r="AL384" s="4" t="s">
        <v>0</v>
      </c>
      <c r="AM384" s="2" t="s">
        <v>0</v>
      </c>
      <c r="AN384" s="3" t="s">
        <v>0</v>
      </c>
      <c r="AO384" s="2" t="s">
        <v>0</v>
      </c>
      <c r="AP384" s="1" t="s">
        <v>0</v>
      </c>
      <c r="AQ384" s="1" t="s">
        <v>0</v>
      </c>
      <c r="AR384" s="4" t="s">
        <v>0</v>
      </c>
      <c r="AS384" s="2" t="s">
        <v>0</v>
      </c>
      <c r="AT384" s="3" t="s">
        <v>0</v>
      </c>
      <c r="AU384" s="2" t="s">
        <v>0</v>
      </c>
      <c r="AV384" s="1" t="s">
        <v>0</v>
      </c>
      <c r="AW384" s="4" t="s">
        <v>0</v>
      </c>
      <c r="AX384" s="2" t="s">
        <v>0</v>
      </c>
      <c r="AY384" s="3" t="s">
        <v>0</v>
      </c>
      <c r="AZ384" s="2" t="s">
        <v>0</v>
      </c>
      <c r="BA384" s="1" t="s">
        <v>0</v>
      </c>
      <c r="BB384" s="4" t="s">
        <v>0</v>
      </c>
      <c r="BC384" s="2" t="s">
        <v>0</v>
      </c>
      <c r="BD384" s="3" t="s">
        <v>0</v>
      </c>
      <c r="BE384" s="2" t="s">
        <v>0</v>
      </c>
      <c r="BF384" s="1" t="s">
        <v>0</v>
      </c>
      <c r="BG384" s="1" t="s">
        <v>0</v>
      </c>
      <c r="BH384" s="4" t="s">
        <v>0</v>
      </c>
      <c r="BI384" s="2" t="s">
        <v>0</v>
      </c>
      <c r="BJ384" s="3" t="s">
        <v>0</v>
      </c>
      <c r="BK384" s="2" t="s">
        <v>0</v>
      </c>
      <c r="BL384" s="1" t="s">
        <v>0</v>
      </c>
    </row>
    <row r="385" spans="1:64">
      <c r="A385" t="s">
        <v>853</v>
      </c>
      <c r="B385" s="102" t="s">
        <v>17</v>
      </c>
      <c r="C385" s="167" t="s">
        <v>845</v>
      </c>
      <c r="D385" s="167">
        <v>20230885</v>
      </c>
      <c r="E385" s="12" t="str">
        <f>_xlfn.CONCAT(D385,C385)</f>
        <v>20230885Technical Support Fundamentals</v>
      </c>
      <c r="F385" s="12" t="str">
        <f>VLOOKUP(E:E,'[1]Enrolments 8 March'!$AH:$AI,2,0)</f>
        <v>IT7510_Q1_2024</v>
      </c>
      <c r="G385" s="167" t="s">
        <v>59</v>
      </c>
      <c r="H385" s="167" t="s">
        <v>109</v>
      </c>
      <c r="I385" s="167" t="s">
        <v>40</v>
      </c>
      <c r="J385" s="167" t="s">
        <v>108</v>
      </c>
      <c r="K385" s="167" t="s">
        <v>107</v>
      </c>
      <c r="L385" s="102">
        <v>917015903609</v>
      </c>
      <c r="M385" s="102" t="s">
        <v>50</v>
      </c>
      <c r="N385" s="158" t="s">
        <v>42</v>
      </c>
      <c r="O385" s="157" t="s">
        <v>7</v>
      </c>
      <c r="P385" s="1"/>
      <c r="Q385" s="4" t="s">
        <v>1</v>
      </c>
      <c r="R385" s="2" t="s">
        <v>1</v>
      </c>
      <c r="S385" s="3" t="s">
        <v>2</v>
      </c>
      <c r="T385" s="2" t="s">
        <v>0</v>
      </c>
      <c r="U385" s="1" t="s">
        <v>0</v>
      </c>
      <c r="V385" s="4" t="s">
        <v>1</v>
      </c>
      <c r="W385" s="2" t="s">
        <v>1</v>
      </c>
      <c r="X385" s="3" t="s">
        <v>318</v>
      </c>
      <c r="Y385" s="2" t="s">
        <v>0</v>
      </c>
      <c r="Z385" s="1" t="s">
        <v>0</v>
      </c>
      <c r="AA385" s="4" t="s">
        <v>1</v>
      </c>
      <c r="AB385" s="2" t="s">
        <v>1</v>
      </c>
      <c r="AC385" s="3" t="s">
        <v>318</v>
      </c>
      <c r="AD385" s="2" t="s">
        <v>0</v>
      </c>
      <c r="AE385" s="1" t="s">
        <v>0</v>
      </c>
      <c r="AF385" s="1" t="s">
        <v>0</v>
      </c>
      <c r="AG385" s="4" t="s">
        <v>0</v>
      </c>
      <c r="AH385" s="2" t="s">
        <v>0</v>
      </c>
      <c r="AI385" s="3" t="s">
        <v>0</v>
      </c>
      <c r="AJ385" s="2" t="s">
        <v>0</v>
      </c>
      <c r="AK385" s="1" t="s">
        <v>0</v>
      </c>
      <c r="AL385" s="4" t="s">
        <v>0</v>
      </c>
      <c r="AM385" s="2" t="s">
        <v>0</v>
      </c>
      <c r="AN385" s="3" t="s">
        <v>0</v>
      </c>
      <c r="AO385" s="2" t="s">
        <v>0</v>
      </c>
      <c r="AP385" s="1" t="s">
        <v>0</v>
      </c>
      <c r="AQ385" s="1" t="s">
        <v>0</v>
      </c>
      <c r="AR385" s="4" t="s">
        <v>0</v>
      </c>
      <c r="AS385" s="2" t="s">
        <v>0</v>
      </c>
      <c r="AT385" s="3" t="s">
        <v>0</v>
      </c>
      <c r="AU385" s="2" t="s">
        <v>0</v>
      </c>
      <c r="AV385" s="1" t="s">
        <v>0</v>
      </c>
      <c r="AW385" s="4" t="s">
        <v>0</v>
      </c>
      <c r="AX385" s="2" t="s">
        <v>0</v>
      </c>
      <c r="AY385" s="3" t="s">
        <v>0</v>
      </c>
      <c r="AZ385" s="2" t="s">
        <v>0</v>
      </c>
      <c r="BA385" s="1" t="s">
        <v>0</v>
      </c>
      <c r="BB385" s="4" t="s">
        <v>0</v>
      </c>
      <c r="BC385" s="2" t="s">
        <v>0</v>
      </c>
      <c r="BD385" s="3" t="s">
        <v>0</v>
      </c>
      <c r="BE385" s="2" t="s">
        <v>0</v>
      </c>
      <c r="BF385" s="1" t="s">
        <v>0</v>
      </c>
      <c r="BG385" s="1" t="s">
        <v>0</v>
      </c>
      <c r="BH385" s="4" t="s">
        <v>0</v>
      </c>
      <c r="BI385" s="2" t="s">
        <v>0</v>
      </c>
      <c r="BJ385" s="3" t="s">
        <v>0</v>
      </c>
      <c r="BK385" s="2" t="s">
        <v>0</v>
      </c>
      <c r="BL385" s="1" t="s">
        <v>0</v>
      </c>
    </row>
    <row r="386" spans="1:64">
      <c r="A386" t="s">
        <v>853</v>
      </c>
      <c r="B386" s="102" t="s">
        <v>17</v>
      </c>
      <c r="C386" s="167" t="s">
        <v>845</v>
      </c>
      <c r="D386" s="167">
        <v>20231532</v>
      </c>
      <c r="E386" s="12" t="str">
        <f>_xlfn.CONCAT(D386,C386)</f>
        <v>20231532Technical Support Fundamentals</v>
      </c>
      <c r="F386" s="12" t="str">
        <f>VLOOKUP(E:E,'[1]Enrolments 8 March'!$AH:$AI,2,0)</f>
        <v>IT7510_Q1_2024</v>
      </c>
      <c r="G386" s="167" t="s">
        <v>106</v>
      </c>
      <c r="H386" s="167" t="s">
        <v>105</v>
      </c>
      <c r="I386" s="167" t="s">
        <v>40</v>
      </c>
      <c r="J386" s="167" t="s">
        <v>104</v>
      </c>
      <c r="K386" s="167" t="s">
        <v>103</v>
      </c>
      <c r="L386" s="102">
        <v>919914946486</v>
      </c>
      <c r="M386" s="102" t="s">
        <v>50</v>
      </c>
      <c r="N386" s="158" t="s">
        <v>42</v>
      </c>
      <c r="O386" s="157" t="s">
        <v>7</v>
      </c>
      <c r="P386" s="1"/>
      <c r="Q386" s="4" t="s">
        <v>1</v>
      </c>
      <c r="R386" s="2" t="s">
        <v>1</v>
      </c>
      <c r="S386" s="3" t="s">
        <v>2</v>
      </c>
      <c r="T386" s="2" t="s">
        <v>0</v>
      </c>
      <c r="U386" s="1" t="s">
        <v>0</v>
      </c>
      <c r="V386" s="4" t="s">
        <v>1</v>
      </c>
      <c r="W386" s="2" t="s">
        <v>1</v>
      </c>
      <c r="X386" s="3" t="s">
        <v>318</v>
      </c>
      <c r="Y386" s="2" t="s">
        <v>0</v>
      </c>
      <c r="Z386" s="1" t="s">
        <v>0</v>
      </c>
      <c r="AA386" s="4" t="s">
        <v>1</v>
      </c>
      <c r="AB386" s="2" t="s">
        <v>1</v>
      </c>
      <c r="AC386" s="3" t="s">
        <v>318</v>
      </c>
      <c r="AD386" s="2" t="s">
        <v>0</v>
      </c>
      <c r="AE386" s="1" t="s">
        <v>0</v>
      </c>
      <c r="AF386" s="1" t="s">
        <v>0</v>
      </c>
      <c r="AG386" s="4" t="s">
        <v>0</v>
      </c>
      <c r="AH386" s="2" t="s">
        <v>0</v>
      </c>
      <c r="AI386" s="3" t="s">
        <v>0</v>
      </c>
      <c r="AJ386" s="2" t="s">
        <v>0</v>
      </c>
      <c r="AK386" s="1" t="s">
        <v>0</v>
      </c>
      <c r="AL386" s="4" t="s">
        <v>0</v>
      </c>
      <c r="AM386" s="2" t="s">
        <v>0</v>
      </c>
      <c r="AN386" s="3" t="s">
        <v>0</v>
      </c>
      <c r="AO386" s="2" t="s">
        <v>0</v>
      </c>
      <c r="AP386" s="1" t="s">
        <v>0</v>
      </c>
      <c r="AQ386" s="1" t="s">
        <v>0</v>
      </c>
      <c r="AR386" s="4" t="s">
        <v>0</v>
      </c>
      <c r="AS386" s="2" t="s">
        <v>0</v>
      </c>
      <c r="AT386" s="3" t="s">
        <v>0</v>
      </c>
      <c r="AU386" s="2" t="s">
        <v>0</v>
      </c>
      <c r="AV386" s="1" t="s">
        <v>0</v>
      </c>
      <c r="AW386" s="4" t="s">
        <v>0</v>
      </c>
      <c r="AX386" s="2" t="s">
        <v>0</v>
      </c>
      <c r="AY386" s="3" t="s">
        <v>0</v>
      </c>
      <c r="AZ386" s="2" t="s">
        <v>0</v>
      </c>
      <c r="BA386" s="1" t="s">
        <v>0</v>
      </c>
      <c r="BB386" s="4" t="s">
        <v>0</v>
      </c>
      <c r="BC386" s="2" t="s">
        <v>0</v>
      </c>
      <c r="BD386" s="3" t="s">
        <v>0</v>
      </c>
      <c r="BE386" s="2" t="s">
        <v>0</v>
      </c>
      <c r="BF386" s="1" t="s">
        <v>0</v>
      </c>
      <c r="BG386" s="1" t="s">
        <v>0</v>
      </c>
      <c r="BH386" s="4" t="s">
        <v>0</v>
      </c>
      <c r="BI386" s="2" t="s">
        <v>0</v>
      </c>
      <c r="BJ386" s="3" t="s">
        <v>0</v>
      </c>
      <c r="BK386" s="2" t="s">
        <v>0</v>
      </c>
      <c r="BL386" s="1" t="s">
        <v>0</v>
      </c>
    </row>
    <row r="387" spans="1:64">
      <c r="A387" t="s">
        <v>853</v>
      </c>
      <c r="B387" s="102" t="s">
        <v>74</v>
      </c>
      <c r="C387" s="167" t="s">
        <v>845</v>
      </c>
      <c r="D387" s="167">
        <v>20240590</v>
      </c>
      <c r="E387" s="12" t="str">
        <f>_xlfn.CONCAT(D387,C387)</f>
        <v>20240590Technical Support Fundamentals</v>
      </c>
      <c r="F387" s="12" t="str">
        <f>VLOOKUP(E:E,'[1]Enrolments 8 March'!$AH:$AI,2,0)</f>
        <v>IT5010_Q1_2024</v>
      </c>
      <c r="G387" s="167" t="s">
        <v>102</v>
      </c>
      <c r="H387" s="167" t="s">
        <v>101</v>
      </c>
      <c r="I387" s="167" t="s">
        <v>40</v>
      </c>
      <c r="J387" s="167" t="s">
        <v>100</v>
      </c>
      <c r="K387" s="167" t="s">
        <v>99</v>
      </c>
      <c r="L387" s="102">
        <v>64272728568</v>
      </c>
      <c r="M387" s="102" t="s">
        <v>9</v>
      </c>
      <c r="N387" s="158" t="s">
        <v>42</v>
      </c>
      <c r="O387" s="157" t="s">
        <v>502</v>
      </c>
      <c r="P387" s="1"/>
      <c r="Q387" s="4" t="s">
        <v>1</v>
      </c>
      <c r="R387" s="2" t="s">
        <v>1</v>
      </c>
      <c r="S387" s="3" t="s">
        <v>2</v>
      </c>
      <c r="T387" s="2" t="s">
        <v>0</v>
      </c>
      <c r="U387" s="1" t="s">
        <v>0</v>
      </c>
      <c r="V387" s="4" t="s">
        <v>6</v>
      </c>
      <c r="W387" s="2" t="s">
        <v>6</v>
      </c>
      <c r="X387" s="3" t="s">
        <v>90</v>
      </c>
      <c r="Y387" s="2" t="s">
        <v>317</v>
      </c>
      <c r="Z387" s="1" t="s">
        <v>55</v>
      </c>
      <c r="AA387" s="166" t="s">
        <v>6</v>
      </c>
      <c r="AB387" s="164" t="s">
        <v>6</v>
      </c>
      <c r="AC387" s="3" t="s">
        <v>90</v>
      </c>
      <c r="AD387" s="2" t="s">
        <v>317</v>
      </c>
      <c r="AE387" s="168" t="s">
        <v>500</v>
      </c>
      <c r="AF387" s="168" t="s">
        <v>0</v>
      </c>
      <c r="AG387" s="4" t="s">
        <v>0</v>
      </c>
      <c r="AH387" s="2" t="s">
        <v>0</v>
      </c>
      <c r="AI387" s="3" t="s">
        <v>0</v>
      </c>
      <c r="AJ387" s="2" t="s">
        <v>0</v>
      </c>
      <c r="AK387" s="168" t="s">
        <v>0</v>
      </c>
      <c r="AL387" s="4" t="s">
        <v>0</v>
      </c>
      <c r="AM387" s="2" t="s">
        <v>0</v>
      </c>
      <c r="AN387" s="3" t="s">
        <v>0</v>
      </c>
      <c r="AO387" s="2" t="s">
        <v>0</v>
      </c>
      <c r="AP387" s="168" t="s">
        <v>0</v>
      </c>
      <c r="AQ387" s="168" t="s">
        <v>0</v>
      </c>
      <c r="AR387" s="4" t="s">
        <v>0</v>
      </c>
      <c r="AS387" s="2" t="s">
        <v>0</v>
      </c>
      <c r="AT387" s="3" t="s">
        <v>0</v>
      </c>
      <c r="AU387" s="2" t="s">
        <v>0</v>
      </c>
      <c r="AV387" s="168" t="s">
        <v>0</v>
      </c>
      <c r="AW387" s="4" t="s">
        <v>0</v>
      </c>
      <c r="AX387" s="2" t="s">
        <v>0</v>
      </c>
      <c r="AY387" s="3" t="s">
        <v>0</v>
      </c>
      <c r="AZ387" s="2" t="s">
        <v>0</v>
      </c>
      <c r="BA387" s="168" t="s">
        <v>0</v>
      </c>
      <c r="BB387" s="4" t="s">
        <v>0</v>
      </c>
      <c r="BC387" s="2" t="s">
        <v>0</v>
      </c>
      <c r="BD387" s="3" t="s">
        <v>0</v>
      </c>
      <c r="BE387" s="2" t="s">
        <v>0</v>
      </c>
      <c r="BF387" s="168" t="s">
        <v>0</v>
      </c>
      <c r="BG387" s="168" t="s">
        <v>0</v>
      </c>
      <c r="BH387" s="4" t="s">
        <v>0</v>
      </c>
      <c r="BI387" s="2" t="s">
        <v>0</v>
      </c>
      <c r="BJ387" s="3" t="s">
        <v>0</v>
      </c>
      <c r="BK387" s="2" t="s">
        <v>0</v>
      </c>
      <c r="BL387" s="168" t="s">
        <v>0</v>
      </c>
    </row>
    <row r="388" spans="1:64">
      <c r="A388" t="s">
        <v>853</v>
      </c>
      <c r="B388" s="102" t="s">
        <v>74</v>
      </c>
      <c r="C388" s="167" t="s">
        <v>845</v>
      </c>
      <c r="D388" s="167">
        <v>20240654</v>
      </c>
      <c r="E388" s="12" t="str">
        <f>_xlfn.CONCAT(D388,C388)</f>
        <v>20240654Technical Support Fundamentals</v>
      </c>
      <c r="F388" s="12" t="str">
        <f>VLOOKUP(E:E,'[1]Enrolments 8 March'!$AH:$AI,2,0)</f>
        <v>IT5010_Q1_2024</v>
      </c>
      <c r="G388" s="167" t="s">
        <v>212</v>
      </c>
      <c r="H388" s="167" t="s">
        <v>211</v>
      </c>
      <c r="I388" s="167" t="s">
        <v>40</v>
      </c>
      <c r="J388" s="167" t="s">
        <v>210</v>
      </c>
      <c r="K388" s="167" t="s">
        <v>209</v>
      </c>
      <c r="L388" s="102">
        <v>642108617603</v>
      </c>
      <c r="M388" s="102" t="s">
        <v>9</v>
      </c>
      <c r="N388" s="158" t="s">
        <v>42</v>
      </c>
      <c r="O388" s="157" t="s">
        <v>7</v>
      </c>
      <c r="P388" s="1"/>
      <c r="Q388" s="4" t="s">
        <v>1</v>
      </c>
      <c r="R388" s="2" t="s">
        <v>1</v>
      </c>
      <c r="S388" s="3" t="s">
        <v>2</v>
      </c>
      <c r="T388" s="2" t="s">
        <v>0</v>
      </c>
      <c r="U388" s="1" t="s">
        <v>0</v>
      </c>
      <c r="V388" s="4" t="s">
        <v>6</v>
      </c>
      <c r="W388" s="2" t="s">
        <v>6</v>
      </c>
      <c r="X388" s="3" t="s">
        <v>90</v>
      </c>
      <c r="Y388" s="2" t="s">
        <v>317</v>
      </c>
      <c r="Z388" s="1" t="s">
        <v>55</v>
      </c>
      <c r="AA388" s="4" t="s">
        <v>6</v>
      </c>
      <c r="AB388" s="2" t="s">
        <v>6</v>
      </c>
      <c r="AC388" s="3" t="s">
        <v>90</v>
      </c>
      <c r="AD388" s="2" t="s">
        <v>630</v>
      </c>
      <c r="AE388" s="1" t="s">
        <v>500</v>
      </c>
      <c r="AF388" s="1" t="s">
        <v>0</v>
      </c>
      <c r="AG388" s="4" t="s">
        <v>0</v>
      </c>
      <c r="AH388" s="2" t="s">
        <v>0</v>
      </c>
      <c r="AI388" s="3" t="s">
        <v>0</v>
      </c>
      <c r="AJ388" s="2" t="s">
        <v>0</v>
      </c>
      <c r="AK388" s="1" t="s">
        <v>0</v>
      </c>
      <c r="AL388" s="4" t="s">
        <v>0</v>
      </c>
      <c r="AM388" s="2" t="s">
        <v>0</v>
      </c>
      <c r="AN388" s="3" t="s">
        <v>0</v>
      </c>
      <c r="AO388" s="2" t="s">
        <v>0</v>
      </c>
      <c r="AP388" s="1" t="s">
        <v>0</v>
      </c>
      <c r="AQ388" s="1" t="s">
        <v>0</v>
      </c>
      <c r="AR388" s="4" t="s">
        <v>0</v>
      </c>
      <c r="AS388" s="2" t="s">
        <v>0</v>
      </c>
      <c r="AT388" s="3" t="s">
        <v>0</v>
      </c>
      <c r="AU388" s="2" t="s">
        <v>0</v>
      </c>
      <c r="AV388" s="1" t="s">
        <v>0</v>
      </c>
      <c r="AW388" s="4" t="s">
        <v>0</v>
      </c>
      <c r="AX388" s="2" t="s">
        <v>0</v>
      </c>
      <c r="AY388" s="3" t="s">
        <v>0</v>
      </c>
      <c r="AZ388" s="2" t="s">
        <v>0</v>
      </c>
      <c r="BA388" s="1" t="s">
        <v>0</v>
      </c>
      <c r="BB388" s="4" t="s">
        <v>0</v>
      </c>
      <c r="BC388" s="2" t="s">
        <v>0</v>
      </c>
      <c r="BD388" s="3" t="s">
        <v>0</v>
      </c>
      <c r="BE388" s="2" t="s">
        <v>0</v>
      </c>
      <c r="BF388" s="1" t="s">
        <v>0</v>
      </c>
      <c r="BG388" s="1" t="s">
        <v>0</v>
      </c>
      <c r="BH388" s="4" t="s">
        <v>0</v>
      </c>
      <c r="BI388" s="2" t="s">
        <v>0</v>
      </c>
      <c r="BJ388" s="3" t="s">
        <v>0</v>
      </c>
      <c r="BK388" s="2" t="s">
        <v>0</v>
      </c>
      <c r="BL388" s="1" t="s">
        <v>0</v>
      </c>
    </row>
    <row r="389" spans="1:64">
      <c r="A389" t="s">
        <v>853</v>
      </c>
      <c r="B389" s="102" t="s">
        <v>54</v>
      </c>
      <c r="C389" s="167" t="s">
        <v>845</v>
      </c>
      <c r="D389" s="167">
        <v>20240602</v>
      </c>
      <c r="E389" s="12" t="str">
        <f>_xlfn.CONCAT(D389,C389)</f>
        <v>20240602Technical Support Fundamentals</v>
      </c>
      <c r="F389" s="12" t="str">
        <f>VLOOKUP(E:E,'[1]Enrolments 8 March'!$AH:$AI,2,0)</f>
        <v>IT5010_Q1_2024</v>
      </c>
      <c r="G389" s="167" t="s">
        <v>98</v>
      </c>
      <c r="H389" s="167" t="s">
        <v>97</v>
      </c>
      <c r="I389" s="167" t="s">
        <v>40</v>
      </c>
      <c r="J389" s="167" t="s">
        <v>96</v>
      </c>
      <c r="K389" s="167" t="s">
        <v>95</v>
      </c>
      <c r="L389" s="102">
        <v>642102022111</v>
      </c>
      <c r="M389" s="102" t="s">
        <v>9</v>
      </c>
      <c r="N389" s="158" t="s">
        <v>42</v>
      </c>
      <c r="O389" s="157" t="s">
        <v>599</v>
      </c>
      <c r="P389" s="1"/>
      <c r="Q389" s="4" t="s">
        <v>6</v>
      </c>
      <c r="R389" s="2" t="s">
        <v>1</v>
      </c>
      <c r="S389" s="3" t="s">
        <v>2</v>
      </c>
      <c r="T389" s="2" t="s">
        <v>0</v>
      </c>
      <c r="U389" s="1" t="s">
        <v>0</v>
      </c>
      <c r="V389" s="4" t="s">
        <v>1</v>
      </c>
      <c r="W389" s="2" t="s">
        <v>6</v>
      </c>
      <c r="X389" s="3" t="s">
        <v>318</v>
      </c>
      <c r="Y389" s="164" t="s">
        <v>0</v>
      </c>
      <c r="Z389" s="163" t="s">
        <v>0</v>
      </c>
      <c r="AA389" s="166" t="s">
        <v>0</v>
      </c>
      <c r="AB389" s="164" t="s">
        <v>0</v>
      </c>
      <c r="AC389" s="165" t="s">
        <v>0</v>
      </c>
      <c r="AD389" s="164" t="s">
        <v>0</v>
      </c>
      <c r="AE389" s="163" t="s">
        <v>0</v>
      </c>
      <c r="AF389" s="163" t="s">
        <v>0</v>
      </c>
      <c r="AG389" s="166" t="s">
        <v>0</v>
      </c>
      <c r="AH389" s="164" t="s">
        <v>0</v>
      </c>
      <c r="AI389" s="165" t="s">
        <v>0</v>
      </c>
      <c r="AJ389" s="164" t="s">
        <v>0</v>
      </c>
      <c r="AK389" s="163" t="s">
        <v>0</v>
      </c>
      <c r="AL389" s="166" t="s">
        <v>0</v>
      </c>
      <c r="AM389" s="164" t="s">
        <v>0</v>
      </c>
      <c r="AN389" s="165" t="s">
        <v>0</v>
      </c>
      <c r="AO389" s="164" t="s">
        <v>0</v>
      </c>
      <c r="AP389" s="163" t="s">
        <v>0</v>
      </c>
      <c r="AQ389" s="163" t="s">
        <v>0</v>
      </c>
      <c r="AR389" s="166" t="s">
        <v>0</v>
      </c>
      <c r="AS389" s="164" t="s">
        <v>0</v>
      </c>
      <c r="AT389" s="165" t="s">
        <v>0</v>
      </c>
      <c r="AU389" s="164" t="s">
        <v>0</v>
      </c>
      <c r="AV389" s="163" t="s">
        <v>0</v>
      </c>
      <c r="AW389" s="166" t="s">
        <v>0</v>
      </c>
      <c r="AX389" s="164" t="s">
        <v>0</v>
      </c>
      <c r="AY389" s="165" t="s">
        <v>0</v>
      </c>
      <c r="AZ389" s="164" t="s">
        <v>0</v>
      </c>
      <c r="BA389" s="163" t="s">
        <v>0</v>
      </c>
      <c r="BB389" s="166" t="s">
        <v>0</v>
      </c>
      <c r="BC389" s="164" t="s">
        <v>0</v>
      </c>
      <c r="BD389" s="165" t="s">
        <v>0</v>
      </c>
      <c r="BE389" s="164" t="s">
        <v>0</v>
      </c>
      <c r="BF389" s="163" t="s">
        <v>0</v>
      </c>
      <c r="BG389" s="163" t="s">
        <v>0</v>
      </c>
      <c r="BH389" s="166" t="s">
        <v>0</v>
      </c>
      <c r="BI389" s="164" t="s">
        <v>0</v>
      </c>
      <c r="BJ389" s="165" t="s">
        <v>0</v>
      </c>
      <c r="BK389" s="164" t="s">
        <v>0</v>
      </c>
      <c r="BL389" s="163" t="s">
        <v>0</v>
      </c>
    </row>
    <row r="390" spans="1:64">
      <c r="A390" t="s">
        <v>853</v>
      </c>
      <c r="B390" s="102" t="s">
        <v>54</v>
      </c>
      <c r="C390" s="167" t="s">
        <v>845</v>
      </c>
      <c r="D390" s="167">
        <v>20240026</v>
      </c>
      <c r="E390" s="12" t="str">
        <f>_xlfn.CONCAT(D390,C390)</f>
        <v>20240026Technical Support Fundamentals</v>
      </c>
      <c r="F390" s="12" t="str">
        <f>VLOOKUP(E:E,'[1]Enrolments 8 March'!$AH:$AI,2,0)</f>
        <v>IT5010_Q1_2024</v>
      </c>
      <c r="G390" s="167" t="s">
        <v>94</v>
      </c>
      <c r="H390" s="167" t="s">
        <v>93</v>
      </c>
      <c r="I390" s="167" t="s">
        <v>40</v>
      </c>
      <c r="J390" s="167" t="s">
        <v>92</v>
      </c>
      <c r="K390" s="167" t="s">
        <v>91</v>
      </c>
      <c r="L390" s="102">
        <v>64212813013</v>
      </c>
      <c r="M390" s="102" t="s">
        <v>50</v>
      </c>
      <c r="N390" s="158" t="s">
        <v>42</v>
      </c>
      <c r="O390" s="157" t="s">
        <v>7</v>
      </c>
      <c r="P390" s="1"/>
      <c r="Q390" s="4" t="s">
        <v>1</v>
      </c>
      <c r="R390" s="2" t="s">
        <v>1</v>
      </c>
      <c r="S390" s="3" t="s">
        <v>2</v>
      </c>
      <c r="T390" s="2" t="s">
        <v>0</v>
      </c>
      <c r="U390" s="1" t="s">
        <v>0</v>
      </c>
      <c r="V390" s="4" t="s">
        <v>1</v>
      </c>
      <c r="W390" s="2" t="s">
        <v>1</v>
      </c>
      <c r="X390" s="3" t="s">
        <v>318</v>
      </c>
      <c r="Y390" s="2" t="s">
        <v>0</v>
      </c>
      <c r="Z390" s="1" t="s">
        <v>0</v>
      </c>
      <c r="AA390" s="4" t="s">
        <v>1</v>
      </c>
      <c r="AB390" s="2" t="s">
        <v>1</v>
      </c>
      <c r="AC390" s="3" t="s">
        <v>318</v>
      </c>
      <c r="AD390" s="2" t="s">
        <v>0</v>
      </c>
      <c r="AE390" s="1" t="s">
        <v>0</v>
      </c>
      <c r="AF390" s="1" t="s">
        <v>0</v>
      </c>
      <c r="AG390" s="4" t="s">
        <v>0</v>
      </c>
      <c r="AH390" s="2" t="s">
        <v>0</v>
      </c>
      <c r="AI390" s="3" t="s">
        <v>0</v>
      </c>
      <c r="AJ390" s="2" t="s">
        <v>0</v>
      </c>
      <c r="AK390" s="1" t="s">
        <v>0</v>
      </c>
      <c r="AL390" s="4" t="s">
        <v>0</v>
      </c>
      <c r="AM390" s="2" t="s">
        <v>0</v>
      </c>
      <c r="AN390" s="3" t="s">
        <v>0</v>
      </c>
      <c r="AO390" s="2" t="s">
        <v>0</v>
      </c>
      <c r="AP390" s="1" t="s">
        <v>0</v>
      </c>
      <c r="AQ390" s="1" t="s">
        <v>0</v>
      </c>
      <c r="AR390" s="4" t="s">
        <v>0</v>
      </c>
      <c r="AS390" s="2" t="s">
        <v>0</v>
      </c>
      <c r="AT390" s="3" t="s">
        <v>0</v>
      </c>
      <c r="AU390" s="2" t="s">
        <v>0</v>
      </c>
      <c r="AV390" s="1" t="s">
        <v>0</v>
      </c>
      <c r="AW390" s="4" t="s">
        <v>0</v>
      </c>
      <c r="AX390" s="2" t="s">
        <v>0</v>
      </c>
      <c r="AY390" s="3" t="s">
        <v>0</v>
      </c>
      <c r="AZ390" s="2" t="s">
        <v>0</v>
      </c>
      <c r="BA390" s="1" t="s">
        <v>0</v>
      </c>
      <c r="BB390" s="4" t="s">
        <v>0</v>
      </c>
      <c r="BC390" s="2" t="s">
        <v>0</v>
      </c>
      <c r="BD390" s="3" t="s">
        <v>0</v>
      </c>
      <c r="BE390" s="2" t="s">
        <v>0</v>
      </c>
      <c r="BF390" s="1" t="s">
        <v>0</v>
      </c>
      <c r="BG390" s="1" t="s">
        <v>0</v>
      </c>
      <c r="BH390" s="4" t="s">
        <v>0</v>
      </c>
      <c r="BI390" s="2" t="s">
        <v>0</v>
      </c>
      <c r="BJ390" s="3" t="s">
        <v>0</v>
      </c>
      <c r="BK390" s="2" t="s">
        <v>0</v>
      </c>
      <c r="BL390" s="1" t="s">
        <v>0</v>
      </c>
    </row>
    <row r="391" spans="1:64">
      <c r="A391" t="s">
        <v>853</v>
      </c>
      <c r="B391" s="102" t="s">
        <v>54</v>
      </c>
      <c r="C391" s="167" t="s">
        <v>845</v>
      </c>
      <c r="D391" s="167">
        <v>20240664</v>
      </c>
      <c r="E391" s="12" t="str">
        <f>_xlfn.CONCAT(D391,C391)</f>
        <v>20240664Technical Support Fundamentals</v>
      </c>
      <c r="F391" s="12" t="str">
        <f>VLOOKUP(E:E,'[1]Enrolments 8 March'!$AH:$AI,2,0)</f>
        <v>IT5010_Q1_2024</v>
      </c>
      <c r="G391" s="167" t="s">
        <v>89</v>
      </c>
      <c r="H391" s="167" t="s">
        <v>88</v>
      </c>
      <c r="I391" s="167" t="s">
        <v>40</v>
      </c>
      <c r="J391" s="167" t="s">
        <v>87</v>
      </c>
      <c r="K391" s="167" t="s">
        <v>86</v>
      </c>
      <c r="L391" s="102">
        <v>64211340382</v>
      </c>
      <c r="M391" s="102" t="s">
        <v>9</v>
      </c>
      <c r="N391" s="158" t="s">
        <v>42</v>
      </c>
      <c r="O391" s="157" t="s">
        <v>7</v>
      </c>
      <c r="P391" s="1"/>
      <c r="Q391" s="4" t="s">
        <v>1</v>
      </c>
      <c r="R391" s="2" t="s">
        <v>1</v>
      </c>
      <c r="S391" s="3" t="s">
        <v>2</v>
      </c>
      <c r="T391" s="2" t="s">
        <v>0</v>
      </c>
      <c r="U391" s="1" t="s">
        <v>0</v>
      </c>
      <c r="V391" s="4" t="s">
        <v>1</v>
      </c>
      <c r="W391" s="2" t="s">
        <v>6</v>
      </c>
      <c r="X391" s="3" t="s">
        <v>318</v>
      </c>
      <c r="Y391" s="2" t="s">
        <v>0</v>
      </c>
      <c r="Z391" s="1" t="s">
        <v>0</v>
      </c>
      <c r="AA391" s="4" t="s">
        <v>6</v>
      </c>
      <c r="AB391" s="2" t="s">
        <v>6</v>
      </c>
      <c r="AC391" s="3" t="s">
        <v>318</v>
      </c>
      <c r="AD391" s="2" t="s">
        <v>317</v>
      </c>
      <c r="AE391" s="1" t="s">
        <v>0</v>
      </c>
      <c r="AF391" s="1" t="s">
        <v>0</v>
      </c>
      <c r="AG391" s="4" t="s">
        <v>0</v>
      </c>
      <c r="AH391" s="2" t="s">
        <v>0</v>
      </c>
      <c r="AI391" s="3" t="s">
        <v>0</v>
      </c>
      <c r="AJ391" s="2" t="s">
        <v>0</v>
      </c>
      <c r="AK391" s="1" t="s">
        <v>0</v>
      </c>
      <c r="AL391" s="4" t="s">
        <v>0</v>
      </c>
      <c r="AM391" s="2" t="s">
        <v>0</v>
      </c>
      <c r="AN391" s="3" t="s">
        <v>0</v>
      </c>
      <c r="AO391" s="2" t="s">
        <v>0</v>
      </c>
      <c r="AP391" s="1" t="s">
        <v>0</v>
      </c>
      <c r="AQ391" s="1" t="s">
        <v>0</v>
      </c>
      <c r="AR391" s="4" t="s">
        <v>0</v>
      </c>
      <c r="AS391" s="2" t="s">
        <v>0</v>
      </c>
      <c r="AT391" s="3" t="s">
        <v>0</v>
      </c>
      <c r="AU391" s="2" t="s">
        <v>0</v>
      </c>
      <c r="AV391" s="1" t="s">
        <v>0</v>
      </c>
      <c r="AW391" s="4" t="s">
        <v>0</v>
      </c>
      <c r="AX391" s="2" t="s">
        <v>0</v>
      </c>
      <c r="AY391" s="3" t="s">
        <v>0</v>
      </c>
      <c r="AZ391" s="2" t="s">
        <v>0</v>
      </c>
      <c r="BA391" s="1" t="s">
        <v>0</v>
      </c>
      <c r="BB391" s="4" t="s">
        <v>0</v>
      </c>
      <c r="BC391" s="2" t="s">
        <v>0</v>
      </c>
      <c r="BD391" s="3" t="s">
        <v>0</v>
      </c>
      <c r="BE391" s="2" t="s">
        <v>0</v>
      </c>
      <c r="BF391" s="1" t="s">
        <v>0</v>
      </c>
      <c r="BG391" s="1" t="s">
        <v>0</v>
      </c>
      <c r="BH391" s="4" t="s">
        <v>0</v>
      </c>
      <c r="BI391" s="2" t="s">
        <v>0</v>
      </c>
      <c r="BJ391" s="3" t="s">
        <v>0</v>
      </c>
      <c r="BK391" s="2" t="s">
        <v>0</v>
      </c>
      <c r="BL391" s="1" t="s">
        <v>0</v>
      </c>
    </row>
    <row r="392" spans="1:64">
      <c r="A392" t="s">
        <v>853</v>
      </c>
      <c r="B392" s="102" t="s">
        <v>49</v>
      </c>
      <c r="C392" s="167" t="s">
        <v>845</v>
      </c>
      <c r="D392" s="167">
        <v>20240741</v>
      </c>
      <c r="E392" s="12" t="str">
        <f>_xlfn.CONCAT(D392,C392)</f>
        <v>20240741Technical Support Fundamentals</v>
      </c>
      <c r="F392" s="12" t="str">
        <f>VLOOKUP(E:E,'[1]Enrolments 8 March'!$AH:$AI,2,0)</f>
        <v>IT5010_Q1_2024</v>
      </c>
      <c r="G392" s="167" t="s">
        <v>85</v>
      </c>
      <c r="H392" s="167" t="s">
        <v>84</v>
      </c>
      <c r="I392" s="167" t="s">
        <v>40</v>
      </c>
      <c r="J392" s="167" t="s">
        <v>83</v>
      </c>
      <c r="K392" s="167" t="s">
        <v>82</v>
      </c>
      <c r="L392" s="102">
        <v>64210701174</v>
      </c>
      <c r="M392" s="102" t="s">
        <v>9</v>
      </c>
      <c r="N392" s="158" t="s">
        <v>42</v>
      </c>
      <c r="O392" s="157" t="s">
        <v>860</v>
      </c>
      <c r="P392" s="1"/>
      <c r="Q392" s="4" t="s">
        <v>1</v>
      </c>
      <c r="R392" s="2" t="s">
        <v>1</v>
      </c>
      <c r="S392" s="3" t="s">
        <v>2</v>
      </c>
      <c r="T392" s="164" t="s">
        <v>0</v>
      </c>
      <c r="U392" s="163" t="s">
        <v>0</v>
      </c>
      <c r="V392" s="166" t="s">
        <v>0</v>
      </c>
      <c r="W392" s="164" t="s">
        <v>0</v>
      </c>
      <c r="X392" s="165" t="s">
        <v>0</v>
      </c>
      <c r="Y392" s="164" t="s">
        <v>0</v>
      </c>
      <c r="Z392" s="163" t="s">
        <v>0</v>
      </c>
      <c r="AA392" s="166" t="s">
        <v>0</v>
      </c>
      <c r="AB392" s="164" t="s">
        <v>0</v>
      </c>
      <c r="AC392" s="165" t="s">
        <v>0</v>
      </c>
      <c r="AD392" s="164" t="s">
        <v>0</v>
      </c>
      <c r="AE392" s="163" t="s">
        <v>0</v>
      </c>
      <c r="AF392" s="163" t="s">
        <v>0</v>
      </c>
      <c r="AG392" s="166" t="s">
        <v>0</v>
      </c>
      <c r="AH392" s="164" t="s">
        <v>0</v>
      </c>
      <c r="AI392" s="165" t="s">
        <v>0</v>
      </c>
      <c r="AJ392" s="164" t="s">
        <v>0</v>
      </c>
      <c r="AK392" s="163" t="s">
        <v>0</v>
      </c>
      <c r="AL392" s="166" t="s">
        <v>0</v>
      </c>
      <c r="AM392" s="164" t="s">
        <v>0</v>
      </c>
      <c r="AN392" s="165" t="s">
        <v>0</v>
      </c>
      <c r="AO392" s="164" t="s">
        <v>0</v>
      </c>
      <c r="AP392" s="163" t="s">
        <v>0</v>
      </c>
      <c r="AQ392" s="163" t="s">
        <v>0</v>
      </c>
      <c r="AR392" s="166" t="s">
        <v>0</v>
      </c>
      <c r="AS392" s="164" t="s">
        <v>0</v>
      </c>
      <c r="AT392" s="165" t="s">
        <v>0</v>
      </c>
      <c r="AU392" s="164" t="s">
        <v>0</v>
      </c>
      <c r="AV392" s="163" t="s">
        <v>0</v>
      </c>
      <c r="AW392" s="166" t="s">
        <v>0</v>
      </c>
      <c r="AX392" s="164" t="s">
        <v>0</v>
      </c>
      <c r="AY392" s="165" t="s">
        <v>0</v>
      </c>
      <c r="AZ392" s="164" t="s">
        <v>0</v>
      </c>
      <c r="BA392" s="163" t="s">
        <v>0</v>
      </c>
      <c r="BB392" s="166" t="s">
        <v>0</v>
      </c>
      <c r="BC392" s="164" t="s">
        <v>0</v>
      </c>
      <c r="BD392" s="165" t="s">
        <v>0</v>
      </c>
      <c r="BE392" s="164" t="s">
        <v>0</v>
      </c>
      <c r="BF392" s="163" t="s">
        <v>0</v>
      </c>
      <c r="BG392" s="163" t="s">
        <v>0</v>
      </c>
      <c r="BH392" s="166" t="s">
        <v>0</v>
      </c>
      <c r="BI392" s="164" t="s">
        <v>0</v>
      </c>
      <c r="BJ392" s="165" t="s">
        <v>0</v>
      </c>
      <c r="BK392" s="164" t="s">
        <v>0</v>
      </c>
      <c r="BL392" s="163" t="s">
        <v>0</v>
      </c>
    </row>
    <row r="393" spans="1:64">
      <c r="A393" t="s">
        <v>853</v>
      </c>
      <c r="B393" s="162" t="s">
        <v>17</v>
      </c>
      <c r="C393" s="162" t="s">
        <v>845</v>
      </c>
      <c r="D393" s="160">
        <v>20231028</v>
      </c>
      <c r="E393" s="12" t="str">
        <f>_xlfn.CONCAT(D393,C393)</f>
        <v>20231028Technical Support Fundamentals</v>
      </c>
      <c r="F393" s="12" t="str">
        <f>VLOOKUP(E:E,'[1]Enrolments 8 March'!$AH:$AI,2,0)</f>
        <v>IT7510_Q1_2024</v>
      </c>
      <c r="G393" s="160" t="s">
        <v>59</v>
      </c>
      <c r="H393" s="160" t="s">
        <v>81</v>
      </c>
      <c r="I393" s="160" t="s">
        <v>40</v>
      </c>
      <c r="J393" s="160" t="s">
        <v>80</v>
      </c>
      <c r="K393" s="160" t="s">
        <v>79</v>
      </c>
      <c r="L393" s="161">
        <v>920000000000</v>
      </c>
      <c r="M393" s="160" t="s">
        <v>50</v>
      </c>
      <c r="N393" s="158" t="s">
        <v>42</v>
      </c>
      <c r="O393" s="157" t="s">
        <v>7</v>
      </c>
      <c r="P393" s="1"/>
      <c r="Q393" s="4" t="s">
        <v>1</v>
      </c>
      <c r="R393" s="2" t="s">
        <v>1</v>
      </c>
      <c r="S393" s="3" t="s">
        <v>2</v>
      </c>
      <c r="T393" s="2" t="s">
        <v>0</v>
      </c>
      <c r="U393" s="1" t="s">
        <v>0</v>
      </c>
      <c r="V393" s="4" t="s">
        <v>1</v>
      </c>
      <c r="W393" s="2" t="s">
        <v>1</v>
      </c>
      <c r="X393" s="3" t="s">
        <v>318</v>
      </c>
      <c r="Y393" s="2" t="s">
        <v>0</v>
      </c>
      <c r="Z393" s="1" t="s">
        <v>0</v>
      </c>
      <c r="AA393" s="4" t="s">
        <v>1</v>
      </c>
      <c r="AB393" s="2" t="s">
        <v>6</v>
      </c>
      <c r="AC393" s="3" t="s">
        <v>318</v>
      </c>
      <c r="AD393" s="2" t="s">
        <v>0</v>
      </c>
      <c r="AE393" s="1" t="s">
        <v>0</v>
      </c>
      <c r="AF393" s="1" t="s">
        <v>0</v>
      </c>
      <c r="AG393" s="4" t="s">
        <v>0</v>
      </c>
      <c r="AH393" s="2" t="s">
        <v>0</v>
      </c>
      <c r="AI393" s="3" t="s">
        <v>0</v>
      </c>
      <c r="AJ393" s="2" t="s">
        <v>0</v>
      </c>
      <c r="AK393" s="1" t="s">
        <v>0</v>
      </c>
      <c r="AL393" s="4" t="s">
        <v>0</v>
      </c>
      <c r="AM393" s="2" t="s">
        <v>0</v>
      </c>
      <c r="AN393" s="3" t="s">
        <v>0</v>
      </c>
      <c r="AO393" s="2" t="s">
        <v>0</v>
      </c>
      <c r="AP393" s="1" t="s">
        <v>0</v>
      </c>
      <c r="AQ393" s="1" t="s">
        <v>0</v>
      </c>
      <c r="AR393" s="4" t="s">
        <v>0</v>
      </c>
      <c r="AS393" s="2" t="s">
        <v>0</v>
      </c>
      <c r="AT393" s="3" t="s">
        <v>0</v>
      </c>
      <c r="AU393" s="2" t="s">
        <v>0</v>
      </c>
      <c r="AV393" s="1" t="s">
        <v>0</v>
      </c>
      <c r="AW393" s="4" t="s">
        <v>0</v>
      </c>
      <c r="AX393" s="2" t="s">
        <v>0</v>
      </c>
      <c r="AY393" s="3" t="s">
        <v>0</v>
      </c>
      <c r="AZ393" s="2" t="s">
        <v>0</v>
      </c>
      <c r="BA393" s="1" t="s">
        <v>0</v>
      </c>
      <c r="BB393" s="4" t="s">
        <v>0</v>
      </c>
      <c r="BC393" s="2" t="s">
        <v>0</v>
      </c>
      <c r="BD393" s="3" t="s">
        <v>0</v>
      </c>
      <c r="BE393" s="2" t="s">
        <v>0</v>
      </c>
      <c r="BF393" s="1" t="s">
        <v>0</v>
      </c>
      <c r="BG393" s="1" t="s">
        <v>0</v>
      </c>
      <c r="BH393" s="4" t="s">
        <v>0</v>
      </c>
      <c r="BI393" s="2" t="s">
        <v>0</v>
      </c>
      <c r="BJ393" s="3" t="s">
        <v>0</v>
      </c>
      <c r="BK393" s="2" t="s">
        <v>0</v>
      </c>
      <c r="BL393" s="1" t="s">
        <v>0</v>
      </c>
    </row>
    <row r="394" spans="1:64">
      <c r="A394" t="s">
        <v>853</v>
      </c>
      <c r="B394" s="162" t="s">
        <v>17</v>
      </c>
      <c r="C394" s="162" t="s">
        <v>845</v>
      </c>
      <c r="D394" s="160">
        <v>20240259</v>
      </c>
      <c r="E394" s="12" t="str">
        <f>_xlfn.CONCAT(D394,C394)</f>
        <v>20240259Technical Support Fundamentals</v>
      </c>
      <c r="F394" s="12" t="str">
        <f>VLOOKUP(E:E,'[1]Enrolments 8 March'!$AH:$AI,2,0)</f>
        <v>IT7510_Q1_2024</v>
      </c>
      <c r="G394" s="160" t="s">
        <v>78</v>
      </c>
      <c r="H394" s="160" t="s">
        <v>77</v>
      </c>
      <c r="I394" s="160" t="s">
        <v>40</v>
      </c>
      <c r="J394" s="160" t="s">
        <v>76</v>
      </c>
      <c r="K394" s="160" t="s">
        <v>75</v>
      </c>
      <c r="L394" s="161">
        <v>923000000000</v>
      </c>
      <c r="M394" s="160" t="s">
        <v>50</v>
      </c>
      <c r="N394" s="158" t="s">
        <v>42</v>
      </c>
      <c r="O394" s="157" t="s">
        <v>7</v>
      </c>
      <c r="P394" s="1"/>
      <c r="Q394" s="4" t="s">
        <v>6</v>
      </c>
      <c r="R394" s="2" t="s">
        <v>6</v>
      </c>
      <c r="S394" s="3" t="s">
        <v>90</v>
      </c>
      <c r="T394" s="2" t="s">
        <v>317</v>
      </c>
      <c r="U394" s="1" t="s">
        <v>55</v>
      </c>
      <c r="V394" s="4" t="s">
        <v>6</v>
      </c>
      <c r="W394" s="2" t="s">
        <v>6</v>
      </c>
      <c r="X394" s="3" t="s">
        <v>90</v>
      </c>
      <c r="Y394" s="2" t="s">
        <v>317</v>
      </c>
      <c r="Z394" s="1" t="s">
        <v>55</v>
      </c>
      <c r="AA394" s="4" t="s">
        <v>6</v>
      </c>
      <c r="AB394" s="2" t="s">
        <v>6</v>
      </c>
      <c r="AC394" s="3" t="s">
        <v>90</v>
      </c>
      <c r="AD394" s="2" t="s">
        <v>317</v>
      </c>
      <c r="AE394" s="1" t="s">
        <v>500</v>
      </c>
      <c r="AF394" s="1" t="s">
        <v>0</v>
      </c>
      <c r="AG394" s="4" t="s">
        <v>0</v>
      </c>
      <c r="AH394" s="2" t="s">
        <v>0</v>
      </c>
      <c r="AI394" s="3" t="s">
        <v>0</v>
      </c>
      <c r="AJ394" s="2" t="s">
        <v>0</v>
      </c>
      <c r="AK394" s="1" t="s">
        <v>0</v>
      </c>
      <c r="AL394" s="4" t="s">
        <v>0</v>
      </c>
      <c r="AM394" s="2" t="s">
        <v>0</v>
      </c>
      <c r="AN394" s="3" t="s">
        <v>0</v>
      </c>
      <c r="AO394" s="2" t="s">
        <v>0</v>
      </c>
      <c r="AP394" s="1" t="s">
        <v>0</v>
      </c>
      <c r="AQ394" s="1" t="s">
        <v>0</v>
      </c>
      <c r="AR394" s="4" t="s">
        <v>0</v>
      </c>
      <c r="AS394" s="2" t="s">
        <v>0</v>
      </c>
      <c r="AT394" s="3" t="s">
        <v>0</v>
      </c>
      <c r="AU394" s="2" t="s">
        <v>0</v>
      </c>
      <c r="AV394" s="1" t="s">
        <v>0</v>
      </c>
      <c r="AW394" s="4" t="s">
        <v>0</v>
      </c>
      <c r="AX394" s="2" t="s">
        <v>0</v>
      </c>
      <c r="AY394" s="3" t="s">
        <v>0</v>
      </c>
      <c r="AZ394" s="2" t="s">
        <v>0</v>
      </c>
      <c r="BA394" s="1" t="s">
        <v>0</v>
      </c>
      <c r="BB394" s="4" t="s">
        <v>0</v>
      </c>
      <c r="BC394" s="2" t="s">
        <v>0</v>
      </c>
      <c r="BD394" s="3" t="s">
        <v>0</v>
      </c>
      <c r="BE394" s="2" t="s">
        <v>0</v>
      </c>
      <c r="BF394" s="1" t="s">
        <v>0</v>
      </c>
      <c r="BG394" s="1" t="s">
        <v>0</v>
      </c>
      <c r="BH394" s="4" t="s">
        <v>0</v>
      </c>
      <c r="BI394" s="2" t="s">
        <v>0</v>
      </c>
      <c r="BJ394" s="3" t="s">
        <v>0</v>
      </c>
      <c r="BK394" s="2" t="s">
        <v>0</v>
      </c>
      <c r="BL394" s="1" t="s">
        <v>0</v>
      </c>
    </row>
    <row r="395" spans="1:64">
      <c r="A395" t="s">
        <v>853</v>
      </c>
      <c r="B395" s="162" t="s">
        <v>74</v>
      </c>
      <c r="C395" s="162" t="s">
        <v>845</v>
      </c>
      <c r="D395" s="160">
        <v>20220921</v>
      </c>
      <c r="E395" s="12" t="str">
        <f>_xlfn.CONCAT(D395,C395)</f>
        <v>20220921Technical Support Fundamentals</v>
      </c>
      <c r="F395" s="12" t="str">
        <f>VLOOKUP(E:E,'[1]Enrolments 8 March'!$AH:$AI,2,0)</f>
        <v>IT5010_Q1_2024</v>
      </c>
      <c r="G395" s="160" t="s">
        <v>73</v>
      </c>
      <c r="H395" s="160" t="s">
        <v>72</v>
      </c>
      <c r="I395" s="160" t="s">
        <v>40</v>
      </c>
      <c r="J395" s="160" t="s">
        <v>71</v>
      </c>
      <c r="K395" s="160" t="s">
        <v>70</v>
      </c>
      <c r="L395" s="160">
        <v>640212797080</v>
      </c>
      <c r="M395" s="102" t="s">
        <v>9</v>
      </c>
      <c r="N395" s="158" t="s">
        <v>42</v>
      </c>
      <c r="O395" s="157" t="s">
        <v>502</v>
      </c>
      <c r="P395" s="1"/>
      <c r="Q395" s="4" t="s">
        <v>6</v>
      </c>
      <c r="R395" s="2" t="s">
        <v>6</v>
      </c>
      <c r="S395" s="3" t="s">
        <v>90</v>
      </c>
      <c r="T395" s="2" t="s">
        <v>317</v>
      </c>
      <c r="U395" s="1" t="s">
        <v>55</v>
      </c>
      <c r="V395" s="4" t="s">
        <v>6</v>
      </c>
      <c r="W395" s="2" t="s">
        <v>6</v>
      </c>
      <c r="X395" s="3" t="s">
        <v>90</v>
      </c>
      <c r="Y395" s="2" t="s">
        <v>317</v>
      </c>
      <c r="Z395" s="1" t="s">
        <v>500</v>
      </c>
      <c r="AA395" s="4" t="s">
        <v>6</v>
      </c>
      <c r="AB395" s="2" t="s">
        <v>6</v>
      </c>
      <c r="AC395" s="3" t="s">
        <v>90</v>
      </c>
      <c r="AD395" s="2" t="s">
        <v>317</v>
      </c>
      <c r="AE395" s="1" t="s">
        <v>500</v>
      </c>
      <c r="AF395" s="1" t="s">
        <v>0</v>
      </c>
      <c r="AG395" s="4" t="s">
        <v>0</v>
      </c>
      <c r="AH395" s="2" t="s">
        <v>0</v>
      </c>
      <c r="AI395" s="3" t="s">
        <v>0</v>
      </c>
      <c r="AJ395" s="2" t="s">
        <v>0</v>
      </c>
      <c r="AK395" s="1" t="s">
        <v>0</v>
      </c>
      <c r="AL395" s="4" t="s">
        <v>0</v>
      </c>
      <c r="AM395" s="2" t="s">
        <v>0</v>
      </c>
      <c r="AN395" s="3" t="s">
        <v>0</v>
      </c>
      <c r="AO395" s="2" t="s">
        <v>0</v>
      </c>
      <c r="AP395" s="1" t="s">
        <v>0</v>
      </c>
      <c r="AQ395" s="1" t="s">
        <v>0</v>
      </c>
      <c r="AR395" s="4" t="s">
        <v>0</v>
      </c>
      <c r="AS395" s="2" t="s">
        <v>0</v>
      </c>
      <c r="AT395" s="3" t="s">
        <v>0</v>
      </c>
      <c r="AU395" s="2" t="s">
        <v>0</v>
      </c>
      <c r="AV395" s="1" t="s">
        <v>0</v>
      </c>
      <c r="AW395" s="4" t="s">
        <v>0</v>
      </c>
      <c r="AX395" s="2" t="s">
        <v>0</v>
      </c>
      <c r="AY395" s="3" t="s">
        <v>0</v>
      </c>
      <c r="AZ395" s="2" t="s">
        <v>0</v>
      </c>
      <c r="BA395" s="1" t="s">
        <v>0</v>
      </c>
      <c r="BB395" s="4" t="s">
        <v>0</v>
      </c>
      <c r="BC395" s="2" t="s">
        <v>0</v>
      </c>
      <c r="BD395" s="3" t="s">
        <v>0</v>
      </c>
      <c r="BE395" s="2" t="s">
        <v>0</v>
      </c>
      <c r="BF395" s="1" t="s">
        <v>0</v>
      </c>
      <c r="BG395" s="1" t="s">
        <v>0</v>
      </c>
      <c r="BH395" s="4" t="s">
        <v>0</v>
      </c>
      <c r="BI395" s="2" t="s">
        <v>0</v>
      </c>
      <c r="BJ395" s="3" t="s">
        <v>0</v>
      </c>
      <c r="BK395" s="2" t="s">
        <v>0</v>
      </c>
      <c r="BL395" s="1" t="s">
        <v>0</v>
      </c>
    </row>
    <row r="396" spans="1:64">
      <c r="A396" t="s">
        <v>853</v>
      </c>
      <c r="B396" s="162" t="s">
        <v>69</v>
      </c>
      <c r="C396" s="162" t="s">
        <v>845</v>
      </c>
      <c r="D396" s="160">
        <v>20231262</v>
      </c>
      <c r="E396" s="12" t="str">
        <f>_xlfn.CONCAT(D396,C396)</f>
        <v>20231262Technical Support Fundamentals</v>
      </c>
      <c r="F396" s="12" t="str">
        <f>VLOOKUP(E:E,'[1]Enrolments 8 March'!$AH:$AI,2,0)</f>
        <v>IT5010_Q1_2024</v>
      </c>
      <c r="G396" s="160" t="s">
        <v>68</v>
      </c>
      <c r="H396" s="160" t="s">
        <v>67</v>
      </c>
      <c r="I396" s="160" t="s">
        <v>40</v>
      </c>
      <c r="J396" s="160" t="s">
        <v>66</v>
      </c>
      <c r="K396" s="160" t="s">
        <v>65</v>
      </c>
      <c r="L396" s="161">
        <v>642000000000</v>
      </c>
      <c r="M396" s="160" t="s">
        <v>50</v>
      </c>
      <c r="N396" s="158" t="s">
        <v>42</v>
      </c>
      <c r="O396" s="157" t="s">
        <v>7</v>
      </c>
      <c r="P396" s="1"/>
      <c r="Q396" s="4" t="s">
        <v>1</v>
      </c>
      <c r="R396" s="2" t="s">
        <v>1</v>
      </c>
      <c r="S396" s="3" t="s">
        <v>2</v>
      </c>
      <c r="T396" s="2" t="s">
        <v>0</v>
      </c>
      <c r="U396" s="1" t="s">
        <v>0</v>
      </c>
      <c r="V396" s="4" t="s">
        <v>1</v>
      </c>
      <c r="W396" s="2" t="s">
        <v>1</v>
      </c>
      <c r="X396" s="3" t="s">
        <v>318</v>
      </c>
      <c r="Y396" s="2" t="s">
        <v>0</v>
      </c>
      <c r="Z396" s="1" t="s">
        <v>0</v>
      </c>
      <c r="AA396" s="4" t="s">
        <v>1</v>
      </c>
      <c r="AB396" s="2" t="s">
        <v>1</v>
      </c>
      <c r="AC396" s="3" t="s">
        <v>318</v>
      </c>
      <c r="AD396" s="2" t="s">
        <v>0</v>
      </c>
      <c r="AE396" s="1" t="s">
        <v>0</v>
      </c>
      <c r="AF396" s="1" t="s">
        <v>0</v>
      </c>
      <c r="AG396" s="4" t="s">
        <v>0</v>
      </c>
      <c r="AH396" s="2" t="s">
        <v>0</v>
      </c>
      <c r="AI396" s="3" t="s">
        <v>0</v>
      </c>
      <c r="AJ396" s="2" t="s">
        <v>0</v>
      </c>
      <c r="AK396" s="1" t="s">
        <v>0</v>
      </c>
      <c r="AL396" s="4" t="s">
        <v>0</v>
      </c>
      <c r="AM396" s="2" t="s">
        <v>0</v>
      </c>
      <c r="AN396" s="3" t="s">
        <v>0</v>
      </c>
      <c r="AO396" s="2" t="s">
        <v>0</v>
      </c>
      <c r="AP396" s="1" t="s">
        <v>0</v>
      </c>
      <c r="AQ396" s="1" t="s">
        <v>0</v>
      </c>
      <c r="AR396" s="4" t="s">
        <v>0</v>
      </c>
      <c r="AS396" s="2" t="s">
        <v>0</v>
      </c>
      <c r="AT396" s="3" t="s">
        <v>0</v>
      </c>
      <c r="AU396" s="2" t="s">
        <v>0</v>
      </c>
      <c r="AV396" s="1" t="s">
        <v>0</v>
      </c>
      <c r="AW396" s="4" t="s">
        <v>0</v>
      </c>
      <c r="AX396" s="2" t="s">
        <v>0</v>
      </c>
      <c r="AY396" s="3" t="s">
        <v>0</v>
      </c>
      <c r="AZ396" s="2" t="s">
        <v>0</v>
      </c>
      <c r="BA396" s="1" t="s">
        <v>0</v>
      </c>
      <c r="BB396" s="4" t="s">
        <v>0</v>
      </c>
      <c r="BC396" s="2" t="s">
        <v>0</v>
      </c>
      <c r="BD396" s="3" t="s">
        <v>0</v>
      </c>
      <c r="BE396" s="2" t="s">
        <v>0</v>
      </c>
      <c r="BF396" s="1" t="s">
        <v>0</v>
      </c>
      <c r="BG396" s="1" t="s">
        <v>0</v>
      </c>
      <c r="BH396" s="4" t="s">
        <v>0</v>
      </c>
      <c r="BI396" s="2" t="s">
        <v>0</v>
      </c>
      <c r="BJ396" s="3" t="s">
        <v>0</v>
      </c>
      <c r="BK396" s="2" t="s">
        <v>0</v>
      </c>
      <c r="BL396" s="1" t="s">
        <v>0</v>
      </c>
    </row>
    <row r="397" spans="1:64">
      <c r="A397" t="s">
        <v>853</v>
      </c>
      <c r="B397" s="162" t="s">
        <v>49</v>
      </c>
      <c r="C397" s="162" t="s">
        <v>845</v>
      </c>
      <c r="D397" s="160">
        <v>20231177</v>
      </c>
      <c r="E397" s="12" t="str">
        <f>_xlfn.CONCAT(D397,C397)</f>
        <v>20231177Technical Support Fundamentals</v>
      </c>
      <c r="F397" s="12" t="str">
        <f>VLOOKUP(E:E,'[1]Enrolments 8 March'!$AH:$AI,2,0)</f>
        <v>IT5010_Q1_2024</v>
      </c>
      <c r="G397" s="160" t="s">
        <v>64</v>
      </c>
      <c r="H397" s="160" t="s">
        <v>63</v>
      </c>
      <c r="I397" s="160" t="s">
        <v>40</v>
      </c>
      <c r="J397" s="160" t="s">
        <v>62</v>
      </c>
      <c r="K397" s="160" t="s">
        <v>61</v>
      </c>
      <c r="L397" s="161">
        <v>920000000000</v>
      </c>
      <c r="M397" s="160" t="s">
        <v>50</v>
      </c>
      <c r="N397" s="158" t="s">
        <v>42</v>
      </c>
      <c r="O397" s="157" t="s">
        <v>7</v>
      </c>
      <c r="P397" s="1"/>
      <c r="Q397" s="4" t="s">
        <v>1</v>
      </c>
      <c r="R397" s="2" t="s">
        <v>1</v>
      </c>
      <c r="S397" s="3" t="s">
        <v>2</v>
      </c>
      <c r="T397" s="2" t="s">
        <v>0</v>
      </c>
      <c r="U397" s="1" t="s">
        <v>0</v>
      </c>
      <c r="V397" s="4" t="s">
        <v>1</v>
      </c>
      <c r="W397" s="2" t="s">
        <v>6</v>
      </c>
      <c r="X397" s="3" t="s">
        <v>318</v>
      </c>
      <c r="Y397" s="2" t="s">
        <v>0</v>
      </c>
      <c r="Z397" s="1" t="s">
        <v>0</v>
      </c>
      <c r="AA397" s="4" t="s">
        <v>1</v>
      </c>
      <c r="AB397" s="2" t="s">
        <v>1</v>
      </c>
      <c r="AC397" s="3" t="s">
        <v>318</v>
      </c>
      <c r="AD397" s="2" t="s">
        <v>0</v>
      </c>
      <c r="AE397" s="1" t="s">
        <v>0</v>
      </c>
      <c r="AF397" s="1" t="s">
        <v>0</v>
      </c>
      <c r="AG397" s="4" t="s">
        <v>0</v>
      </c>
      <c r="AH397" s="2" t="s">
        <v>0</v>
      </c>
      <c r="AI397" s="3" t="s">
        <v>0</v>
      </c>
      <c r="AJ397" s="2" t="s">
        <v>0</v>
      </c>
      <c r="AK397" s="1" t="s">
        <v>0</v>
      </c>
      <c r="AL397" s="4" t="s">
        <v>0</v>
      </c>
      <c r="AM397" s="2" t="s">
        <v>0</v>
      </c>
      <c r="AN397" s="3" t="s">
        <v>0</v>
      </c>
      <c r="AO397" s="2" t="s">
        <v>0</v>
      </c>
      <c r="AP397" s="1" t="s">
        <v>0</v>
      </c>
      <c r="AQ397" s="1" t="s">
        <v>0</v>
      </c>
      <c r="AR397" s="4" t="s">
        <v>0</v>
      </c>
      <c r="AS397" s="2" t="s">
        <v>0</v>
      </c>
      <c r="AT397" s="3" t="s">
        <v>0</v>
      </c>
      <c r="AU397" s="2" t="s">
        <v>0</v>
      </c>
      <c r="AV397" s="1" t="s">
        <v>0</v>
      </c>
      <c r="AW397" s="4" t="s">
        <v>0</v>
      </c>
      <c r="AX397" s="2" t="s">
        <v>0</v>
      </c>
      <c r="AY397" s="3" t="s">
        <v>0</v>
      </c>
      <c r="AZ397" s="2" t="s">
        <v>0</v>
      </c>
      <c r="BA397" s="1" t="s">
        <v>0</v>
      </c>
      <c r="BB397" s="4" t="s">
        <v>0</v>
      </c>
      <c r="BC397" s="2" t="s">
        <v>0</v>
      </c>
      <c r="BD397" s="3" t="s">
        <v>0</v>
      </c>
      <c r="BE397" s="2" t="s">
        <v>0</v>
      </c>
      <c r="BF397" s="1" t="s">
        <v>0</v>
      </c>
      <c r="BG397" s="1" t="s">
        <v>0</v>
      </c>
      <c r="BH397" s="4" t="s">
        <v>0</v>
      </c>
      <c r="BI397" s="2" t="s">
        <v>0</v>
      </c>
      <c r="BJ397" s="3" t="s">
        <v>0</v>
      </c>
      <c r="BK397" s="2" t="s">
        <v>0</v>
      </c>
      <c r="BL397" s="1" t="s">
        <v>0</v>
      </c>
    </row>
    <row r="398" spans="1:64">
      <c r="A398" t="s">
        <v>853</v>
      </c>
      <c r="B398" s="137" t="s">
        <v>17</v>
      </c>
      <c r="C398" s="137" t="s">
        <v>859</v>
      </c>
      <c r="D398" s="137">
        <v>20210185</v>
      </c>
      <c r="E398" s="12" t="str">
        <f>_xlfn.CONCAT(D398,C398)</f>
        <v>20210185Network Management</v>
      </c>
      <c r="F398" s="12" t="str">
        <f>VLOOKUP(E:E,'[1]Enrolments 8 March'!$AH:$AI,2,0)</f>
        <v>IT7631_Q1_2024</v>
      </c>
      <c r="G398" s="137" t="s">
        <v>858</v>
      </c>
      <c r="H398" s="137" t="s">
        <v>857</v>
      </c>
      <c r="I398" s="137" t="s">
        <v>12</v>
      </c>
      <c r="J398" s="137" t="s">
        <v>856</v>
      </c>
      <c r="K398" s="137" t="s">
        <v>855</v>
      </c>
      <c r="L398" s="137" t="s">
        <v>854</v>
      </c>
      <c r="M398" s="137" t="s">
        <v>9</v>
      </c>
      <c r="N398" s="158" t="s">
        <v>8</v>
      </c>
      <c r="O398" s="157" t="s">
        <v>7</v>
      </c>
      <c r="P398" s="1"/>
      <c r="Q398" s="4" t="s">
        <v>1</v>
      </c>
      <c r="R398" s="2" t="s">
        <v>1</v>
      </c>
      <c r="S398" s="3" t="s">
        <v>2</v>
      </c>
      <c r="T398" s="2" t="s">
        <v>0</v>
      </c>
      <c r="U398" s="1" t="s">
        <v>0</v>
      </c>
      <c r="V398" s="4" t="s">
        <v>1</v>
      </c>
      <c r="W398" s="2" t="s">
        <v>1</v>
      </c>
      <c r="X398" s="3" t="s">
        <v>318</v>
      </c>
      <c r="Y398" s="2" t="s">
        <v>0</v>
      </c>
      <c r="Z398" s="1" t="s">
        <v>0</v>
      </c>
      <c r="AA398" s="4" t="s">
        <v>1</v>
      </c>
      <c r="AB398" s="2" t="s">
        <v>1</v>
      </c>
      <c r="AC398" s="3" t="s">
        <v>318</v>
      </c>
      <c r="AD398" s="2" t="s">
        <v>0</v>
      </c>
      <c r="AE398" s="1" t="s">
        <v>0</v>
      </c>
      <c r="AF398" s="1" t="s">
        <v>0</v>
      </c>
      <c r="AG398" s="4" t="s">
        <v>0</v>
      </c>
      <c r="AH398" s="2" t="s">
        <v>0</v>
      </c>
      <c r="AI398" s="3" t="s">
        <v>0</v>
      </c>
      <c r="AJ398" s="2" t="s">
        <v>0</v>
      </c>
      <c r="AK398" s="1" t="s">
        <v>0</v>
      </c>
      <c r="AL398" s="4" t="s">
        <v>0</v>
      </c>
      <c r="AM398" s="2" t="s">
        <v>0</v>
      </c>
      <c r="AN398" s="3" t="s">
        <v>0</v>
      </c>
      <c r="AO398" s="2" t="s">
        <v>0</v>
      </c>
      <c r="AP398" s="1" t="s">
        <v>0</v>
      </c>
      <c r="AQ398" s="1" t="s">
        <v>0</v>
      </c>
      <c r="AR398" s="4" t="s">
        <v>0</v>
      </c>
      <c r="AS398" s="2" t="s">
        <v>0</v>
      </c>
      <c r="AT398" s="3" t="s">
        <v>0</v>
      </c>
      <c r="AU398" s="2" t="s">
        <v>0</v>
      </c>
      <c r="AV398" s="1" t="s">
        <v>0</v>
      </c>
      <c r="AW398" s="4" t="s">
        <v>0</v>
      </c>
      <c r="AX398" s="2" t="s">
        <v>0</v>
      </c>
      <c r="AY398" s="3" t="s">
        <v>0</v>
      </c>
      <c r="AZ398" s="2" t="s">
        <v>0</v>
      </c>
      <c r="BA398" s="1" t="s">
        <v>0</v>
      </c>
      <c r="BB398" s="4" t="s">
        <v>0</v>
      </c>
      <c r="BC398" s="2" t="s">
        <v>0</v>
      </c>
      <c r="BD398" s="3" t="s">
        <v>0</v>
      </c>
      <c r="BE398" s="2" t="s">
        <v>0</v>
      </c>
      <c r="BF398" s="1" t="s">
        <v>0</v>
      </c>
      <c r="BG398" s="1" t="s">
        <v>0</v>
      </c>
      <c r="BH398" s="4" t="s">
        <v>0</v>
      </c>
      <c r="BI398" s="2" t="s">
        <v>0</v>
      </c>
      <c r="BJ398" s="3" t="s">
        <v>0</v>
      </c>
      <c r="BK398" s="2" t="s">
        <v>0</v>
      </c>
      <c r="BL398" s="1" t="s">
        <v>0</v>
      </c>
    </row>
    <row r="399" spans="1:64" ht="16" thickBot="1">
      <c r="A399" t="s">
        <v>853</v>
      </c>
      <c r="B399" s="159" t="s">
        <v>17</v>
      </c>
      <c r="C399" s="159" t="s">
        <v>852</v>
      </c>
      <c r="D399" s="159">
        <v>20210795</v>
      </c>
      <c r="E399" s="12" t="str">
        <f>_xlfn.CONCAT(D399,C399)</f>
        <v>20210795IT Security Fundamentals</v>
      </c>
      <c r="F399" s="12" t="str">
        <f>VLOOKUP(E:E,'[1]Enrolments 8 March'!$AH:$AI,2,0)</f>
        <v>IT7638_Q1_2024</v>
      </c>
      <c r="G399" s="159" t="s">
        <v>851</v>
      </c>
      <c r="H399" s="159" t="s">
        <v>850</v>
      </c>
      <c r="I399" s="159" t="s">
        <v>12</v>
      </c>
      <c r="J399" s="159" t="s">
        <v>849</v>
      </c>
      <c r="K399" s="159" t="s">
        <v>848</v>
      </c>
      <c r="L399" s="159">
        <v>64221831436</v>
      </c>
      <c r="M399" s="159" t="s">
        <v>9</v>
      </c>
      <c r="N399" s="158" t="s">
        <v>8</v>
      </c>
      <c r="O399" s="157" t="s">
        <v>7</v>
      </c>
      <c r="P399" s="120"/>
      <c r="Q399" s="4" t="s">
        <v>1</v>
      </c>
      <c r="R399" s="2" t="s">
        <v>1</v>
      </c>
      <c r="S399" s="3" t="s">
        <v>2</v>
      </c>
      <c r="T399" s="2" t="s">
        <v>0</v>
      </c>
      <c r="U399" s="1" t="s">
        <v>0</v>
      </c>
      <c r="V399" s="4" t="s">
        <v>1</v>
      </c>
      <c r="W399" s="2" t="s">
        <v>1</v>
      </c>
      <c r="X399" s="3" t="s">
        <v>318</v>
      </c>
      <c r="Y399" s="2" t="s">
        <v>0</v>
      </c>
      <c r="Z399" s="1" t="s">
        <v>0</v>
      </c>
      <c r="AA399" s="4" t="s">
        <v>1</v>
      </c>
      <c r="AB399" s="2" t="s">
        <v>1</v>
      </c>
      <c r="AC399" s="3" t="s">
        <v>318</v>
      </c>
      <c r="AD399" s="2" t="s">
        <v>0</v>
      </c>
      <c r="AE399" s="1" t="s">
        <v>0</v>
      </c>
      <c r="AF399" s="1" t="s">
        <v>0</v>
      </c>
      <c r="AG399" s="4" t="s">
        <v>0</v>
      </c>
      <c r="AH399" s="2" t="s">
        <v>0</v>
      </c>
      <c r="AI399" s="3" t="s">
        <v>0</v>
      </c>
      <c r="AJ399" s="2" t="s">
        <v>0</v>
      </c>
      <c r="AK399" s="1" t="s">
        <v>0</v>
      </c>
      <c r="AL399" s="4" t="s">
        <v>0</v>
      </c>
      <c r="AM399" s="2" t="s">
        <v>0</v>
      </c>
      <c r="AN399" s="3" t="s">
        <v>0</v>
      </c>
      <c r="AO399" s="2" t="s">
        <v>0</v>
      </c>
      <c r="AP399" s="1" t="s">
        <v>0</v>
      </c>
      <c r="AQ399" s="1" t="s">
        <v>0</v>
      </c>
      <c r="AR399" s="4" t="s">
        <v>0</v>
      </c>
      <c r="AS399" s="2" t="s">
        <v>0</v>
      </c>
      <c r="AT399" s="3" t="s">
        <v>0</v>
      </c>
      <c r="AU399" s="2" t="s">
        <v>0</v>
      </c>
      <c r="AV399" s="1" t="s">
        <v>0</v>
      </c>
      <c r="AW399" s="4" t="s">
        <v>0</v>
      </c>
      <c r="AX399" s="2" t="s">
        <v>0</v>
      </c>
      <c r="AY399" s="3" t="s">
        <v>0</v>
      </c>
      <c r="AZ399" s="2" t="s">
        <v>0</v>
      </c>
      <c r="BA399" s="1" t="s">
        <v>0</v>
      </c>
      <c r="BB399" s="4" t="s">
        <v>0</v>
      </c>
      <c r="BC399" s="2" t="s">
        <v>0</v>
      </c>
      <c r="BD399" s="3" t="s">
        <v>0</v>
      </c>
      <c r="BE399" s="2" t="s">
        <v>0</v>
      </c>
      <c r="BF399" s="1" t="s">
        <v>0</v>
      </c>
      <c r="BG399" s="1" t="s">
        <v>0</v>
      </c>
      <c r="BH399" s="4" t="s">
        <v>0</v>
      </c>
      <c r="BI399" s="2" t="s">
        <v>0</v>
      </c>
      <c r="BJ399" s="3" t="s">
        <v>0</v>
      </c>
      <c r="BK399" s="2" t="s">
        <v>0</v>
      </c>
      <c r="BL399" s="1" t="s">
        <v>0</v>
      </c>
    </row>
    <row r="400" spans="1:64">
      <c r="A400" t="s">
        <v>732</v>
      </c>
      <c r="B400" s="119" t="s">
        <v>17</v>
      </c>
      <c r="C400" s="117" t="s">
        <v>845</v>
      </c>
      <c r="D400" s="118">
        <v>20231445</v>
      </c>
      <c r="E400" s="12" t="str">
        <f>_xlfn.CONCAT(D400,C400)</f>
        <v>20231445Technical Support Fundamentals</v>
      </c>
      <c r="F400" s="12" t="str">
        <f>VLOOKUP(E:E,'[1]Enrolments 8 March'!$AH:$AI,2,0)</f>
        <v>IT7510_Q1_2024</v>
      </c>
      <c r="G400" s="117" t="s">
        <v>793</v>
      </c>
      <c r="H400" s="117" t="s">
        <v>24</v>
      </c>
      <c r="I400" s="117" t="s">
        <v>489</v>
      </c>
      <c r="J400" s="117" t="s">
        <v>792</v>
      </c>
      <c r="K400" s="117" t="s">
        <v>791</v>
      </c>
      <c r="L400" s="116">
        <v>64225664167</v>
      </c>
      <c r="M400" s="115" t="s">
        <v>50</v>
      </c>
      <c r="N400" s="94" t="s">
        <v>42</v>
      </c>
      <c r="O400" s="29" t="s">
        <v>7</v>
      </c>
      <c r="P400" s="29"/>
      <c r="Q400" s="4" t="s">
        <v>1</v>
      </c>
      <c r="R400" s="2" t="s">
        <v>1</v>
      </c>
      <c r="S400" s="3" t="s">
        <v>318</v>
      </c>
      <c r="T400" s="2" t="s">
        <v>0</v>
      </c>
      <c r="U400" s="32" t="s">
        <v>0</v>
      </c>
      <c r="V400" s="108" t="s">
        <v>1</v>
      </c>
      <c r="W400" s="106" t="s">
        <v>1</v>
      </c>
      <c r="X400" s="107" t="s">
        <v>610</v>
      </c>
      <c r="Y400" s="156" t="s">
        <v>0</v>
      </c>
      <c r="Z400" s="123" t="s">
        <v>0</v>
      </c>
      <c r="AA400" s="108" t="s">
        <v>1</v>
      </c>
      <c r="AB400" s="106" t="s">
        <v>1</v>
      </c>
      <c r="AC400" s="107" t="s">
        <v>610</v>
      </c>
      <c r="AD400" s="106" t="s">
        <v>0</v>
      </c>
      <c r="AE400" s="105" t="s">
        <v>0</v>
      </c>
      <c r="AF400" s="105" t="s">
        <v>4</v>
      </c>
      <c r="AG400" s="3" t="s">
        <v>0</v>
      </c>
      <c r="AH400" s="2" t="s">
        <v>0</v>
      </c>
      <c r="AI400" s="3" t="s">
        <v>0</v>
      </c>
      <c r="AJ400" s="2" t="s">
        <v>0</v>
      </c>
      <c r="AK400" s="1" t="s">
        <v>0</v>
      </c>
      <c r="AL400" s="4" t="s">
        <v>0</v>
      </c>
      <c r="AM400" s="2" t="s">
        <v>0</v>
      </c>
      <c r="AN400" s="3" t="s">
        <v>0</v>
      </c>
      <c r="AO400" s="2" t="s">
        <v>0</v>
      </c>
      <c r="AP400" s="1" t="s">
        <v>0</v>
      </c>
      <c r="AQ400" s="1" t="s">
        <v>0</v>
      </c>
      <c r="AR400" s="4" t="s">
        <v>0</v>
      </c>
      <c r="AS400" s="2" t="s">
        <v>0</v>
      </c>
      <c r="AT400" s="3" t="s">
        <v>0</v>
      </c>
      <c r="AU400" s="2" t="s">
        <v>0</v>
      </c>
      <c r="AV400" s="1" t="s">
        <v>0</v>
      </c>
      <c r="AW400" s="4" t="s">
        <v>0</v>
      </c>
      <c r="AX400" s="2" t="s">
        <v>0</v>
      </c>
      <c r="AY400" s="3" t="s">
        <v>0</v>
      </c>
      <c r="AZ400" s="2" t="s">
        <v>0</v>
      </c>
      <c r="BA400" s="1" t="s">
        <v>0</v>
      </c>
      <c r="BB400" s="4" t="s">
        <v>0</v>
      </c>
      <c r="BC400" s="2" t="s">
        <v>0</v>
      </c>
      <c r="BD400" s="3" t="s">
        <v>0</v>
      </c>
      <c r="BE400" s="2" t="s">
        <v>0</v>
      </c>
      <c r="BF400" s="1" t="s">
        <v>0</v>
      </c>
      <c r="BG400" s="1" t="s">
        <v>0</v>
      </c>
      <c r="BH400" s="4" t="s">
        <v>0</v>
      </c>
      <c r="BI400" s="2" t="s">
        <v>0</v>
      </c>
      <c r="BJ400" s="3" t="s">
        <v>0</v>
      </c>
      <c r="BK400" s="2" t="s">
        <v>0</v>
      </c>
      <c r="BL400" s="1" t="s">
        <v>0</v>
      </c>
    </row>
    <row r="401" spans="1:64">
      <c r="A401" t="s">
        <v>732</v>
      </c>
      <c r="B401" s="104" t="s">
        <v>17</v>
      </c>
      <c r="C401" s="102" t="s">
        <v>845</v>
      </c>
      <c r="D401" s="103">
        <v>20231463</v>
      </c>
      <c r="E401" s="12" t="str">
        <f>_xlfn.CONCAT(D401,C401)</f>
        <v>20231463Technical Support Fundamentals</v>
      </c>
      <c r="F401" s="12" t="str">
        <f>VLOOKUP(E:E,'[1]Enrolments 8 March'!$AH:$AI,2,0)</f>
        <v>IT7510_Q1_2024</v>
      </c>
      <c r="G401" s="102" t="s">
        <v>59</v>
      </c>
      <c r="H401" s="102" t="s">
        <v>790</v>
      </c>
      <c r="I401" s="102" t="s">
        <v>489</v>
      </c>
      <c r="J401" s="102" t="s">
        <v>789</v>
      </c>
      <c r="K401" s="102" t="s">
        <v>788</v>
      </c>
      <c r="L401" s="101">
        <v>64278911000</v>
      </c>
      <c r="M401" s="100" t="s">
        <v>50</v>
      </c>
      <c r="N401" s="94" t="s">
        <v>42</v>
      </c>
      <c r="O401" s="29" t="s">
        <v>7</v>
      </c>
      <c r="P401" s="29"/>
      <c r="Q401" s="4" t="s">
        <v>1</v>
      </c>
      <c r="R401" s="2" t="s">
        <v>1</v>
      </c>
      <c r="S401" s="3" t="s">
        <v>318</v>
      </c>
      <c r="T401" s="2" t="s">
        <v>0</v>
      </c>
      <c r="U401" s="32" t="s">
        <v>0</v>
      </c>
      <c r="V401" s="4" t="s">
        <v>1</v>
      </c>
      <c r="W401" s="2" t="s">
        <v>1</v>
      </c>
      <c r="X401" s="3" t="s">
        <v>610</v>
      </c>
      <c r="Y401" s="133" t="s">
        <v>0</v>
      </c>
      <c r="Z401" s="123" t="s">
        <v>0</v>
      </c>
      <c r="AA401" s="4" t="s">
        <v>1</v>
      </c>
      <c r="AB401" s="2" t="s">
        <v>1</v>
      </c>
      <c r="AC401" s="3" t="s">
        <v>610</v>
      </c>
      <c r="AD401" s="2" t="s">
        <v>0</v>
      </c>
      <c r="AE401" s="1" t="s">
        <v>0</v>
      </c>
      <c r="AF401" s="1" t="s">
        <v>4</v>
      </c>
      <c r="AG401" s="3" t="s">
        <v>0</v>
      </c>
      <c r="AH401" s="2" t="s">
        <v>0</v>
      </c>
      <c r="AI401" s="3" t="s">
        <v>0</v>
      </c>
      <c r="AJ401" s="2" t="s">
        <v>0</v>
      </c>
      <c r="AK401" s="1" t="s">
        <v>0</v>
      </c>
      <c r="AL401" s="4" t="s">
        <v>0</v>
      </c>
      <c r="AM401" s="2" t="s">
        <v>0</v>
      </c>
      <c r="AN401" s="3" t="s">
        <v>0</v>
      </c>
      <c r="AO401" s="2" t="s">
        <v>0</v>
      </c>
      <c r="AP401" s="1" t="s">
        <v>0</v>
      </c>
      <c r="AQ401" s="1" t="s">
        <v>0</v>
      </c>
      <c r="AR401" s="4" t="s">
        <v>0</v>
      </c>
      <c r="AS401" s="2" t="s">
        <v>0</v>
      </c>
      <c r="AT401" s="3" t="s">
        <v>0</v>
      </c>
      <c r="AU401" s="2" t="s">
        <v>0</v>
      </c>
      <c r="AV401" s="1" t="s">
        <v>0</v>
      </c>
      <c r="AW401" s="4" t="s">
        <v>0</v>
      </c>
      <c r="AX401" s="2" t="s">
        <v>0</v>
      </c>
      <c r="AY401" s="3" t="s">
        <v>0</v>
      </c>
      <c r="AZ401" s="2" t="s">
        <v>0</v>
      </c>
      <c r="BA401" s="1" t="s">
        <v>0</v>
      </c>
      <c r="BB401" s="4" t="s">
        <v>0</v>
      </c>
      <c r="BC401" s="2" t="s">
        <v>0</v>
      </c>
      <c r="BD401" s="3" t="s">
        <v>0</v>
      </c>
      <c r="BE401" s="2" t="s">
        <v>0</v>
      </c>
      <c r="BF401" s="1" t="s">
        <v>0</v>
      </c>
      <c r="BG401" s="1" t="s">
        <v>0</v>
      </c>
      <c r="BH401" s="4" t="s">
        <v>0</v>
      </c>
      <c r="BI401" s="2" t="s">
        <v>0</v>
      </c>
      <c r="BJ401" s="3" t="s">
        <v>0</v>
      </c>
      <c r="BK401" s="2" t="s">
        <v>0</v>
      </c>
      <c r="BL401" s="1" t="s">
        <v>0</v>
      </c>
    </row>
    <row r="402" spans="1:64">
      <c r="A402" t="s">
        <v>732</v>
      </c>
      <c r="B402" s="104" t="s">
        <v>17</v>
      </c>
      <c r="C402" s="102" t="s">
        <v>845</v>
      </c>
      <c r="D402" s="103">
        <v>20231095</v>
      </c>
      <c r="E402" s="12" t="str">
        <f>_xlfn.CONCAT(D402,C402)</f>
        <v>20231095Technical Support Fundamentals</v>
      </c>
      <c r="F402" s="12" t="str">
        <f>VLOOKUP(E:E,'[1]Enrolments 8 March'!$AH:$AI,2,0)</f>
        <v>IT7510_Q1_2024</v>
      </c>
      <c r="G402" s="102" t="s">
        <v>59</v>
      </c>
      <c r="H402" s="102" t="s">
        <v>787</v>
      </c>
      <c r="I402" s="102" t="s">
        <v>489</v>
      </c>
      <c r="J402" s="102" t="s">
        <v>786</v>
      </c>
      <c r="K402" s="102" t="s">
        <v>785</v>
      </c>
      <c r="L402" s="101">
        <v>64226232091</v>
      </c>
      <c r="M402" s="100" t="s">
        <v>50</v>
      </c>
      <c r="N402" s="94" t="s">
        <v>42</v>
      </c>
      <c r="O402" s="29" t="s">
        <v>7</v>
      </c>
      <c r="P402" s="29"/>
      <c r="Q402" s="4" t="s">
        <v>1</v>
      </c>
      <c r="R402" s="2" t="s">
        <v>1</v>
      </c>
      <c r="S402" s="3" t="s">
        <v>318</v>
      </c>
      <c r="T402" s="2" t="s">
        <v>0</v>
      </c>
      <c r="U402" s="32" t="s">
        <v>0</v>
      </c>
      <c r="V402" s="4" t="s">
        <v>1</v>
      </c>
      <c r="W402" s="2" t="s">
        <v>1</v>
      </c>
      <c r="X402" s="3" t="s">
        <v>610</v>
      </c>
      <c r="Y402" s="133" t="s">
        <v>0</v>
      </c>
      <c r="Z402" s="123" t="s">
        <v>0</v>
      </c>
      <c r="AA402" s="4" t="s">
        <v>1</v>
      </c>
      <c r="AB402" s="2" t="s">
        <v>1</v>
      </c>
      <c r="AC402" s="3" t="s">
        <v>610</v>
      </c>
      <c r="AD402" s="2" t="s">
        <v>0</v>
      </c>
      <c r="AE402" s="1" t="s">
        <v>0</v>
      </c>
      <c r="AF402" s="1" t="s">
        <v>4</v>
      </c>
      <c r="AG402" s="3" t="s">
        <v>0</v>
      </c>
      <c r="AH402" s="2" t="s">
        <v>0</v>
      </c>
      <c r="AI402" s="3" t="s">
        <v>0</v>
      </c>
      <c r="AJ402" s="2" t="s">
        <v>0</v>
      </c>
      <c r="AK402" s="1" t="s">
        <v>0</v>
      </c>
      <c r="AL402" s="4" t="s">
        <v>0</v>
      </c>
      <c r="AM402" s="2" t="s">
        <v>0</v>
      </c>
      <c r="AN402" s="3" t="s">
        <v>0</v>
      </c>
      <c r="AO402" s="2" t="s">
        <v>0</v>
      </c>
      <c r="AP402" s="1" t="s">
        <v>0</v>
      </c>
      <c r="AQ402" s="1" t="s">
        <v>0</v>
      </c>
      <c r="AR402" s="4" t="s">
        <v>0</v>
      </c>
      <c r="AS402" s="2" t="s">
        <v>0</v>
      </c>
      <c r="AT402" s="3" t="s">
        <v>0</v>
      </c>
      <c r="AU402" s="2" t="s">
        <v>0</v>
      </c>
      <c r="AV402" s="1" t="s">
        <v>0</v>
      </c>
      <c r="AW402" s="4" t="s">
        <v>0</v>
      </c>
      <c r="AX402" s="2" t="s">
        <v>0</v>
      </c>
      <c r="AY402" s="3" t="s">
        <v>0</v>
      </c>
      <c r="AZ402" s="2" t="s">
        <v>0</v>
      </c>
      <c r="BA402" s="1" t="s">
        <v>0</v>
      </c>
      <c r="BB402" s="4" t="s">
        <v>0</v>
      </c>
      <c r="BC402" s="2" t="s">
        <v>0</v>
      </c>
      <c r="BD402" s="3" t="s">
        <v>0</v>
      </c>
      <c r="BE402" s="2" t="s">
        <v>0</v>
      </c>
      <c r="BF402" s="1" t="s">
        <v>0</v>
      </c>
      <c r="BG402" s="1" t="s">
        <v>0</v>
      </c>
      <c r="BH402" s="4" t="s">
        <v>0</v>
      </c>
      <c r="BI402" s="2" t="s">
        <v>0</v>
      </c>
      <c r="BJ402" s="3" t="s">
        <v>0</v>
      </c>
      <c r="BK402" s="2" t="s">
        <v>0</v>
      </c>
      <c r="BL402" s="1" t="s">
        <v>0</v>
      </c>
    </row>
    <row r="403" spans="1:64">
      <c r="A403" t="s">
        <v>732</v>
      </c>
      <c r="B403" s="104" t="s">
        <v>17</v>
      </c>
      <c r="C403" s="102" t="s">
        <v>845</v>
      </c>
      <c r="D403" s="103">
        <v>20231053</v>
      </c>
      <c r="E403" s="12" t="str">
        <f>_xlfn.CONCAT(D403,C403)</f>
        <v>20231053Technical Support Fundamentals</v>
      </c>
      <c r="F403" s="12" t="str">
        <f>VLOOKUP(E:E,'[1]Enrolments 8 March'!$AH:$AI,2,0)</f>
        <v>IT7510_Q1_2024</v>
      </c>
      <c r="G403" s="102" t="s">
        <v>59</v>
      </c>
      <c r="H403" s="102" t="s">
        <v>125</v>
      </c>
      <c r="I403" s="102" t="s">
        <v>489</v>
      </c>
      <c r="J403" s="102" t="s">
        <v>784</v>
      </c>
      <c r="K403" s="102" t="s">
        <v>783</v>
      </c>
      <c r="L403" s="101">
        <v>916284228947</v>
      </c>
      <c r="M403" s="100" t="s">
        <v>50</v>
      </c>
      <c r="N403" s="94" t="s">
        <v>42</v>
      </c>
      <c r="O403" s="29" t="s">
        <v>7</v>
      </c>
      <c r="P403" s="29"/>
      <c r="Q403" s="4" t="s">
        <v>1</v>
      </c>
      <c r="R403" s="2" t="s">
        <v>1</v>
      </c>
      <c r="S403" s="3" t="s">
        <v>318</v>
      </c>
      <c r="T403" s="2" t="s">
        <v>0</v>
      </c>
      <c r="U403" s="32" t="s">
        <v>0</v>
      </c>
      <c r="V403" s="4" t="s">
        <v>1</v>
      </c>
      <c r="W403" s="2" t="s">
        <v>1</v>
      </c>
      <c r="X403" s="3" t="s">
        <v>610</v>
      </c>
      <c r="Y403" s="133" t="s">
        <v>0</v>
      </c>
      <c r="Z403" s="123" t="s">
        <v>0</v>
      </c>
      <c r="AA403" s="4" t="s">
        <v>1</v>
      </c>
      <c r="AB403" s="2" t="s">
        <v>1</v>
      </c>
      <c r="AC403" s="3" t="s">
        <v>610</v>
      </c>
      <c r="AD403" s="2" t="s">
        <v>0</v>
      </c>
      <c r="AE403" s="1" t="s">
        <v>0</v>
      </c>
      <c r="AF403" s="1" t="s">
        <v>4</v>
      </c>
      <c r="AG403" s="3" t="s">
        <v>0</v>
      </c>
      <c r="AH403" s="2" t="s">
        <v>0</v>
      </c>
      <c r="AI403" s="3" t="s">
        <v>0</v>
      </c>
      <c r="AJ403" s="2" t="s">
        <v>0</v>
      </c>
      <c r="AK403" s="1" t="s">
        <v>0</v>
      </c>
      <c r="AL403" s="4" t="s">
        <v>0</v>
      </c>
      <c r="AM403" s="2" t="s">
        <v>0</v>
      </c>
      <c r="AN403" s="3" t="s">
        <v>0</v>
      </c>
      <c r="AO403" s="2" t="s">
        <v>0</v>
      </c>
      <c r="AP403" s="1" t="s">
        <v>0</v>
      </c>
      <c r="AQ403" s="1" t="s">
        <v>0</v>
      </c>
      <c r="AR403" s="4" t="s">
        <v>0</v>
      </c>
      <c r="AS403" s="2" t="s">
        <v>0</v>
      </c>
      <c r="AT403" s="3" t="s">
        <v>0</v>
      </c>
      <c r="AU403" s="2" t="s">
        <v>0</v>
      </c>
      <c r="AV403" s="1" t="s">
        <v>0</v>
      </c>
      <c r="AW403" s="4" t="s">
        <v>0</v>
      </c>
      <c r="AX403" s="2" t="s">
        <v>0</v>
      </c>
      <c r="AY403" s="3" t="s">
        <v>0</v>
      </c>
      <c r="AZ403" s="2" t="s">
        <v>0</v>
      </c>
      <c r="BA403" s="1" t="s">
        <v>0</v>
      </c>
      <c r="BB403" s="4" t="s">
        <v>0</v>
      </c>
      <c r="BC403" s="2" t="s">
        <v>0</v>
      </c>
      <c r="BD403" s="3" t="s">
        <v>0</v>
      </c>
      <c r="BE403" s="2" t="s">
        <v>0</v>
      </c>
      <c r="BF403" s="1" t="s">
        <v>0</v>
      </c>
      <c r="BG403" s="1" t="s">
        <v>0</v>
      </c>
      <c r="BH403" s="4" t="s">
        <v>0</v>
      </c>
      <c r="BI403" s="2" t="s">
        <v>0</v>
      </c>
      <c r="BJ403" s="3" t="s">
        <v>0</v>
      </c>
      <c r="BK403" s="2" t="s">
        <v>0</v>
      </c>
      <c r="BL403" s="1" t="s">
        <v>0</v>
      </c>
    </row>
    <row r="404" spans="1:64">
      <c r="A404" t="s">
        <v>732</v>
      </c>
      <c r="B404" s="104" t="s">
        <v>17</v>
      </c>
      <c r="C404" s="102" t="s">
        <v>845</v>
      </c>
      <c r="D404" s="103">
        <v>20231059</v>
      </c>
      <c r="E404" s="12" t="str">
        <f>_xlfn.CONCAT(D404,C404)</f>
        <v>20231059Technical Support Fundamentals</v>
      </c>
      <c r="F404" s="12" t="str">
        <f>VLOOKUP(E:E,'[1]Enrolments 8 March'!$AH:$AI,2,0)</f>
        <v>IT7510_Q1_2024</v>
      </c>
      <c r="G404" s="102" t="s">
        <v>59</v>
      </c>
      <c r="H404" s="102" t="s">
        <v>782</v>
      </c>
      <c r="I404" s="102" t="s">
        <v>489</v>
      </c>
      <c r="J404" s="102" t="s">
        <v>781</v>
      </c>
      <c r="K404" s="102" t="s">
        <v>780</v>
      </c>
      <c r="L404" s="101">
        <v>64221713068</v>
      </c>
      <c r="M404" s="100" t="s">
        <v>50</v>
      </c>
      <c r="N404" s="94" t="s">
        <v>42</v>
      </c>
      <c r="O404" s="29" t="s">
        <v>7</v>
      </c>
      <c r="P404" s="29"/>
      <c r="Q404" s="4" t="s">
        <v>1</v>
      </c>
      <c r="R404" s="2" t="s">
        <v>1</v>
      </c>
      <c r="S404" s="3" t="s">
        <v>318</v>
      </c>
      <c r="T404" s="2" t="s">
        <v>0</v>
      </c>
      <c r="U404" s="32" t="s">
        <v>0</v>
      </c>
      <c r="V404" s="4" t="s">
        <v>1</v>
      </c>
      <c r="W404" s="2" t="s">
        <v>1</v>
      </c>
      <c r="X404" s="3" t="s">
        <v>610</v>
      </c>
      <c r="Y404" s="133" t="s">
        <v>0</v>
      </c>
      <c r="Z404" s="123" t="s">
        <v>0</v>
      </c>
      <c r="AA404" s="4" t="s">
        <v>6</v>
      </c>
      <c r="AB404" s="2" t="s">
        <v>6</v>
      </c>
      <c r="AC404" s="3" t="s">
        <v>610</v>
      </c>
      <c r="AD404" s="2" t="s">
        <v>0</v>
      </c>
      <c r="AE404" s="1" t="s">
        <v>0</v>
      </c>
      <c r="AF404" s="1" t="s">
        <v>4</v>
      </c>
      <c r="AG404" s="3" t="s">
        <v>0</v>
      </c>
      <c r="AH404" s="2" t="s">
        <v>0</v>
      </c>
      <c r="AI404" s="3" t="s">
        <v>0</v>
      </c>
      <c r="AJ404" s="2" t="s">
        <v>0</v>
      </c>
      <c r="AK404" s="1" t="s">
        <v>0</v>
      </c>
      <c r="AL404" s="4" t="s">
        <v>0</v>
      </c>
      <c r="AM404" s="2" t="s">
        <v>0</v>
      </c>
      <c r="AN404" s="3" t="s">
        <v>0</v>
      </c>
      <c r="AO404" s="2" t="s">
        <v>0</v>
      </c>
      <c r="AP404" s="1" t="s">
        <v>0</v>
      </c>
      <c r="AQ404" s="1" t="s">
        <v>0</v>
      </c>
      <c r="AR404" s="4" t="s">
        <v>0</v>
      </c>
      <c r="AS404" s="2" t="s">
        <v>0</v>
      </c>
      <c r="AT404" s="3" t="s">
        <v>0</v>
      </c>
      <c r="AU404" s="2" t="s">
        <v>0</v>
      </c>
      <c r="AV404" s="1" t="s">
        <v>0</v>
      </c>
      <c r="AW404" s="4" t="s">
        <v>0</v>
      </c>
      <c r="AX404" s="2" t="s">
        <v>0</v>
      </c>
      <c r="AY404" s="3" t="s">
        <v>0</v>
      </c>
      <c r="AZ404" s="2" t="s">
        <v>0</v>
      </c>
      <c r="BA404" s="1" t="s">
        <v>0</v>
      </c>
      <c r="BB404" s="4" t="s">
        <v>0</v>
      </c>
      <c r="BC404" s="2" t="s">
        <v>0</v>
      </c>
      <c r="BD404" s="3" t="s">
        <v>0</v>
      </c>
      <c r="BE404" s="2" t="s">
        <v>0</v>
      </c>
      <c r="BF404" s="1" t="s">
        <v>0</v>
      </c>
      <c r="BG404" s="1" t="s">
        <v>0</v>
      </c>
      <c r="BH404" s="4" t="s">
        <v>0</v>
      </c>
      <c r="BI404" s="2" t="s">
        <v>0</v>
      </c>
      <c r="BJ404" s="3" t="s">
        <v>0</v>
      </c>
      <c r="BK404" s="2" t="s">
        <v>0</v>
      </c>
      <c r="BL404" s="1" t="s">
        <v>0</v>
      </c>
    </row>
    <row r="405" spans="1:64">
      <c r="A405" t="s">
        <v>732</v>
      </c>
      <c r="B405" s="104" t="s">
        <v>49</v>
      </c>
      <c r="C405" s="102" t="s">
        <v>845</v>
      </c>
      <c r="D405" s="103">
        <v>20231058</v>
      </c>
      <c r="E405" s="12" t="str">
        <f>_xlfn.CONCAT(D405,C405)</f>
        <v>20231058Technical Support Fundamentals</v>
      </c>
      <c r="F405" s="12" t="str">
        <f>VLOOKUP(E:E,'[1]Enrolments 8 March'!$AH:$AI,2,0)</f>
        <v>IT5010_Q1_2024</v>
      </c>
      <c r="G405" s="102" t="s">
        <v>779</v>
      </c>
      <c r="H405" s="102" t="s">
        <v>24</v>
      </c>
      <c r="I405" s="102" t="s">
        <v>489</v>
      </c>
      <c r="J405" s="102" t="s">
        <v>778</v>
      </c>
      <c r="K405" s="102" t="s">
        <v>777</v>
      </c>
      <c r="L405" s="101">
        <v>642041535383</v>
      </c>
      <c r="M405" s="100" t="s">
        <v>50</v>
      </c>
      <c r="N405" s="94" t="s">
        <v>42</v>
      </c>
      <c r="O405" s="29" t="s">
        <v>7</v>
      </c>
      <c r="P405" s="29"/>
      <c r="Q405" s="4" t="s">
        <v>1</v>
      </c>
      <c r="R405" s="2" t="s">
        <v>1</v>
      </c>
      <c r="S405" s="3" t="s">
        <v>318</v>
      </c>
      <c r="T405" s="2" t="s">
        <v>0</v>
      </c>
      <c r="U405" s="32" t="s">
        <v>0</v>
      </c>
      <c r="V405" s="4" t="s">
        <v>1</v>
      </c>
      <c r="W405" s="2" t="s">
        <v>1</v>
      </c>
      <c r="X405" s="3" t="s">
        <v>610</v>
      </c>
      <c r="Y405" s="133" t="s">
        <v>0</v>
      </c>
      <c r="Z405" s="123" t="s">
        <v>0</v>
      </c>
      <c r="AA405" s="4" t="s">
        <v>1</v>
      </c>
      <c r="AB405" s="2" t="s">
        <v>1</v>
      </c>
      <c r="AC405" s="3" t="s">
        <v>610</v>
      </c>
      <c r="AD405" s="2" t="s">
        <v>0</v>
      </c>
      <c r="AE405" s="1" t="s">
        <v>0</v>
      </c>
      <c r="AF405" s="1" t="s">
        <v>4</v>
      </c>
      <c r="AG405" s="3" t="s">
        <v>0</v>
      </c>
      <c r="AH405" s="2" t="s">
        <v>0</v>
      </c>
      <c r="AI405" s="3" t="s">
        <v>0</v>
      </c>
      <c r="AJ405" s="2" t="s">
        <v>0</v>
      </c>
      <c r="AK405" s="1" t="s">
        <v>0</v>
      </c>
      <c r="AL405" s="4" t="s">
        <v>0</v>
      </c>
      <c r="AM405" s="2" t="s">
        <v>0</v>
      </c>
      <c r="AN405" s="3" t="s">
        <v>0</v>
      </c>
      <c r="AO405" s="2" t="s">
        <v>0</v>
      </c>
      <c r="AP405" s="1" t="s">
        <v>0</v>
      </c>
      <c r="AQ405" s="1" t="s">
        <v>0</v>
      </c>
      <c r="AR405" s="4" t="s">
        <v>0</v>
      </c>
      <c r="AS405" s="2" t="s">
        <v>0</v>
      </c>
      <c r="AT405" s="3" t="s">
        <v>0</v>
      </c>
      <c r="AU405" s="2" t="s">
        <v>0</v>
      </c>
      <c r="AV405" s="1" t="s">
        <v>0</v>
      </c>
      <c r="AW405" s="4" t="s">
        <v>0</v>
      </c>
      <c r="AX405" s="2" t="s">
        <v>0</v>
      </c>
      <c r="AY405" s="3" t="s">
        <v>0</v>
      </c>
      <c r="AZ405" s="2" t="s">
        <v>0</v>
      </c>
      <c r="BA405" s="1" t="s">
        <v>0</v>
      </c>
      <c r="BB405" s="4" t="s">
        <v>0</v>
      </c>
      <c r="BC405" s="2" t="s">
        <v>0</v>
      </c>
      <c r="BD405" s="3" t="s">
        <v>0</v>
      </c>
      <c r="BE405" s="2" t="s">
        <v>0</v>
      </c>
      <c r="BF405" s="1" t="s">
        <v>0</v>
      </c>
      <c r="BG405" s="1" t="s">
        <v>0</v>
      </c>
      <c r="BH405" s="4" t="s">
        <v>0</v>
      </c>
      <c r="BI405" s="2" t="s">
        <v>0</v>
      </c>
      <c r="BJ405" s="3" t="s">
        <v>0</v>
      </c>
      <c r="BK405" s="2" t="s">
        <v>0</v>
      </c>
      <c r="BL405" s="1" t="s">
        <v>0</v>
      </c>
    </row>
    <row r="406" spans="1:64">
      <c r="A406" t="s">
        <v>732</v>
      </c>
      <c r="B406" s="104" t="s">
        <v>49</v>
      </c>
      <c r="C406" s="102" t="s">
        <v>845</v>
      </c>
      <c r="D406" s="103">
        <v>20231455</v>
      </c>
      <c r="E406" s="12" t="str">
        <f>_xlfn.CONCAT(D406,C406)</f>
        <v>20231455Technical Support Fundamentals</v>
      </c>
      <c r="F406" s="12" t="str">
        <f>VLOOKUP(E:E,'[1]Enrolments 8 March'!$AH:$AI,2,0)</f>
        <v>IT5010_Q1_2024</v>
      </c>
      <c r="G406" s="102" t="s">
        <v>776</v>
      </c>
      <c r="H406" s="102" t="s">
        <v>775</v>
      </c>
      <c r="I406" s="102" t="s">
        <v>489</v>
      </c>
      <c r="J406" s="102" t="s">
        <v>774</v>
      </c>
      <c r="K406" s="102" t="s">
        <v>773</v>
      </c>
      <c r="L406" s="101">
        <v>64204980893</v>
      </c>
      <c r="M406" s="100" t="s">
        <v>50</v>
      </c>
      <c r="N406" s="94" t="s">
        <v>42</v>
      </c>
      <c r="O406" s="29" t="s">
        <v>7</v>
      </c>
      <c r="P406" s="29"/>
      <c r="Q406" s="4" t="s">
        <v>1</v>
      </c>
      <c r="R406" s="2" t="s">
        <v>1</v>
      </c>
      <c r="S406" s="3" t="s">
        <v>318</v>
      </c>
      <c r="T406" s="2" t="s">
        <v>0</v>
      </c>
      <c r="U406" s="32" t="s">
        <v>0</v>
      </c>
      <c r="V406" s="4" t="s">
        <v>1</v>
      </c>
      <c r="W406" s="2" t="s">
        <v>1</v>
      </c>
      <c r="X406" s="3" t="s">
        <v>610</v>
      </c>
      <c r="Y406" s="133" t="s">
        <v>0</v>
      </c>
      <c r="Z406" s="123" t="s">
        <v>0</v>
      </c>
      <c r="AA406" s="4" t="s">
        <v>6</v>
      </c>
      <c r="AB406" s="2" t="s">
        <v>6</v>
      </c>
      <c r="AC406" s="3" t="s">
        <v>610</v>
      </c>
      <c r="AD406" s="2" t="s">
        <v>0</v>
      </c>
      <c r="AE406" s="1" t="s">
        <v>0</v>
      </c>
      <c r="AF406" s="1" t="s">
        <v>4</v>
      </c>
      <c r="AG406" s="3" t="s">
        <v>0</v>
      </c>
      <c r="AH406" s="2" t="s">
        <v>0</v>
      </c>
      <c r="AI406" s="3" t="s">
        <v>0</v>
      </c>
      <c r="AJ406" s="2" t="s">
        <v>0</v>
      </c>
      <c r="AK406" s="1" t="s">
        <v>0</v>
      </c>
      <c r="AL406" s="4" t="s">
        <v>0</v>
      </c>
      <c r="AM406" s="2" t="s">
        <v>0</v>
      </c>
      <c r="AN406" s="3" t="s">
        <v>0</v>
      </c>
      <c r="AO406" s="2" t="s">
        <v>0</v>
      </c>
      <c r="AP406" s="1" t="s">
        <v>0</v>
      </c>
      <c r="AQ406" s="1" t="s">
        <v>0</v>
      </c>
      <c r="AR406" s="4" t="s">
        <v>0</v>
      </c>
      <c r="AS406" s="2" t="s">
        <v>0</v>
      </c>
      <c r="AT406" s="3" t="s">
        <v>0</v>
      </c>
      <c r="AU406" s="2" t="s">
        <v>0</v>
      </c>
      <c r="AV406" s="1" t="s">
        <v>0</v>
      </c>
      <c r="AW406" s="4" t="s">
        <v>0</v>
      </c>
      <c r="AX406" s="2" t="s">
        <v>0</v>
      </c>
      <c r="AY406" s="3" t="s">
        <v>0</v>
      </c>
      <c r="AZ406" s="2" t="s">
        <v>0</v>
      </c>
      <c r="BA406" s="1" t="s">
        <v>0</v>
      </c>
      <c r="BB406" s="4" t="s">
        <v>0</v>
      </c>
      <c r="BC406" s="2" t="s">
        <v>0</v>
      </c>
      <c r="BD406" s="3" t="s">
        <v>0</v>
      </c>
      <c r="BE406" s="2" t="s">
        <v>0</v>
      </c>
      <c r="BF406" s="1" t="s">
        <v>0</v>
      </c>
      <c r="BG406" s="1" t="s">
        <v>0</v>
      </c>
      <c r="BH406" s="4" t="s">
        <v>0</v>
      </c>
      <c r="BI406" s="2" t="s">
        <v>0</v>
      </c>
      <c r="BJ406" s="3" t="s">
        <v>0</v>
      </c>
      <c r="BK406" s="2" t="s">
        <v>0</v>
      </c>
      <c r="BL406" s="1" t="s">
        <v>0</v>
      </c>
    </row>
    <row r="407" spans="1:64">
      <c r="A407" t="s">
        <v>732</v>
      </c>
      <c r="B407" s="104" t="s">
        <v>49</v>
      </c>
      <c r="C407" s="102" t="s">
        <v>845</v>
      </c>
      <c r="D407" s="103">
        <v>20230035</v>
      </c>
      <c r="E407" s="12" t="str">
        <f>_xlfn.CONCAT(D407,C407)</f>
        <v>20230035Technical Support Fundamentals</v>
      </c>
      <c r="F407" s="12" t="str">
        <f>VLOOKUP(E:E,'[1]Enrolments 8 March'!$AH:$AI,2,0)</f>
        <v>IT5010_Q1_2024</v>
      </c>
      <c r="G407" s="102" t="s">
        <v>772</v>
      </c>
      <c r="H407" s="102" t="s">
        <v>771</v>
      </c>
      <c r="I407" s="102" t="s">
        <v>489</v>
      </c>
      <c r="J407" s="102" t="s">
        <v>770</v>
      </c>
      <c r="K407" s="102" t="s">
        <v>769</v>
      </c>
      <c r="L407" s="101">
        <v>64212755327</v>
      </c>
      <c r="M407" s="100" t="s">
        <v>9</v>
      </c>
      <c r="N407" s="94" t="s">
        <v>42</v>
      </c>
      <c r="O407" s="29" t="s">
        <v>7</v>
      </c>
      <c r="P407" s="29"/>
      <c r="Q407" s="4" t="s">
        <v>1</v>
      </c>
      <c r="R407" s="2" t="s">
        <v>1</v>
      </c>
      <c r="S407" s="3" t="s">
        <v>318</v>
      </c>
      <c r="T407" s="2" t="s">
        <v>0</v>
      </c>
      <c r="U407" s="32" t="s">
        <v>0</v>
      </c>
      <c r="V407" s="4" t="s">
        <v>1</v>
      </c>
      <c r="W407" s="2" t="s">
        <v>1</v>
      </c>
      <c r="X407" s="3" t="s">
        <v>610</v>
      </c>
      <c r="Y407" s="133" t="s">
        <v>0</v>
      </c>
      <c r="Z407" s="123" t="s">
        <v>0</v>
      </c>
      <c r="AA407" s="4" t="s">
        <v>1</v>
      </c>
      <c r="AB407" s="2" t="s">
        <v>1</v>
      </c>
      <c r="AC407" s="3" t="s">
        <v>610</v>
      </c>
      <c r="AD407" s="2" t="s">
        <v>0</v>
      </c>
      <c r="AE407" s="1" t="s">
        <v>0</v>
      </c>
      <c r="AF407" s="1" t="s">
        <v>4</v>
      </c>
      <c r="AG407" s="3" t="s">
        <v>0</v>
      </c>
      <c r="AH407" s="2" t="s">
        <v>0</v>
      </c>
      <c r="AI407" s="3" t="s">
        <v>0</v>
      </c>
      <c r="AJ407" s="2" t="s">
        <v>0</v>
      </c>
      <c r="AK407" s="1" t="s">
        <v>0</v>
      </c>
      <c r="AL407" s="4" t="s">
        <v>0</v>
      </c>
      <c r="AM407" s="2" t="s">
        <v>0</v>
      </c>
      <c r="AN407" s="3" t="s">
        <v>0</v>
      </c>
      <c r="AO407" s="2" t="s">
        <v>0</v>
      </c>
      <c r="AP407" s="1" t="s">
        <v>0</v>
      </c>
      <c r="AQ407" s="1" t="s">
        <v>0</v>
      </c>
      <c r="AR407" s="4" t="s">
        <v>0</v>
      </c>
      <c r="AS407" s="2" t="s">
        <v>0</v>
      </c>
      <c r="AT407" s="3" t="s">
        <v>0</v>
      </c>
      <c r="AU407" s="2" t="s">
        <v>0</v>
      </c>
      <c r="AV407" s="1" t="s">
        <v>0</v>
      </c>
      <c r="AW407" s="4" t="s">
        <v>0</v>
      </c>
      <c r="AX407" s="2" t="s">
        <v>0</v>
      </c>
      <c r="AY407" s="3" t="s">
        <v>0</v>
      </c>
      <c r="AZ407" s="2" t="s">
        <v>0</v>
      </c>
      <c r="BA407" s="1" t="s">
        <v>0</v>
      </c>
      <c r="BB407" s="4" t="s">
        <v>0</v>
      </c>
      <c r="BC407" s="2" t="s">
        <v>0</v>
      </c>
      <c r="BD407" s="3" t="s">
        <v>0</v>
      </c>
      <c r="BE407" s="2" t="s">
        <v>0</v>
      </c>
      <c r="BF407" s="1" t="s">
        <v>0</v>
      </c>
      <c r="BG407" s="1" t="s">
        <v>0</v>
      </c>
      <c r="BH407" s="4" t="s">
        <v>0</v>
      </c>
      <c r="BI407" s="2" t="s">
        <v>0</v>
      </c>
      <c r="BJ407" s="3" t="s">
        <v>0</v>
      </c>
      <c r="BK407" s="2" t="s">
        <v>0</v>
      </c>
      <c r="BL407" s="1" t="s">
        <v>0</v>
      </c>
    </row>
    <row r="408" spans="1:64">
      <c r="A408" t="s">
        <v>732</v>
      </c>
      <c r="B408" s="104" t="s">
        <v>49</v>
      </c>
      <c r="C408" s="102" t="s">
        <v>845</v>
      </c>
      <c r="D408" s="103">
        <v>20230847</v>
      </c>
      <c r="E408" s="12" t="str">
        <f>_xlfn.CONCAT(D408,C408)</f>
        <v>20230847Technical Support Fundamentals</v>
      </c>
      <c r="F408" s="12" t="str">
        <f>VLOOKUP(E:E,'[1]Enrolments 8 March'!$AH:$AI,2,0)</f>
        <v>IT5010_Q1_2024</v>
      </c>
      <c r="G408" s="102" t="s">
        <v>768</v>
      </c>
      <c r="H408" s="102" t="s">
        <v>767</v>
      </c>
      <c r="I408" s="102" t="s">
        <v>489</v>
      </c>
      <c r="J408" s="102" t="s">
        <v>766</v>
      </c>
      <c r="K408" s="102" t="s">
        <v>765</v>
      </c>
      <c r="L408" s="101">
        <v>64221941920</v>
      </c>
      <c r="M408" s="100" t="s">
        <v>9</v>
      </c>
      <c r="N408" s="94" t="s">
        <v>42</v>
      </c>
      <c r="O408" s="29" t="s">
        <v>7</v>
      </c>
      <c r="P408" s="29"/>
      <c r="Q408" s="4" t="s">
        <v>1</v>
      </c>
      <c r="R408" s="2" t="s">
        <v>1</v>
      </c>
      <c r="S408" s="3" t="s">
        <v>318</v>
      </c>
      <c r="T408" s="2" t="s">
        <v>0</v>
      </c>
      <c r="U408" s="32" t="s">
        <v>0</v>
      </c>
      <c r="V408" s="4" t="s">
        <v>1</v>
      </c>
      <c r="W408" s="2" t="s">
        <v>1</v>
      </c>
      <c r="X408" s="3" t="s">
        <v>610</v>
      </c>
      <c r="Y408" s="133" t="s">
        <v>0</v>
      </c>
      <c r="Z408" s="123" t="s">
        <v>0</v>
      </c>
      <c r="AA408" s="4" t="s">
        <v>1</v>
      </c>
      <c r="AB408" s="2" t="s">
        <v>1</v>
      </c>
      <c r="AC408" s="3" t="s">
        <v>610</v>
      </c>
      <c r="AD408" s="2" t="s">
        <v>0</v>
      </c>
      <c r="AE408" s="1" t="s">
        <v>0</v>
      </c>
      <c r="AF408" s="1" t="s">
        <v>4</v>
      </c>
      <c r="AG408" s="3" t="s">
        <v>0</v>
      </c>
      <c r="AH408" s="2" t="s">
        <v>0</v>
      </c>
      <c r="AI408" s="3" t="s">
        <v>0</v>
      </c>
      <c r="AJ408" s="2" t="s">
        <v>0</v>
      </c>
      <c r="AK408" s="1" t="s">
        <v>0</v>
      </c>
      <c r="AL408" s="4" t="s">
        <v>0</v>
      </c>
      <c r="AM408" s="2" t="s">
        <v>0</v>
      </c>
      <c r="AN408" s="3" t="s">
        <v>0</v>
      </c>
      <c r="AO408" s="2" t="s">
        <v>0</v>
      </c>
      <c r="AP408" s="1" t="s">
        <v>0</v>
      </c>
      <c r="AQ408" s="1" t="s">
        <v>0</v>
      </c>
      <c r="AR408" s="4" t="s">
        <v>0</v>
      </c>
      <c r="AS408" s="2" t="s">
        <v>0</v>
      </c>
      <c r="AT408" s="3" t="s">
        <v>0</v>
      </c>
      <c r="AU408" s="2" t="s">
        <v>0</v>
      </c>
      <c r="AV408" s="1" t="s">
        <v>0</v>
      </c>
      <c r="AW408" s="4" t="s">
        <v>0</v>
      </c>
      <c r="AX408" s="2" t="s">
        <v>0</v>
      </c>
      <c r="AY408" s="3" t="s">
        <v>0</v>
      </c>
      <c r="AZ408" s="2" t="s">
        <v>0</v>
      </c>
      <c r="BA408" s="1" t="s">
        <v>0</v>
      </c>
      <c r="BB408" s="4" t="s">
        <v>0</v>
      </c>
      <c r="BC408" s="2" t="s">
        <v>0</v>
      </c>
      <c r="BD408" s="3" t="s">
        <v>0</v>
      </c>
      <c r="BE408" s="2" t="s">
        <v>0</v>
      </c>
      <c r="BF408" s="1" t="s">
        <v>0</v>
      </c>
      <c r="BG408" s="1" t="s">
        <v>0</v>
      </c>
      <c r="BH408" s="4" t="s">
        <v>0</v>
      </c>
      <c r="BI408" s="2" t="s">
        <v>0</v>
      </c>
      <c r="BJ408" s="3" t="s">
        <v>0</v>
      </c>
      <c r="BK408" s="2" t="s">
        <v>0</v>
      </c>
      <c r="BL408" s="1" t="s">
        <v>0</v>
      </c>
    </row>
    <row r="409" spans="1:64">
      <c r="A409" t="s">
        <v>732</v>
      </c>
      <c r="B409" s="104" t="s">
        <v>49</v>
      </c>
      <c r="C409" s="102" t="s">
        <v>845</v>
      </c>
      <c r="D409" s="103">
        <v>20230952</v>
      </c>
      <c r="E409" s="12" t="str">
        <f>_xlfn.CONCAT(D409,C409)</f>
        <v>20230952Technical Support Fundamentals</v>
      </c>
      <c r="F409" s="12" t="str">
        <f>VLOOKUP(E:E,'[1]Enrolments 8 March'!$AH:$AI,2,0)</f>
        <v>IT5010_Q1_2024</v>
      </c>
      <c r="G409" s="102" t="s">
        <v>764</v>
      </c>
      <c r="H409" s="102" t="s">
        <v>763</v>
      </c>
      <c r="I409" s="102" t="s">
        <v>489</v>
      </c>
      <c r="J409" s="102" t="s">
        <v>762</v>
      </c>
      <c r="K409" s="102" t="s">
        <v>761</v>
      </c>
      <c r="L409" s="101">
        <v>642102939048</v>
      </c>
      <c r="M409" s="100" t="s">
        <v>9</v>
      </c>
      <c r="N409" s="94" t="s">
        <v>42</v>
      </c>
      <c r="O409" s="29" t="s">
        <v>7</v>
      </c>
      <c r="P409" s="29"/>
      <c r="Q409" s="4" t="s">
        <v>1</v>
      </c>
      <c r="R409" s="2" t="s">
        <v>1</v>
      </c>
      <c r="S409" s="3" t="s">
        <v>318</v>
      </c>
      <c r="T409" s="2" t="s">
        <v>0</v>
      </c>
      <c r="U409" s="32" t="s">
        <v>0</v>
      </c>
      <c r="V409" s="4" t="s">
        <v>1</v>
      </c>
      <c r="W409" s="2" t="s">
        <v>1</v>
      </c>
      <c r="X409" s="3" t="s">
        <v>610</v>
      </c>
      <c r="Y409" s="133" t="s">
        <v>0</v>
      </c>
      <c r="Z409" s="123" t="s">
        <v>0</v>
      </c>
      <c r="AA409" s="4" t="s">
        <v>1</v>
      </c>
      <c r="AB409" s="2" t="s">
        <v>1</v>
      </c>
      <c r="AC409" s="3" t="s">
        <v>610</v>
      </c>
      <c r="AD409" s="2" t="s">
        <v>0</v>
      </c>
      <c r="AE409" s="1" t="s">
        <v>0</v>
      </c>
      <c r="AF409" s="1" t="s">
        <v>4</v>
      </c>
      <c r="AG409" s="3" t="s">
        <v>0</v>
      </c>
      <c r="AH409" s="2" t="s">
        <v>0</v>
      </c>
      <c r="AI409" s="3" t="s">
        <v>0</v>
      </c>
      <c r="AJ409" s="2" t="s">
        <v>0</v>
      </c>
      <c r="AK409" s="1" t="s">
        <v>0</v>
      </c>
      <c r="AL409" s="4" t="s">
        <v>0</v>
      </c>
      <c r="AM409" s="2" t="s">
        <v>0</v>
      </c>
      <c r="AN409" s="3" t="s">
        <v>0</v>
      </c>
      <c r="AO409" s="2" t="s">
        <v>0</v>
      </c>
      <c r="AP409" s="1" t="s">
        <v>0</v>
      </c>
      <c r="AQ409" s="1" t="s">
        <v>0</v>
      </c>
      <c r="AR409" s="4" t="s">
        <v>0</v>
      </c>
      <c r="AS409" s="2" t="s">
        <v>0</v>
      </c>
      <c r="AT409" s="3" t="s">
        <v>0</v>
      </c>
      <c r="AU409" s="2" t="s">
        <v>0</v>
      </c>
      <c r="AV409" s="1" t="s">
        <v>0</v>
      </c>
      <c r="AW409" s="4" t="s">
        <v>0</v>
      </c>
      <c r="AX409" s="2" t="s">
        <v>0</v>
      </c>
      <c r="AY409" s="3" t="s">
        <v>0</v>
      </c>
      <c r="AZ409" s="2" t="s">
        <v>0</v>
      </c>
      <c r="BA409" s="1" t="s">
        <v>0</v>
      </c>
      <c r="BB409" s="4" t="s">
        <v>0</v>
      </c>
      <c r="BC409" s="2" t="s">
        <v>0</v>
      </c>
      <c r="BD409" s="3" t="s">
        <v>0</v>
      </c>
      <c r="BE409" s="2" t="s">
        <v>0</v>
      </c>
      <c r="BF409" s="1" t="s">
        <v>0</v>
      </c>
      <c r="BG409" s="1" t="s">
        <v>0</v>
      </c>
      <c r="BH409" s="4" t="s">
        <v>0</v>
      </c>
      <c r="BI409" s="2" t="s">
        <v>0</v>
      </c>
      <c r="BJ409" s="3" t="s">
        <v>0</v>
      </c>
      <c r="BK409" s="2" t="s">
        <v>0</v>
      </c>
      <c r="BL409" s="1" t="s">
        <v>0</v>
      </c>
    </row>
    <row r="410" spans="1:64">
      <c r="A410" t="s">
        <v>732</v>
      </c>
      <c r="B410" s="104" t="s">
        <v>49</v>
      </c>
      <c r="C410" s="102" t="s">
        <v>845</v>
      </c>
      <c r="D410" s="103">
        <v>20231485</v>
      </c>
      <c r="E410" s="12" t="str">
        <f>_xlfn.CONCAT(D410,C410)</f>
        <v>20231485Technical Support Fundamentals</v>
      </c>
      <c r="F410" s="12" t="str">
        <f>VLOOKUP(E:E,'[1]Enrolments 8 March'!$AH:$AI,2,0)</f>
        <v>IT5010_Q1_2024</v>
      </c>
      <c r="G410" s="102" t="s">
        <v>760</v>
      </c>
      <c r="H410" s="102" t="s">
        <v>759</v>
      </c>
      <c r="I410" s="102" t="s">
        <v>489</v>
      </c>
      <c r="J410" s="102" t="s">
        <v>758</v>
      </c>
      <c r="K410" s="102" t="s">
        <v>757</v>
      </c>
      <c r="L410" s="101">
        <v>64272723276</v>
      </c>
      <c r="M410" s="100" t="s">
        <v>9</v>
      </c>
      <c r="N410" s="94" t="s">
        <v>42</v>
      </c>
      <c r="O410" s="29" t="s">
        <v>7</v>
      </c>
      <c r="P410" s="29"/>
      <c r="Q410" s="4" t="s">
        <v>1</v>
      </c>
      <c r="R410" s="2" t="s">
        <v>1</v>
      </c>
      <c r="S410" s="3" t="s">
        <v>318</v>
      </c>
      <c r="T410" s="2" t="s">
        <v>0</v>
      </c>
      <c r="U410" s="32" t="s">
        <v>0</v>
      </c>
      <c r="V410" s="4" t="s">
        <v>1</v>
      </c>
      <c r="W410" s="2" t="s">
        <v>1</v>
      </c>
      <c r="X410" s="3" t="s">
        <v>610</v>
      </c>
      <c r="Y410" s="133" t="s">
        <v>0</v>
      </c>
      <c r="Z410" s="123" t="s">
        <v>0</v>
      </c>
      <c r="AA410" s="4" t="s">
        <v>1</v>
      </c>
      <c r="AB410" s="2" t="s">
        <v>1</v>
      </c>
      <c r="AC410" s="3" t="s">
        <v>610</v>
      </c>
      <c r="AD410" s="2" t="s">
        <v>0</v>
      </c>
      <c r="AE410" s="1" t="s">
        <v>0</v>
      </c>
      <c r="AF410" s="1" t="s">
        <v>4</v>
      </c>
      <c r="AG410" s="3" t="s">
        <v>0</v>
      </c>
      <c r="AH410" s="2" t="s">
        <v>0</v>
      </c>
      <c r="AI410" s="3" t="s">
        <v>0</v>
      </c>
      <c r="AJ410" s="2" t="s">
        <v>0</v>
      </c>
      <c r="AK410" s="1" t="s">
        <v>0</v>
      </c>
      <c r="AL410" s="4" t="s">
        <v>0</v>
      </c>
      <c r="AM410" s="2" t="s">
        <v>0</v>
      </c>
      <c r="AN410" s="3" t="s">
        <v>0</v>
      </c>
      <c r="AO410" s="2" t="s">
        <v>0</v>
      </c>
      <c r="AP410" s="1" t="s">
        <v>0</v>
      </c>
      <c r="AQ410" s="1" t="s">
        <v>0</v>
      </c>
      <c r="AR410" s="4" t="s">
        <v>0</v>
      </c>
      <c r="AS410" s="2" t="s">
        <v>0</v>
      </c>
      <c r="AT410" s="3" t="s">
        <v>0</v>
      </c>
      <c r="AU410" s="2" t="s">
        <v>0</v>
      </c>
      <c r="AV410" s="1" t="s">
        <v>0</v>
      </c>
      <c r="AW410" s="4" t="s">
        <v>0</v>
      </c>
      <c r="AX410" s="2" t="s">
        <v>0</v>
      </c>
      <c r="AY410" s="3" t="s">
        <v>0</v>
      </c>
      <c r="AZ410" s="2" t="s">
        <v>0</v>
      </c>
      <c r="BA410" s="1" t="s">
        <v>0</v>
      </c>
      <c r="BB410" s="4" t="s">
        <v>0</v>
      </c>
      <c r="BC410" s="2" t="s">
        <v>0</v>
      </c>
      <c r="BD410" s="3" t="s">
        <v>0</v>
      </c>
      <c r="BE410" s="2" t="s">
        <v>0</v>
      </c>
      <c r="BF410" s="1" t="s">
        <v>0</v>
      </c>
      <c r="BG410" s="1" t="s">
        <v>0</v>
      </c>
      <c r="BH410" s="4" t="s">
        <v>0</v>
      </c>
      <c r="BI410" s="2" t="s">
        <v>0</v>
      </c>
      <c r="BJ410" s="3" t="s">
        <v>0</v>
      </c>
      <c r="BK410" s="2" t="s">
        <v>0</v>
      </c>
      <c r="BL410" s="1" t="s">
        <v>0</v>
      </c>
    </row>
    <row r="411" spans="1:64">
      <c r="A411" t="s">
        <v>732</v>
      </c>
      <c r="B411" s="104" t="s">
        <v>49</v>
      </c>
      <c r="C411" s="102" t="s">
        <v>845</v>
      </c>
      <c r="D411" s="103">
        <v>20231428</v>
      </c>
      <c r="E411" s="12" t="str">
        <f>_xlfn.CONCAT(D411,C411)</f>
        <v>20231428Technical Support Fundamentals</v>
      </c>
      <c r="F411" s="12" t="str">
        <f>VLOOKUP(E:E,'[1]Enrolments 8 March'!$AH:$AI,2,0)</f>
        <v>IT5010_Q1_2024</v>
      </c>
      <c r="G411" s="102" t="s">
        <v>756</v>
      </c>
      <c r="H411" s="102" t="s">
        <v>755</v>
      </c>
      <c r="I411" s="102" t="s">
        <v>489</v>
      </c>
      <c r="J411" s="102" t="s">
        <v>754</v>
      </c>
      <c r="K411" s="102" t="s">
        <v>753</v>
      </c>
      <c r="L411" s="101">
        <v>642102523288</v>
      </c>
      <c r="M411" s="100" t="s">
        <v>9</v>
      </c>
      <c r="N411" s="94" t="s">
        <v>42</v>
      </c>
      <c r="O411" s="29" t="s">
        <v>7</v>
      </c>
      <c r="P411" s="29"/>
      <c r="Q411" s="4" t="s">
        <v>1</v>
      </c>
      <c r="R411" s="2" t="s">
        <v>1</v>
      </c>
      <c r="S411" s="3" t="s">
        <v>318</v>
      </c>
      <c r="T411" s="2" t="s">
        <v>0</v>
      </c>
      <c r="U411" s="32" t="s">
        <v>0</v>
      </c>
      <c r="V411" s="4" t="s">
        <v>1</v>
      </c>
      <c r="W411" s="2" t="s">
        <v>1</v>
      </c>
      <c r="X411" s="3" t="s">
        <v>610</v>
      </c>
      <c r="Y411" s="133" t="s">
        <v>0</v>
      </c>
      <c r="Z411" s="123" t="s">
        <v>0</v>
      </c>
      <c r="AA411" s="4" t="s">
        <v>1</v>
      </c>
      <c r="AB411" s="2" t="s">
        <v>1</v>
      </c>
      <c r="AC411" s="3" t="s">
        <v>610</v>
      </c>
      <c r="AD411" s="2" t="s">
        <v>0</v>
      </c>
      <c r="AE411" s="1" t="s">
        <v>0</v>
      </c>
      <c r="AF411" s="1" t="s">
        <v>4</v>
      </c>
      <c r="AG411" s="3" t="s">
        <v>0</v>
      </c>
      <c r="AH411" s="2" t="s">
        <v>0</v>
      </c>
      <c r="AI411" s="3" t="s">
        <v>0</v>
      </c>
      <c r="AJ411" s="2" t="s">
        <v>0</v>
      </c>
      <c r="AK411" s="1" t="s">
        <v>0</v>
      </c>
      <c r="AL411" s="4" t="s">
        <v>0</v>
      </c>
      <c r="AM411" s="2" t="s">
        <v>0</v>
      </c>
      <c r="AN411" s="3" t="s">
        <v>0</v>
      </c>
      <c r="AO411" s="2" t="s">
        <v>0</v>
      </c>
      <c r="AP411" s="1" t="s">
        <v>0</v>
      </c>
      <c r="AQ411" s="1" t="s">
        <v>0</v>
      </c>
      <c r="AR411" s="4" t="s">
        <v>0</v>
      </c>
      <c r="AS411" s="2" t="s">
        <v>0</v>
      </c>
      <c r="AT411" s="3" t="s">
        <v>0</v>
      </c>
      <c r="AU411" s="2" t="s">
        <v>0</v>
      </c>
      <c r="AV411" s="1" t="s">
        <v>0</v>
      </c>
      <c r="AW411" s="4" t="s">
        <v>0</v>
      </c>
      <c r="AX411" s="2" t="s">
        <v>0</v>
      </c>
      <c r="AY411" s="3" t="s">
        <v>0</v>
      </c>
      <c r="AZ411" s="2" t="s">
        <v>0</v>
      </c>
      <c r="BA411" s="1" t="s">
        <v>0</v>
      </c>
      <c r="BB411" s="4" t="s">
        <v>0</v>
      </c>
      <c r="BC411" s="2" t="s">
        <v>0</v>
      </c>
      <c r="BD411" s="3" t="s">
        <v>0</v>
      </c>
      <c r="BE411" s="2" t="s">
        <v>0</v>
      </c>
      <c r="BF411" s="1" t="s">
        <v>0</v>
      </c>
      <c r="BG411" s="1" t="s">
        <v>0</v>
      </c>
      <c r="BH411" s="4" t="s">
        <v>0</v>
      </c>
      <c r="BI411" s="2" t="s">
        <v>0</v>
      </c>
      <c r="BJ411" s="3" t="s">
        <v>0</v>
      </c>
      <c r="BK411" s="2" t="s">
        <v>0</v>
      </c>
      <c r="BL411" s="1" t="s">
        <v>0</v>
      </c>
    </row>
    <row r="412" spans="1:64">
      <c r="A412" t="s">
        <v>732</v>
      </c>
      <c r="B412" s="104" t="s">
        <v>49</v>
      </c>
      <c r="C412" s="102" t="s">
        <v>845</v>
      </c>
      <c r="D412" s="103">
        <v>20240099</v>
      </c>
      <c r="E412" s="12" t="str">
        <f>_xlfn.CONCAT(D412,C412)</f>
        <v>20240099Technical Support Fundamentals</v>
      </c>
      <c r="F412" s="12" t="str">
        <f>VLOOKUP(E:E,'[1]Enrolments 8 March'!$AH:$AI,2,0)</f>
        <v>IT5010_Q1_2024</v>
      </c>
      <c r="G412" s="102" t="s">
        <v>59</v>
      </c>
      <c r="H412" s="102" t="s">
        <v>752</v>
      </c>
      <c r="I412" s="102" t="s">
        <v>489</v>
      </c>
      <c r="J412" s="102" t="s">
        <v>751</v>
      </c>
      <c r="K412" s="102" t="s">
        <v>750</v>
      </c>
      <c r="L412" s="101">
        <v>917658871841</v>
      </c>
      <c r="M412" s="100" t="s">
        <v>50</v>
      </c>
      <c r="N412" s="94" t="s">
        <v>42</v>
      </c>
      <c r="O412" s="29" t="s">
        <v>7</v>
      </c>
      <c r="P412" s="29"/>
      <c r="Q412" s="4" t="s">
        <v>1</v>
      </c>
      <c r="R412" s="2" t="s">
        <v>1</v>
      </c>
      <c r="S412" s="3" t="s">
        <v>318</v>
      </c>
      <c r="T412" s="2" t="s">
        <v>0</v>
      </c>
      <c r="U412" s="32" t="s">
        <v>0</v>
      </c>
      <c r="V412" s="4" t="s">
        <v>1</v>
      </c>
      <c r="W412" s="2" t="s">
        <v>1</v>
      </c>
      <c r="X412" s="3" t="s">
        <v>610</v>
      </c>
      <c r="Y412" s="133" t="s">
        <v>0</v>
      </c>
      <c r="Z412" s="123" t="s">
        <v>0</v>
      </c>
      <c r="AA412" s="4" t="s">
        <v>1</v>
      </c>
      <c r="AB412" s="2" t="s">
        <v>1</v>
      </c>
      <c r="AC412" s="3" t="s">
        <v>610</v>
      </c>
      <c r="AD412" s="2" t="s">
        <v>0</v>
      </c>
      <c r="AE412" s="1" t="s">
        <v>0</v>
      </c>
      <c r="AF412" s="1" t="s">
        <v>4</v>
      </c>
      <c r="AG412" s="3" t="s">
        <v>0</v>
      </c>
      <c r="AH412" s="2" t="s">
        <v>0</v>
      </c>
      <c r="AI412" s="3" t="s">
        <v>0</v>
      </c>
      <c r="AJ412" s="2" t="s">
        <v>0</v>
      </c>
      <c r="AK412" s="1" t="s">
        <v>0</v>
      </c>
      <c r="AL412" s="4" t="s">
        <v>0</v>
      </c>
      <c r="AM412" s="2" t="s">
        <v>0</v>
      </c>
      <c r="AN412" s="3" t="s">
        <v>0</v>
      </c>
      <c r="AO412" s="2" t="s">
        <v>0</v>
      </c>
      <c r="AP412" s="1" t="s">
        <v>0</v>
      </c>
      <c r="AQ412" s="1" t="s">
        <v>0</v>
      </c>
      <c r="AR412" s="4" t="s">
        <v>0</v>
      </c>
      <c r="AS412" s="2" t="s">
        <v>0</v>
      </c>
      <c r="AT412" s="3" t="s">
        <v>0</v>
      </c>
      <c r="AU412" s="2" t="s">
        <v>0</v>
      </c>
      <c r="AV412" s="1" t="s">
        <v>0</v>
      </c>
      <c r="AW412" s="4" t="s">
        <v>0</v>
      </c>
      <c r="AX412" s="2" t="s">
        <v>0</v>
      </c>
      <c r="AY412" s="3" t="s">
        <v>0</v>
      </c>
      <c r="AZ412" s="2" t="s">
        <v>0</v>
      </c>
      <c r="BA412" s="1" t="s">
        <v>0</v>
      </c>
      <c r="BB412" s="4" t="s">
        <v>0</v>
      </c>
      <c r="BC412" s="2" t="s">
        <v>0</v>
      </c>
      <c r="BD412" s="3" t="s">
        <v>0</v>
      </c>
      <c r="BE412" s="2" t="s">
        <v>0</v>
      </c>
      <c r="BF412" s="1" t="s">
        <v>0</v>
      </c>
      <c r="BG412" s="1" t="s">
        <v>0</v>
      </c>
      <c r="BH412" s="4" t="s">
        <v>0</v>
      </c>
      <c r="BI412" s="2" t="s">
        <v>0</v>
      </c>
      <c r="BJ412" s="3" t="s">
        <v>0</v>
      </c>
      <c r="BK412" s="2" t="s">
        <v>0</v>
      </c>
      <c r="BL412" s="1" t="s">
        <v>0</v>
      </c>
    </row>
    <row r="413" spans="1:64">
      <c r="A413" t="s">
        <v>732</v>
      </c>
      <c r="B413" s="104" t="s">
        <v>49</v>
      </c>
      <c r="C413" s="102" t="s">
        <v>845</v>
      </c>
      <c r="D413" s="103">
        <v>20240274</v>
      </c>
      <c r="E413" s="12" t="str">
        <f>_xlfn.CONCAT(D413,C413)</f>
        <v>20240274Technical Support Fundamentals</v>
      </c>
      <c r="F413" s="12" t="str">
        <f>VLOOKUP(E:E,'[1]Enrolments 8 March'!$AH:$AI,2,0)</f>
        <v>IT5010_Q1_2024</v>
      </c>
      <c r="G413" s="102" t="s">
        <v>59</v>
      </c>
      <c r="H413" s="102" t="s">
        <v>749</v>
      </c>
      <c r="I413" s="102" t="s">
        <v>489</v>
      </c>
      <c r="J413" s="102" t="s">
        <v>748</v>
      </c>
      <c r="K413" s="102" t="s">
        <v>747</v>
      </c>
      <c r="L413" s="101">
        <v>918283861395</v>
      </c>
      <c r="M413" s="100" t="s">
        <v>50</v>
      </c>
      <c r="N413" s="94" t="s">
        <v>42</v>
      </c>
      <c r="O413" s="29" t="s">
        <v>7</v>
      </c>
      <c r="P413" s="29"/>
      <c r="Q413" s="4" t="s">
        <v>1</v>
      </c>
      <c r="R413" s="2" t="s">
        <v>1</v>
      </c>
      <c r="S413" s="3" t="s">
        <v>318</v>
      </c>
      <c r="T413" s="2" t="s">
        <v>0</v>
      </c>
      <c r="U413" s="32" t="s">
        <v>0</v>
      </c>
      <c r="V413" s="4" t="s">
        <v>1</v>
      </c>
      <c r="W413" s="2" t="s">
        <v>1</v>
      </c>
      <c r="X413" s="3" t="s">
        <v>610</v>
      </c>
      <c r="Y413" s="133" t="s">
        <v>0</v>
      </c>
      <c r="Z413" s="123" t="s">
        <v>0</v>
      </c>
      <c r="AA413" s="4" t="s">
        <v>1</v>
      </c>
      <c r="AB413" s="2" t="s">
        <v>1</v>
      </c>
      <c r="AC413" s="3" t="s">
        <v>610</v>
      </c>
      <c r="AD413" s="2" t="s">
        <v>0</v>
      </c>
      <c r="AE413" s="1" t="s">
        <v>0</v>
      </c>
      <c r="AF413" s="1" t="s">
        <v>4</v>
      </c>
      <c r="AG413" s="3" t="s">
        <v>0</v>
      </c>
      <c r="AH413" s="2" t="s">
        <v>0</v>
      </c>
      <c r="AI413" s="3" t="s">
        <v>0</v>
      </c>
      <c r="AJ413" s="2" t="s">
        <v>0</v>
      </c>
      <c r="AK413" s="1" t="s">
        <v>0</v>
      </c>
      <c r="AL413" s="4" t="s">
        <v>0</v>
      </c>
      <c r="AM413" s="2" t="s">
        <v>0</v>
      </c>
      <c r="AN413" s="3" t="s">
        <v>0</v>
      </c>
      <c r="AO413" s="2" t="s">
        <v>0</v>
      </c>
      <c r="AP413" s="1" t="s">
        <v>0</v>
      </c>
      <c r="AQ413" s="1" t="s">
        <v>0</v>
      </c>
      <c r="AR413" s="4" t="s">
        <v>0</v>
      </c>
      <c r="AS413" s="2" t="s">
        <v>0</v>
      </c>
      <c r="AT413" s="3" t="s">
        <v>0</v>
      </c>
      <c r="AU413" s="2" t="s">
        <v>0</v>
      </c>
      <c r="AV413" s="1" t="s">
        <v>0</v>
      </c>
      <c r="AW413" s="4" t="s">
        <v>0</v>
      </c>
      <c r="AX413" s="2" t="s">
        <v>0</v>
      </c>
      <c r="AY413" s="3" t="s">
        <v>0</v>
      </c>
      <c r="AZ413" s="2" t="s">
        <v>0</v>
      </c>
      <c r="BA413" s="1" t="s">
        <v>0</v>
      </c>
      <c r="BB413" s="4" t="s">
        <v>0</v>
      </c>
      <c r="BC413" s="2" t="s">
        <v>0</v>
      </c>
      <c r="BD413" s="3" t="s">
        <v>0</v>
      </c>
      <c r="BE413" s="2" t="s">
        <v>0</v>
      </c>
      <c r="BF413" s="1" t="s">
        <v>0</v>
      </c>
      <c r="BG413" s="1" t="s">
        <v>0</v>
      </c>
      <c r="BH413" s="4" t="s">
        <v>0</v>
      </c>
      <c r="BI413" s="2" t="s">
        <v>0</v>
      </c>
      <c r="BJ413" s="3" t="s">
        <v>0</v>
      </c>
      <c r="BK413" s="2" t="s">
        <v>0</v>
      </c>
      <c r="BL413" s="1" t="s">
        <v>0</v>
      </c>
    </row>
    <row r="414" spans="1:64">
      <c r="A414" t="s">
        <v>732</v>
      </c>
      <c r="B414" s="104" t="s">
        <v>49</v>
      </c>
      <c r="C414" s="102" t="s">
        <v>845</v>
      </c>
      <c r="D414" s="103">
        <v>20231048</v>
      </c>
      <c r="E414" s="12" t="str">
        <f>_xlfn.CONCAT(D414,C414)</f>
        <v>20231048Technical Support Fundamentals</v>
      </c>
      <c r="F414" s="12" t="str">
        <f>VLOOKUP(E:E,'[1]Enrolments 8 March'!$AH:$AI,2,0)</f>
        <v>IT5010_Q1_2024</v>
      </c>
      <c r="G414" s="102" t="s">
        <v>746</v>
      </c>
      <c r="H414" s="102" t="s">
        <v>745</v>
      </c>
      <c r="I414" s="102" t="s">
        <v>489</v>
      </c>
      <c r="J414" s="102" t="s">
        <v>744</v>
      </c>
      <c r="K414" s="155" t="s">
        <v>847</v>
      </c>
      <c r="L414" s="101">
        <v>64274694655</v>
      </c>
      <c r="M414" s="100" t="s">
        <v>50</v>
      </c>
      <c r="N414" s="94" t="s">
        <v>42</v>
      </c>
      <c r="O414" s="29" t="s">
        <v>7</v>
      </c>
      <c r="P414" s="29"/>
      <c r="Q414" s="4" t="s">
        <v>1</v>
      </c>
      <c r="R414" s="2" t="s">
        <v>1</v>
      </c>
      <c r="S414" s="3" t="s">
        <v>318</v>
      </c>
      <c r="T414" s="2" t="s">
        <v>0</v>
      </c>
      <c r="U414" s="32" t="s">
        <v>0</v>
      </c>
      <c r="V414" s="4" t="s">
        <v>1</v>
      </c>
      <c r="W414" s="2" t="s">
        <v>1</v>
      </c>
      <c r="X414" s="3" t="s">
        <v>610</v>
      </c>
      <c r="Y414" s="133" t="s">
        <v>0</v>
      </c>
      <c r="Z414" s="123" t="s">
        <v>0</v>
      </c>
      <c r="AA414" s="4" t="s">
        <v>1</v>
      </c>
      <c r="AB414" s="2" t="s">
        <v>1</v>
      </c>
      <c r="AC414" s="3" t="s">
        <v>610</v>
      </c>
      <c r="AD414" s="2" t="s">
        <v>0</v>
      </c>
      <c r="AE414" s="1" t="s">
        <v>0</v>
      </c>
      <c r="AF414" s="1" t="s">
        <v>4</v>
      </c>
      <c r="AG414" s="3" t="s">
        <v>0</v>
      </c>
      <c r="AH414" s="2" t="s">
        <v>0</v>
      </c>
      <c r="AI414" s="3" t="s">
        <v>0</v>
      </c>
      <c r="AJ414" s="2" t="s">
        <v>0</v>
      </c>
      <c r="AK414" s="1" t="s">
        <v>0</v>
      </c>
      <c r="AL414" s="4" t="s">
        <v>0</v>
      </c>
      <c r="AM414" s="2" t="s">
        <v>0</v>
      </c>
      <c r="AN414" s="3" t="s">
        <v>0</v>
      </c>
      <c r="AO414" s="2" t="s">
        <v>0</v>
      </c>
      <c r="AP414" s="1" t="s">
        <v>0</v>
      </c>
      <c r="AQ414" s="1" t="s">
        <v>0</v>
      </c>
      <c r="AR414" s="4" t="s">
        <v>0</v>
      </c>
      <c r="AS414" s="2" t="s">
        <v>0</v>
      </c>
      <c r="AT414" s="3" t="s">
        <v>0</v>
      </c>
      <c r="AU414" s="2" t="s">
        <v>0</v>
      </c>
      <c r="AV414" s="1" t="s">
        <v>0</v>
      </c>
      <c r="AW414" s="4" t="s">
        <v>0</v>
      </c>
      <c r="AX414" s="2" t="s">
        <v>0</v>
      </c>
      <c r="AY414" s="3" t="s">
        <v>0</v>
      </c>
      <c r="AZ414" s="2" t="s">
        <v>0</v>
      </c>
      <c r="BA414" s="1" t="s">
        <v>0</v>
      </c>
      <c r="BB414" s="4" t="s">
        <v>0</v>
      </c>
      <c r="BC414" s="2" t="s">
        <v>0</v>
      </c>
      <c r="BD414" s="3" t="s">
        <v>0</v>
      </c>
      <c r="BE414" s="2" t="s">
        <v>0</v>
      </c>
      <c r="BF414" s="1" t="s">
        <v>0</v>
      </c>
      <c r="BG414" s="1" t="s">
        <v>0</v>
      </c>
      <c r="BH414" s="4" t="s">
        <v>0</v>
      </c>
      <c r="BI414" s="2" t="s">
        <v>0</v>
      </c>
      <c r="BJ414" s="3" t="s">
        <v>0</v>
      </c>
      <c r="BK414" s="2" t="s">
        <v>0</v>
      </c>
      <c r="BL414" s="1" t="s">
        <v>0</v>
      </c>
    </row>
    <row r="415" spans="1:64">
      <c r="A415" t="s">
        <v>732</v>
      </c>
      <c r="B415" s="104" t="s">
        <v>49</v>
      </c>
      <c r="C415" s="102" t="s">
        <v>845</v>
      </c>
      <c r="D415" s="103">
        <v>20240190</v>
      </c>
      <c r="E415" s="12" t="str">
        <f>_xlfn.CONCAT(D415,C415)</f>
        <v>20240190Technical Support Fundamentals</v>
      </c>
      <c r="F415" s="12" t="str">
        <f>VLOOKUP(E:E,'[1]Enrolments 8 March'!$AH:$AI,2,0)</f>
        <v>IT5010_Q1_2024</v>
      </c>
      <c r="G415" s="102" t="s">
        <v>59</v>
      </c>
      <c r="H415" s="102" t="s">
        <v>742</v>
      </c>
      <c r="I415" s="102" t="s">
        <v>489</v>
      </c>
      <c r="J415" s="102" t="s">
        <v>741</v>
      </c>
      <c r="K415" s="102" t="s">
        <v>740</v>
      </c>
      <c r="L415" s="101">
        <v>64223223791</v>
      </c>
      <c r="M415" s="100" t="s">
        <v>50</v>
      </c>
      <c r="N415" s="94" t="s">
        <v>42</v>
      </c>
      <c r="O415" s="29" t="s">
        <v>7</v>
      </c>
      <c r="P415" s="29"/>
      <c r="Q415" s="4" t="s">
        <v>1</v>
      </c>
      <c r="R415" s="2" t="s">
        <v>1</v>
      </c>
      <c r="S415" s="3" t="s">
        <v>318</v>
      </c>
      <c r="T415" s="2" t="s">
        <v>0</v>
      </c>
      <c r="U415" s="32" t="s">
        <v>0</v>
      </c>
      <c r="V415" s="4" t="s">
        <v>1</v>
      </c>
      <c r="W415" s="2" t="s">
        <v>1</v>
      </c>
      <c r="X415" s="3" t="s">
        <v>610</v>
      </c>
      <c r="Y415" s="133" t="s">
        <v>0</v>
      </c>
      <c r="Z415" s="123" t="s">
        <v>0</v>
      </c>
      <c r="AA415" s="4" t="s">
        <v>1</v>
      </c>
      <c r="AB415" s="2" t="s">
        <v>1</v>
      </c>
      <c r="AC415" s="3" t="s">
        <v>610</v>
      </c>
      <c r="AD415" s="2" t="s">
        <v>0</v>
      </c>
      <c r="AE415" s="1" t="s">
        <v>0</v>
      </c>
      <c r="AF415" s="1" t="s">
        <v>4</v>
      </c>
      <c r="AG415" s="3" t="s">
        <v>0</v>
      </c>
      <c r="AH415" s="2" t="s">
        <v>0</v>
      </c>
      <c r="AI415" s="3" t="s">
        <v>0</v>
      </c>
      <c r="AJ415" s="2" t="s">
        <v>0</v>
      </c>
      <c r="AK415" s="1" t="s">
        <v>0</v>
      </c>
      <c r="AL415" s="4" t="s">
        <v>0</v>
      </c>
      <c r="AM415" s="2" t="s">
        <v>0</v>
      </c>
      <c r="AN415" s="3" t="s">
        <v>0</v>
      </c>
      <c r="AO415" s="2" t="s">
        <v>0</v>
      </c>
      <c r="AP415" s="1" t="s">
        <v>0</v>
      </c>
      <c r="AQ415" s="1" t="s">
        <v>0</v>
      </c>
      <c r="AR415" s="4" t="s">
        <v>0</v>
      </c>
      <c r="AS415" s="2" t="s">
        <v>0</v>
      </c>
      <c r="AT415" s="3" t="s">
        <v>0</v>
      </c>
      <c r="AU415" s="2" t="s">
        <v>0</v>
      </c>
      <c r="AV415" s="1" t="s">
        <v>0</v>
      </c>
      <c r="AW415" s="4" t="s">
        <v>0</v>
      </c>
      <c r="AX415" s="2" t="s">
        <v>0</v>
      </c>
      <c r="AY415" s="3" t="s">
        <v>0</v>
      </c>
      <c r="AZ415" s="2" t="s">
        <v>0</v>
      </c>
      <c r="BA415" s="1" t="s">
        <v>0</v>
      </c>
      <c r="BB415" s="4" t="s">
        <v>0</v>
      </c>
      <c r="BC415" s="2" t="s">
        <v>0</v>
      </c>
      <c r="BD415" s="3" t="s">
        <v>0</v>
      </c>
      <c r="BE415" s="2" t="s">
        <v>0</v>
      </c>
      <c r="BF415" s="1" t="s">
        <v>0</v>
      </c>
      <c r="BG415" s="1" t="s">
        <v>0</v>
      </c>
      <c r="BH415" s="4" t="s">
        <v>0</v>
      </c>
      <c r="BI415" s="2" t="s">
        <v>0</v>
      </c>
      <c r="BJ415" s="3" t="s">
        <v>0</v>
      </c>
      <c r="BK415" s="2" t="s">
        <v>0</v>
      </c>
      <c r="BL415" s="1" t="s">
        <v>0</v>
      </c>
    </row>
    <row r="416" spans="1:64">
      <c r="A416" t="s">
        <v>732</v>
      </c>
      <c r="B416" s="104" t="s">
        <v>49</v>
      </c>
      <c r="C416" s="102" t="s">
        <v>845</v>
      </c>
      <c r="D416" s="103">
        <v>20231038</v>
      </c>
      <c r="E416" s="12" t="str">
        <f>_xlfn.CONCAT(D416,C416)</f>
        <v>20231038Technical Support Fundamentals</v>
      </c>
      <c r="F416" s="12" t="str">
        <f>VLOOKUP(E:E,'[1]Enrolments 8 March'!$AH:$AI,2,0)</f>
        <v>IT5010_Q1_2024</v>
      </c>
      <c r="G416" s="102" t="s">
        <v>739</v>
      </c>
      <c r="H416" s="102" t="s">
        <v>738</v>
      </c>
      <c r="I416" s="102" t="s">
        <v>489</v>
      </c>
      <c r="J416" s="102" t="s">
        <v>737</v>
      </c>
      <c r="K416" s="102" t="s">
        <v>736</v>
      </c>
      <c r="L416" s="101">
        <v>64224544070</v>
      </c>
      <c r="M416" s="100" t="s">
        <v>50</v>
      </c>
      <c r="N416" s="94" t="s">
        <v>42</v>
      </c>
      <c r="O416" s="29" t="s">
        <v>7</v>
      </c>
      <c r="P416" s="29"/>
      <c r="Q416" s="4" t="s">
        <v>1</v>
      </c>
      <c r="R416" s="2" t="s">
        <v>1</v>
      </c>
      <c r="S416" s="3" t="s">
        <v>318</v>
      </c>
      <c r="T416" s="2" t="s">
        <v>0</v>
      </c>
      <c r="U416" s="32" t="s">
        <v>0</v>
      </c>
      <c r="V416" s="4" t="s">
        <v>1</v>
      </c>
      <c r="W416" s="2" t="s">
        <v>1</v>
      </c>
      <c r="X416" s="3" t="s">
        <v>610</v>
      </c>
      <c r="Y416" s="133" t="s">
        <v>0</v>
      </c>
      <c r="Z416" s="123" t="s">
        <v>0</v>
      </c>
      <c r="AA416" s="4" t="s">
        <v>1</v>
      </c>
      <c r="AB416" s="2" t="s">
        <v>1</v>
      </c>
      <c r="AC416" s="3" t="s">
        <v>610</v>
      </c>
      <c r="AD416" s="2" t="s">
        <v>0</v>
      </c>
      <c r="AE416" s="1" t="s">
        <v>0</v>
      </c>
      <c r="AF416" s="1" t="s">
        <v>4</v>
      </c>
      <c r="AG416" s="3" t="s">
        <v>0</v>
      </c>
      <c r="AH416" s="2" t="s">
        <v>0</v>
      </c>
      <c r="AI416" s="3" t="s">
        <v>0</v>
      </c>
      <c r="AJ416" s="2" t="s">
        <v>0</v>
      </c>
      <c r="AK416" s="1" t="s">
        <v>0</v>
      </c>
      <c r="AL416" s="4" t="s">
        <v>0</v>
      </c>
      <c r="AM416" s="2" t="s">
        <v>0</v>
      </c>
      <c r="AN416" s="3" t="s">
        <v>0</v>
      </c>
      <c r="AO416" s="2" t="s">
        <v>0</v>
      </c>
      <c r="AP416" s="1" t="s">
        <v>0</v>
      </c>
      <c r="AQ416" s="1" t="s">
        <v>0</v>
      </c>
      <c r="AR416" s="4" t="s">
        <v>0</v>
      </c>
      <c r="AS416" s="2" t="s">
        <v>0</v>
      </c>
      <c r="AT416" s="3" t="s">
        <v>0</v>
      </c>
      <c r="AU416" s="2" t="s">
        <v>0</v>
      </c>
      <c r="AV416" s="1" t="s">
        <v>0</v>
      </c>
      <c r="AW416" s="4" t="s">
        <v>0</v>
      </c>
      <c r="AX416" s="2" t="s">
        <v>0</v>
      </c>
      <c r="AY416" s="3" t="s">
        <v>0</v>
      </c>
      <c r="AZ416" s="2" t="s">
        <v>0</v>
      </c>
      <c r="BA416" s="1" t="s">
        <v>0</v>
      </c>
      <c r="BB416" s="4" t="s">
        <v>0</v>
      </c>
      <c r="BC416" s="2" t="s">
        <v>0</v>
      </c>
      <c r="BD416" s="3" t="s">
        <v>0</v>
      </c>
      <c r="BE416" s="2" t="s">
        <v>0</v>
      </c>
      <c r="BF416" s="1" t="s">
        <v>0</v>
      </c>
      <c r="BG416" s="1" t="s">
        <v>0</v>
      </c>
      <c r="BH416" s="4" t="s">
        <v>0</v>
      </c>
      <c r="BI416" s="2" t="s">
        <v>0</v>
      </c>
      <c r="BJ416" s="3" t="s">
        <v>0</v>
      </c>
      <c r="BK416" s="2" t="s">
        <v>0</v>
      </c>
      <c r="BL416" s="1" t="s">
        <v>0</v>
      </c>
    </row>
    <row r="417" spans="1:64">
      <c r="A417" t="s">
        <v>732</v>
      </c>
      <c r="B417" s="104" t="s">
        <v>49</v>
      </c>
      <c r="C417" s="102" t="s">
        <v>845</v>
      </c>
      <c r="D417" s="103">
        <v>20231983</v>
      </c>
      <c r="E417" s="12" t="str">
        <f>_xlfn.CONCAT(D417,C417)</f>
        <v>20231983Technical Support Fundamentals</v>
      </c>
      <c r="F417" s="12" t="str">
        <f>VLOOKUP(E:E,'[1]Enrolments 8 March'!$AH:$AI,2,0)</f>
        <v>IT5010_Q1_2024</v>
      </c>
      <c r="G417" s="102" t="s">
        <v>735</v>
      </c>
      <c r="H417" s="102" t="s">
        <v>24</v>
      </c>
      <c r="I417" s="102" t="s">
        <v>489</v>
      </c>
      <c r="J417" s="102" t="s">
        <v>734</v>
      </c>
      <c r="K417" s="155" t="s">
        <v>846</v>
      </c>
      <c r="L417" s="101">
        <v>642040284889</v>
      </c>
      <c r="M417" s="100" t="s">
        <v>50</v>
      </c>
      <c r="N417" s="94" t="s">
        <v>42</v>
      </c>
      <c r="O417" s="29" t="s">
        <v>7</v>
      </c>
      <c r="P417" s="29"/>
      <c r="Q417" s="4" t="s">
        <v>1</v>
      </c>
      <c r="R417" s="2" t="s">
        <v>1</v>
      </c>
      <c r="S417" s="3" t="s">
        <v>318</v>
      </c>
      <c r="T417" s="2" t="s">
        <v>0</v>
      </c>
      <c r="U417" s="32" t="s">
        <v>0</v>
      </c>
      <c r="V417" s="4" t="s">
        <v>1</v>
      </c>
      <c r="W417" s="2" t="s">
        <v>1</v>
      </c>
      <c r="X417" s="3" t="s">
        <v>610</v>
      </c>
      <c r="Y417" s="133" t="s">
        <v>0</v>
      </c>
      <c r="Z417" s="123" t="s">
        <v>0</v>
      </c>
      <c r="AA417" s="4" t="s">
        <v>1</v>
      </c>
      <c r="AB417" s="2" t="s">
        <v>1</v>
      </c>
      <c r="AC417" s="3" t="s">
        <v>610</v>
      </c>
      <c r="AD417" s="2" t="s">
        <v>0</v>
      </c>
      <c r="AE417" s="1" t="s">
        <v>0</v>
      </c>
      <c r="AF417" s="1" t="s">
        <v>4</v>
      </c>
      <c r="AG417" s="3" t="s">
        <v>0</v>
      </c>
      <c r="AH417" s="2" t="s">
        <v>0</v>
      </c>
      <c r="AI417" s="3" t="s">
        <v>0</v>
      </c>
      <c r="AJ417" s="2" t="s">
        <v>0</v>
      </c>
      <c r="AK417" s="1" t="s">
        <v>0</v>
      </c>
      <c r="AL417" s="4" t="s">
        <v>0</v>
      </c>
      <c r="AM417" s="2" t="s">
        <v>0</v>
      </c>
      <c r="AN417" s="3" t="s">
        <v>0</v>
      </c>
      <c r="AO417" s="2" t="s">
        <v>0</v>
      </c>
      <c r="AP417" s="1" t="s">
        <v>0</v>
      </c>
      <c r="AQ417" s="1" t="s">
        <v>0</v>
      </c>
      <c r="AR417" s="4" t="s">
        <v>0</v>
      </c>
      <c r="AS417" s="2" t="s">
        <v>0</v>
      </c>
      <c r="AT417" s="3" t="s">
        <v>0</v>
      </c>
      <c r="AU417" s="2" t="s">
        <v>0</v>
      </c>
      <c r="AV417" s="1" t="s">
        <v>0</v>
      </c>
      <c r="AW417" s="4" t="s">
        <v>0</v>
      </c>
      <c r="AX417" s="2" t="s">
        <v>0</v>
      </c>
      <c r="AY417" s="3" t="s">
        <v>0</v>
      </c>
      <c r="AZ417" s="2" t="s">
        <v>0</v>
      </c>
      <c r="BA417" s="1" t="s">
        <v>0</v>
      </c>
      <c r="BB417" s="4" t="s">
        <v>0</v>
      </c>
      <c r="BC417" s="2" t="s">
        <v>0</v>
      </c>
      <c r="BD417" s="3" t="s">
        <v>0</v>
      </c>
      <c r="BE417" s="2" t="s">
        <v>0</v>
      </c>
      <c r="BF417" s="1" t="s">
        <v>0</v>
      </c>
      <c r="BG417" s="1" t="s">
        <v>0</v>
      </c>
      <c r="BH417" s="4" t="s">
        <v>0</v>
      </c>
      <c r="BI417" s="2" t="s">
        <v>0</v>
      </c>
      <c r="BJ417" s="3" t="s">
        <v>0</v>
      </c>
      <c r="BK417" s="2" t="s">
        <v>0</v>
      </c>
      <c r="BL417" s="1" t="s">
        <v>0</v>
      </c>
    </row>
    <row r="418" spans="1:64" ht="16" thickBot="1">
      <c r="A418" t="s">
        <v>732</v>
      </c>
      <c r="B418" s="99" t="s">
        <v>49</v>
      </c>
      <c r="C418" s="97" t="s">
        <v>845</v>
      </c>
      <c r="D418" s="98">
        <v>20210429</v>
      </c>
      <c r="E418" s="12" t="str">
        <f>_xlfn.CONCAT(D418,C418)</f>
        <v>20210429Technical Support Fundamentals</v>
      </c>
      <c r="F418" s="12" t="str">
        <f>VLOOKUP(E:E,'[1]Enrolments 8 March'!$AH:$AI,2,0)</f>
        <v>IT5010_Q1_2024</v>
      </c>
      <c r="G418" s="97" t="s">
        <v>731</v>
      </c>
      <c r="H418" s="97" t="s">
        <v>730</v>
      </c>
      <c r="I418" s="97" t="s">
        <v>489</v>
      </c>
      <c r="J418" s="97" t="s">
        <v>729</v>
      </c>
      <c r="K418" s="97" t="s">
        <v>728</v>
      </c>
      <c r="L418" s="154">
        <v>64223436761</v>
      </c>
      <c r="M418" s="95" t="s">
        <v>9</v>
      </c>
      <c r="N418" s="153" t="s">
        <v>42</v>
      </c>
      <c r="O418" s="152" t="s">
        <v>7</v>
      </c>
      <c r="P418" s="152"/>
      <c r="Q418" s="122" t="s">
        <v>1</v>
      </c>
      <c r="R418" s="149" t="s">
        <v>1</v>
      </c>
      <c r="S418" s="121" t="s">
        <v>318</v>
      </c>
      <c r="T418" s="149" t="s">
        <v>0</v>
      </c>
      <c r="U418" s="151" t="s">
        <v>0</v>
      </c>
      <c r="V418" s="93" t="s">
        <v>1</v>
      </c>
      <c r="W418" s="91" t="s">
        <v>1</v>
      </c>
      <c r="X418" s="92" t="s">
        <v>610</v>
      </c>
      <c r="Y418" s="150" t="s">
        <v>0</v>
      </c>
      <c r="Z418" s="123" t="s">
        <v>0</v>
      </c>
      <c r="AA418" s="122" t="s">
        <v>1</v>
      </c>
      <c r="AB418" s="149" t="s">
        <v>1</v>
      </c>
      <c r="AC418" s="121" t="s">
        <v>610</v>
      </c>
      <c r="AD418" s="149" t="s">
        <v>0</v>
      </c>
      <c r="AE418" s="120" t="s">
        <v>0</v>
      </c>
      <c r="AF418" s="120" t="s">
        <v>4</v>
      </c>
      <c r="AG418" s="3" t="s">
        <v>0</v>
      </c>
      <c r="AH418" s="2" t="s">
        <v>0</v>
      </c>
      <c r="AI418" s="3" t="s">
        <v>0</v>
      </c>
      <c r="AJ418" s="2" t="s">
        <v>0</v>
      </c>
      <c r="AK418" s="1" t="s">
        <v>0</v>
      </c>
      <c r="AL418" s="4" t="s">
        <v>0</v>
      </c>
      <c r="AM418" s="2" t="s">
        <v>0</v>
      </c>
      <c r="AN418" s="3" t="s">
        <v>0</v>
      </c>
      <c r="AO418" s="2" t="s">
        <v>0</v>
      </c>
      <c r="AP418" s="1" t="s">
        <v>0</v>
      </c>
      <c r="AQ418" s="1" t="s">
        <v>0</v>
      </c>
      <c r="AR418" s="4" t="s">
        <v>0</v>
      </c>
      <c r="AS418" s="2" t="s">
        <v>0</v>
      </c>
      <c r="AT418" s="3" t="s">
        <v>0</v>
      </c>
      <c r="AU418" s="2" t="s">
        <v>0</v>
      </c>
      <c r="AV418" s="1" t="s">
        <v>0</v>
      </c>
      <c r="AW418" s="4" t="s">
        <v>0</v>
      </c>
      <c r="AX418" s="2" t="s">
        <v>0</v>
      </c>
      <c r="AY418" s="3" t="s">
        <v>0</v>
      </c>
      <c r="AZ418" s="2" t="s">
        <v>0</v>
      </c>
      <c r="BA418" s="1" t="s">
        <v>0</v>
      </c>
      <c r="BB418" s="4" t="s">
        <v>0</v>
      </c>
      <c r="BC418" s="2" t="s">
        <v>0</v>
      </c>
      <c r="BD418" s="3" t="s">
        <v>0</v>
      </c>
      <c r="BE418" s="2" t="s">
        <v>0</v>
      </c>
      <c r="BF418" s="1" t="s">
        <v>0</v>
      </c>
      <c r="BG418" s="1" t="s">
        <v>0</v>
      </c>
      <c r="BH418" s="4" t="s">
        <v>0</v>
      </c>
      <c r="BI418" s="2" t="s">
        <v>0</v>
      </c>
      <c r="BJ418" s="3" t="s">
        <v>0</v>
      </c>
      <c r="BK418" s="2" t="s">
        <v>0</v>
      </c>
      <c r="BL418" s="1" t="s">
        <v>0</v>
      </c>
    </row>
    <row r="419" spans="1:64" ht="16" thickBot="1">
      <c r="A419" t="s">
        <v>732</v>
      </c>
      <c r="B419" s="147" t="s">
        <v>17</v>
      </c>
      <c r="C419" s="147" t="s">
        <v>798</v>
      </c>
      <c r="D419" s="148">
        <v>20220996</v>
      </c>
      <c r="E419" s="12" t="str">
        <f>_xlfn.CONCAT(D419,C419)</f>
        <v>20220996Event-driven Programming</v>
      </c>
      <c r="F419" s="12" t="str">
        <f>VLOOKUP(E:E,'[1]Enrolments 8 March'!$AH:$AI,2,0)</f>
        <v>IT7536_Q1_2024</v>
      </c>
      <c r="G419" s="147" t="s">
        <v>59</v>
      </c>
      <c r="H419" s="147" t="s">
        <v>682</v>
      </c>
      <c r="I419" s="147" t="s">
        <v>40</v>
      </c>
      <c r="J419" s="147" t="s">
        <v>681</v>
      </c>
      <c r="K419" s="147" t="s">
        <v>680</v>
      </c>
      <c r="L419" s="146">
        <v>642108146107</v>
      </c>
      <c r="M419" s="145" t="s">
        <v>50</v>
      </c>
      <c r="N419" s="144" t="s">
        <v>8</v>
      </c>
      <c r="O419" s="143" t="s">
        <v>7</v>
      </c>
      <c r="P419" s="143"/>
      <c r="Q419" s="108" t="s">
        <v>1</v>
      </c>
      <c r="R419" s="106" t="s">
        <v>1</v>
      </c>
      <c r="S419" s="107" t="s">
        <v>318</v>
      </c>
      <c r="T419" s="106" t="s">
        <v>0</v>
      </c>
      <c r="U419" s="105" t="s">
        <v>0</v>
      </c>
      <c r="V419" s="111" t="s">
        <v>1</v>
      </c>
      <c r="W419" s="109" t="s">
        <v>1</v>
      </c>
      <c r="X419" s="110" t="s">
        <v>2</v>
      </c>
      <c r="Y419" s="142" t="s">
        <v>0</v>
      </c>
      <c r="Z419" s="123" t="s">
        <v>0</v>
      </c>
      <c r="AA419" s="108" t="s">
        <v>1</v>
      </c>
      <c r="AB419" s="106" t="s">
        <v>1</v>
      </c>
      <c r="AC419" s="107" t="s">
        <v>610</v>
      </c>
      <c r="AD419" s="106" t="s">
        <v>0</v>
      </c>
      <c r="AE419" s="105" t="s">
        <v>0</v>
      </c>
      <c r="AF419" s="105" t="s">
        <v>4</v>
      </c>
      <c r="AG419" s="3" t="s">
        <v>0</v>
      </c>
      <c r="AH419" s="2" t="s">
        <v>0</v>
      </c>
      <c r="AI419" s="3" t="s">
        <v>0</v>
      </c>
      <c r="AJ419" s="2" t="s">
        <v>0</v>
      </c>
      <c r="AK419" s="1" t="s">
        <v>0</v>
      </c>
      <c r="AL419" s="4" t="s">
        <v>0</v>
      </c>
      <c r="AM419" s="2" t="s">
        <v>0</v>
      </c>
      <c r="AN419" s="3" t="s">
        <v>0</v>
      </c>
      <c r="AO419" s="2" t="s">
        <v>0</v>
      </c>
      <c r="AP419" s="1" t="s">
        <v>0</v>
      </c>
      <c r="AQ419" s="1" t="s">
        <v>0</v>
      </c>
      <c r="AR419" s="4" t="s">
        <v>0</v>
      </c>
      <c r="AS419" s="2" t="s">
        <v>0</v>
      </c>
      <c r="AT419" s="3" t="s">
        <v>0</v>
      </c>
      <c r="AU419" s="2" t="s">
        <v>0</v>
      </c>
      <c r="AV419" s="1" t="s">
        <v>0</v>
      </c>
      <c r="AW419" s="4" t="s">
        <v>0</v>
      </c>
      <c r="AX419" s="2" t="s">
        <v>0</v>
      </c>
      <c r="AY419" s="3" t="s">
        <v>0</v>
      </c>
      <c r="AZ419" s="2" t="s">
        <v>0</v>
      </c>
      <c r="BA419" s="1" t="s">
        <v>0</v>
      </c>
      <c r="BB419" s="4" t="s">
        <v>0</v>
      </c>
      <c r="BC419" s="2" t="s">
        <v>0</v>
      </c>
      <c r="BD419" s="3" t="s">
        <v>0</v>
      </c>
      <c r="BE419" s="2" t="s">
        <v>0</v>
      </c>
      <c r="BF419" s="1" t="s">
        <v>0</v>
      </c>
      <c r="BG419" s="1" t="s">
        <v>0</v>
      </c>
      <c r="BH419" s="4" t="s">
        <v>0</v>
      </c>
      <c r="BI419" s="2" t="s">
        <v>0</v>
      </c>
      <c r="BJ419" s="3" t="s">
        <v>0</v>
      </c>
      <c r="BK419" s="2" t="s">
        <v>0</v>
      </c>
      <c r="BL419" s="1" t="s">
        <v>0</v>
      </c>
    </row>
    <row r="420" spans="1:64" ht="16" thickBot="1">
      <c r="A420" t="s">
        <v>732</v>
      </c>
      <c r="B420" s="137" t="s">
        <v>17</v>
      </c>
      <c r="C420" s="137" t="s">
        <v>798</v>
      </c>
      <c r="D420" s="139">
        <v>20220986</v>
      </c>
      <c r="E420" s="12" t="str">
        <f>_xlfn.CONCAT(D420,C420)</f>
        <v>20220986Event-driven Programming</v>
      </c>
      <c r="F420" s="12" t="str">
        <f>VLOOKUP(E:E,'[1]Enrolments 8 March'!$AH:$AI,2,0)</f>
        <v>IT7536_Q1_2024</v>
      </c>
      <c r="G420" s="137" t="s">
        <v>59</v>
      </c>
      <c r="H420" s="137" t="s">
        <v>679</v>
      </c>
      <c r="I420" s="137" t="s">
        <v>40</v>
      </c>
      <c r="J420" s="137" t="s">
        <v>678</v>
      </c>
      <c r="K420" s="137" t="s">
        <v>677</v>
      </c>
      <c r="L420" s="136">
        <v>64221620026</v>
      </c>
      <c r="M420" s="135" t="s">
        <v>50</v>
      </c>
      <c r="N420" s="134" t="s">
        <v>8</v>
      </c>
      <c r="O420" s="29" t="s">
        <v>7</v>
      </c>
      <c r="P420" s="29"/>
      <c r="Q420" s="4" t="s">
        <v>6</v>
      </c>
      <c r="R420" s="106" t="s">
        <v>1</v>
      </c>
      <c r="S420" s="3" t="s">
        <v>2</v>
      </c>
      <c r="T420" s="2" t="s">
        <v>317</v>
      </c>
      <c r="U420" s="1" t="s">
        <v>0</v>
      </c>
      <c r="V420" s="4" t="s">
        <v>1</v>
      </c>
      <c r="W420" s="2" t="s">
        <v>1</v>
      </c>
      <c r="X420" s="3" t="s">
        <v>2</v>
      </c>
      <c r="Y420" s="133" t="s">
        <v>0</v>
      </c>
      <c r="Z420" s="123" t="s">
        <v>0</v>
      </c>
      <c r="AA420" s="4" t="s">
        <v>1</v>
      </c>
      <c r="AB420" s="2" t="s">
        <v>1</v>
      </c>
      <c r="AC420" s="3" t="s">
        <v>610</v>
      </c>
      <c r="AD420" s="2" t="s">
        <v>0</v>
      </c>
      <c r="AE420" s="1" t="s">
        <v>0</v>
      </c>
      <c r="AF420" s="1" t="s">
        <v>4</v>
      </c>
      <c r="AG420" s="3" t="s">
        <v>0</v>
      </c>
      <c r="AH420" s="2" t="s">
        <v>0</v>
      </c>
      <c r="AI420" s="3" t="s">
        <v>0</v>
      </c>
      <c r="AJ420" s="2" t="s">
        <v>0</v>
      </c>
      <c r="AK420" s="1" t="s">
        <v>0</v>
      </c>
      <c r="AL420" s="4" t="s">
        <v>0</v>
      </c>
      <c r="AM420" s="2" t="s">
        <v>0</v>
      </c>
      <c r="AN420" s="3" t="s">
        <v>0</v>
      </c>
      <c r="AO420" s="2" t="s">
        <v>0</v>
      </c>
      <c r="AP420" s="1" t="s">
        <v>0</v>
      </c>
      <c r="AQ420" s="1" t="s">
        <v>0</v>
      </c>
      <c r="AR420" s="4" t="s">
        <v>0</v>
      </c>
      <c r="AS420" s="2" t="s">
        <v>0</v>
      </c>
      <c r="AT420" s="3" t="s">
        <v>0</v>
      </c>
      <c r="AU420" s="2" t="s">
        <v>0</v>
      </c>
      <c r="AV420" s="1" t="s">
        <v>0</v>
      </c>
      <c r="AW420" s="4" t="s">
        <v>0</v>
      </c>
      <c r="AX420" s="2" t="s">
        <v>0</v>
      </c>
      <c r="AY420" s="3" t="s">
        <v>0</v>
      </c>
      <c r="AZ420" s="2" t="s">
        <v>0</v>
      </c>
      <c r="BA420" s="1" t="s">
        <v>0</v>
      </c>
      <c r="BB420" s="4" t="s">
        <v>0</v>
      </c>
      <c r="BC420" s="2" t="s">
        <v>0</v>
      </c>
      <c r="BD420" s="3" t="s">
        <v>0</v>
      </c>
      <c r="BE420" s="2" t="s">
        <v>0</v>
      </c>
      <c r="BF420" s="1" t="s">
        <v>0</v>
      </c>
      <c r="BG420" s="1" t="s">
        <v>0</v>
      </c>
      <c r="BH420" s="4" t="s">
        <v>0</v>
      </c>
      <c r="BI420" s="2" t="s">
        <v>0</v>
      </c>
      <c r="BJ420" s="3" t="s">
        <v>0</v>
      </c>
      <c r="BK420" s="2" t="s">
        <v>0</v>
      </c>
      <c r="BL420" s="1" t="s">
        <v>0</v>
      </c>
    </row>
    <row r="421" spans="1:64" ht="16" thickBot="1">
      <c r="A421" t="s">
        <v>732</v>
      </c>
      <c r="B421" s="137" t="s">
        <v>17</v>
      </c>
      <c r="C421" s="137" t="s">
        <v>798</v>
      </c>
      <c r="D421" s="139">
        <v>20220997</v>
      </c>
      <c r="E421" s="12" t="str">
        <f>_xlfn.CONCAT(D421,C421)</f>
        <v>20220997Event-driven Programming</v>
      </c>
      <c r="F421" s="12" t="str">
        <f>VLOOKUP(E:E,'[1]Enrolments 8 March'!$AH:$AI,2,0)</f>
        <v>IT7536_Q1_2024</v>
      </c>
      <c r="G421" s="137" t="s">
        <v>59</v>
      </c>
      <c r="H421" s="137" t="s">
        <v>672</v>
      </c>
      <c r="I421" s="137" t="s">
        <v>40</v>
      </c>
      <c r="J421" s="137" t="s">
        <v>671</v>
      </c>
      <c r="K421" s="137" t="s">
        <v>670</v>
      </c>
      <c r="L421" s="136">
        <v>64222413506</v>
      </c>
      <c r="M421" s="135" t="s">
        <v>50</v>
      </c>
      <c r="N421" s="134" t="s">
        <v>8</v>
      </c>
      <c r="O421" s="29" t="s">
        <v>7</v>
      </c>
      <c r="P421" s="29"/>
      <c r="Q421" s="4" t="s">
        <v>6</v>
      </c>
      <c r="R421" s="106" t="s">
        <v>1</v>
      </c>
      <c r="S421" s="3" t="s">
        <v>2</v>
      </c>
      <c r="T421" s="2" t="s">
        <v>317</v>
      </c>
      <c r="U421" s="1" t="s">
        <v>0</v>
      </c>
      <c r="V421" s="4" t="s">
        <v>1</v>
      </c>
      <c r="W421" s="2" t="s">
        <v>1</v>
      </c>
      <c r="X421" s="3" t="s">
        <v>2</v>
      </c>
      <c r="Y421" s="133" t="s">
        <v>0</v>
      </c>
      <c r="Z421" s="123" t="s">
        <v>0</v>
      </c>
      <c r="AA421" s="4" t="s">
        <v>1</v>
      </c>
      <c r="AB421" s="2" t="s">
        <v>1</v>
      </c>
      <c r="AC421" s="3" t="s">
        <v>610</v>
      </c>
      <c r="AD421" s="2" t="s">
        <v>0</v>
      </c>
      <c r="AE421" s="1" t="s">
        <v>0</v>
      </c>
      <c r="AF421" s="1" t="s">
        <v>4</v>
      </c>
      <c r="AG421" s="3" t="s">
        <v>0</v>
      </c>
      <c r="AH421" s="2" t="s">
        <v>0</v>
      </c>
      <c r="AI421" s="3" t="s">
        <v>0</v>
      </c>
      <c r="AJ421" s="2" t="s">
        <v>0</v>
      </c>
      <c r="AK421" s="1" t="s">
        <v>0</v>
      </c>
      <c r="AL421" s="4" t="s">
        <v>0</v>
      </c>
      <c r="AM421" s="2" t="s">
        <v>0</v>
      </c>
      <c r="AN421" s="3" t="s">
        <v>0</v>
      </c>
      <c r="AO421" s="2" t="s">
        <v>0</v>
      </c>
      <c r="AP421" s="1" t="s">
        <v>0</v>
      </c>
      <c r="AQ421" s="1" t="s">
        <v>0</v>
      </c>
      <c r="AR421" s="4" t="s">
        <v>0</v>
      </c>
      <c r="AS421" s="2" t="s">
        <v>0</v>
      </c>
      <c r="AT421" s="3" t="s">
        <v>0</v>
      </c>
      <c r="AU421" s="2" t="s">
        <v>0</v>
      </c>
      <c r="AV421" s="1" t="s">
        <v>0</v>
      </c>
      <c r="AW421" s="4" t="s">
        <v>0</v>
      </c>
      <c r="AX421" s="2" t="s">
        <v>0</v>
      </c>
      <c r="AY421" s="3" t="s">
        <v>0</v>
      </c>
      <c r="AZ421" s="2" t="s">
        <v>0</v>
      </c>
      <c r="BA421" s="1" t="s">
        <v>0</v>
      </c>
      <c r="BB421" s="4" t="s">
        <v>0</v>
      </c>
      <c r="BC421" s="2" t="s">
        <v>0</v>
      </c>
      <c r="BD421" s="3" t="s">
        <v>0</v>
      </c>
      <c r="BE421" s="2" t="s">
        <v>0</v>
      </c>
      <c r="BF421" s="1" t="s">
        <v>0</v>
      </c>
      <c r="BG421" s="1" t="s">
        <v>0</v>
      </c>
      <c r="BH421" s="4" t="s">
        <v>0</v>
      </c>
      <c r="BI421" s="2" t="s">
        <v>0</v>
      </c>
      <c r="BJ421" s="3" t="s">
        <v>0</v>
      </c>
      <c r="BK421" s="2" t="s">
        <v>0</v>
      </c>
      <c r="BL421" s="1" t="s">
        <v>0</v>
      </c>
    </row>
    <row r="422" spans="1:64" ht="16" thickBot="1">
      <c r="A422" t="s">
        <v>732</v>
      </c>
      <c r="B422" s="137" t="s">
        <v>17</v>
      </c>
      <c r="C422" s="137" t="s">
        <v>798</v>
      </c>
      <c r="D422" s="139">
        <v>20230352</v>
      </c>
      <c r="E422" s="12" t="str">
        <f>_xlfn.CONCAT(D422,C422)</f>
        <v>20230352Event-driven Programming</v>
      </c>
      <c r="F422" s="12" t="str">
        <f>VLOOKUP(E:E,'[1]Enrolments 8 March'!$AH:$AI,2,0)</f>
        <v>IT7536_Q1_2024</v>
      </c>
      <c r="G422" s="137" t="s">
        <v>59</v>
      </c>
      <c r="H422" s="137" t="s">
        <v>844</v>
      </c>
      <c r="I422" s="137" t="s">
        <v>40</v>
      </c>
      <c r="J422" s="137" t="s">
        <v>843</v>
      </c>
      <c r="K422" s="137" t="s">
        <v>842</v>
      </c>
      <c r="L422" s="136">
        <v>64226790106</v>
      </c>
      <c r="M422" s="135" t="s">
        <v>50</v>
      </c>
      <c r="N422" s="134" t="s">
        <v>8</v>
      </c>
      <c r="O422" s="29" t="s">
        <v>7</v>
      </c>
      <c r="P422" s="29"/>
      <c r="Q422" s="4" t="s">
        <v>1</v>
      </c>
      <c r="R422" s="106" t="s">
        <v>1</v>
      </c>
      <c r="S422" s="3" t="s">
        <v>318</v>
      </c>
      <c r="T422" s="2" t="s">
        <v>0</v>
      </c>
      <c r="U422" s="1" t="s">
        <v>0</v>
      </c>
      <c r="V422" s="4" t="s">
        <v>1</v>
      </c>
      <c r="W422" s="2" t="s">
        <v>1</v>
      </c>
      <c r="X422" s="3" t="s">
        <v>2</v>
      </c>
      <c r="Y422" s="133" t="s">
        <v>0</v>
      </c>
      <c r="Z422" s="123" t="s">
        <v>0</v>
      </c>
      <c r="AA422" s="4" t="s">
        <v>1</v>
      </c>
      <c r="AB422" s="2" t="s">
        <v>1</v>
      </c>
      <c r="AC422" s="3" t="s">
        <v>610</v>
      </c>
      <c r="AD422" s="2" t="s">
        <v>0</v>
      </c>
      <c r="AE422" s="1" t="s">
        <v>0</v>
      </c>
      <c r="AF422" s="1" t="s">
        <v>4</v>
      </c>
      <c r="AG422" s="3" t="s">
        <v>0</v>
      </c>
      <c r="AH422" s="2" t="s">
        <v>0</v>
      </c>
      <c r="AI422" s="3" t="s">
        <v>0</v>
      </c>
      <c r="AJ422" s="2" t="s">
        <v>0</v>
      </c>
      <c r="AK422" s="1" t="s">
        <v>0</v>
      </c>
      <c r="AL422" s="4" t="s">
        <v>0</v>
      </c>
      <c r="AM422" s="2" t="s">
        <v>0</v>
      </c>
      <c r="AN422" s="3" t="s">
        <v>0</v>
      </c>
      <c r="AO422" s="2" t="s">
        <v>0</v>
      </c>
      <c r="AP422" s="1" t="s">
        <v>0</v>
      </c>
      <c r="AQ422" s="1" t="s">
        <v>0</v>
      </c>
      <c r="AR422" s="4" t="s">
        <v>0</v>
      </c>
      <c r="AS422" s="2" t="s">
        <v>0</v>
      </c>
      <c r="AT422" s="3" t="s">
        <v>0</v>
      </c>
      <c r="AU422" s="2" t="s">
        <v>0</v>
      </c>
      <c r="AV422" s="1" t="s">
        <v>0</v>
      </c>
      <c r="AW422" s="4" t="s">
        <v>0</v>
      </c>
      <c r="AX422" s="2" t="s">
        <v>0</v>
      </c>
      <c r="AY422" s="3" t="s">
        <v>0</v>
      </c>
      <c r="AZ422" s="2" t="s">
        <v>0</v>
      </c>
      <c r="BA422" s="1" t="s">
        <v>0</v>
      </c>
      <c r="BB422" s="4" t="s">
        <v>0</v>
      </c>
      <c r="BC422" s="2" t="s">
        <v>0</v>
      </c>
      <c r="BD422" s="3" t="s">
        <v>0</v>
      </c>
      <c r="BE422" s="2" t="s">
        <v>0</v>
      </c>
      <c r="BF422" s="1" t="s">
        <v>0</v>
      </c>
      <c r="BG422" s="1" t="s">
        <v>0</v>
      </c>
      <c r="BH422" s="4" t="s">
        <v>0</v>
      </c>
      <c r="BI422" s="2" t="s">
        <v>0</v>
      </c>
      <c r="BJ422" s="3" t="s">
        <v>0</v>
      </c>
      <c r="BK422" s="2" t="s">
        <v>0</v>
      </c>
      <c r="BL422" s="1" t="s">
        <v>0</v>
      </c>
    </row>
    <row r="423" spans="1:64" ht="16" thickBot="1">
      <c r="A423" t="s">
        <v>732</v>
      </c>
      <c r="B423" s="137" t="s">
        <v>17</v>
      </c>
      <c r="C423" s="137" t="s">
        <v>798</v>
      </c>
      <c r="D423" s="139">
        <v>20230517</v>
      </c>
      <c r="E423" s="12" t="str">
        <f>_xlfn.CONCAT(D423,C423)</f>
        <v>20230517Event-driven Programming</v>
      </c>
      <c r="F423" s="12" t="str">
        <f>VLOOKUP(E:E,'[1]Enrolments 8 March'!$AH:$AI,2,0)</f>
        <v>IT7536_Q1_2024</v>
      </c>
      <c r="G423" s="137" t="s">
        <v>59</v>
      </c>
      <c r="H423" s="137" t="s">
        <v>841</v>
      </c>
      <c r="I423" s="137" t="s">
        <v>40</v>
      </c>
      <c r="J423" s="137" t="s">
        <v>840</v>
      </c>
      <c r="K423" s="137" t="s">
        <v>839</v>
      </c>
      <c r="L423" s="136">
        <v>64273155593</v>
      </c>
      <c r="M423" s="135" t="s">
        <v>50</v>
      </c>
      <c r="N423" s="134" t="s">
        <v>8</v>
      </c>
      <c r="O423" s="29" t="s">
        <v>7</v>
      </c>
      <c r="P423" s="29"/>
      <c r="Q423" s="4" t="s">
        <v>6</v>
      </c>
      <c r="R423" s="106" t="s">
        <v>1</v>
      </c>
      <c r="S423" s="3" t="s">
        <v>2</v>
      </c>
      <c r="T423" s="2" t="s">
        <v>317</v>
      </c>
      <c r="U423" s="1" t="s">
        <v>0</v>
      </c>
      <c r="V423" s="4" t="s">
        <v>1</v>
      </c>
      <c r="W423" s="2" t="s">
        <v>1</v>
      </c>
      <c r="X423" s="3" t="s">
        <v>2</v>
      </c>
      <c r="Y423" s="133" t="s">
        <v>0</v>
      </c>
      <c r="Z423" s="123" t="s">
        <v>0</v>
      </c>
      <c r="AA423" s="4" t="s">
        <v>1</v>
      </c>
      <c r="AB423" s="2" t="s">
        <v>1</v>
      </c>
      <c r="AC423" s="3" t="s">
        <v>610</v>
      </c>
      <c r="AD423" s="2" t="s">
        <v>0</v>
      </c>
      <c r="AE423" s="1" t="s">
        <v>0</v>
      </c>
      <c r="AF423" s="1" t="s">
        <v>4</v>
      </c>
      <c r="AG423" s="3" t="s">
        <v>0</v>
      </c>
      <c r="AH423" s="2" t="s">
        <v>0</v>
      </c>
      <c r="AI423" s="3" t="s">
        <v>0</v>
      </c>
      <c r="AJ423" s="2" t="s">
        <v>0</v>
      </c>
      <c r="AK423" s="1" t="s">
        <v>0</v>
      </c>
      <c r="AL423" s="4" t="s">
        <v>0</v>
      </c>
      <c r="AM423" s="2" t="s">
        <v>0</v>
      </c>
      <c r="AN423" s="3" t="s">
        <v>0</v>
      </c>
      <c r="AO423" s="2" t="s">
        <v>0</v>
      </c>
      <c r="AP423" s="1" t="s">
        <v>0</v>
      </c>
      <c r="AQ423" s="1" t="s">
        <v>0</v>
      </c>
      <c r="AR423" s="4" t="s">
        <v>0</v>
      </c>
      <c r="AS423" s="2" t="s">
        <v>0</v>
      </c>
      <c r="AT423" s="3" t="s">
        <v>0</v>
      </c>
      <c r="AU423" s="2" t="s">
        <v>0</v>
      </c>
      <c r="AV423" s="1" t="s">
        <v>0</v>
      </c>
      <c r="AW423" s="4" t="s">
        <v>0</v>
      </c>
      <c r="AX423" s="2" t="s">
        <v>0</v>
      </c>
      <c r="AY423" s="3" t="s">
        <v>0</v>
      </c>
      <c r="AZ423" s="2" t="s">
        <v>0</v>
      </c>
      <c r="BA423" s="1" t="s">
        <v>0</v>
      </c>
      <c r="BB423" s="4" t="s">
        <v>0</v>
      </c>
      <c r="BC423" s="2" t="s">
        <v>0</v>
      </c>
      <c r="BD423" s="3" t="s">
        <v>0</v>
      </c>
      <c r="BE423" s="2" t="s">
        <v>0</v>
      </c>
      <c r="BF423" s="1" t="s">
        <v>0</v>
      </c>
      <c r="BG423" s="1" t="s">
        <v>0</v>
      </c>
      <c r="BH423" s="4" t="s">
        <v>0</v>
      </c>
      <c r="BI423" s="2" t="s">
        <v>0</v>
      </c>
      <c r="BJ423" s="3" t="s">
        <v>0</v>
      </c>
      <c r="BK423" s="2" t="s">
        <v>0</v>
      </c>
      <c r="BL423" s="1" t="s">
        <v>0</v>
      </c>
    </row>
    <row r="424" spans="1:64">
      <c r="A424" t="s">
        <v>732</v>
      </c>
      <c r="B424" s="137" t="s">
        <v>17</v>
      </c>
      <c r="C424" s="137" t="s">
        <v>798</v>
      </c>
      <c r="D424" s="139">
        <v>20230345</v>
      </c>
      <c r="E424" s="12" t="str">
        <f>_xlfn.CONCAT(D424,C424)</f>
        <v>20230345Event-driven Programming</v>
      </c>
      <c r="F424" s="12" t="str">
        <f>VLOOKUP(E:E,'[1]Enrolments 8 March'!$AH:$AI,2,0)</f>
        <v>IT7536_Q1_2024</v>
      </c>
      <c r="G424" s="137" t="s">
        <v>838</v>
      </c>
      <c r="H424" s="137" t="s">
        <v>24</v>
      </c>
      <c r="I424" s="137" t="s">
        <v>40</v>
      </c>
      <c r="J424" s="137" t="s">
        <v>837</v>
      </c>
      <c r="K424" s="137" t="s">
        <v>836</v>
      </c>
      <c r="L424" s="136">
        <v>642040950660</v>
      </c>
      <c r="M424" s="135" t="s">
        <v>50</v>
      </c>
      <c r="N424" s="134" t="s">
        <v>8</v>
      </c>
      <c r="O424" s="29" t="s">
        <v>7</v>
      </c>
      <c r="P424" s="29"/>
      <c r="Q424" s="4" t="s">
        <v>1</v>
      </c>
      <c r="R424" s="106" t="s">
        <v>1</v>
      </c>
      <c r="S424" s="3" t="s">
        <v>318</v>
      </c>
      <c r="T424" s="2" t="s">
        <v>0</v>
      </c>
      <c r="U424" s="1" t="s">
        <v>0</v>
      </c>
      <c r="V424" s="4" t="s">
        <v>1</v>
      </c>
      <c r="W424" s="2" t="s">
        <v>1</v>
      </c>
      <c r="X424" s="3" t="s">
        <v>2</v>
      </c>
      <c r="Y424" s="133" t="s">
        <v>0</v>
      </c>
      <c r="Z424" s="123" t="s">
        <v>0</v>
      </c>
      <c r="AA424" s="4" t="s">
        <v>1</v>
      </c>
      <c r="AB424" s="2" t="s">
        <v>1</v>
      </c>
      <c r="AC424" s="3" t="s">
        <v>610</v>
      </c>
      <c r="AD424" s="2" t="s">
        <v>0</v>
      </c>
      <c r="AE424" s="1" t="s">
        <v>0</v>
      </c>
      <c r="AF424" s="1" t="s">
        <v>4</v>
      </c>
      <c r="AG424" s="3" t="s">
        <v>0</v>
      </c>
      <c r="AH424" s="2" t="s">
        <v>0</v>
      </c>
      <c r="AI424" s="3" t="s">
        <v>0</v>
      </c>
      <c r="AJ424" s="2" t="s">
        <v>0</v>
      </c>
      <c r="AK424" s="1" t="s">
        <v>0</v>
      </c>
      <c r="AL424" s="4" t="s">
        <v>0</v>
      </c>
      <c r="AM424" s="2" t="s">
        <v>0</v>
      </c>
      <c r="AN424" s="3" t="s">
        <v>0</v>
      </c>
      <c r="AO424" s="2" t="s">
        <v>0</v>
      </c>
      <c r="AP424" s="1" t="s">
        <v>0</v>
      </c>
      <c r="AQ424" s="1" t="s">
        <v>0</v>
      </c>
      <c r="AR424" s="4" t="s">
        <v>0</v>
      </c>
      <c r="AS424" s="2" t="s">
        <v>0</v>
      </c>
      <c r="AT424" s="3" t="s">
        <v>0</v>
      </c>
      <c r="AU424" s="2" t="s">
        <v>0</v>
      </c>
      <c r="AV424" s="1" t="s">
        <v>0</v>
      </c>
      <c r="AW424" s="4" t="s">
        <v>0</v>
      </c>
      <c r="AX424" s="2" t="s">
        <v>0</v>
      </c>
      <c r="AY424" s="3" t="s">
        <v>0</v>
      </c>
      <c r="AZ424" s="2" t="s">
        <v>0</v>
      </c>
      <c r="BA424" s="1" t="s">
        <v>0</v>
      </c>
      <c r="BB424" s="4" t="s">
        <v>0</v>
      </c>
      <c r="BC424" s="2" t="s">
        <v>0</v>
      </c>
      <c r="BD424" s="3" t="s">
        <v>0</v>
      </c>
      <c r="BE424" s="2" t="s">
        <v>0</v>
      </c>
      <c r="BF424" s="1" t="s">
        <v>0</v>
      </c>
      <c r="BG424" s="1" t="s">
        <v>0</v>
      </c>
      <c r="BH424" s="4" t="s">
        <v>0</v>
      </c>
      <c r="BI424" s="2" t="s">
        <v>0</v>
      </c>
      <c r="BJ424" s="3" t="s">
        <v>0</v>
      </c>
      <c r="BK424" s="2" t="s">
        <v>0</v>
      </c>
      <c r="BL424" s="1" t="s">
        <v>0</v>
      </c>
    </row>
    <row r="425" spans="1:64">
      <c r="A425" t="s">
        <v>732</v>
      </c>
      <c r="B425" s="137" t="s">
        <v>17</v>
      </c>
      <c r="C425" s="137" t="s">
        <v>798</v>
      </c>
      <c r="D425" s="139">
        <v>20230682</v>
      </c>
      <c r="E425" s="12" t="str">
        <f>_xlfn.CONCAT(D425,C425)</f>
        <v>20230682Event-driven Programming</v>
      </c>
      <c r="F425" s="12" t="str">
        <f>VLOOKUP(E:E,'[1]Enrolments 8 March'!$AH:$AI,2,0)</f>
        <v>IT7536_Q1_2024</v>
      </c>
      <c r="G425" s="137" t="s">
        <v>835</v>
      </c>
      <c r="H425" s="137" t="s">
        <v>834</v>
      </c>
      <c r="I425" s="137" t="s">
        <v>23</v>
      </c>
      <c r="J425" s="137" t="s">
        <v>833</v>
      </c>
      <c r="K425" s="137" t="s">
        <v>832</v>
      </c>
      <c r="L425" s="136">
        <v>64221698581</v>
      </c>
      <c r="M425" s="135" t="s">
        <v>9</v>
      </c>
      <c r="N425" s="134" t="s">
        <v>8</v>
      </c>
      <c r="O425" s="29" t="s">
        <v>7</v>
      </c>
      <c r="P425" s="29"/>
      <c r="Q425" s="4" t="s">
        <v>1</v>
      </c>
      <c r="R425" s="2" t="s">
        <v>1</v>
      </c>
      <c r="S425" s="3" t="s">
        <v>318</v>
      </c>
      <c r="T425" s="2" t="s">
        <v>0</v>
      </c>
      <c r="U425" s="1" t="s">
        <v>0</v>
      </c>
      <c r="V425" s="4" t="s">
        <v>1</v>
      </c>
      <c r="W425" s="2" t="s">
        <v>1</v>
      </c>
      <c r="X425" s="3" t="s">
        <v>2</v>
      </c>
      <c r="Y425" s="133" t="s">
        <v>0</v>
      </c>
      <c r="Z425" s="123" t="s">
        <v>0</v>
      </c>
      <c r="AA425" s="4" t="s">
        <v>1</v>
      </c>
      <c r="AB425" s="2" t="s">
        <v>1</v>
      </c>
      <c r="AC425" s="3" t="s">
        <v>610</v>
      </c>
      <c r="AD425" s="2" t="s">
        <v>0</v>
      </c>
      <c r="AE425" s="1" t="s">
        <v>0</v>
      </c>
      <c r="AF425" s="1" t="s">
        <v>4</v>
      </c>
      <c r="AG425" s="3" t="s">
        <v>0</v>
      </c>
      <c r="AH425" s="2" t="s">
        <v>0</v>
      </c>
      <c r="AI425" s="3" t="s">
        <v>0</v>
      </c>
      <c r="AJ425" s="2" t="s">
        <v>0</v>
      </c>
      <c r="AK425" s="1" t="s">
        <v>0</v>
      </c>
      <c r="AL425" s="4" t="s">
        <v>0</v>
      </c>
      <c r="AM425" s="2" t="s">
        <v>0</v>
      </c>
      <c r="AN425" s="3" t="s">
        <v>0</v>
      </c>
      <c r="AO425" s="2" t="s">
        <v>0</v>
      </c>
      <c r="AP425" s="1" t="s">
        <v>0</v>
      </c>
      <c r="AQ425" s="1" t="s">
        <v>0</v>
      </c>
      <c r="AR425" s="4" t="s">
        <v>0</v>
      </c>
      <c r="AS425" s="2" t="s">
        <v>0</v>
      </c>
      <c r="AT425" s="3" t="s">
        <v>0</v>
      </c>
      <c r="AU425" s="2" t="s">
        <v>0</v>
      </c>
      <c r="AV425" s="1" t="s">
        <v>0</v>
      </c>
      <c r="AW425" s="4" t="s">
        <v>0</v>
      </c>
      <c r="AX425" s="2" t="s">
        <v>0</v>
      </c>
      <c r="AY425" s="3" t="s">
        <v>0</v>
      </c>
      <c r="AZ425" s="2" t="s">
        <v>0</v>
      </c>
      <c r="BA425" s="1" t="s">
        <v>0</v>
      </c>
      <c r="BB425" s="4" t="s">
        <v>0</v>
      </c>
      <c r="BC425" s="2" t="s">
        <v>0</v>
      </c>
      <c r="BD425" s="3" t="s">
        <v>0</v>
      </c>
      <c r="BE425" s="2" t="s">
        <v>0</v>
      </c>
      <c r="BF425" s="1" t="s">
        <v>0</v>
      </c>
      <c r="BG425" s="1" t="s">
        <v>0</v>
      </c>
      <c r="BH425" s="4" t="s">
        <v>0</v>
      </c>
      <c r="BI425" s="2" t="s">
        <v>0</v>
      </c>
      <c r="BJ425" s="3" t="s">
        <v>0</v>
      </c>
      <c r="BK425" s="2" t="s">
        <v>0</v>
      </c>
      <c r="BL425" s="1" t="s">
        <v>0</v>
      </c>
    </row>
    <row r="426" spans="1:64">
      <c r="A426" t="s">
        <v>732</v>
      </c>
      <c r="B426" s="137" t="s">
        <v>17</v>
      </c>
      <c r="C426" s="137" t="s">
        <v>798</v>
      </c>
      <c r="D426" s="139">
        <v>20210960</v>
      </c>
      <c r="E426" s="12" t="str">
        <f>_xlfn.CONCAT(D426,C426)</f>
        <v>20210960Event-driven Programming</v>
      </c>
      <c r="F426" s="12" t="str">
        <f>VLOOKUP(E:E,'[1]Enrolments 8 March'!$AH:$AI,2,0)</f>
        <v>IT7536_Q1_2024</v>
      </c>
      <c r="G426" s="137" t="s">
        <v>831</v>
      </c>
      <c r="H426" s="137" t="s">
        <v>830</v>
      </c>
      <c r="I426" s="137" t="s">
        <v>23</v>
      </c>
      <c r="J426" s="137" t="s">
        <v>829</v>
      </c>
      <c r="K426" s="137" t="s">
        <v>828</v>
      </c>
      <c r="L426" s="136">
        <v>64210470037</v>
      </c>
      <c r="M426" s="135" t="s">
        <v>9</v>
      </c>
      <c r="N426" s="134" t="s">
        <v>8</v>
      </c>
      <c r="O426" s="29" t="s">
        <v>7</v>
      </c>
      <c r="P426" s="29"/>
      <c r="Q426" s="4" t="s">
        <v>1</v>
      </c>
      <c r="R426" s="2" t="s">
        <v>1</v>
      </c>
      <c r="S426" s="3" t="s">
        <v>318</v>
      </c>
      <c r="T426" s="2" t="s">
        <v>0</v>
      </c>
      <c r="U426" s="1" t="s">
        <v>0</v>
      </c>
      <c r="V426" s="4" t="s">
        <v>20</v>
      </c>
      <c r="W426" s="2" t="s">
        <v>20</v>
      </c>
      <c r="X426" s="3" t="s">
        <v>318</v>
      </c>
      <c r="Y426" s="133" t="s">
        <v>0</v>
      </c>
      <c r="Z426" s="123" t="s">
        <v>0</v>
      </c>
      <c r="AA426" s="4" t="s">
        <v>1</v>
      </c>
      <c r="AB426" s="2" t="s">
        <v>1</v>
      </c>
      <c r="AC426" s="3" t="s">
        <v>610</v>
      </c>
      <c r="AD426" s="2" t="s">
        <v>0</v>
      </c>
      <c r="AE426" s="1" t="s">
        <v>0</v>
      </c>
      <c r="AF426" s="1" t="s">
        <v>4</v>
      </c>
      <c r="AG426" s="3" t="s">
        <v>0</v>
      </c>
      <c r="AH426" s="2" t="s">
        <v>0</v>
      </c>
      <c r="AI426" s="3" t="s">
        <v>0</v>
      </c>
      <c r="AJ426" s="2" t="s">
        <v>0</v>
      </c>
      <c r="AK426" s="1" t="s">
        <v>0</v>
      </c>
      <c r="AL426" s="4" t="s">
        <v>0</v>
      </c>
      <c r="AM426" s="2" t="s">
        <v>0</v>
      </c>
      <c r="AN426" s="3" t="s">
        <v>0</v>
      </c>
      <c r="AO426" s="2" t="s">
        <v>0</v>
      </c>
      <c r="AP426" s="1" t="s">
        <v>0</v>
      </c>
      <c r="AQ426" s="1" t="s">
        <v>0</v>
      </c>
      <c r="AR426" s="4" t="s">
        <v>0</v>
      </c>
      <c r="AS426" s="2" t="s">
        <v>0</v>
      </c>
      <c r="AT426" s="3" t="s">
        <v>0</v>
      </c>
      <c r="AU426" s="2" t="s">
        <v>0</v>
      </c>
      <c r="AV426" s="1" t="s">
        <v>0</v>
      </c>
      <c r="AW426" s="4" t="s">
        <v>0</v>
      </c>
      <c r="AX426" s="2" t="s">
        <v>0</v>
      </c>
      <c r="AY426" s="3" t="s">
        <v>0</v>
      </c>
      <c r="AZ426" s="2" t="s">
        <v>0</v>
      </c>
      <c r="BA426" s="1" t="s">
        <v>0</v>
      </c>
      <c r="BB426" s="4" t="s">
        <v>0</v>
      </c>
      <c r="BC426" s="2" t="s">
        <v>0</v>
      </c>
      <c r="BD426" s="3" t="s">
        <v>0</v>
      </c>
      <c r="BE426" s="2" t="s">
        <v>0</v>
      </c>
      <c r="BF426" s="1" t="s">
        <v>0</v>
      </c>
      <c r="BG426" s="1" t="s">
        <v>0</v>
      </c>
      <c r="BH426" s="4" t="s">
        <v>0</v>
      </c>
      <c r="BI426" s="2" t="s">
        <v>0</v>
      </c>
      <c r="BJ426" s="3" t="s">
        <v>0</v>
      </c>
      <c r="BK426" s="2" t="s">
        <v>0</v>
      </c>
      <c r="BL426" s="1" t="s">
        <v>0</v>
      </c>
    </row>
    <row r="427" spans="1:64">
      <c r="A427" t="s">
        <v>732</v>
      </c>
      <c r="B427" s="137" t="s">
        <v>17</v>
      </c>
      <c r="C427" s="137" t="s">
        <v>798</v>
      </c>
      <c r="D427" s="139">
        <v>20220228</v>
      </c>
      <c r="E427" s="12" t="str">
        <f>_xlfn.CONCAT(D427,C427)</f>
        <v>20220228Event-driven Programming</v>
      </c>
      <c r="F427" s="12" t="str">
        <f>VLOOKUP(E:E,'[1]Enrolments 8 March'!$AH:$AI,2,0)</f>
        <v>IT7536_Q1_2024</v>
      </c>
      <c r="G427" s="137" t="s">
        <v>827</v>
      </c>
      <c r="H427" s="137" t="s">
        <v>826</v>
      </c>
      <c r="I427" s="137" t="s">
        <v>23</v>
      </c>
      <c r="J427" s="137" t="s">
        <v>825</v>
      </c>
      <c r="K427" s="137" t="s">
        <v>824</v>
      </c>
      <c r="L427" s="136">
        <v>64277896499</v>
      </c>
      <c r="M427" s="135" t="s">
        <v>9</v>
      </c>
      <c r="N427" s="134" t="s">
        <v>8</v>
      </c>
      <c r="O427" s="29" t="s">
        <v>7</v>
      </c>
      <c r="P427" s="29"/>
      <c r="Q427" s="4" t="s">
        <v>1</v>
      </c>
      <c r="R427" s="2" t="s">
        <v>1</v>
      </c>
      <c r="S427" s="3" t="s">
        <v>318</v>
      </c>
      <c r="T427" s="2" t="s">
        <v>0</v>
      </c>
      <c r="U427" s="1" t="s">
        <v>0</v>
      </c>
      <c r="V427" s="4" t="s">
        <v>1</v>
      </c>
      <c r="W427" s="2" t="s">
        <v>1</v>
      </c>
      <c r="X427" s="3" t="s">
        <v>318</v>
      </c>
      <c r="Y427" s="133" t="s">
        <v>0</v>
      </c>
      <c r="Z427" s="123" t="s">
        <v>0</v>
      </c>
      <c r="AA427" s="4" t="s">
        <v>1</v>
      </c>
      <c r="AB427" s="2" t="s">
        <v>1</v>
      </c>
      <c r="AC427" s="3" t="s">
        <v>610</v>
      </c>
      <c r="AD427" s="2" t="s">
        <v>0</v>
      </c>
      <c r="AE427" s="1" t="s">
        <v>0</v>
      </c>
      <c r="AF427" s="1" t="s">
        <v>4</v>
      </c>
      <c r="AG427" s="3" t="s">
        <v>0</v>
      </c>
      <c r="AH427" s="2" t="s">
        <v>0</v>
      </c>
      <c r="AI427" s="3" t="s">
        <v>0</v>
      </c>
      <c r="AJ427" s="2" t="s">
        <v>0</v>
      </c>
      <c r="AK427" s="1" t="s">
        <v>0</v>
      </c>
      <c r="AL427" s="4" t="s">
        <v>0</v>
      </c>
      <c r="AM427" s="2" t="s">
        <v>0</v>
      </c>
      <c r="AN427" s="3" t="s">
        <v>0</v>
      </c>
      <c r="AO427" s="2" t="s">
        <v>0</v>
      </c>
      <c r="AP427" s="1" t="s">
        <v>0</v>
      </c>
      <c r="AQ427" s="1" t="s">
        <v>0</v>
      </c>
      <c r="AR427" s="4" t="s">
        <v>0</v>
      </c>
      <c r="AS427" s="2" t="s">
        <v>0</v>
      </c>
      <c r="AT427" s="3" t="s">
        <v>0</v>
      </c>
      <c r="AU427" s="2" t="s">
        <v>0</v>
      </c>
      <c r="AV427" s="1" t="s">
        <v>0</v>
      </c>
      <c r="AW427" s="4" t="s">
        <v>0</v>
      </c>
      <c r="AX427" s="2" t="s">
        <v>0</v>
      </c>
      <c r="AY427" s="3" t="s">
        <v>0</v>
      </c>
      <c r="AZ427" s="2" t="s">
        <v>0</v>
      </c>
      <c r="BA427" s="1" t="s">
        <v>0</v>
      </c>
      <c r="BB427" s="4" t="s">
        <v>0</v>
      </c>
      <c r="BC427" s="2" t="s">
        <v>0</v>
      </c>
      <c r="BD427" s="3" t="s">
        <v>0</v>
      </c>
      <c r="BE427" s="2" t="s">
        <v>0</v>
      </c>
      <c r="BF427" s="1" t="s">
        <v>0</v>
      </c>
      <c r="BG427" s="1" t="s">
        <v>0</v>
      </c>
      <c r="BH427" s="4" t="s">
        <v>0</v>
      </c>
      <c r="BI427" s="2" t="s">
        <v>0</v>
      </c>
      <c r="BJ427" s="3" t="s">
        <v>0</v>
      </c>
      <c r="BK427" s="2" t="s">
        <v>0</v>
      </c>
      <c r="BL427" s="1" t="s">
        <v>0</v>
      </c>
    </row>
    <row r="428" spans="1:64">
      <c r="A428" t="s">
        <v>732</v>
      </c>
      <c r="B428" s="137" t="s">
        <v>17</v>
      </c>
      <c r="C428" s="137" t="s">
        <v>798</v>
      </c>
      <c r="D428" s="139">
        <v>20220998</v>
      </c>
      <c r="E428" s="12" t="str">
        <f>_xlfn.CONCAT(D428,C428)</f>
        <v>20220998Event-driven Programming</v>
      </c>
      <c r="F428" s="12" t="str">
        <f>VLOOKUP(E:E,'[1]Enrolments 8 March'!$AH:$AI,2,0)</f>
        <v>IT7536_Q1_2024</v>
      </c>
      <c r="G428" s="137" t="s">
        <v>823</v>
      </c>
      <c r="H428" s="137" t="s">
        <v>24</v>
      </c>
      <c r="I428" s="137" t="s">
        <v>40</v>
      </c>
      <c r="J428" s="138" t="s">
        <v>822</v>
      </c>
      <c r="K428" s="141" t="s">
        <v>821</v>
      </c>
      <c r="L428" s="136">
        <v>642040623121</v>
      </c>
      <c r="M428" s="135" t="s">
        <v>50</v>
      </c>
      <c r="N428" s="134" t="s">
        <v>8</v>
      </c>
      <c r="O428" s="29" t="s">
        <v>550</v>
      </c>
      <c r="P428" s="29" t="s">
        <v>820</v>
      </c>
      <c r="Q428" s="4" t="s">
        <v>6</v>
      </c>
      <c r="R428" s="2" t="s">
        <v>6</v>
      </c>
      <c r="S428" s="3" t="s">
        <v>0</v>
      </c>
      <c r="T428" s="2" t="s">
        <v>317</v>
      </c>
      <c r="U428" s="1" t="s">
        <v>0</v>
      </c>
      <c r="V428" s="4" t="s">
        <v>6</v>
      </c>
      <c r="W428" s="2" t="s">
        <v>6</v>
      </c>
      <c r="X428" s="3" t="s">
        <v>90</v>
      </c>
      <c r="Y428" s="133" t="s">
        <v>0</v>
      </c>
      <c r="Z428" s="123" t="s">
        <v>0</v>
      </c>
      <c r="AA428" s="4" t="s">
        <v>0</v>
      </c>
      <c r="AB428" s="2" t="s">
        <v>0</v>
      </c>
      <c r="AC428" s="3" t="s">
        <v>0</v>
      </c>
      <c r="AD428" s="2" t="s">
        <v>0</v>
      </c>
      <c r="AE428" s="1" t="s">
        <v>0</v>
      </c>
      <c r="AF428" s="1" t="s">
        <v>0</v>
      </c>
      <c r="AG428" s="3" t="s">
        <v>0</v>
      </c>
      <c r="AH428" s="2" t="s">
        <v>0</v>
      </c>
      <c r="AI428" s="3" t="s">
        <v>0</v>
      </c>
      <c r="AJ428" s="2" t="s">
        <v>0</v>
      </c>
      <c r="AK428" s="1" t="s">
        <v>0</v>
      </c>
      <c r="AL428" s="4" t="s">
        <v>0</v>
      </c>
      <c r="AM428" s="2" t="s">
        <v>0</v>
      </c>
      <c r="AN428" s="3" t="s">
        <v>0</v>
      </c>
      <c r="AO428" s="2" t="s">
        <v>0</v>
      </c>
      <c r="AP428" s="1" t="s">
        <v>0</v>
      </c>
      <c r="AQ428" s="1" t="s">
        <v>0</v>
      </c>
      <c r="AR428" s="4" t="s">
        <v>0</v>
      </c>
      <c r="AS428" s="2" t="s">
        <v>0</v>
      </c>
      <c r="AT428" s="3" t="s">
        <v>0</v>
      </c>
      <c r="AU428" s="2" t="s">
        <v>0</v>
      </c>
      <c r="AV428" s="1" t="s">
        <v>0</v>
      </c>
      <c r="AW428" s="4" t="s">
        <v>0</v>
      </c>
      <c r="AX428" s="2" t="s">
        <v>0</v>
      </c>
      <c r="AY428" s="3" t="s">
        <v>0</v>
      </c>
      <c r="AZ428" s="2" t="s">
        <v>0</v>
      </c>
      <c r="BA428" s="1" t="s">
        <v>0</v>
      </c>
      <c r="BB428" s="4" t="s">
        <v>0</v>
      </c>
      <c r="BC428" s="2" t="s">
        <v>0</v>
      </c>
      <c r="BD428" s="3" t="s">
        <v>0</v>
      </c>
      <c r="BE428" s="2" t="s">
        <v>0</v>
      </c>
      <c r="BF428" s="1" t="s">
        <v>0</v>
      </c>
      <c r="BG428" s="1" t="s">
        <v>0</v>
      </c>
      <c r="BH428" s="4" t="s">
        <v>0</v>
      </c>
      <c r="BI428" s="2" t="s">
        <v>0</v>
      </c>
      <c r="BJ428" s="3" t="s">
        <v>0</v>
      </c>
      <c r="BK428" s="2" t="s">
        <v>0</v>
      </c>
      <c r="BL428" s="1" t="s">
        <v>0</v>
      </c>
    </row>
    <row r="429" spans="1:64">
      <c r="A429" t="s">
        <v>732</v>
      </c>
      <c r="B429" s="137" t="s">
        <v>17</v>
      </c>
      <c r="C429" s="137" t="s">
        <v>798</v>
      </c>
      <c r="D429" s="139" t="s">
        <v>819</v>
      </c>
      <c r="E429" s="12" t="str">
        <f>_xlfn.CONCAT(D429,C429)</f>
        <v>20220951Event-driven Programming</v>
      </c>
      <c r="F429" s="12" t="str">
        <f>VLOOKUP(E:E,'[1]Enrolments 8 March'!$AH:$AI,2,0)</f>
        <v>IT7536_Q1_2024</v>
      </c>
      <c r="G429" s="137" t="s">
        <v>628</v>
      </c>
      <c r="H429" s="137" t="s">
        <v>24</v>
      </c>
      <c r="I429" s="137" t="s">
        <v>40</v>
      </c>
      <c r="J429" s="138" t="s">
        <v>627</v>
      </c>
      <c r="K429" s="138" t="s">
        <v>626</v>
      </c>
      <c r="L429" s="136"/>
      <c r="M429" s="135" t="s">
        <v>50</v>
      </c>
      <c r="N429" s="134" t="s">
        <v>8</v>
      </c>
      <c r="O429" s="29" t="s">
        <v>502</v>
      </c>
      <c r="P429" s="29" t="s">
        <v>818</v>
      </c>
      <c r="Q429" s="4" t="s">
        <v>6</v>
      </c>
      <c r="R429" s="2" t="s">
        <v>6</v>
      </c>
      <c r="S429" s="3" t="s">
        <v>0</v>
      </c>
      <c r="T429" s="2" t="s">
        <v>317</v>
      </c>
      <c r="U429" s="1" t="s">
        <v>0</v>
      </c>
      <c r="V429" s="4" t="s">
        <v>6</v>
      </c>
      <c r="W429" s="2" t="s">
        <v>6</v>
      </c>
      <c r="X429" s="3" t="s">
        <v>90</v>
      </c>
      <c r="Y429" s="133" t="s">
        <v>317</v>
      </c>
      <c r="Z429" s="123" t="s">
        <v>0</v>
      </c>
      <c r="AA429" s="4" t="s">
        <v>6</v>
      </c>
      <c r="AB429" s="2" t="s">
        <v>6</v>
      </c>
      <c r="AC429" s="3" t="s">
        <v>90</v>
      </c>
      <c r="AD429" s="2" t="s">
        <v>317</v>
      </c>
      <c r="AE429" s="1" t="s">
        <v>0</v>
      </c>
      <c r="AF429" s="1" t="s">
        <v>5</v>
      </c>
      <c r="AG429" s="3" t="s">
        <v>0</v>
      </c>
      <c r="AH429" s="2" t="s">
        <v>0</v>
      </c>
      <c r="AI429" s="3" t="s">
        <v>0</v>
      </c>
      <c r="AJ429" s="2" t="s">
        <v>0</v>
      </c>
      <c r="AK429" s="1" t="s">
        <v>0</v>
      </c>
      <c r="AL429" s="4" t="s">
        <v>0</v>
      </c>
      <c r="AM429" s="2" t="s">
        <v>0</v>
      </c>
      <c r="AN429" s="3" t="s">
        <v>0</v>
      </c>
      <c r="AO429" s="2" t="s">
        <v>0</v>
      </c>
      <c r="AP429" s="1" t="s">
        <v>0</v>
      </c>
      <c r="AQ429" s="1" t="s">
        <v>0</v>
      </c>
      <c r="AR429" s="4" t="s">
        <v>0</v>
      </c>
      <c r="AS429" s="2" t="s">
        <v>0</v>
      </c>
      <c r="AT429" s="3" t="s">
        <v>0</v>
      </c>
      <c r="AU429" s="2" t="s">
        <v>0</v>
      </c>
      <c r="AV429" s="1" t="s">
        <v>0</v>
      </c>
      <c r="AW429" s="4" t="s">
        <v>0</v>
      </c>
      <c r="AX429" s="2" t="s">
        <v>0</v>
      </c>
      <c r="AY429" s="3" t="s">
        <v>0</v>
      </c>
      <c r="AZ429" s="2" t="s">
        <v>0</v>
      </c>
      <c r="BA429" s="1" t="s">
        <v>0</v>
      </c>
      <c r="BB429" s="4" t="s">
        <v>0</v>
      </c>
      <c r="BC429" s="2" t="s">
        <v>0</v>
      </c>
      <c r="BD429" s="3" t="s">
        <v>0</v>
      </c>
      <c r="BE429" s="2" t="s">
        <v>0</v>
      </c>
      <c r="BF429" s="1" t="s">
        <v>0</v>
      </c>
      <c r="BG429" s="1" t="s">
        <v>0</v>
      </c>
      <c r="BH429" s="4" t="s">
        <v>0</v>
      </c>
      <c r="BI429" s="2" t="s">
        <v>0</v>
      </c>
      <c r="BJ429" s="3" t="s">
        <v>0</v>
      </c>
      <c r="BK429" s="2" t="s">
        <v>0</v>
      </c>
      <c r="BL429" s="1" t="s">
        <v>0</v>
      </c>
    </row>
    <row r="430" spans="1:64" ht="32">
      <c r="A430" t="s">
        <v>732</v>
      </c>
      <c r="B430" s="137" t="s">
        <v>17</v>
      </c>
      <c r="C430" s="137" t="s">
        <v>798</v>
      </c>
      <c r="D430" s="139">
        <v>20230587</v>
      </c>
      <c r="E430" s="12" t="str">
        <f>_xlfn.CONCAT(D430,C430)</f>
        <v>20230587Event-driven Programming</v>
      </c>
      <c r="F430" s="12" t="str">
        <f>VLOOKUP(E:E,'[1]Enrolments 8 March'!$AH:$AI,2,0)</f>
        <v>IT7536_Q1_2024</v>
      </c>
      <c r="G430" s="137" t="s">
        <v>817</v>
      </c>
      <c r="H430" s="137" t="s">
        <v>24</v>
      </c>
      <c r="I430" s="137" t="s">
        <v>40</v>
      </c>
      <c r="J430" s="138" t="s">
        <v>816</v>
      </c>
      <c r="K430" s="140" t="s">
        <v>815</v>
      </c>
      <c r="L430" s="136">
        <v>64223991547</v>
      </c>
      <c r="M430" s="135" t="s">
        <v>50</v>
      </c>
      <c r="N430" s="134" t="s">
        <v>8</v>
      </c>
      <c r="O430" s="29" t="s">
        <v>7</v>
      </c>
      <c r="P430" s="29"/>
      <c r="Q430" s="4" t="s">
        <v>6</v>
      </c>
      <c r="R430" s="2" t="s">
        <v>1</v>
      </c>
      <c r="S430" s="3" t="s">
        <v>318</v>
      </c>
      <c r="T430" s="2" t="s">
        <v>317</v>
      </c>
      <c r="U430" s="1" t="s">
        <v>0</v>
      </c>
      <c r="V430" s="4" t="s">
        <v>1</v>
      </c>
      <c r="W430" s="2" t="s">
        <v>1</v>
      </c>
      <c r="X430" s="3" t="s">
        <v>318</v>
      </c>
      <c r="Y430" s="133" t="s">
        <v>0</v>
      </c>
      <c r="Z430" s="123" t="s">
        <v>0</v>
      </c>
      <c r="AA430" s="4" t="s">
        <v>1</v>
      </c>
      <c r="AB430" s="2" t="s">
        <v>1</v>
      </c>
      <c r="AC430" s="3" t="s">
        <v>610</v>
      </c>
      <c r="AD430" s="2" t="s">
        <v>0</v>
      </c>
      <c r="AE430" s="1" t="s">
        <v>0</v>
      </c>
      <c r="AF430" s="1" t="s">
        <v>4</v>
      </c>
      <c r="AG430" s="3" t="s">
        <v>0</v>
      </c>
      <c r="AH430" s="2" t="s">
        <v>0</v>
      </c>
      <c r="AI430" s="3" t="s">
        <v>0</v>
      </c>
      <c r="AJ430" s="2" t="s">
        <v>0</v>
      </c>
      <c r="AK430" s="1" t="s">
        <v>0</v>
      </c>
      <c r="AL430" s="4" t="s">
        <v>0</v>
      </c>
      <c r="AM430" s="2" t="s">
        <v>0</v>
      </c>
      <c r="AN430" s="3" t="s">
        <v>0</v>
      </c>
      <c r="AO430" s="2" t="s">
        <v>0</v>
      </c>
      <c r="AP430" s="1" t="s">
        <v>0</v>
      </c>
      <c r="AQ430" s="1" t="s">
        <v>0</v>
      </c>
      <c r="AR430" s="4" t="s">
        <v>0</v>
      </c>
      <c r="AS430" s="2" t="s">
        <v>0</v>
      </c>
      <c r="AT430" s="3" t="s">
        <v>0</v>
      </c>
      <c r="AU430" s="2" t="s">
        <v>0</v>
      </c>
      <c r="AV430" s="1" t="s">
        <v>0</v>
      </c>
      <c r="AW430" s="4" t="s">
        <v>0</v>
      </c>
      <c r="AX430" s="2" t="s">
        <v>0</v>
      </c>
      <c r="AY430" s="3" t="s">
        <v>0</v>
      </c>
      <c r="AZ430" s="2" t="s">
        <v>0</v>
      </c>
      <c r="BA430" s="1" t="s">
        <v>0</v>
      </c>
      <c r="BB430" s="4" t="s">
        <v>0</v>
      </c>
      <c r="BC430" s="2" t="s">
        <v>0</v>
      </c>
      <c r="BD430" s="3" t="s">
        <v>0</v>
      </c>
      <c r="BE430" s="2" t="s">
        <v>0</v>
      </c>
      <c r="BF430" s="1" t="s">
        <v>0</v>
      </c>
      <c r="BG430" s="1" t="s">
        <v>0</v>
      </c>
      <c r="BH430" s="4" t="s">
        <v>0</v>
      </c>
      <c r="BI430" s="2" t="s">
        <v>0</v>
      </c>
      <c r="BJ430" s="3" t="s">
        <v>0</v>
      </c>
      <c r="BK430" s="2" t="s">
        <v>0</v>
      </c>
      <c r="BL430" s="1" t="s">
        <v>0</v>
      </c>
    </row>
    <row r="431" spans="1:64">
      <c r="A431" t="s">
        <v>732</v>
      </c>
      <c r="B431" s="137" t="s">
        <v>17</v>
      </c>
      <c r="C431" s="137" t="s">
        <v>798</v>
      </c>
      <c r="D431" s="139">
        <v>20230607</v>
      </c>
      <c r="E431" s="12" t="str">
        <f>_xlfn.CONCAT(D431,C431)</f>
        <v>20230607Event-driven Programming</v>
      </c>
      <c r="F431" s="12" t="str">
        <f>VLOOKUP(E:E,'[1]Enrolments 8 March'!$AH:$AI,2,0)</f>
        <v>IT7536_Q1_2024</v>
      </c>
      <c r="G431" s="137" t="s">
        <v>59</v>
      </c>
      <c r="H431" s="137" t="s">
        <v>814</v>
      </c>
      <c r="I431" s="137" t="s">
        <v>489</v>
      </c>
      <c r="J431" s="137" t="s">
        <v>813</v>
      </c>
      <c r="K431" s="137" t="s">
        <v>812</v>
      </c>
      <c r="L431" s="136">
        <v>64200000000</v>
      </c>
      <c r="M431" s="135" t="s">
        <v>50</v>
      </c>
      <c r="N431" s="134" t="s">
        <v>8</v>
      </c>
      <c r="O431" s="29" t="s">
        <v>7</v>
      </c>
      <c r="P431" s="29"/>
      <c r="Q431" s="4" t="s">
        <v>1</v>
      </c>
      <c r="R431" s="2" t="s">
        <v>1</v>
      </c>
      <c r="S431" s="3" t="s">
        <v>318</v>
      </c>
      <c r="T431" s="2" t="s">
        <v>0</v>
      </c>
      <c r="U431" s="1" t="s">
        <v>0</v>
      </c>
      <c r="V431" s="4" t="s">
        <v>1</v>
      </c>
      <c r="W431" s="2" t="s">
        <v>1</v>
      </c>
      <c r="X431" s="3" t="s">
        <v>318</v>
      </c>
      <c r="Y431" s="133" t="s">
        <v>0</v>
      </c>
      <c r="Z431" s="123" t="s">
        <v>0</v>
      </c>
      <c r="AA431" s="4" t="s">
        <v>1</v>
      </c>
      <c r="AB431" s="2" t="s">
        <v>1</v>
      </c>
      <c r="AC431" s="3" t="s">
        <v>610</v>
      </c>
      <c r="AD431" s="2" t="s">
        <v>0</v>
      </c>
      <c r="AE431" s="1" t="s">
        <v>0</v>
      </c>
      <c r="AF431" s="1" t="s">
        <v>4</v>
      </c>
      <c r="AG431" s="3" t="s">
        <v>0</v>
      </c>
      <c r="AH431" s="2" t="s">
        <v>0</v>
      </c>
      <c r="AI431" s="3" t="s">
        <v>0</v>
      </c>
      <c r="AJ431" s="2" t="s">
        <v>0</v>
      </c>
      <c r="AK431" s="1" t="s">
        <v>0</v>
      </c>
      <c r="AL431" s="4" t="s">
        <v>0</v>
      </c>
      <c r="AM431" s="2" t="s">
        <v>0</v>
      </c>
      <c r="AN431" s="3" t="s">
        <v>0</v>
      </c>
      <c r="AO431" s="2" t="s">
        <v>0</v>
      </c>
      <c r="AP431" s="1" t="s">
        <v>0</v>
      </c>
      <c r="AQ431" s="1" t="s">
        <v>0</v>
      </c>
      <c r="AR431" s="4" t="s">
        <v>0</v>
      </c>
      <c r="AS431" s="2" t="s">
        <v>0</v>
      </c>
      <c r="AT431" s="3" t="s">
        <v>0</v>
      </c>
      <c r="AU431" s="2" t="s">
        <v>0</v>
      </c>
      <c r="AV431" s="1" t="s">
        <v>0</v>
      </c>
      <c r="AW431" s="4" t="s">
        <v>0</v>
      </c>
      <c r="AX431" s="2" t="s">
        <v>0</v>
      </c>
      <c r="AY431" s="3" t="s">
        <v>0</v>
      </c>
      <c r="AZ431" s="2" t="s">
        <v>0</v>
      </c>
      <c r="BA431" s="1" t="s">
        <v>0</v>
      </c>
      <c r="BB431" s="4" t="s">
        <v>0</v>
      </c>
      <c r="BC431" s="2" t="s">
        <v>0</v>
      </c>
      <c r="BD431" s="3" t="s">
        <v>0</v>
      </c>
      <c r="BE431" s="2" t="s">
        <v>0</v>
      </c>
      <c r="BF431" s="1" t="s">
        <v>0</v>
      </c>
      <c r="BG431" s="1" t="s">
        <v>0</v>
      </c>
      <c r="BH431" s="4" t="s">
        <v>0</v>
      </c>
      <c r="BI431" s="2" t="s">
        <v>0</v>
      </c>
      <c r="BJ431" s="3" t="s">
        <v>0</v>
      </c>
      <c r="BK431" s="2" t="s">
        <v>0</v>
      </c>
      <c r="BL431" s="1" t="s">
        <v>0</v>
      </c>
    </row>
    <row r="432" spans="1:64">
      <c r="A432" t="s">
        <v>732</v>
      </c>
      <c r="B432" s="137" t="s">
        <v>17</v>
      </c>
      <c r="C432" s="137" t="s">
        <v>798</v>
      </c>
      <c r="D432" s="139">
        <v>20220213</v>
      </c>
      <c r="E432" s="12" t="str">
        <f>_xlfn.CONCAT(D432,C432)</f>
        <v>20220213Event-driven Programming</v>
      </c>
      <c r="F432" s="12" t="str">
        <f>VLOOKUP(E:E,'[1]Enrolments 8 March'!$AH:$AI,2,0)</f>
        <v>IT7536_Q1_2024</v>
      </c>
      <c r="G432" s="137" t="s">
        <v>811</v>
      </c>
      <c r="H432" s="137" t="s">
        <v>810</v>
      </c>
      <c r="I432" s="137" t="s">
        <v>12</v>
      </c>
      <c r="J432" s="137" t="s">
        <v>809</v>
      </c>
      <c r="K432" s="137" t="s">
        <v>808</v>
      </c>
      <c r="L432" s="136">
        <v>64200000000</v>
      </c>
      <c r="M432" s="135" t="s">
        <v>9</v>
      </c>
      <c r="N432" s="134" t="s">
        <v>8</v>
      </c>
      <c r="O432" s="29" t="s">
        <v>7</v>
      </c>
      <c r="P432" s="29"/>
      <c r="Q432" s="4" t="s">
        <v>6</v>
      </c>
      <c r="R432" s="2" t="s">
        <v>6</v>
      </c>
      <c r="S432" s="3" t="s">
        <v>318</v>
      </c>
      <c r="T432" s="2" t="s">
        <v>317</v>
      </c>
      <c r="U432" s="1" t="s">
        <v>0</v>
      </c>
      <c r="V432" s="4" t="s">
        <v>20</v>
      </c>
      <c r="W432" s="2" t="s">
        <v>20</v>
      </c>
      <c r="X432" s="3" t="s">
        <v>318</v>
      </c>
      <c r="Y432" s="133" t="s">
        <v>0</v>
      </c>
      <c r="Z432" s="123" t="s">
        <v>0</v>
      </c>
      <c r="AA432" s="4" t="s">
        <v>1</v>
      </c>
      <c r="AB432" s="2" t="s">
        <v>1</v>
      </c>
      <c r="AC432" s="3" t="s">
        <v>610</v>
      </c>
      <c r="AD432" s="2" t="s">
        <v>0</v>
      </c>
      <c r="AE432" s="1" t="s">
        <v>0</v>
      </c>
      <c r="AF432" s="1" t="s">
        <v>4</v>
      </c>
      <c r="AG432" s="3" t="s">
        <v>0</v>
      </c>
      <c r="AH432" s="2" t="s">
        <v>0</v>
      </c>
      <c r="AI432" s="3" t="s">
        <v>0</v>
      </c>
      <c r="AJ432" s="2" t="s">
        <v>0</v>
      </c>
      <c r="AK432" s="1" t="s">
        <v>0</v>
      </c>
      <c r="AL432" s="4" t="s">
        <v>0</v>
      </c>
      <c r="AM432" s="2" t="s">
        <v>0</v>
      </c>
      <c r="AN432" s="3" t="s">
        <v>0</v>
      </c>
      <c r="AO432" s="2" t="s">
        <v>0</v>
      </c>
      <c r="AP432" s="1" t="s">
        <v>0</v>
      </c>
      <c r="AQ432" s="1" t="s">
        <v>0</v>
      </c>
      <c r="AR432" s="4" t="s">
        <v>0</v>
      </c>
      <c r="AS432" s="2" t="s">
        <v>0</v>
      </c>
      <c r="AT432" s="3" t="s">
        <v>0</v>
      </c>
      <c r="AU432" s="2" t="s">
        <v>0</v>
      </c>
      <c r="AV432" s="1" t="s">
        <v>0</v>
      </c>
      <c r="AW432" s="4" t="s">
        <v>0</v>
      </c>
      <c r="AX432" s="2" t="s">
        <v>0</v>
      </c>
      <c r="AY432" s="3" t="s">
        <v>0</v>
      </c>
      <c r="AZ432" s="2" t="s">
        <v>0</v>
      </c>
      <c r="BA432" s="1" t="s">
        <v>0</v>
      </c>
      <c r="BB432" s="4" t="s">
        <v>0</v>
      </c>
      <c r="BC432" s="2" t="s">
        <v>0</v>
      </c>
      <c r="BD432" s="3" t="s">
        <v>0</v>
      </c>
      <c r="BE432" s="2" t="s">
        <v>0</v>
      </c>
      <c r="BF432" s="1" t="s">
        <v>0</v>
      </c>
      <c r="BG432" s="1" t="s">
        <v>0</v>
      </c>
      <c r="BH432" s="4" t="s">
        <v>0</v>
      </c>
      <c r="BI432" s="2" t="s">
        <v>0</v>
      </c>
      <c r="BJ432" s="3" t="s">
        <v>0</v>
      </c>
      <c r="BK432" s="2" t="s">
        <v>0</v>
      </c>
      <c r="BL432" s="1" t="s">
        <v>0</v>
      </c>
    </row>
    <row r="433" spans="1:64">
      <c r="A433" t="s">
        <v>732</v>
      </c>
      <c r="B433" s="137" t="s">
        <v>17</v>
      </c>
      <c r="C433" s="137" t="s">
        <v>798</v>
      </c>
      <c r="D433" s="139">
        <v>20240832</v>
      </c>
      <c r="E433" s="12" t="str">
        <f>_xlfn.CONCAT(D433,C433)</f>
        <v>20240832Event-driven Programming</v>
      </c>
      <c r="F433" s="12" t="str">
        <f>VLOOKUP(E:E,'[1]Enrolments 8 March'!$AH:$AI,2,0)</f>
        <v>IT7536_Q1_2024</v>
      </c>
      <c r="G433" s="137" t="s">
        <v>807</v>
      </c>
      <c r="H433" s="137" t="s">
        <v>806</v>
      </c>
      <c r="I433" s="137" t="s">
        <v>23</v>
      </c>
      <c r="J433" s="137" t="s">
        <v>805</v>
      </c>
      <c r="K433" s="138" t="s">
        <v>804</v>
      </c>
      <c r="L433" s="136">
        <v>64300000000</v>
      </c>
      <c r="M433" s="135" t="s">
        <v>9</v>
      </c>
      <c r="N433" s="134" t="s">
        <v>8</v>
      </c>
      <c r="O433" s="29" t="s">
        <v>7</v>
      </c>
      <c r="P433" s="29"/>
      <c r="Q433" s="4" t="s">
        <v>20</v>
      </c>
      <c r="R433" s="2" t="s">
        <v>20</v>
      </c>
      <c r="S433" s="3" t="s">
        <v>318</v>
      </c>
      <c r="T433" s="2" t="s">
        <v>0</v>
      </c>
      <c r="U433" s="1" t="s">
        <v>0</v>
      </c>
      <c r="V433" s="4" t="s">
        <v>1</v>
      </c>
      <c r="W433" s="2" t="s">
        <v>1</v>
      </c>
      <c r="X433" s="3" t="s">
        <v>318</v>
      </c>
      <c r="Y433" s="133" t="s">
        <v>0</v>
      </c>
      <c r="Z433" s="123" t="s">
        <v>0</v>
      </c>
      <c r="AA433" s="4" t="s">
        <v>1</v>
      </c>
      <c r="AB433" s="2" t="s">
        <v>1</v>
      </c>
      <c r="AC433" s="3" t="s">
        <v>610</v>
      </c>
      <c r="AD433" s="2" t="s">
        <v>0</v>
      </c>
      <c r="AE433" s="1" t="s">
        <v>0</v>
      </c>
      <c r="AF433" s="1" t="s">
        <v>4</v>
      </c>
      <c r="AG433" s="3" t="s">
        <v>0</v>
      </c>
      <c r="AH433" s="2" t="s">
        <v>0</v>
      </c>
      <c r="AI433" s="3" t="s">
        <v>0</v>
      </c>
      <c r="AJ433" s="2" t="s">
        <v>0</v>
      </c>
      <c r="AK433" s="1" t="s">
        <v>0</v>
      </c>
      <c r="AL433" s="4" t="s">
        <v>0</v>
      </c>
      <c r="AM433" s="2" t="s">
        <v>0</v>
      </c>
      <c r="AN433" s="3" t="s">
        <v>0</v>
      </c>
      <c r="AO433" s="2" t="s">
        <v>0</v>
      </c>
      <c r="AP433" s="1" t="s">
        <v>0</v>
      </c>
      <c r="AQ433" s="1" t="s">
        <v>0</v>
      </c>
      <c r="AR433" s="4" t="s">
        <v>0</v>
      </c>
      <c r="AS433" s="2" t="s">
        <v>0</v>
      </c>
      <c r="AT433" s="3" t="s">
        <v>0</v>
      </c>
      <c r="AU433" s="2" t="s">
        <v>0</v>
      </c>
      <c r="AV433" s="1" t="s">
        <v>0</v>
      </c>
      <c r="AW433" s="4" t="s">
        <v>0</v>
      </c>
      <c r="AX433" s="2" t="s">
        <v>0</v>
      </c>
      <c r="AY433" s="3" t="s">
        <v>0</v>
      </c>
      <c r="AZ433" s="2" t="s">
        <v>0</v>
      </c>
      <c r="BA433" s="1" t="s">
        <v>0</v>
      </c>
      <c r="BB433" s="4" t="s">
        <v>0</v>
      </c>
      <c r="BC433" s="2" t="s">
        <v>0</v>
      </c>
      <c r="BD433" s="3" t="s">
        <v>0</v>
      </c>
      <c r="BE433" s="2" t="s">
        <v>0</v>
      </c>
      <c r="BF433" s="1" t="s">
        <v>0</v>
      </c>
      <c r="BG433" s="1" t="s">
        <v>0</v>
      </c>
      <c r="BH433" s="4" t="s">
        <v>0</v>
      </c>
      <c r="BI433" s="2" t="s">
        <v>0</v>
      </c>
      <c r="BJ433" s="3" t="s">
        <v>0</v>
      </c>
      <c r="BK433" s="2" t="s">
        <v>0</v>
      </c>
      <c r="BL433" s="1" t="s">
        <v>0</v>
      </c>
    </row>
    <row r="434" spans="1:64">
      <c r="A434" t="s">
        <v>732</v>
      </c>
      <c r="B434" s="137" t="s">
        <v>17</v>
      </c>
      <c r="C434" s="137" t="s">
        <v>798</v>
      </c>
      <c r="D434" s="139" t="s">
        <v>803</v>
      </c>
      <c r="E434" s="12" t="str">
        <f>_xlfn.CONCAT(D434,C434)</f>
        <v>20210993Event-driven Programming</v>
      </c>
      <c r="F434" s="12" t="str">
        <f>VLOOKUP(E:E,'[1]Enrolments 8 March'!$AH:$AI,2,0)</f>
        <v>IT7536_Q1_2024</v>
      </c>
      <c r="G434" s="137" t="s">
        <v>802</v>
      </c>
      <c r="H434" s="137" t="s">
        <v>801</v>
      </c>
      <c r="I434" s="137" t="s">
        <v>40</v>
      </c>
      <c r="J434" s="138" t="s">
        <v>800</v>
      </c>
      <c r="K434" s="137" t="s">
        <v>799</v>
      </c>
      <c r="L434" s="136">
        <v>64210567737</v>
      </c>
      <c r="M434" s="135" t="s">
        <v>9</v>
      </c>
      <c r="N434" s="134" t="s">
        <v>8</v>
      </c>
      <c r="O434" s="29" t="s">
        <v>7</v>
      </c>
      <c r="P434" s="29"/>
      <c r="Q434" s="4" t="s">
        <v>1</v>
      </c>
      <c r="R434" s="2" t="s">
        <v>1</v>
      </c>
      <c r="S434" s="3" t="s">
        <v>318</v>
      </c>
      <c r="T434" s="2" t="s">
        <v>0</v>
      </c>
      <c r="U434" s="1" t="s">
        <v>0</v>
      </c>
      <c r="V434" s="4" t="s">
        <v>1</v>
      </c>
      <c r="W434" s="2" t="s">
        <v>1</v>
      </c>
      <c r="X434" s="3" t="s">
        <v>318</v>
      </c>
      <c r="Y434" s="133" t="s">
        <v>0</v>
      </c>
      <c r="Z434" s="123" t="s">
        <v>0</v>
      </c>
      <c r="AA434" s="4" t="s">
        <v>1</v>
      </c>
      <c r="AB434" s="2" t="s">
        <v>1</v>
      </c>
      <c r="AC434" s="3" t="s">
        <v>610</v>
      </c>
      <c r="AD434" s="2" t="s">
        <v>0</v>
      </c>
      <c r="AE434" s="1" t="s">
        <v>0</v>
      </c>
      <c r="AF434" s="1" t="s">
        <v>4</v>
      </c>
      <c r="AG434" s="3" t="s">
        <v>0</v>
      </c>
      <c r="AH434" s="2" t="s">
        <v>0</v>
      </c>
      <c r="AI434" s="3" t="s">
        <v>0</v>
      </c>
      <c r="AJ434" s="2" t="s">
        <v>0</v>
      </c>
      <c r="AK434" s="1" t="s">
        <v>0</v>
      </c>
      <c r="AL434" s="4" t="s">
        <v>0</v>
      </c>
      <c r="AM434" s="2" t="s">
        <v>0</v>
      </c>
      <c r="AN434" s="3" t="s">
        <v>0</v>
      </c>
      <c r="AO434" s="2" t="s">
        <v>0</v>
      </c>
      <c r="AP434" s="1" t="s">
        <v>0</v>
      </c>
      <c r="AQ434" s="1" t="s">
        <v>0</v>
      </c>
      <c r="AR434" s="4" t="s">
        <v>0</v>
      </c>
      <c r="AS434" s="2" t="s">
        <v>0</v>
      </c>
      <c r="AT434" s="3" t="s">
        <v>0</v>
      </c>
      <c r="AU434" s="2" t="s">
        <v>0</v>
      </c>
      <c r="AV434" s="1" t="s">
        <v>0</v>
      </c>
      <c r="AW434" s="4" t="s">
        <v>0</v>
      </c>
      <c r="AX434" s="2" t="s">
        <v>0</v>
      </c>
      <c r="AY434" s="3" t="s">
        <v>0</v>
      </c>
      <c r="AZ434" s="2" t="s">
        <v>0</v>
      </c>
      <c r="BA434" s="1" t="s">
        <v>0</v>
      </c>
      <c r="BB434" s="4" t="s">
        <v>0</v>
      </c>
      <c r="BC434" s="2" t="s">
        <v>0</v>
      </c>
      <c r="BD434" s="3" t="s">
        <v>0</v>
      </c>
      <c r="BE434" s="2" t="s">
        <v>0</v>
      </c>
      <c r="BF434" s="1" t="s">
        <v>0</v>
      </c>
      <c r="BG434" s="1" t="s">
        <v>0</v>
      </c>
      <c r="BH434" s="4" t="s">
        <v>0</v>
      </c>
      <c r="BI434" s="2" t="s">
        <v>0</v>
      </c>
      <c r="BJ434" s="3" t="s">
        <v>0</v>
      </c>
      <c r="BK434" s="2" t="s">
        <v>0</v>
      </c>
      <c r="BL434" s="1" t="s">
        <v>0</v>
      </c>
    </row>
    <row r="435" spans="1:64" ht="16" thickBot="1">
      <c r="A435" t="s">
        <v>732</v>
      </c>
      <c r="B435" s="130" t="s">
        <v>17</v>
      </c>
      <c r="C435" s="130" t="s">
        <v>798</v>
      </c>
      <c r="D435" s="132">
        <v>20210848</v>
      </c>
      <c r="E435" s="12" t="str">
        <f>_xlfn.CONCAT(D435,C435)</f>
        <v>20210848Event-driven Programming</v>
      </c>
      <c r="F435" s="12" t="str">
        <f>VLOOKUP(E:E,'[1]Enrolments 8 March'!$AH:$AI,2,0)</f>
        <v>IT7536_Q1_2024</v>
      </c>
      <c r="G435" s="130" t="s">
        <v>797</v>
      </c>
      <c r="H435" s="130" t="s">
        <v>796</v>
      </c>
      <c r="I435" s="130" t="s">
        <v>23</v>
      </c>
      <c r="J435" s="131" t="s">
        <v>795</v>
      </c>
      <c r="K435" s="130" t="s">
        <v>794</v>
      </c>
      <c r="L435" s="129">
        <v>642108464054</v>
      </c>
      <c r="M435" s="128" t="s">
        <v>9</v>
      </c>
      <c r="N435" s="127" t="s">
        <v>8</v>
      </c>
      <c r="O435" s="126" t="s">
        <v>7</v>
      </c>
      <c r="P435" s="125"/>
      <c r="Q435" s="4" t="s">
        <v>1</v>
      </c>
      <c r="R435" s="2" t="s">
        <v>1</v>
      </c>
      <c r="S435" s="92" t="s">
        <v>318</v>
      </c>
      <c r="T435" s="91" t="s">
        <v>0</v>
      </c>
      <c r="U435" s="124" t="s">
        <v>0</v>
      </c>
      <c r="V435" s="93" t="s">
        <v>1</v>
      </c>
      <c r="W435" s="93" t="s">
        <v>1</v>
      </c>
      <c r="X435" s="92" t="s">
        <v>318</v>
      </c>
      <c r="Y435" s="90" t="s">
        <v>0</v>
      </c>
      <c r="Z435" s="123" t="s">
        <v>0</v>
      </c>
      <c r="AA435" s="122" t="s">
        <v>1</v>
      </c>
      <c r="AB435" s="122" t="s">
        <v>1</v>
      </c>
      <c r="AC435" s="121" t="s">
        <v>610</v>
      </c>
      <c r="AD435" s="120" t="s">
        <v>0</v>
      </c>
      <c r="AE435" s="120" t="s">
        <v>0</v>
      </c>
      <c r="AF435" s="120" t="s">
        <v>4</v>
      </c>
      <c r="AG435" s="3" t="s">
        <v>0</v>
      </c>
      <c r="AH435" s="4" t="s">
        <v>0</v>
      </c>
      <c r="AI435" s="3" t="s">
        <v>0</v>
      </c>
      <c r="AJ435" s="1" t="s">
        <v>0</v>
      </c>
      <c r="AK435" s="32" t="s">
        <v>0</v>
      </c>
      <c r="AL435" s="4" t="s">
        <v>0</v>
      </c>
      <c r="AM435" s="4" t="s">
        <v>0</v>
      </c>
      <c r="AN435" s="3" t="s">
        <v>0</v>
      </c>
      <c r="AO435" s="1" t="s">
        <v>0</v>
      </c>
      <c r="AP435" s="32" t="s">
        <v>0</v>
      </c>
      <c r="AQ435" s="1" t="s">
        <v>0</v>
      </c>
      <c r="AR435" s="4" t="s">
        <v>0</v>
      </c>
      <c r="AS435" s="4" t="s">
        <v>0</v>
      </c>
      <c r="AT435" s="3" t="s">
        <v>0</v>
      </c>
      <c r="AU435" s="1" t="s">
        <v>0</v>
      </c>
      <c r="AV435" s="32" t="s">
        <v>0</v>
      </c>
      <c r="AW435" s="4" t="s">
        <v>0</v>
      </c>
      <c r="AX435" s="4" t="s">
        <v>0</v>
      </c>
      <c r="AY435" s="3" t="s">
        <v>0</v>
      </c>
      <c r="AZ435" s="1" t="s">
        <v>0</v>
      </c>
      <c r="BA435" s="32" t="s">
        <v>0</v>
      </c>
      <c r="BB435" s="4" t="s">
        <v>0</v>
      </c>
      <c r="BC435" s="4" t="s">
        <v>0</v>
      </c>
      <c r="BD435" s="3" t="s">
        <v>0</v>
      </c>
      <c r="BE435" s="1" t="s">
        <v>0</v>
      </c>
      <c r="BF435" s="1" t="s">
        <v>0</v>
      </c>
      <c r="BG435" s="1" t="s">
        <v>0</v>
      </c>
      <c r="BH435" s="4" t="s">
        <v>0</v>
      </c>
      <c r="BI435" s="4" t="s">
        <v>0</v>
      </c>
      <c r="BJ435" s="3" t="s">
        <v>0</v>
      </c>
      <c r="BK435" s="1" t="s">
        <v>0</v>
      </c>
      <c r="BL435" s="1" t="s">
        <v>0</v>
      </c>
    </row>
    <row r="436" spans="1:64">
      <c r="A436" t="s">
        <v>732</v>
      </c>
      <c r="B436" s="119" t="s">
        <v>17</v>
      </c>
      <c r="C436" s="117" t="s">
        <v>48</v>
      </c>
      <c r="D436" s="118">
        <v>20231445</v>
      </c>
      <c r="E436" s="12" t="str">
        <f>_xlfn.CONCAT(D436,C436)</f>
        <v>20231445Software Development Fundamentals</v>
      </c>
      <c r="F436" s="12" t="str">
        <f>VLOOKUP(E:E,'[1]Enrolments 8 March'!$AH:$AI,2,0)</f>
        <v>IT7522_Q1_2024</v>
      </c>
      <c r="G436" s="117" t="s">
        <v>793</v>
      </c>
      <c r="H436" s="117" t="s">
        <v>24</v>
      </c>
      <c r="I436" s="117" t="s">
        <v>489</v>
      </c>
      <c r="J436" s="117" t="s">
        <v>792</v>
      </c>
      <c r="K436" s="117" t="s">
        <v>791</v>
      </c>
      <c r="L436" s="116">
        <v>64225664167</v>
      </c>
      <c r="M436" s="115" t="s">
        <v>50</v>
      </c>
      <c r="N436" s="114" t="s">
        <v>42</v>
      </c>
      <c r="O436" s="113" t="s">
        <v>7</v>
      </c>
      <c r="P436" s="113"/>
      <c r="Q436" s="111" t="s">
        <v>1</v>
      </c>
      <c r="R436" s="109" t="s">
        <v>1</v>
      </c>
      <c r="S436" s="110" t="s">
        <v>318</v>
      </c>
      <c r="T436" s="109" t="s">
        <v>0</v>
      </c>
      <c r="U436" s="112" t="s">
        <v>0</v>
      </c>
      <c r="V436" s="111" t="s">
        <v>1</v>
      </c>
      <c r="W436" s="109" t="s">
        <v>1</v>
      </c>
      <c r="X436" s="110" t="s">
        <v>610</v>
      </c>
      <c r="Y436" s="109" t="s">
        <v>0</v>
      </c>
      <c r="Z436" s="32" t="s">
        <v>0</v>
      </c>
      <c r="AA436" s="108" t="s">
        <v>1</v>
      </c>
      <c r="AB436" s="106" t="s">
        <v>1</v>
      </c>
      <c r="AC436" s="107" t="s">
        <v>2</v>
      </c>
      <c r="AD436" s="106" t="s">
        <v>0</v>
      </c>
      <c r="AE436" s="105" t="s">
        <v>0</v>
      </c>
      <c r="AF436" s="105" t="s">
        <v>19</v>
      </c>
      <c r="AG436" s="3" t="s">
        <v>0</v>
      </c>
      <c r="AH436" s="2" t="s">
        <v>0</v>
      </c>
      <c r="AI436" s="3" t="s">
        <v>0</v>
      </c>
      <c r="AJ436" s="2" t="s">
        <v>0</v>
      </c>
      <c r="AK436" s="1" t="s">
        <v>0</v>
      </c>
      <c r="AL436" s="4" t="s">
        <v>0</v>
      </c>
      <c r="AM436" s="2" t="s">
        <v>0</v>
      </c>
      <c r="AN436" s="3" t="s">
        <v>0</v>
      </c>
      <c r="AO436" s="2" t="s">
        <v>0</v>
      </c>
      <c r="AP436" s="1" t="s">
        <v>0</v>
      </c>
      <c r="AQ436" s="1" t="s">
        <v>0</v>
      </c>
      <c r="AR436" s="4" t="s">
        <v>0</v>
      </c>
      <c r="AS436" s="2" t="s">
        <v>0</v>
      </c>
      <c r="AT436" s="3" t="s">
        <v>0</v>
      </c>
      <c r="AU436" s="2" t="s">
        <v>0</v>
      </c>
      <c r="AV436" s="1" t="s">
        <v>0</v>
      </c>
      <c r="AW436" s="4" t="s">
        <v>0</v>
      </c>
      <c r="AX436" s="2" t="s">
        <v>0</v>
      </c>
      <c r="AY436" s="3" t="s">
        <v>0</v>
      </c>
      <c r="AZ436" s="2" t="s">
        <v>0</v>
      </c>
      <c r="BA436" s="1" t="s">
        <v>0</v>
      </c>
      <c r="BB436" s="4" t="s">
        <v>0</v>
      </c>
      <c r="BC436" s="2" t="s">
        <v>0</v>
      </c>
      <c r="BD436" s="3" t="s">
        <v>0</v>
      </c>
      <c r="BE436" s="2" t="s">
        <v>0</v>
      </c>
      <c r="BF436" s="1" t="s">
        <v>0</v>
      </c>
      <c r="BG436" s="1" t="s">
        <v>0</v>
      </c>
      <c r="BH436" s="4" t="s">
        <v>0</v>
      </c>
      <c r="BI436" s="2" t="s">
        <v>0</v>
      </c>
      <c r="BJ436" s="3" t="s">
        <v>0</v>
      </c>
      <c r="BK436" s="2" t="s">
        <v>0</v>
      </c>
      <c r="BL436" s="1" t="s">
        <v>0</v>
      </c>
    </row>
    <row r="437" spans="1:64">
      <c r="A437" t="s">
        <v>732</v>
      </c>
      <c r="B437" s="104" t="s">
        <v>17</v>
      </c>
      <c r="C437" s="102" t="s">
        <v>48</v>
      </c>
      <c r="D437" s="103">
        <v>20231463</v>
      </c>
      <c r="E437" s="12" t="str">
        <f>_xlfn.CONCAT(D437,C437)</f>
        <v>20231463Software Development Fundamentals</v>
      </c>
      <c r="F437" s="12" t="str">
        <f>VLOOKUP(E:E,'[1]Enrolments 8 March'!$AH:$AI,2,0)</f>
        <v>IT7522_Q1_2024</v>
      </c>
      <c r="G437" s="102" t="s">
        <v>59</v>
      </c>
      <c r="H437" s="102" t="s">
        <v>790</v>
      </c>
      <c r="I437" s="102" t="s">
        <v>489</v>
      </c>
      <c r="J437" s="102" t="s">
        <v>789</v>
      </c>
      <c r="K437" s="102" t="s">
        <v>788</v>
      </c>
      <c r="L437" s="101">
        <v>64278911000</v>
      </c>
      <c r="M437" s="100" t="s">
        <v>50</v>
      </c>
      <c r="N437" s="94" t="s">
        <v>42</v>
      </c>
      <c r="O437" s="29" t="s">
        <v>7</v>
      </c>
      <c r="P437" s="29"/>
      <c r="Q437" s="4" t="s">
        <v>1</v>
      </c>
      <c r="R437" s="2" t="s">
        <v>1</v>
      </c>
      <c r="S437" s="3" t="s">
        <v>318</v>
      </c>
      <c r="T437" s="2" t="s">
        <v>0</v>
      </c>
      <c r="U437" s="1" t="s">
        <v>0</v>
      </c>
      <c r="V437" s="4" t="s">
        <v>1</v>
      </c>
      <c r="W437" s="2" t="s">
        <v>1</v>
      </c>
      <c r="X437" s="3" t="s">
        <v>610</v>
      </c>
      <c r="Y437" s="2" t="s">
        <v>0</v>
      </c>
      <c r="Z437" s="32" t="s">
        <v>0</v>
      </c>
      <c r="AA437" s="4" t="s">
        <v>1</v>
      </c>
      <c r="AB437" s="2" t="s">
        <v>1</v>
      </c>
      <c r="AC437" s="3" t="s">
        <v>2</v>
      </c>
      <c r="AD437" s="2" t="s">
        <v>0</v>
      </c>
      <c r="AE437" s="1" t="s">
        <v>0</v>
      </c>
      <c r="AF437" s="1" t="s">
        <v>19</v>
      </c>
      <c r="AG437" s="3" t="s">
        <v>0</v>
      </c>
      <c r="AH437" s="2" t="s">
        <v>0</v>
      </c>
      <c r="AI437" s="3" t="s">
        <v>0</v>
      </c>
      <c r="AJ437" s="2" t="s">
        <v>0</v>
      </c>
      <c r="AK437" s="1" t="s">
        <v>0</v>
      </c>
      <c r="AL437" s="4" t="s">
        <v>0</v>
      </c>
      <c r="AM437" s="2" t="s">
        <v>0</v>
      </c>
      <c r="AN437" s="3" t="s">
        <v>0</v>
      </c>
      <c r="AO437" s="2" t="s">
        <v>0</v>
      </c>
      <c r="AP437" s="1" t="s">
        <v>0</v>
      </c>
      <c r="AQ437" s="1" t="s">
        <v>0</v>
      </c>
      <c r="AR437" s="4" t="s">
        <v>0</v>
      </c>
      <c r="AS437" s="2" t="s">
        <v>0</v>
      </c>
      <c r="AT437" s="3" t="s">
        <v>0</v>
      </c>
      <c r="AU437" s="2" t="s">
        <v>0</v>
      </c>
      <c r="AV437" s="1" t="s">
        <v>0</v>
      </c>
      <c r="AW437" s="4" t="s">
        <v>0</v>
      </c>
      <c r="AX437" s="2" t="s">
        <v>0</v>
      </c>
      <c r="AY437" s="3" t="s">
        <v>0</v>
      </c>
      <c r="AZ437" s="2" t="s">
        <v>0</v>
      </c>
      <c r="BA437" s="1" t="s">
        <v>0</v>
      </c>
      <c r="BB437" s="4" t="s">
        <v>0</v>
      </c>
      <c r="BC437" s="2" t="s">
        <v>0</v>
      </c>
      <c r="BD437" s="3" t="s">
        <v>0</v>
      </c>
      <c r="BE437" s="2" t="s">
        <v>0</v>
      </c>
      <c r="BF437" s="1" t="s">
        <v>0</v>
      </c>
      <c r="BG437" s="1" t="s">
        <v>0</v>
      </c>
      <c r="BH437" s="4" t="s">
        <v>0</v>
      </c>
      <c r="BI437" s="2" t="s">
        <v>0</v>
      </c>
      <c r="BJ437" s="3" t="s">
        <v>0</v>
      </c>
      <c r="BK437" s="2" t="s">
        <v>0</v>
      </c>
      <c r="BL437" s="1" t="s">
        <v>0</v>
      </c>
    </row>
    <row r="438" spans="1:64">
      <c r="A438" t="s">
        <v>732</v>
      </c>
      <c r="B438" s="104" t="s">
        <v>17</v>
      </c>
      <c r="C438" s="102" t="s">
        <v>48</v>
      </c>
      <c r="D438" s="103">
        <v>20231095</v>
      </c>
      <c r="E438" s="12" t="str">
        <f>_xlfn.CONCAT(D438,C438)</f>
        <v>20231095Software Development Fundamentals</v>
      </c>
      <c r="F438" s="12" t="str">
        <f>VLOOKUP(E:E,'[1]Enrolments 8 March'!$AH:$AI,2,0)</f>
        <v>IT7522_Q1_2024</v>
      </c>
      <c r="G438" s="102" t="s">
        <v>59</v>
      </c>
      <c r="H438" s="102" t="s">
        <v>787</v>
      </c>
      <c r="I438" s="102" t="s">
        <v>489</v>
      </c>
      <c r="J438" s="102" t="s">
        <v>786</v>
      </c>
      <c r="K438" s="102" t="s">
        <v>785</v>
      </c>
      <c r="L438" s="101">
        <v>64226232091</v>
      </c>
      <c r="M438" s="100" t="s">
        <v>50</v>
      </c>
      <c r="N438" s="94" t="s">
        <v>42</v>
      </c>
      <c r="O438" s="29" t="s">
        <v>7</v>
      </c>
      <c r="P438" s="29"/>
      <c r="Q438" s="4" t="s">
        <v>1</v>
      </c>
      <c r="R438" s="2" t="s">
        <v>1</v>
      </c>
      <c r="S438" s="3" t="s">
        <v>318</v>
      </c>
      <c r="T438" s="2" t="s">
        <v>0</v>
      </c>
      <c r="U438" s="1" t="s">
        <v>0</v>
      </c>
      <c r="V438" s="4" t="s">
        <v>1</v>
      </c>
      <c r="W438" s="2" t="s">
        <v>1</v>
      </c>
      <c r="X438" s="3" t="s">
        <v>610</v>
      </c>
      <c r="Y438" s="2" t="s">
        <v>0</v>
      </c>
      <c r="Z438" s="32" t="s">
        <v>0</v>
      </c>
      <c r="AA438" s="4" t="s">
        <v>1</v>
      </c>
      <c r="AB438" s="2" t="s">
        <v>1</v>
      </c>
      <c r="AC438" s="3" t="s">
        <v>2</v>
      </c>
      <c r="AD438" s="2" t="s">
        <v>0</v>
      </c>
      <c r="AE438" s="1" t="s">
        <v>0</v>
      </c>
      <c r="AF438" s="1" t="s">
        <v>19</v>
      </c>
      <c r="AG438" s="3" t="s">
        <v>0</v>
      </c>
      <c r="AH438" s="2" t="s">
        <v>0</v>
      </c>
      <c r="AI438" s="3" t="s">
        <v>0</v>
      </c>
      <c r="AJ438" s="2" t="s">
        <v>0</v>
      </c>
      <c r="AK438" s="1" t="s">
        <v>0</v>
      </c>
      <c r="AL438" s="4" t="s">
        <v>0</v>
      </c>
      <c r="AM438" s="2" t="s">
        <v>0</v>
      </c>
      <c r="AN438" s="3" t="s">
        <v>0</v>
      </c>
      <c r="AO438" s="2" t="s">
        <v>0</v>
      </c>
      <c r="AP438" s="1" t="s">
        <v>0</v>
      </c>
      <c r="AQ438" s="1" t="s">
        <v>0</v>
      </c>
      <c r="AR438" s="4" t="s">
        <v>0</v>
      </c>
      <c r="AS438" s="2" t="s">
        <v>0</v>
      </c>
      <c r="AT438" s="3" t="s">
        <v>0</v>
      </c>
      <c r="AU438" s="2" t="s">
        <v>0</v>
      </c>
      <c r="AV438" s="1" t="s">
        <v>0</v>
      </c>
      <c r="AW438" s="4" t="s">
        <v>0</v>
      </c>
      <c r="AX438" s="2" t="s">
        <v>0</v>
      </c>
      <c r="AY438" s="3" t="s">
        <v>0</v>
      </c>
      <c r="AZ438" s="2" t="s">
        <v>0</v>
      </c>
      <c r="BA438" s="1" t="s">
        <v>0</v>
      </c>
      <c r="BB438" s="4" t="s">
        <v>0</v>
      </c>
      <c r="BC438" s="2" t="s">
        <v>0</v>
      </c>
      <c r="BD438" s="3" t="s">
        <v>0</v>
      </c>
      <c r="BE438" s="2" t="s">
        <v>0</v>
      </c>
      <c r="BF438" s="1" t="s">
        <v>0</v>
      </c>
      <c r="BG438" s="1" t="s">
        <v>0</v>
      </c>
      <c r="BH438" s="4" t="s">
        <v>0</v>
      </c>
      <c r="BI438" s="2" t="s">
        <v>0</v>
      </c>
      <c r="BJ438" s="3" t="s">
        <v>0</v>
      </c>
      <c r="BK438" s="2" t="s">
        <v>0</v>
      </c>
      <c r="BL438" s="1" t="s">
        <v>0</v>
      </c>
    </row>
    <row r="439" spans="1:64">
      <c r="A439" t="s">
        <v>732</v>
      </c>
      <c r="B439" s="104" t="s">
        <v>17</v>
      </c>
      <c r="C439" s="102" t="s">
        <v>48</v>
      </c>
      <c r="D439" s="103">
        <v>20231053</v>
      </c>
      <c r="E439" s="12" t="str">
        <f>_xlfn.CONCAT(D439,C439)</f>
        <v>20231053Software Development Fundamentals</v>
      </c>
      <c r="F439" s="12" t="str">
        <f>VLOOKUP(E:E,'[1]Enrolments 8 March'!$AH:$AI,2,0)</f>
        <v>IT7522_Q1_2024</v>
      </c>
      <c r="G439" s="102" t="s">
        <v>59</v>
      </c>
      <c r="H439" s="102" t="s">
        <v>125</v>
      </c>
      <c r="I439" s="102" t="s">
        <v>489</v>
      </c>
      <c r="J439" s="102" t="s">
        <v>784</v>
      </c>
      <c r="K439" s="102" t="s">
        <v>783</v>
      </c>
      <c r="L439" s="101">
        <v>916284228947</v>
      </c>
      <c r="M439" s="100" t="s">
        <v>50</v>
      </c>
      <c r="N439" s="94" t="s">
        <v>42</v>
      </c>
      <c r="O439" s="29" t="s">
        <v>7</v>
      </c>
      <c r="P439" s="29"/>
      <c r="Q439" s="4" t="s">
        <v>1</v>
      </c>
      <c r="R439" s="2" t="s">
        <v>1</v>
      </c>
      <c r="S439" s="3" t="s">
        <v>318</v>
      </c>
      <c r="T439" s="2" t="s">
        <v>0</v>
      </c>
      <c r="U439" s="1" t="s">
        <v>0</v>
      </c>
      <c r="V439" s="4" t="s">
        <v>1</v>
      </c>
      <c r="W439" s="2" t="s">
        <v>1</v>
      </c>
      <c r="X439" s="3" t="s">
        <v>610</v>
      </c>
      <c r="Y439" s="2" t="s">
        <v>0</v>
      </c>
      <c r="Z439" s="32" t="s">
        <v>0</v>
      </c>
      <c r="AA439" s="4" t="s">
        <v>1</v>
      </c>
      <c r="AB439" s="2" t="s">
        <v>1</v>
      </c>
      <c r="AC439" s="3" t="s">
        <v>2</v>
      </c>
      <c r="AD439" s="2" t="s">
        <v>0</v>
      </c>
      <c r="AE439" s="1" t="s">
        <v>0</v>
      </c>
      <c r="AF439" s="1" t="s">
        <v>19</v>
      </c>
      <c r="AG439" s="3" t="s">
        <v>0</v>
      </c>
      <c r="AH439" s="2" t="s">
        <v>0</v>
      </c>
      <c r="AI439" s="3" t="s">
        <v>0</v>
      </c>
      <c r="AJ439" s="2" t="s">
        <v>0</v>
      </c>
      <c r="AK439" s="1" t="s">
        <v>0</v>
      </c>
      <c r="AL439" s="4" t="s">
        <v>0</v>
      </c>
      <c r="AM439" s="2" t="s">
        <v>0</v>
      </c>
      <c r="AN439" s="3" t="s">
        <v>0</v>
      </c>
      <c r="AO439" s="2" t="s">
        <v>0</v>
      </c>
      <c r="AP439" s="1" t="s">
        <v>0</v>
      </c>
      <c r="AQ439" s="1" t="s">
        <v>0</v>
      </c>
      <c r="AR439" s="4" t="s">
        <v>0</v>
      </c>
      <c r="AS439" s="2" t="s">
        <v>0</v>
      </c>
      <c r="AT439" s="3" t="s">
        <v>0</v>
      </c>
      <c r="AU439" s="2" t="s">
        <v>0</v>
      </c>
      <c r="AV439" s="1" t="s">
        <v>0</v>
      </c>
      <c r="AW439" s="4" t="s">
        <v>0</v>
      </c>
      <c r="AX439" s="2" t="s">
        <v>0</v>
      </c>
      <c r="AY439" s="3" t="s">
        <v>0</v>
      </c>
      <c r="AZ439" s="2" t="s">
        <v>0</v>
      </c>
      <c r="BA439" s="1" t="s">
        <v>0</v>
      </c>
      <c r="BB439" s="4" t="s">
        <v>0</v>
      </c>
      <c r="BC439" s="2" t="s">
        <v>0</v>
      </c>
      <c r="BD439" s="3" t="s">
        <v>0</v>
      </c>
      <c r="BE439" s="2" t="s">
        <v>0</v>
      </c>
      <c r="BF439" s="1" t="s">
        <v>0</v>
      </c>
      <c r="BG439" s="1" t="s">
        <v>0</v>
      </c>
      <c r="BH439" s="4" t="s">
        <v>0</v>
      </c>
      <c r="BI439" s="2" t="s">
        <v>0</v>
      </c>
      <c r="BJ439" s="3" t="s">
        <v>0</v>
      </c>
      <c r="BK439" s="2" t="s">
        <v>0</v>
      </c>
      <c r="BL439" s="1" t="s">
        <v>0</v>
      </c>
    </row>
    <row r="440" spans="1:64">
      <c r="A440" t="s">
        <v>732</v>
      </c>
      <c r="B440" s="104" t="s">
        <v>17</v>
      </c>
      <c r="C440" s="102" t="s">
        <v>48</v>
      </c>
      <c r="D440" s="103">
        <v>20231059</v>
      </c>
      <c r="E440" s="12" t="str">
        <f>_xlfn.CONCAT(D440,C440)</f>
        <v>20231059Software Development Fundamentals</v>
      </c>
      <c r="F440" s="12" t="str">
        <f>VLOOKUP(E:E,'[1]Enrolments 8 March'!$AH:$AI,2,0)</f>
        <v>IT7522_Q1_2024</v>
      </c>
      <c r="G440" s="102" t="s">
        <v>59</v>
      </c>
      <c r="H440" s="102" t="s">
        <v>782</v>
      </c>
      <c r="I440" s="102" t="s">
        <v>489</v>
      </c>
      <c r="J440" s="102" t="s">
        <v>781</v>
      </c>
      <c r="K440" s="102" t="s">
        <v>780</v>
      </c>
      <c r="L440" s="101">
        <v>64221713068</v>
      </c>
      <c r="M440" s="100" t="s">
        <v>50</v>
      </c>
      <c r="N440" s="94" t="s">
        <v>42</v>
      </c>
      <c r="O440" s="29" t="s">
        <v>7</v>
      </c>
      <c r="P440" s="29"/>
      <c r="Q440" s="4" t="s">
        <v>1</v>
      </c>
      <c r="R440" s="2" t="s">
        <v>1</v>
      </c>
      <c r="S440" s="3" t="s">
        <v>318</v>
      </c>
      <c r="T440" s="2" t="s">
        <v>0</v>
      </c>
      <c r="U440" s="1" t="s">
        <v>0</v>
      </c>
      <c r="V440" s="4" t="s">
        <v>1</v>
      </c>
      <c r="W440" s="2" t="s">
        <v>1</v>
      </c>
      <c r="X440" s="3" t="s">
        <v>610</v>
      </c>
      <c r="Y440" s="2" t="s">
        <v>0</v>
      </c>
      <c r="Z440" s="32" t="s">
        <v>0</v>
      </c>
      <c r="AA440" s="4" t="s">
        <v>1</v>
      </c>
      <c r="AB440" s="2" t="s">
        <v>1</v>
      </c>
      <c r="AC440" s="3" t="s">
        <v>2</v>
      </c>
      <c r="AD440" s="2" t="s">
        <v>0</v>
      </c>
      <c r="AE440" s="1" t="s">
        <v>0</v>
      </c>
      <c r="AF440" s="1" t="s">
        <v>19</v>
      </c>
      <c r="AG440" s="3" t="s">
        <v>0</v>
      </c>
      <c r="AH440" s="2" t="s">
        <v>0</v>
      </c>
      <c r="AI440" s="3" t="s">
        <v>0</v>
      </c>
      <c r="AJ440" s="2" t="s">
        <v>0</v>
      </c>
      <c r="AK440" s="1" t="s">
        <v>0</v>
      </c>
      <c r="AL440" s="4" t="s">
        <v>0</v>
      </c>
      <c r="AM440" s="2" t="s">
        <v>0</v>
      </c>
      <c r="AN440" s="3" t="s">
        <v>0</v>
      </c>
      <c r="AO440" s="2" t="s">
        <v>0</v>
      </c>
      <c r="AP440" s="1" t="s">
        <v>0</v>
      </c>
      <c r="AQ440" s="1" t="s">
        <v>0</v>
      </c>
      <c r="AR440" s="4" t="s">
        <v>0</v>
      </c>
      <c r="AS440" s="2" t="s">
        <v>0</v>
      </c>
      <c r="AT440" s="3" t="s">
        <v>0</v>
      </c>
      <c r="AU440" s="2" t="s">
        <v>0</v>
      </c>
      <c r="AV440" s="1" t="s">
        <v>0</v>
      </c>
      <c r="AW440" s="4" t="s">
        <v>0</v>
      </c>
      <c r="AX440" s="2" t="s">
        <v>0</v>
      </c>
      <c r="AY440" s="3" t="s">
        <v>0</v>
      </c>
      <c r="AZ440" s="2" t="s">
        <v>0</v>
      </c>
      <c r="BA440" s="1" t="s">
        <v>0</v>
      </c>
      <c r="BB440" s="4" t="s">
        <v>0</v>
      </c>
      <c r="BC440" s="2" t="s">
        <v>0</v>
      </c>
      <c r="BD440" s="3" t="s">
        <v>0</v>
      </c>
      <c r="BE440" s="2" t="s">
        <v>0</v>
      </c>
      <c r="BF440" s="1" t="s">
        <v>0</v>
      </c>
      <c r="BG440" s="1" t="s">
        <v>0</v>
      </c>
      <c r="BH440" s="4" t="s">
        <v>0</v>
      </c>
      <c r="BI440" s="2" t="s">
        <v>0</v>
      </c>
      <c r="BJ440" s="3" t="s">
        <v>0</v>
      </c>
      <c r="BK440" s="2" t="s">
        <v>0</v>
      </c>
      <c r="BL440" s="1" t="s">
        <v>0</v>
      </c>
    </row>
    <row r="441" spans="1:64">
      <c r="A441" t="s">
        <v>732</v>
      </c>
      <c r="B441" s="104" t="s">
        <v>49</v>
      </c>
      <c r="C441" s="102" t="s">
        <v>48</v>
      </c>
      <c r="D441" s="103">
        <v>20231058</v>
      </c>
      <c r="E441" s="12" t="str">
        <f>_xlfn.CONCAT(D441,C441)</f>
        <v>20231058Software Development Fundamentals</v>
      </c>
      <c r="F441" s="12" t="str">
        <f>VLOOKUP(E:E,'[1]Enrolments 8 March'!$AH:$AI,2,0)</f>
        <v>IT5016_Q1_2024</v>
      </c>
      <c r="G441" s="102" t="s">
        <v>779</v>
      </c>
      <c r="H441" s="102" t="s">
        <v>24</v>
      </c>
      <c r="I441" s="102" t="s">
        <v>489</v>
      </c>
      <c r="J441" s="102" t="s">
        <v>778</v>
      </c>
      <c r="K441" s="102" t="s">
        <v>777</v>
      </c>
      <c r="L441" s="101">
        <v>642041535383</v>
      </c>
      <c r="M441" s="100" t="s">
        <v>50</v>
      </c>
      <c r="N441" s="94" t="s">
        <v>42</v>
      </c>
      <c r="O441" s="29" t="s">
        <v>7</v>
      </c>
      <c r="P441" s="29"/>
      <c r="Q441" s="4" t="s">
        <v>1</v>
      </c>
      <c r="R441" s="2" t="s">
        <v>1</v>
      </c>
      <c r="S441" s="3" t="s">
        <v>318</v>
      </c>
      <c r="T441" s="2" t="s">
        <v>0</v>
      </c>
      <c r="U441" s="1" t="s">
        <v>0</v>
      </c>
      <c r="V441" s="4" t="s">
        <v>1</v>
      </c>
      <c r="W441" s="2" t="s">
        <v>1</v>
      </c>
      <c r="X441" s="3" t="s">
        <v>610</v>
      </c>
      <c r="Y441" s="2" t="s">
        <v>0</v>
      </c>
      <c r="Z441" s="32" t="s">
        <v>0</v>
      </c>
      <c r="AA441" s="4" t="s">
        <v>1</v>
      </c>
      <c r="AB441" s="2" t="s">
        <v>1</v>
      </c>
      <c r="AC441" s="3" t="s">
        <v>2</v>
      </c>
      <c r="AD441" s="2" t="s">
        <v>0</v>
      </c>
      <c r="AE441" s="1" t="s">
        <v>0</v>
      </c>
      <c r="AF441" s="1" t="s">
        <v>19</v>
      </c>
      <c r="AG441" s="3" t="s">
        <v>0</v>
      </c>
      <c r="AH441" s="2" t="s">
        <v>0</v>
      </c>
      <c r="AI441" s="3" t="s">
        <v>0</v>
      </c>
      <c r="AJ441" s="2" t="s">
        <v>0</v>
      </c>
      <c r="AK441" s="1" t="s">
        <v>0</v>
      </c>
      <c r="AL441" s="4" t="s">
        <v>0</v>
      </c>
      <c r="AM441" s="2" t="s">
        <v>0</v>
      </c>
      <c r="AN441" s="3" t="s">
        <v>0</v>
      </c>
      <c r="AO441" s="2" t="s">
        <v>0</v>
      </c>
      <c r="AP441" s="1" t="s">
        <v>0</v>
      </c>
      <c r="AQ441" s="1" t="s">
        <v>0</v>
      </c>
      <c r="AR441" s="4" t="s">
        <v>0</v>
      </c>
      <c r="AS441" s="2" t="s">
        <v>0</v>
      </c>
      <c r="AT441" s="3" t="s">
        <v>0</v>
      </c>
      <c r="AU441" s="2" t="s">
        <v>0</v>
      </c>
      <c r="AV441" s="1" t="s">
        <v>0</v>
      </c>
      <c r="AW441" s="4" t="s">
        <v>0</v>
      </c>
      <c r="AX441" s="2" t="s">
        <v>0</v>
      </c>
      <c r="AY441" s="3" t="s">
        <v>0</v>
      </c>
      <c r="AZ441" s="2" t="s">
        <v>0</v>
      </c>
      <c r="BA441" s="1" t="s">
        <v>0</v>
      </c>
      <c r="BB441" s="4" t="s">
        <v>0</v>
      </c>
      <c r="BC441" s="2" t="s">
        <v>0</v>
      </c>
      <c r="BD441" s="3" t="s">
        <v>0</v>
      </c>
      <c r="BE441" s="2" t="s">
        <v>0</v>
      </c>
      <c r="BF441" s="1" t="s">
        <v>0</v>
      </c>
      <c r="BG441" s="1" t="s">
        <v>0</v>
      </c>
      <c r="BH441" s="4" t="s">
        <v>0</v>
      </c>
      <c r="BI441" s="2" t="s">
        <v>0</v>
      </c>
      <c r="BJ441" s="3" t="s">
        <v>0</v>
      </c>
      <c r="BK441" s="2" t="s">
        <v>0</v>
      </c>
      <c r="BL441" s="1" t="s">
        <v>0</v>
      </c>
    </row>
    <row r="442" spans="1:64">
      <c r="A442" t="s">
        <v>732</v>
      </c>
      <c r="B442" s="104" t="s">
        <v>49</v>
      </c>
      <c r="C442" s="102" t="s">
        <v>48</v>
      </c>
      <c r="D442" s="103">
        <v>20231455</v>
      </c>
      <c r="E442" s="12" t="str">
        <f>_xlfn.CONCAT(D442,C442)</f>
        <v>20231455Software Development Fundamentals</v>
      </c>
      <c r="F442" s="12" t="str">
        <f>VLOOKUP(E:E,'[1]Enrolments 8 March'!$AH:$AI,2,0)</f>
        <v>IT5016_Q1_2024</v>
      </c>
      <c r="G442" s="102" t="s">
        <v>776</v>
      </c>
      <c r="H442" s="102" t="s">
        <v>775</v>
      </c>
      <c r="I442" s="102" t="s">
        <v>489</v>
      </c>
      <c r="J442" s="102" t="s">
        <v>774</v>
      </c>
      <c r="K442" s="102" t="s">
        <v>773</v>
      </c>
      <c r="L442" s="101">
        <v>64204980893</v>
      </c>
      <c r="M442" s="100" t="s">
        <v>50</v>
      </c>
      <c r="N442" s="94" t="s">
        <v>42</v>
      </c>
      <c r="O442" s="29" t="s">
        <v>7</v>
      </c>
      <c r="P442" s="29"/>
      <c r="Q442" s="4" t="s">
        <v>1</v>
      </c>
      <c r="R442" s="2" t="s">
        <v>1</v>
      </c>
      <c r="S442" s="3" t="s">
        <v>318</v>
      </c>
      <c r="T442" s="2" t="s">
        <v>0</v>
      </c>
      <c r="U442" s="1" t="s">
        <v>0</v>
      </c>
      <c r="V442" s="4" t="s">
        <v>1</v>
      </c>
      <c r="W442" s="2" t="s">
        <v>1</v>
      </c>
      <c r="X442" s="3" t="s">
        <v>610</v>
      </c>
      <c r="Y442" s="2" t="s">
        <v>0</v>
      </c>
      <c r="Z442" s="32" t="s">
        <v>0</v>
      </c>
      <c r="AA442" s="4" t="s">
        <v>1</v>
      </c>
      <c r="AB442" s="2" t="s">
        <v>1</v>
      </c>
      <c r="AC442" s="3" t="s">
        <v>2</v>
      </c>
      <c r="AD442" s="2" t="s">
        <v>0</v>
      </c>
      <c r="AE442" s="1" t="s">
        <v>0</v>
      </c>
      <c r="AF442" s="1" t="s">
        <v>19</v>
      </c>
      <c r="AG442" s="3" t="s">
        <v>0</v>
      </c>
      <c r="AH442" s="2" t="s">
        <v>0</v>
      </c>
      <c r="AI442" s="3" t="s">
        <v>0</v>
      </c>
      <c r="AJ442" s="2" t="s">
        <v>0</v>
      </c>
      <c r="AK442" s="1" t="s">
        <v>0</v>
      </c>
      <c r="AL442" s="4" t="s">
        <v>0</v>
      </c>
      <c r="AM442" s="2" t="s">
        <v>0</v>
      </c>
      <c r="AN442" s="3" t="s">
        <v>0</v>
      </c>
      <c r="AO442" s="2" t="s">
        <v>0</v>
      </c>
      <c r="AP442" s="1" t="s">
        <v>0</v>
      </c>
      <c r="AQ442" s="1" t="s">
        <v>0</v>
      </c>
      <c r="AR442" s="4" t="s">
        <v>0</v>
      </c>
      <c r="AS442" s="2" t="s">
        <v>0</v>
      </c>
      <c r="AT442" s="3" t="s">
        <v>0</v>
      </c>
      <c r="AU442" s="2" t="s">
        <v>0</v>
      </c>
      <c r="AV442" s="1" t="s">
        <v>0</v>
      </c>
      <c r="AW442" s="4" t="s">
        <v>0</v>
      </c>
      <c r="AX442" s="2" t="s">
        <v>0</v>
      </c>
      <c r="AY442" s="3" t="s">
        <v>0</v>
      </c>
      <c r="AZ442" s="2" t="s">
        <v>0</v>
      </c>
      <c r="BA442" s="1" t="s">
        <v>0</v>
      </c>
      <c r="BB442" s="4" t="s">
        <v>0</v>
      </c>
      <c r="BC442" s="2" t="s">
        <v>0</v>
      </c>
      <c r="BD442" s="3" t="s">
        <v>0</v>
      </c>
      <c r="BE442" s="2" t="s">
        <v>0</v>
      </c>
      <c r="BF442" s="1" t="s">
        <v>0</v>
      </c>
      <c r="BG442" s="1" t="s">
        <v>0</v>
      </c>
      <c r="BH442" s="4" t="s">
        <v>0</v>
      </c>
      <c r="BI442" s="2" t="s">
        <v>0</v>
      </c>
      <c r="BJ442" s="3" t="s">
        <v>0</v>
      </c>
      <c r="BK442" s="2" t="s">
        <v>0</v>
      </c>
      <c r="BL442" s="1" t="s">
        <v>0</v>
      </c>
    </row>
    <row r="443" spans="1:64">
      <c r="A443" t="s">
        <v>732</v>
      </c>
      <c r="B443" s="104" t="s">
        <v>49</v>
      </c>
      <c r="C443" s="102" t="s">
        <v>48</v>
      </c>
      <c r="D443" s="103">
        <v>20230035</v>
      </c>
      <c r="E443" s="12" t="str">
        <f>_xlfn.CONCAT(D443,C443)</f>
        <v>20230035Software Development Fundamentals</v>
      </c>
      <c r="F443" s="12" t="str">
        <f>VLOOKUP(E:E,'[1]Enrolments 8 March'!$AH:$AI,2,0)</f>
        <v>IT5016_Q1_2024</v>
      </c>
      <c r="G443" s="102" t="s">
        <v>772</v>
      </c>
      <c r="H443" s="102" t="s">
        <v>771</v>
      </c>
      <c r="I443" s="102" t="s">
        <v>489</v>
      </c>
      <c r="J443" s="102" t="s">
        <v>770</v>
      </c>
      <c r="K443" s="102" t="s">
        <v>769</v>
      </c>
      <c r="L443" s="101">
        <v>64212755327</v>
      </c>
      <c r="M443" s="100" t="s">
        <v>9</v>
      </c>
      <c r="N443" s="94" t="s">
        <v>42</v>
      </c>
      <c r="O443" s="29" t="s">
        <v>7</v>
      </c>
      <c r="P443" s="29"/>
      <c r="Q443" s="4" t="s">
        <v>1</v>
      </c>
      <c r="R443" s="2" t="s">
        <v>1</v>
      </c>
      <c r="S443" s="3" t="s">
        <v>318</v>
      </c>
      <c r="T443" s="2" t="s">
        <v>0</v>
      </c>
      <c r="U443" s="1" t="s">
        <v>0</v>
      </c>
      <c r="V443" s="4" t="s">
        <v>1</v>
      </c>
      <c r="W443" s="2" t="s">
        <v>1</v>
      </c>
      <c r="X443" s="3" t="s">
        <v>610</v>
      </c>
      <c r="Y443" s="2" t="s">
        <v>0</v>
      </c>
      <c r="Z443" s="32" t="s">
        <v>0</v>
      </c>
      <c r="AA443" s="4" t="s">
        <v>1</v>
      </c>
      <c r="AB443" s="2" t="s">
        <v>1</v>
      </c>
      <c r="AC443" s="3" t="s">
        <v>2</v>
      </c>
      <c r="AD443" s="2" t="s">
        <v>0</v>
      </c>
      <c r="AE443" s="1" t="s">
        <v>0</v>
      </c>
      <c r="AF443" s="1" t="s">
        <v>19</v>
      </c>
      <c r="AG443" s="3" t="s">
        <v>0</v>
      </c>
      <c r="AH443" s="2" t="s">
        <v>0</v>
      </c>
      <c r="AI443" s="3" t="s">
        <v>0</v>
      </c>
      <c r="AJ443" s="2" t="s">
        <v>0</v>
      </c>
      <c r="AK443" s="1" t="s">
        <v>0</v>
      </c>
      <c r="AL443" s="4" t="s">
        <v>0</v>
      </c>
      <c r="AM443" s="2" t="s">
        <v>0</v>
      </c>
      <c r="AN443" s="3" t="s">
        <v>0</v>
      </c>
      <c r="AO443" s="2" t="s">
        <v>0</v>
      </c>
      <c r="AP443" s="1" t="s">
        <v>0</v>
      </c>
      <c r="AQ443" s="1" t="s">
        <v>0</v>
      </c>
      <c r="AR443" s="4" t="s">
        <v>0</v>
      </c>
      <c r="AS443" s="2" t="s">
        <v>0</v>
      </c>
      <c r="AT443" s="3" t="s">
        <v>0</v>
      </c>
      <c r="AU443" s="2" t="s">
        <v>0</v>
      </c>
      <c r="AV443" s="1" t="s">
        <v>0</v>
      </c>
      <c r="AW443" s="4" t="s">
        <v>0</v>
      </c>
      <c r="AX443" s="2" t="s">
        <v>0</v>
      </c>
      <c r="AY443" s="3" t="s">
        <v>0</v>
      </c>
      <c r="AZ443" s="2" t="s">
        <v>0</v>
      </c>
      <c r="BA443" s="1" t="s">
        <v>0</v>
      </c>
      <c r="BB443" s="4" t="s">
        <v>0</v>
      </c>
      <c r="BC443" s="2" t="s">
        <v>0</v>
      </c>
      <c r="BD443" s="3" t="s">
        <v>0</v>
      </c>
      <c r="BE443" s="2" t="s">
        <v>0</v>
      </c>
      <c r="BF443" s="1" t="s">
        <v>0</v>
      </c>
      <c r="BG443" s="1" t="s">
        <v>0</v>
      </c>
      <c r="BH443" s="4" t="s">
        <v>0</v>
      </c>
      <c r="BI443" s="2" t="s">
        <v>0</v>
      </c>
      <c r="BJ443" s="3" t="s">
        <v>0</v>
      </c>
      <c r="BK443" s="2" t="s">
        <v>0</v>
      </c>
      <c r="BL443" s="1" t="s">
        <v>0</v>
      </c>
    </row>
    <row r="444" spans="1:64">
      <c r="A444" t="s">
        <v>732</v>
      </c>
      <c r="B444" s="104" t="s">
        <v>49</v>
      </c>
      <c r="C444" s="102" t="s">
        <v>48</v>
      </c>
      <c r="D444" s="103">
        <v>20230847</v>
      </c>
      <c r="E444" s="12" t="str">
        <f>_xlfn.CONCAT(D444,C444)</f>
        <v>20230847Software Development Fundamentals</v>
      </c>
      <c r="F444" s="12" t="str">
        <f>VLOOKUP(E:E,'[1]Enrolments 8 March'!$AH:$AI,2,0)</f>
        <v>IT5016_Q1_2024</v>
      </c>
      <c r="G444" s="102" t="s">
        <v>768</v>
      </c>
      <c r="H444" s="102" t="s">
        <v>767</v>
      </c>
      <c r="I444" s="102" t="s">
        <v>489</v>
      </c>
      <c r="J444" s="102" t="s">
        <v>766</v>
      </c>
      <c r="K444" s="102" t="s">
        <v>765</v>
      </c>
      <c r="L444" s="101">
        <v>64221941920</v>
      </c>
      <c r="M444" s="100" t="s">
        <v>9</v>
      </c>
      <c r="N444" s="94" t="s">
        <v>42</v>
      </c>
      <c r="O444" s="29" t="s">
        <v>7</v>
      </c>
      <c r="P444" s="29"/>
      <c r="Q444" s="4" t="s">
        <v>1</v>
      </c>
      <c r="R444" s="2" t="s">
        <v>1</v>
      </c>
      <c r="S444" s="3" t="s">
        <v>318</v>
      </c>
      <c r="T444" s="2" t="s">
        <v>0</v>
      </c>
      <c r="U444" s="1" t="s">
        <v>0</v>
      </c>
      <c r="V444" s="4" t="s">
        <v>1</v>
      </c>
      <c r="W444" s="2" t="s">
        <v>1</v>
      </c>
      <c r="X444" s="3" t="s">
        <v>610</v>
      </c>
      <c r="Y444" s="2" t="s">
        <v>0</v>
      </c>
      <c r="Z444" s="32" t="s">
        <v>0</v>
      </c>
      <c r="AA444" s="4" t="s">
        <v>1</v>
      </c>
      <c r="AB444" s="2" t="s">
        <v>1</v>
      </c>
      <c r="AC444" s="3" t="s">
        <v>2</v>
      </c>
      <c r="AD444" s="2" t="s">
        <v>0</v>
      </c>
      <c r="AE444" s="1" t="s">
        <v>0</v>
      </c>
      <c r="AF444" s="1" t="s">
        <v>19</v>
      </c>
      <c r="AG444" s="3" t="s">
        <v>0</v>
      </c>
      <c r="AH444" s="2" t="s">
        <v>0</v>
      </c>
      <c r="AI444" s="3" t="s">
        <v>0</v>
      </c>
      <c r="AJ444" s="2" t="s">
        <v>0</v>
      </c>
      <c r="AK444" s="1" t="s">
        <v>0</v>
      </c>
      <c r="AL444" s="4" t="s">
        <v>0</v>
      </c>
      <c r="AM444" s="2" t="s">
        <v>0</v>
      </c>
      <c r="AN444" s="3" t="s">
        <v>0</v>
      </c>
      <c r="AO444" s="2" t="s">
        <v>0</v>
      </c>
      <c r="AP444" s="1" t="s">
        <v>0</v>
      </c>
      <c r="AQ444" s="1" t="s">
        <v>0</v>
      </c>
      <c r="AR444" s="4" t="s">
        <v>0</v>
      </c>
      <c r="AS444" s="2" t="s">
        <v>0</v>
      </c>
      <c r="AT444" s="3" t="s">
        <v>0</v>
      </c>
      <c r="AU444" s="2" t="s">
        <v>0</v>
      </c>
      <c r="AV444" s="1" t="s">
        <v>0</v>
      </c>
      <c r="AW444" s="4" t="s">
        <v>0</v>
      </c>
      <c r="AX444" s="2" t="s">
        <v>0</v>
      </c>
      <c r="AY444" s="3" t="s">
        <v>0</v>
      </c>
      <c r="AZ444" s="2" t="s">
        <v>0</v>
      </c>
      <c r="BA444" s="1" t="s">
        <v>0</v>
      </c>
      <c r="BB444" s="4" t="s">
        <v>0</v>
      </c>
      <c r="BC444" s="2" t="s">
        <v>0</v>
      </c>
      <c r="BD444" s="3" t="s">
        <v>0</v>
      </c>
      <c r="BE444" s="2" t="s">
        <v>0</v>
      </c>
      <c r="BF444" s="1" t="s">
        <v>0</v>
      </c>
      <c r="BG444" s="1" t="s">
        <v>0</v>
      </c>
      <c r="BH444" s="4" t="s">
        <v>0</v>
      </c>
      <c r="BI444" s="2" t="s">
        <v>0</v>
      </c>
      <c r="BJ444" s="3" t="s">
        <v>0</v>
      </c>
      <c r="BK444" s="2" t="s">
        <v>0</v>
      </c>
      <c r="BL444" s="1" t="s">
        <v>0</v>
      </c>
    </row>
    <row r="445" spans="1:64">
      <c r="A445" t="s">
        <v>732</v>
      </c>
      <c r="B445" s="104" t="s">
        <v>49</v>
      </c>
      <c r="C445" s="102" t="s">
        <v>48</v>
      </c>
      <c r="D445" s="103">
        <v>20230952</v>
      </c>
      <c r="E445" s="12" t="str">
        <f>_xlfn.CONCAT(D445,C445)</f>
        <v>20230952Software Development Fundamentals</v>
      </c>
      <c r="F445" s="12" t="str">
        <f>VLOOKUP(E:E,'[1]Enrolments 8 March'!$AH:$AI,2,0)</f>
        <v>IT5016_Q1_2024</v>
      </c>
      <c r="G445" s="102" t="s">
        <v>764</v>
      </c>
      <c r="H445" s="102" t="s">
        <v>763</v>
      </c>
      <c r="I445" s="102" t="s">
        <v>489</v>
      </c>
      <c r="J445" s="102" t="s">
        <v>762</v>
      </c>
      <c r="K445" s="102" t="s">
        <v>761</v>
      </c>
      <c r="L445" s="101">
        <v>642102939048</v>
      </c>
      <c r="M445" s="100" t="s">
        <v>9</v>
      </c>
      <c r="N445" s="94" t="s">
        <v>42</v>
      </c>
      <c r="O445" s="29" t="s">
        <v>7</v>
      </c>
      <c r="P445" s="29"/>
      <c r="Q445" s="4" t="s">
        <v>1</v>
      </c>
      <c r="R445" s="2" t="s">
        <v>1</v>
      </c>
      <c r="S445" s="3" t="s">
        <v>318</v>
      </c>
      <c r="T445" s="2" t="s">
        <v>0</v>
      </c>
      <c r="U445" s="1" t="s">
        <v>0</v>
      </c>
      <c r="V445" s="4" t="s">
        <v>1</v>
      </c>
      <c r="W445" s="2" t="s">
        <v>1</v>
      </c>
      <c r="X445" s="3" t="s">
        <v>610</v>
      </c>
      <c r="Y445" s="2" t="s">
        <v>0</v>
      </c>
      <c r="Z445" s="32" t="s">
        <v>0</v>
      </c>
      <c r="AA445" s="4" t="s">
        <v>1</v>
      </c>
      <c r="AB445" s="2" t="s">
        <v>1</v>
      </c>
      <c r="AC445" s="3" t="s">
        <v>2</v>
      </c>
      <c r="AD445" s="2" t="s">
        <v>0</v>
      </c>
      <c r="AE445" s="1" t="s">
        <v>0</v>
      </c>
      <c r="AF445" s="1" t="s">
        <v>19</v>
      </c>
      <c r="AG445" s="3" t="s">
        <v>0</v>
      </c>
      <c r="AH445" s="2" t="s">
        <v>0</v>
      </c>
      <c r="AI445" s="3" t="s">
        <v>0</v>
      </c>
      <c r="AJ445" s="2" t="s">
        <v>0</v>
      </c>
      <c r="AK445" s="1" t="s">
        <v>0</v>
      </c>
      <c r="AL445" s="4" t="s">
        <v>0</v>
      </c>
      <c r="AM445" s="2" t="s">
        <v>0</v>
      </c>
      <c r="AN445" s="3" t="s">
        <v>0</v>
      </c>
      <c r="AO445" s="2" t="s">
        <v>0</v>
      </c>
      <c r="AP445" s="1" t="s">
        <v>0</v>
      </c>
      <c r="AQ445" s="1" t="s">
        <v>0</v>
      </c>
      <c r="AR445" s="4" t="s">
        <v>0</v>
      </c>
      <c r="AS445" s="2" t="s">
        <v>0</v>
      </c>
      <c r="AT445" s="3" t="s">
        <v>0</v>
      </c>
      <c r="AU445" s="2" t="s">
        <v>0</v>
      </c>
      <c r="AV445" s="1" t="s">
        <v>0</v>
      </c>
      <c r="AW445" s="4" t="s">
        <v>0</v>
      </c>
      <c r="AX445" s="2" t="s">
        <v>0</v>
      </c>
      <c r="AY445" s="3" t="s">
        <v>0</v>
      </c>
      <c r="AZ445" s="2" t="s">
        <v>0</v>
      </c>
      <c r="BA445" s="1" t="s">
        <v>0</v>
      </c>
      <c r="BB445" s="4" t="s">
        <v>0</v>
      </c>
      <c r="BC445" s="2" t="s">
        <v>0</v>
      </c>
      <c r="BD445" s="3" t="s">
        <v>0</v>
      </c>
      <c r="BE445" s="2" t="s">
        <v>0</v>
      </c>
      <c r="BF445" s="1" t="s">
        <v>0</v>
      </c>
      <c r="BG445" s="1" t="s">
        <v>0</v>
      </c>
      <c r="BH445" s="4" t="s">
        <v>0</v>
      </c>
      <c r="BI445" s="2" t="s">
        <v>0</v>
      </c>
      <c r="BJ445" s="3" t="s">
        <v>0</v>
      </c>
      <c r="BK445" s="2" t="s">
        <v>0</v>
      </c>
      <c r="BL445" s="1" t="s">
        <v>0</v>
      </c>
    </row>
    <row r="446" spans="1:64">
      <c r="A446" t="s">
        <v>732</v>
      </c>
      <c r="B446" s="104" t="s">
        <v>49</v>
      </c>
      <c r="C446" s="102" t="s">
        <v>48</v>
      </c>
      <c r="D446" s="103">
        <v>20231485</v>
      </c>
      <c r="E446" s="12" t="str">
        <f>_xlfn.CONCAT(D446,C446)</f>
        <v>20231485Software Development Fundamentals</v>
      </c>
      <c r="F446" s="12" t="str">
        <f>VLOOKUP(E:E,'[1]Enrolments 8 March'!$AH:$AI,2,0)</f>
        <v>IT5016_Q1_2024</v>
      </c>
      <c r="G446" s="102" t="s">
        <v>760</v>
      </c>
      <c r="H446" s="102" t="s">
        <v>759</v>
      </c>
      <c r="I446" s="102" t="s">
        <v>489</v>
      </c>
      <c r="J446" s="102" t="s">
        <v>758</v>
      </c>
      <c r="K446" s="102" t="s">
        <v>757</v>
      </c>
      <c r="L446" s="101">
        <v>64272723276</v>
      </c>
      <c r="M446" s="100" t="s">
        <v>9</v>
      </c>
      <c r="N446" s="94" t="s">
        <v>42</v>
      </c>
      <c r="O446" s="29" t="s">
        <v>7</v>
      </c>
      <c r="P446" s="29"/>
      <c r="Q446" s="4" t="s">
        <v>1</v>
      </c>
      <c r="R446" s="2" t="s">
        <v>1</v>
      </c>
      <c r="S446" s="3" t="s">
        <v>318</v>
      </c>
      <c r="T446" s="2" t="s">
        <v>0</v>
      </c>
      <c r="U446" s="1" t="s">
        <v>0</v>
      </c>
      <c r="V446" s="4" t="s">
        <v>1</v>
      </c>
      <c r="W446" s="2" t="s">
        <v>1</v>
      </c>
      <c r="X446" s="3" t="s">
        <v>610</v>
      </c>
      <c r="Y446" s="2" t="s">
        <v>0</v>
      </c>
      <c r="Z446" s="32" t="s">
        <v>0</v>
      </c>
      <c r="AA446" s="4" t="s">
        <v>1</v>
      </c>
      <c r="AB446" s="2" t="s">
        <v>1</v>
      </c>
      <c r="AC446" s="3" t="s">
        <v>2</v>
      </c>
      <c r="AD446" s="2" t="s">
        <v>0</v>
      </c>
      <c r="AE446" s="1" t="s">
        <v>0</v>
      </c>
      <c r="AF446" s="1" t="s">
        <v>19</v>
      </c>
      <c r="AG446" s="3" t="s">
        <v>0</v>
      </c>
      <c r="AH446" s="2" t="s">
        <v>0</v>
      </c>
      <c r="AI446" s="3" t="s">
        <v>0</v>
      </c>
      <c r="AJ446" s="2" t="s">
        <v>0</v>
      </c>
      <c r="AK446" s="1" t="s">
        <v>0</v>
      </c>
      <c r="AL446" s="4" t="s">
        <v>0</v>
      </c>
      <c r="AM446" s="2" t="s">
        <v>0</v>
      </c>
      <c r="AN446" s="3" t="s">
        <v>0</v>
      </c>
      <c r="AO446" s="2" t="s">
        <v>0</v>
      </c>
      <c r="AP446" s="1" t="s">
        <v>0</v>
      </c>
      <c r="AQ446" s="1" t="s">
        <v>0</v>
      </c>
      <c r="AR446" s="4" t="s">
        <v>0</v>
      </c>
      <c r="AS446" s="2" t="s">
        <v>0</v>
      </c>
      <c r="AT446" s="3" t="s">
        <v>0</v>
      </c>
      <c r="AU446" s="2" t="s">
        <v>0</v>
      </c>
      <c r="AV446" s="1" t="s">
        <v>0</v>
      </c>
      <c r="AW446" s="4" t="s">
        <v>0</v>
      </c>
      <c r="AX446" s="2" t="s">
        <v>0</v>
      </c>
      <c r="AY446" s="3" t="s">
        <v>0</v>
      </c>
      <c r="AZ446" s="2" t="s">
        <v>0</v>
      </c>
      <c r="BA446" s="1" t="s">
        <v>0</v>
      </c>
      <c r="BB446" s="4" t="s">
        <v>0</v>
      </c>
      <c r="BC446" s="2" t="s">
        <v>0</v>
      </c>
      <c r="BD446" s="3" t="s">
        <v>0</v>
      </c>
      <c r="BE446" s="2" t="s">
        <v>0</v>
      </c>
      <c r="BF446" s="1" t="s">
        <v>0</v>
      </c>
      <c r="BG446" s="1" t="s">
        <v>0</v>
      </c>
      <c r="BH446" s="4" t="s">
        <v>0</v>
      </c>
      <c r="BI446" s="2" t="s">
        <v>0</v>
      </c>
      <c r="BJ446" s="3" t="s">
        <v>0</v>
      </c>
      <c r="BK446" s="2" t="s">
        <v>0</v>
      </c>
      <c r="BL446" s="1" t="s">
        <v>0</v>
      </c>
    </row>
    <row r="447" spans="1:64">
      <c r="A447" t="s">
        <v>732</v>
      </c>
      <c r="B447" s="104" t="s">
        <v>49</v>
      </c>
      <c r="C447" s="102" t="s">
        <v>48</v>
      </c>
      <c r="D447" s="103">
        <v>20231428</v>
      </c>
      <c r="E447" s="12" t="str">
        <f>_xlfn.CONCAT(D447,C447)</f>
        <v>20231428Software Development Fundamentals</v>
      </c>
      <c r="F447" s="12" t="str">
        <f>VLOOKUP(E:E,'[1]Enrolments 8 March'!$AH:$AI,2,0)</f>
        <v>IT5016_Q1_2024</v>
      </c>
      <c r="G447" s="102" t="s">
        <v>756</v>
      </c>
      <c r="H447" s="102" t="s">
        <v>755</v>
      </c>
      <c r="I447" s="102" t="s">
        <v>489</v>
      </c>
      <c r="J447" s="102" t="s">
        <v>754</v>
      </c>
      <c r="K447" s="102" t="s">
        <v>753</v>
      </c>
      <c r="L447" s="101">
        <v>642102523288</v>
      </c>
      <c r="M447" s="100" t="s">
        <v>9</v>
      </c>
      <c r="N447" s="94" t="s">
        <v>42</v>
      </c>
      <c r="O447" s="29" t="s">
        <v>7</v>
      </c>
      <c r="P447" s="29"/>
      <c r="Q447" s="4" t="s">
        <v>20</v>
      </c>
      <c r="R447" s="2" t="s">
        <v>20</v>
      </c>
      <c r="S447" s="3" t="s">
        <v>318</v>
      </c>
      <c r="T447" s="2" t="s">
        <v>0</v>
      </c>
      <c r="U447" s="1" t="s">
        <v>0</v>
      </c>
      <c r="V447" s="4" t="s">
        <v>1</v>
      </c>
      <c r="W447" s="2" t="s">
        <v>1</v>
      </c>
      <c r="X447" s="3" t="s">
        <v>610</v>
      </c>
      <c r="Y447" s="2" t="s">
        <v>0</v>
      </c>
      <c r="Z447" s="32" t="s">
        <v>0</v>
      </c>
      <c r="AA447" s="4" t="s">
        <v>1</v>
      </c>
      <c r="AB447" s="2" t="s">
        <v>1</v>
      </c>
      <c r="AC447" s="3" t="s">
        <v>2</v>
      </c>
      <c r="AD447" s="2" t="s">
        <v>0</v>
      </c>
      <c r="AE447" s="1" t="s">
        <v>0</v>
      </c>
      <c r="AF447" s="1" t="s">
        <v>19</v>
      </c>
      <c r="AG447" s="3" t="s">
        <v>0</v>
      </c>
      <c r="AH447" s="2" t="s">
        <v>0</v>
      </c>
      <c r="AI447" s="3" t="s">
        <v>0</v>
      </c>
      <c r="AJ447" s="2" t="s">
        <v>0</v>
      </c>
      <c r="AK447" s="1" t="s">
        <v>0</v>
      </c>
      <c r="AL447" s="4" t="s">
        <v>0</v>
      </c>
      <c r="AM447" s="2" t="s">
        <v>0</v>
      </c>
      <c r="AN447" s="3" t="s">
        <v>0</v>
      </c>
      <c r="AO447" s="2" t="s">
        <v>0</v>
      </c>
      <c r="AP447" s="1" t="s">
        <v>0</v>
      </c>
      <c r="AQ447" s="1" t="s">
        <v>0</v>
      </c>
      <c r="AR447" s="4" t="s">
        <v>0</v>
      </c>
      <c r="AS447" s="2" t="s">
        <v>0</v>
      </c>
      <c r="AT447" s="3" t="s">
        <v>0</v>
      </c>
      <c r="AU447" s="2" t="s">
        <v>0</v>
      </c>
      <c r="AV447" s="1" t="s">
        <v>0</v>
      </c>
      <c r="AW447" s="4" t="s">
        <v>0</v>
      </c>
      <c r="AX447" s="2" t="s">
        <v>0</v>
      </c>
      <c r="AY447" s="3" t="s">
        <v>0</v>
      </c>
      <c r="AZ447" s="2" t="s">
        <v>0</v>
      </c>
      <c r="BA447" s="1" t="s">
        <v>0</v>
      </c>
      <c r="BB447" s="4" t="s">
        <v>0</v>
      </c>
      <c r="BC447" s="2" t="s">
        <v>0</v>
      </c>
      <c r="BD447" s="3" t="s">
        <v>0</v>
      </c>
      <c r="BE447" s="2" t="s">
        <v>0</v>
      </c>
      <c r="BF447" s="1" t="s">
        <v>0</v>
      </c>
      <c r="BG447" s="1" t="s">
        <v>0</v>
      </c>
      <c r="BH447" s="4" t="s">
        <v>0</v>
      </c>
      <c r="BI447" s="2" t="s">
        <v>0</v>
      </c>
      <c r="BJ447" s="3" t="s">
        <v>0</v>
      </c>
      <c r="BK447" s="2" t="s">
        <v>0</v>
      </c>
      <c r="BL447" s="1" t="s">
        <v>0</v>
      </c>
    </row>
    <row r="448" spans="1:64">
      <c r="A448" t="s">
        <v>732</v>
      </c>
      <c r="B448" s="104" t="s">
        <v>49</v>
      </c>
      <c r="C448" s="102" t="s">
        <v>48</v>
      </c>
      <c r="D448" s="103">
        <v>20240099</v>
      </c>
      <c r="E448" s="12" t="str">
        <f>_xlfn.CONCAT(D448,C448)</f>
        <v>20240099Software Development Fundamentals</v>
      </c>
      <c r="F448" s="12" t="str">
        <f>VLOOKUP(E:E,'[1]Enrolments 8 March'!$AH:$AI,2,0)</f>
        <v>IT5016_Q1_2024</v>
      </c>
      <c r="G448" s="102" t="s">
        <v>59</v>
      </c>
      <c r="H448" s="102" t="s">
        <v>752</v>
      </c>
      <c r="I448" s="102" t="s">
        <v>489</v>
      </c>
      <c r="J448" s="102" t="s">
        <v>751</v>
      </c>
      <c r="K448" s="102" t="s">
        <v>750</v>
      </c>
      <c r="L448" s="101">
        <v>917658871841</v>
      </c>
      <c r="M448" s="100" t="s">
        <v>50</v>
      </c>
      <c r="N448" s="94" t="s">
        <v>42</v>
      </c>
      <c r="O448" s="29" t="s">
        <v>7</v>
      </c>
      <c r="P448" s="29"/>
      <c r="Q448" s="4" t="s">
        <v>1</v>
      </c>
      <c r="R448" s="2" t="s">
        <v>1</v>
      </c>
      <c r="S448" s="3" t="s">
        <v>318</v>
      </c>
      <c r="T448" s="2" t="s">
        <v>0</v>
      </c>
      <c r="U448" s="1" t="s">
        <v>0</v>
      </c>
      <c r="V448" s="4" t="s">
        <v>1</v>
      </c>
      <c r="W448" s="2" t="s">
        <v>1</v>
      </c>
      <c r="X448" s="3" t="s">
        <v>610</v>
      </c>
      <c r="Y448" s="2" t="s">
        <v>0</v>
      </c>
      <c r="Z448" s="32" t="s">
        <v>0</v>
      </c>
      <c r="AA448" s="4" t="s">
        <v>1</v>
      </c>
      <c r="AB448" s="2" t="s">
        <v>1</v>
      </c>
      <c r="AC448" s="3" t="s">
        <v>2</v>
      </c>
      <c r="AD448" s="2" t="s">
        <v>0</v>
      </c>
      <c r="AE448" s="1" t="s">
        <v>0</v>
      </c>
      <c r="AF448" s="1" t="s">
        <v>19</v>
      </c>
      <c r="AG448" s="3" t="s">
        <v>0</v>
      </c>
      <c r="AH448" s="2" t="s">
        <v>0</v>
      </c>
      <c r="AI448" s="3" t="s">
        <v>0</v>
      </c>
      <c r="AJ448" s="2" t="s">
        <v>0</v>
      </c>
      <c r="AK448" s="1" t="s">
        <v>0</v>
      </c>
      <c r="AL448" s="4" t="s">
        <v>0</v>
      </c>
      <c r="AM448" s="2" t="s">
        <v>0</v>
      </c>
      <c r="AN448" s="3" t="s">
        <v>0</v>
      </c>
      <c r="AO448" s="2" t="s">
        <v>0</v>
      </c>
      <c r="AP448" s="1" t="s">
        <v>0</v>
      </c>
      <c r="AQ448" s="1" t="s">
        <v>0</v>
      </c>
      <c r="AR448" s="4" t="s">
        <v>0</v>
      </c>
      <c r="AS448" s="2" t="s">
        <v>0</v>
      </c>
      <c r="AT448" s="3" t="s">
        <v>0</v>
      </c>
      <c r="AU448" s="2" t="s">
        <v>0</v>
      </c>
      <c r="AV448" s="1" t="s">
        <v>0</v>
      </c>
      <c r="AW448" s="4" t="s">
        <v>0</v>
      </c>
      <c r="AX448" s="2" t="s">
        <v>0</v>
      </c>
      <c r="AY448" s="3" t="s">
        <v>0</v>
      </c>
      <c r="AZ448" s="2" t="s">
        <v>0</v>
      </c>
      <c r="BA448" s="1" t="s">
        <v>0</v>
      </c>
      <c r="BB448" s="4" t="s">
        <v>0</v>
      </c>
      <c r="BC448" s="2" t="s">
        <v>0</v>
      </c>
      <c r="BD448" s="3" t="s">
        <v>0</v>
      </c>
      <c r="BE448" s="2" t="s">
        <v>0</v>
      </c>
      <c r="BF448" s="1" t="s">
        <v>0</v>
      </c>
      <c r="BG448" s="1" t="s">
        <v>0</v>
      </c>
      <c r="BH448" s="4" t="s">
        <v>0</v>
      </c>
      <c r="BI448" s="2" t="s">
        <v>0</v>
      </c>
      <c r="BJ448" s="3" t="s">
        <v>0</v>
      </c>
      <c r="BK448" s="2" t="s">
        <v>0</v>
      </c>
      <c r="BL448" s="1" t="s">
        <v>0</v>
      </c>
    </row>
    <row r="449" spans="1:64">
      <c r="A449" t="s">
        <v>732</v>
      </c>
      <c r="B449" s="104" t="s">
        <v>49</v>
      </c>
      <c r="C449" s="102" t="s">
        <v>48</v>
      </c>
      <c r="D449" s="103">
        <v>20240274</v>
      </c>
      <c r="E449" s="12" t="str">
        <f>_xlfn.CONCAT(D449,C449)</f>
        <v>20240274Software Development Fundamentals</v>
      </c>
      <c r="F449" s="12" t="str">
        <f>VLOOKUP(E:E,'[1]Enrolments 8 March'!$AH:$AI,2,0)</f>
        <v>IT5016_Q1_2024</v>
      </c>
      <c r="G449" s="102" t="s">
        <v>59</v>
      </c>
      <c r="H449" s="102" t="s">
        <v>749</v>
      </c>
      <c r="I449" s="102" t="s">
        <v>489</v>
      </c>
      <c r="J449" s="102" t="s">
        <v>748</v>
      </c>
      <c r="K449" s="102" t="s">
        <v>747</v>
      </c>
      <c r="L449" s="101">
        <v>918283861395</v>
      </c>
      <c r="M449" s="100" t="s">
        <v>50</v>
      </c>
      <c r="N449" s="94" t="s">
        <v>42</v>
      </c>
      <c r="O449" s="29" t="s">
        <v>7</v>
      </c>
      <c r="P449" s="29"/>
      <c r="Q449" s="4" t="s">
        <v>1</v>
      </c>
      <c r="R449" s="2" t="s">
        <v>1</v>
      </c>
      <c r="S449" s="3" t="s">
        <v>318</v>
      </c>
      <c r="T449" s="2" t="s">
        <v>0</v>
      </c>
      <c r="U449" s="1" t="s">
        <v>0</v>
      </c>
      <c r="V449" s="4" t="s">
        <v>1</v>
      </c>
      <c r="W449" s="2" t="s">
        <v>1</v>
      </c>
      <c r="X449" s="3" t="s">
        <v>610</v>
      </c>
      <c r="Y449" s="2" t="s">
        <v>0</v>
      </c>
      <c r="Z449" s="32" t="s">
        <v>0</v>
      </c>
      <c r="AA449" s="4" t="s">
        <v>1</v>
      </c>
      <c r="AB449" s="2" t="s">
        <v>1</v>
      </c>
      <c r="AC449" s="3" t="s">
        <v>2</v>
      </c>
      <c r="AD449" s="2" t="s">
        <v>0</v>
      </c>
      <c r="AE449" s="1" t="s">
        <v>0</v>
      </c>
      <c r="AF449" s="1" t="s">
        <v>19</v>
      </c>
      <c r="AG449" s="3" t="s">
        <v>0</v>
      </c>
      <c r="AH449" s="2" t="s">
        <v>0</v>
      </c>
      <c r="AI449" s="3" t="s">
        <v>0</v>
      </c>
      <c r="AJ449" s="2" t="s">
        <v>0</v>
      </c>
      <c r="AK449" s="1" t="s">
        <v>0</v>
      </c>
      <c r="AL449" s="4" t="s">
        <v>0</v>
      </c>
      <c r="AM449" s="2" t="s">
        <v>0</v>
      </c>
      <c r="AN449" s="3" t="s">
        <v>0</v>
      </c>
      <c r="AO449" s="2" t="s">
        <v>0</v>
      </c>
      <c r="AP449" s="1" t="s">
        <v>0</v>
      </c>
      <c r="AQ449" s="1" t="s">
        <v>0</v>
      </c>
      <c r="AR449" s="4" t="s">
        <v>0</v>
      </c>
      <c r="AS449" s="2" t="s">
        <v>0</v>
      </c>
      <c r="AT449" s="3" t="s">
        <v>0</v>
      </c>
      <c r="AU449" s="2" t="s">
        <v>0</v>
      </c>
      <c r="AV449" s="1" t="s">
        <v>0</v>
      </c>
      <c r="AW449" s="4" t="s">
        <v>0</v>
      </c>
      <c r="AX449" s="2" t="s">
        <v>0</v>
      </c>
      <c r="AY449" s="3" t="s">
        <v>0</v>
      </c>
      <c r="AZ449" s="2" t="s">
        <v>0</v>
      </c>
      <c r="BA449" s="1" t="s">
        <v>0</v>
      </c>
      <c r="BB449" s="4" t="s">
        <v>0</v>
      </c>
      <c r="BC449" s="2" t="s">
        <v>0</v>
      </c>
      <c r="BD449" s="3" t="s">
        <v>0</v>
      </c>
      <c r="BE449" s="2" t="s">
        <v>0</v>
      </c>
      <c r="BF449" s="1" t="s">
        <v>0</v>
      </c>
      <c r="BG449" s="1" t="s">
        <v>0</v>
      </c>
      <c r="BH449" s="4" t="s">
        <v>0</v>
      </c>
      <c r="BI449" s="2" t="s">
        <v>0</v>
      </c>
      <c r="BJ449" s="3" t="s">
        <v>0</v>
      </c>
      <c r="BK449" s="2" t="s">
        <v>0</v>
      </c>
      <c r="BL449" s="1" t="s">
        <v>0</v>
      </c>
    </row>
    <row r="450" spans="1:64">
      <c r="A450" t="s">
        <v>732</v>
      </c>
      <c r="B450" s="104" t="s">
        <v>49</v>
      </c>
      <c r="C450" s="102" t="s">
        <v>48</v>
      </c>
      <c r="D450" s="103">
        <v>20231048</v>
      </c>
      <c r="E450" s="12" t="str">
        <f>_xlfn.CONCAT(D450,C450)</f>
        <v>20231048Software Development Fundamentals</v>
      </c>
      <c r="F450" s="12" t="str">
        <f>VLOOKUP(E:E,'[1]Enrolments 8 March'!$AH:$AI,2,0)</f>
        <v>IT5016_Q1_2024</v>
      </c>
      <c r="G450" s="102" t="s">
        <v>746</v>
      </c>
      <c r="H450" s="102" t="s">
        <v>745</v>
      </c>
      <c r="I450" s="102" t="s">
        <v>489</v>
      </c>
      <c r="J450" s="102" t="s">
        <v>744</v>
      </c>
      <c r="K450" s="102" t="s">
        <v>743</v>
      </c>
      <c r="L450" s="101">
        <v>917027576439</v>
      </c>
      <c r="M450" s="100" t="s">
        <v>50</v>
      </c>
      <c r="N450" s="94" t="s">
        <v>42</v>
      </c>
      <c r="O450" s="29" t="s">
        <v>7</v>
      </c>
      <c r="P450" s="29"/>
      <c r="Q450" s="4" t="s">
        <v>1</v>
      </c>
      <c r="R450" s="2" t="s">
        <v>1</v>
      </c>
      <c r="S450" s="3" t="s">
        <v>318</v>
      </c>
      <c r="T450" s="2" t="s">
        <v>0</v>
      </c>
      <c r="U450" s="1" t="s">
        <v>0</v>
      </c>
      <c r="V450" s="4" t="s">
        <v>1</v>
      </c>
      <c r="W450" s="2" t="s">
        <v>1</v>
      </c>
      <c r="X450" s="3" t="s">
        <v>610</v>
      </c>
      <c r="Y450" s="2" t="s">
        <v>0</v>
      </c>
      <c r="Z450" s="32" t="s">
        <v>0</v>
      </c>
      <c r="AA450" s="4" t="s">
        <v>1</v>
      </c>
      <c r="AB450" s="2" t="s">
        <v>1</v>
      </c>
      <c r="AC450" s="3" t="s">
        <v>2</v>
      </c>
      <c r="AD450" s="2" t="s">
        <v>0</v>
      </c>
      <c r="AE450" s="1" t="s">
        <v>0</v>
      </c>
      <c r="AF450" s="1" t="s">
        <v>19</v>
      </c>
      <c r="AG450" s="3" t="s">
        <v>0</v>
      </c>
      <c r="AH450" s="2" t="s">
        <v>0</v>
      </c>
      <c r="AI450" s="3" t="s">
        <v>0</v>
      </c>
      <c r="AJ450" s="2" t="s">
        <v>0</v>
      </c>
      <c r="AK450" s="1" t="s">
        <v>0</v>
      </c>
      <c r="AL450" s="4" t="s">
        <v>0</v>
      </c>
      <c r="AM450" s="2" t="s">
        <v>0</v>
      </c>
      <c r="AN450" s="3" t="s">
        <v>0</v>
      </c>
      <c r="AO450" s="2" t="s">
        <v>0</v>
      </c>
      <c r="AP450" s="1" t="s">
        <v>0</v>
      </c>
      <c r="AQ450" s="1" t="s">
        <v>0</v>
      </c>
      <c r="AR450" s="4" t="s">
        <v>0</v>
      </c>
      <c r="AS450" s="2" t="s">
        <v>0</v>
      </c>
      <c r="AT450" s="3" t="s">
        <v>0</v>
      </c>
      <c r="AU450" s="2" t="s">
        <v>0</v>
      </c>
      <c r="AV450" s="1" t="s">
        <v>0</v>
      </c>
      <c r="AW450" s="4" t="s">
        <v>0</v>
      </c>
      <c r="AX450" s="2" t="s">
        <v>0</v>
      </c>
      <c r="AY450" s="3" t="s">
        <v>0</v>
      </c>
      <c r="AZ450" s="2" t="s">
        <v>0</v>
      </c>
      <c r="BA450" s="1" t="s">
        <v>0</v>
      </c>
      <c r="BB450" s="4" t="s">
        <v>0</v>
      </c>
      <c r="BC450" s="2" t="s">
        <v>0</v>
      </c>
      <c r="BD450" s="3" t="s">
        <v>0</v>
      </c>
      <c r="BE450" s="2" t="s">
        <v>0</v>
      </c>
      <c r="BF450" s="1" t="s">
        <v>0</v>
      </c>
      <c r="BG450" s="1" t="s">
        <v>0</v>
      </c>
      <c r="BH450" s="4" t="s">
        <v>0</v>
      </c>
      <c r="BI450" s="2" t="s">
        <v>0</v>
      </c>
      <c r="BJ450" s="3" t="s">
        <v>0</v>
      </c>
      <c r="BK450" s="2" t="s">
        <v>0</v>
      </c>
      <c r="BL450" s="1" t="s">
        <v>0</v>
      </c>
    </row>
    <row r="451" spans="1:64">
      <c r="A451" t="s">
        <v>732</v>
      </c>
      <c r="B451" s="104" t="s">
        <v>49</v>
      </c>
      <c r="C451" s="102" t="s">
        <v>48</v>
      </c>
      <c r="D451" s="103">
        <v>20240190</v>
      </c>
      <c r="E451" s="12" t="str">
        <f>_xlfn.CONCAT(D451,C451)</f>
        <v>20240190Software Development Fundamentals</v>
      </c>
      <c r="F451" s="12" t="str">
        <f>VLOOKUP(E:E,'[1]Enrolments 8 March'!$AH:$AI,2,0)</f>
        <v>IT5016_Q1_2024</v>
      </c>
      <c r="G451" s="102" t="s">
        <v>59</v>
      </c>
      <c r="H451" s="102" t="s">
        <v>742</v>
      </c>
      <c r="I451" s="102" t="s">
        <v>489</v>
      </c>
      <c r="J451" s="102" t="s">
        <v>741</v>
      </c>
      <c r="K451" s="102" t="s">
        <v>740</v>
      </c>
      <c r="L451" s="101">
        <v>917206358088</v>
      </c>
      <c r="M451" s="100" t="s">
        <v>50</v>
      </c>
      <c r="N451" s="94" t="s">
        <v>42</v>
      </c>
      <c r="O451" s="29" t="s">
        <v>7</v>
      </c>
      <c r="P451" s="29"/>
      <c r="Q451" s="4" t="s">
        <v>1</v>
      </c>
      <c r="R451" s="2" t="s">
        <v>1</v>
      </c>
      <c r="S451" s="3" t="s">
        <v>318</v>
      </c>
      <c r="T451" s="2" t="s">
        <v>0</v>
      </c>
      <c r="U451" s="1" t="s">
        <v>0</v>
      </c>
      <c r="V451" s="4" t="s">
        <v>1</v>
      </c>
      <c r="W451" s="2" t="s">
        <v>1</v>
      </c>
      <c r="X451" s="3" t="s">
        <v>610</v>
      </c>
      <c r="Y451" s="2" t="s">
        <v>0</v>
      </c>
      <c r="Z451" s="32" t="s">
        <v>0</v>
      </c>
      <c r="AA451" s="4" t="s">
        <v>1</v>
      </c>
      <c r="AB451" s="2" t="s">
        <v>1</v>
      </c>
      <c r="AC451" s="3" t="s">
        <v>2</v>
      </c>
      <c r="AD451" s="2" t="s">
        <v>0</v>
      </c>
      <c r="AE451" s="1" t="s">
        <v>0</v>
      </c>
      <c r="AF451" s="1" t="s">
        <v>19</v>
      </c>
      <c r="AG451" s="3" t="s">
        <v>0</v>
      </c>
      <c r="AH451" s="2" t="s">
        <v>0</v>
      </c>
      <c r="AI451" s="3" t="s">
        <v>0</v>
      </c>
      <c r="AJ451" s="2" t="s">
        <v>0</v>
      </c>
      <c r="AK451" s="1" t="s">
        <v>0</v>
      </c>
      <c r="AL451" s="4" t="s">
        <v>0</v>
      </c>
      <c r="AM451" s="2" t="s">
        <v>0</v>
      </c>
      <c r="AN451" s="3" t="s">
        <v>0</v>
      </c>
      <c r="AO451" s="2" t="s">
        <v>0</v>
      </c>
      <c r="AP451" s="1" t="s">
        <v>0</v>
      </c>
      <c r="AQ451" s="1" t="s">
        <v>0</v>
      </c>
      <c r="AR451" s="4" t="s">
        <v>0</v>
      </c>
      <c r="AS451" s="2" t="s">
        <v>0</v>
      </c>
      <c r="AT451" s="3" t="s">
        <v>0</v>
      </c>
      <c r="AU451" s="2" t="s">
        <v>0</v>
      </c>
      <c r="AV451" s="1" t="s">
        <v>0</v>
      </c>
      <c r="AW451" s="4" t="s">
        <v>0</v>
      </c>
      <c r="AX451" s="2" t="s">
        <v>0</v>
      </c>
      <c r="AY451" s="3" t="s">
        <v>0</v>
      </c>
      <c r="AZ451" s="2" t="s">
        <v>0</v>
      </c>
      <c r="BA451" s="1" t="s">
        <v>0</v>
      </c>
      <c r="BB451" s="4" t="s">
        <v>0</v>
      </c>
      <c r="BC451" s="2" t="s">
        <v>0</v>
      </c>
      <c r="BD451" s="3" t="s">
        <v>0</v>
      </c>
      <c r="BE451" s="2" t="s">
        <v>0</v>
      </c>
      <c r="BF451" s="1" t="s">
        <v>0</v>
      </c>
      <c r="BG451" s="1" t="s">
        <v>0</v>
      </c>
      <c r="BH451" s="4" t="s">
        <v>0</v>
      </c>
      <c r="BI451" s="2" t="s">
        <v>0</v>
      </c>
      <c r="BJ451" s="3" t="s">
        <v>0</v>
      </c>
      <c r="BK451" s="2" t="s">
        <v>0</v>
      </c>
      <c r="BL451" s="1" t="s">
        <v>0</v>
      </c>
    </row>
    <row r="452" spans="1:64">
      <c r="A452" t="s">
        <v>732</v>
      </c>
      <c r="B452" s="104" t="s">
        <v>49</v>
      </c>
      <c r="C452" s="102" t="s">
        <v>48</v>
      </c>
      <c r="D452" s="103">
        <v>20231038</v>
      </c>
      <c r="E452" s="12" t="str">
        <f>_xlfn.CONCAT(D452,C452)</f>
        <v>20231038Software Development Fundamentals</v>
      </c>
      <c r="F452" s="12" t="str">
        <f>VLOOKUP(E:E,'[1]Enrolments 8 March'!$AH:$AI,2,0)</f>
        <v>IT5016_Q1_2024</v>
      </c>
      <c r="G452" s="102" t="s">
        <v>739</v>
      </c>
      <c r="H452" s="102" t="s">
        <v>738</v>
      </c>
      <c r="I452" s="102" t="s">
        <v>489</v>
      </c>
      <c r="J452" s="102" t="s">
        <v>737</v>
      </c>
      <c r="K452" s="102" t="s">
        <v>736</v>
      </c>
      <c r="L452" s="101">
        <v>919056999195</v>
      </c>
      <c r="M452" s="100" t="s">
        <v>50</v>
      </c>
      <c r="N452" s="94" t="s">
        <v>42</v>
      </c>
      <c r="O452" s="29" t="s">
        <v>7</v>
      </c>
      <c r="P452" s="29"/>
      <c r="Q452" s="4" t="s">
        <v>1</v>
      </c>
      <c r="R452" s="2" t="s">
        <v>1</v>
      </c>
      <c r="S452" s="3" t="s">
        <v>318</v>
      </c>
      <c r="T452" s="2" t="s">
        <v>0</v>
      </c>
      <c r="U452" s="1" t="s">
        <v>0</v>
      </c>
      <c r="V452" s="4" t="s">
        <v>1</v>
      </c>
      <c r="W452" s="2" t="s">
        <v>1</v>
      </c>
      <c r="X452" s="3" t="s">
        <v>610</v>
      </c>
      <c r="Y452" s="2" t="s">
        <v>0</v>
      </c>
      <c r="Z452" s="32" t="s">
        <v>0</v>
      </c>
      <c r="AA452" s="4" t="s">
        <v>1</v>
      </c>
      <c r="AB452" s="2" t="s">
        <v>1</v>
      </c>
      <c r="AC452" s="3" t="s">
        <v>2</v>
      </c>
      <c r="AD452" s="2" t="s">
        <v>0</v>
      </c>
      <c r="AE452" s="1" t="s">
        <v>0</v>
      </c>
      <c r="AF452" s="1" t="s">
        <v>19</v>
      </c>
      <c r="AG452" s="3" t="s">
        <v>0</v>
      </c>
      <c r="AH452" s="2" t="s">
        <v>0</v>
      </c>
      <c r="AI452" s="3" t="s">
        <v>0</v>
      </c>
      <c r="AJ452" s="2" t="s">
        <v>0</v>
      </c>
      <c r="AK452" s="1" t="s">
        <v>0</v>
      </c>
      <c r="AL452" s="4" t="s">
        <v>0</v>
      </c>
      <c r="AM452" s="2" t="s">
        <v>0</v>
      </c>
      <c r="AN452" s="3" t="s">
        <v>0</v>
      </c>
      <c r="AO452" s="2" t="s">
        <v>0</v>
      </c>
      <c r="AP452" s="1" t="s">
        <v>0</v>
      </c>
      <c r="AQ452" s="1" t="s">
        <v>0</v>
      </c>
      <c r="AR452" s="4" t="s">
        <v>0</v>
      </c>
      <c r="AS452" s="2" t="s">
        <v>0</v>
      </c>
      <c r="AT452" s="3" t="s">
        <v>0</v>
      </c>
      <c r="AU452" s="2" t="s">
        <v>0</v>
      </c>
      <c r="AV452" s="1" t="s">
        <v>0</v>
      </c>
      <c r="AW452" s="4" t="s">
        <v>0</v>
      </c>
      <c r="AX452" s="2" t="s">
        <v>0</v>
      </c>
      <c r="AY452" s="3" t="s">
        <v>0</v>
      </c>
      <c r="AZ452" s="2" t="s">
        <v>0</v>
      </c>
      <c r="BA452" s="1" t="s">
        <v>0</v>
      </c>
      <c r="BB452" s="4" t="s">
        <v>0</v>
      </c>
      <c r="BC452" s="2" t="s">
        <v>0</v>
      </c>
      <c r="BD452" s="3" t="s">
        <v>0</v>
      </c>
      <c r="BE452" s="2" t="s">
        <v>0</v>
      </c>
      <c r="BF452" s="1" t="s">
        <v>0</v>
      </c>
      <c r="BG452" s="1" t="s">
        <v>0</v>
      </c>
      <c r="BH452" s="4" t="s">
        <v>0</v>
      </c>
      <c r="BI452" s="2" t="s">
        <v>0</v>
      </c>
      <c r="BJ452" s="3" t="s">
        <v>0</v>
      </c>
      <c r="BK452" s="2" t="s">
        <v>0</v>
      </c>
      <c r="BL452" s="1" t="s">
        <v>0</v>
      </c>
    </row>
    <row r="453" spans="1:64">
      <c r="A453" t="s">
        <v>732</v>
      </c>
      <c r="B453" s="104" t="s">
        <v>49</v>
      </c>
      <c r="C453" s="102" t="s">
        <v>48</v>
      </c>
      <c r="D453" s="103">
        <v>20231983</v>
      </c>
      <c r="E453" s="12" t="str">
        <f>_xlfn.CONCAT(D453,C453)</f>
        <v>20231983Software Development Fundamentals</v>
      </c>
      <c r="F453" s="12" t="str">
        <f>VLOOKUP(E:E,'[1]Enrolments 8 March'!$AH:$AI,2,0)</f>
        <v>IT5016_Q1_2024</v>
      </c>
      <c r="G453" s="102" t="s">
        <v>735</v>
      </c>
      <c r="H453" s="102" t="s">
        <v>24</v>
      </c>
      <c r="I453" s="102" t="s">
        <v>489</v>
      </c>
      <c r="J453" s="102" t="s">
        <v>734</v>
      </c>
      <c r="K453" s="102" t="s">
        <v>733</v>
      </c>
      <c r="L453" s="101">
        <v>918699882153</v>
      </c>
      <c r="M453" s="100" t="s">
        <v>50</v>
      </c>
      <c r="N453" s="94" t="s">
        <v>42</v>
      </c>
      <c r="O453" s="29" t="s">
        <v>7</v>
      </c>
      <c r="P453" s="29"/>
      <c r="Q453" s="4" t="s">
        <v>1</v>
      </c>
      <c r="R453" s="2" t="s">
        <v>1</v>
      </c>
      <c r="S453" s="3" t="s">
        <v>318</v>
      </c>
      <c r="T453" s="2" t="s">
        <v>0</v>
      </c>
      <c r="U453" s="1" t="s">
        <v>0</v>
      </c>
      <c r="V453" s="4" t="s">
        <v>1</v>
      </c>
      <c r="W453" s="2" t="s">
        <v>1</v>
      </c>
      <c r="X453" s="3" t="s">
        <v>610</v>
      </c>
      <c r="Y453" s="2" t="s">
        <v>0</v>
      </c>
      <c r="Z453" s="32" t="s">
        <v>0</v>
      </c>
      <c r="AA453" s="4" t="s">
        <v>1</v>
      </c>
      <c r="AB453" s="2" t="s">
        <v>1</v>
      </c>
      <c r="AC453" s="3" t="s">
        <v>2</v>
      </c>
      <c r="AD453" s="2" t="s">
        <v>0</v>
      </c>
      <c r="AE453" s="1" t="s">
        <v>0</v>
      </c>
      <c r="AF453" s="1" t="s">
        <v>19</v>
      </c>
      <c r="AG453" s="3" t="s">
        <v>0</v>
      </c>
      <c r="AH453" s="2" t="s">
        <v>0</v>
      </c>
      <c r="AI453" s="3" t="s">
        <v>0</v>
      </c>
      <c r="AJ453" s="2" t="s">
        <v>0</v>
      </c>
      <c r="AK453" s="1" t="s">
        <v>0</v>
      </c>
      <c r="AL453" s="4" t="s">
        <v>0</v>
      </c>
      <c r="AM453" s="2" t="s">
        <v>0</v>
      </c>
      <c r="AN453" s="3" t="s">
        <v>0</v>
      </c>
      <c r="AO453" s="2" t="s">
        <v>0</v>
      </c>
      <c r="AP453" s="1" t="s">
        <v>0</v>
      </c>
      <c r="AQ453" s="1" t="s">
        <v>0</v>
      </c>
      <c r="AR453" s="4" t="s">
        <v>0</v>
      </c>
      <c r="AS453" s="2" t="s">
        <v>0</v>
      </c>
      <c r="AT453" s="3" t="s">
        <v>0</v>
      </c>
      <c r="AU453" s="2" t="s">
        <v>0</v>
      </c>
      <c r="AV453" s="1" t="s">
        <v>0</v>
      </c>
      <c r="AW453" s="4" t="s">
        <v>0</v>
      </c>
      <c r="AX453" s="2" t="s">
        <v>0</v>
      </c>
      <c r="AY453" s="3" t="s">
        <v>0</v>
      </c>
      <c r="AZ453" s="2" t="s">
        <v>0</v>
      </c>
      <c r="BA453" s="1" t="s">
        <v>0</v>
      </c>
      <c r="BB453" s="4" t="s">
        <v>0</v>
      </c>
      <c r="BC453" s="2" t="s">
        <v>0</v>
      </c>
      <c r="BD453" s="3" t="s">
        <v>0</v>
      </c>
      <c r="BE453" s="2" t="s">
        <v>0</v>
      </c>
      <c r="BF453" s="1" t="s">
        <v>0</v>
      </c>
      <c r="BG453" s="1" t="s">
        <v>0</v>
      </c>
      <c r="BH453" s="4" t="s">
        <v>0</v>
      </c>
      <c r="BI453" s="2" t="s">
        <v>0</v>
      </c>
      <c r="BJ453" s="3" t="s">
        <v>0</v>
      </c>
      <c r="BK453" s="2" t="s">
        <v>0</v>
      </c>
      <c r="BL453" s="1" t="s">
        <v>0</v>
      </c>
    </row>
    <row r="454" spans="1:64" ht="16" thickBot="1">
      <c r="A454" t="s">
        <v>732</v>
      </c>
      <c r="B454" s="99" t="s">
        <v>49</v>
      </c>
      <c r="C454" s="97" t="s">
        <v>48</v>
      </c>
      <c r="D454" s="98">
        <v>20210429</v>
      </c>
      <c r="E454" s="12" t="str">
        <f>_xlfn.CONCAT(D454,C454)</f>
        <v>20210429Software Development Fundamentals</v>
      </c>
      <c r="F454" s="12" t="str">
        <f>VLOOKUP(E:E,'[1]Enrolments 8 March'!$AH:$AI,2,0)</f>
        <v>IT5016_Q1_2024</v>
      </c>
      <c r="G454" s="97" t="s">
        <v>731</v>
      </c>
      <c r="H454" s="97" t="s">
        <v>730</v>
      </c>
      <c r="I454" s="97" t="s">
        <v>489</v>
      </c>
      <c r="J454" s="97" t="s">
        <v>729</v>
      </c>
      <c r="K454" s="97" t="s">
        <v>728</v>
      </c>
      <c r="L454" s="96">
        <v>64223436761</v>
      </c>
      <c r="M454" s="95" t="s">
        <v>9</v>
      </c>
      <c r="N454" s="94" t="s">
        <v>42</v>
      </c>
      <c r="O454" s="29" t="s">
        <v>7</v>
      </c>
      <c r="P454" s="29"/>
      <c r="Q454" s="4" t="s">
        <v>1</v>
      </c>
      <c r="R454" s="2" t="s">
        <v>1</v>
      </c>
      <c r="S454" s="3" t="s">
        <v>318</v>
      </c>
      <c r="T454" s="2" t="s">
        <v>0</v>
      </c>
      <c r="U454" s="1" t="s">
        <v>0</v>
      </c>
      <c r="V454" s="4" t="s">
        <v>1</v>
      </c>
      <c r="W454" s="2" t="s">
        <v>1</v>
      </c>
      <c r="X454" s="3" t="s">
        <v>610</v>
      </c>
      <c r="Y454" s="2" t="s">
        <v>0</v>
      </c>
      <c r="Z454" s="32" t="s">
        <v>0</v>
      </c>
      <c r="AA454" s="93" t="s">
        <v>20</v>
      </c>
      <c r="AB454" s="91" t="s">
        <v>20</v>
      </c>
      <c r="AC454" s="92" t="s">
        <v>2</v>
      </c>
      <c r="AD454" s="91" t="s">
        <v>0</v>
      </c>
      <c r="AE454" s="90" t="s">
        <v>0</v>
      </c>
      <c r="AF454" s="90" t="s">
        <v>19</v>
      </c>
      <c r="AG454" s="3" t="s">
        <v>0</v>
      </c>
      <c r="AH454" s="2" t="s">
        <v>0</v>
      </c>
      <c r="AI454" s="3" t="s">
        <v>0</v>
      </c>
      <c r="AJ454" s="2" t="s">
        <v>0</v>
      </c>
      <c r="AK454" s="1" t="s">
        <v>0</v>
      </c>
      <c r="AL454" s="4" t="s">
        <v>0</v>
      </c>
      <c r="AM454" s="2" t="s">
        <v>0</v>
      </c>
      <c r="AN454" s="3" t="s">
        <v>0</v>
      </c>
      <c r="AO454" s="2" t="s">
        <v>0</v>
      </c>
      <c r="AP454" s="1" t="s">
        <v>0</v>
      </c>
      <c r="AQ454" s="1" t="s">
        <v>0</v>
      </c>
      <c r="AR454" s="4" t="s">
        <v>0</v>
      </c>
      <c r="AS454" s="2" t="s">
        <v>0</v>
      </c>
      <c r="AT454" s="3" t="s">
        <v>0</v>
      </c>
      <c r="AU454" s="2" t="s">
        <v>0</v>
      </c>
      <c r="AV454" s="1" t="s">
        <v>0</v>
      </c>
      <c r="AW454" s="4" t="s">
        <v>0</v>
      </c>
      <c r="AX454" s="2" t="s">
        <v>0</v>
      </c>
      <c r="AY454" s="3" t="s">
        <v>0</v>
      </c>
      <c r="AZ454" s="2" t="s">
        <v>0</v>
      </c>
      <c r="BA454" s="1" t="s">
        <v>0</v>
      </c>
      <c r="BB454" s="4" t="s">
        <v>0</v>
      </c>
      <c r="BC454" s="2" t="s">
        <v>0</v>
      </c>
      <c r="BD454" s="3" t="s">
        <v>0</v>
      </c>
      <c r="BE454" s="2" t="s">
        <v>0</v>
      </c>
      <c r="BF454" s="1" t="s">
        <v>0</v>
      </c>
      <c r="BG454" s="1" t="s">
        <v>0</v>
      </c>
      <c r="BH454" s="4" t="s">
        <v>0</v>
      </c>
      <c r="BI454" s="2" t="s">
        <v>0</v>
      </c>
      <c r="BJ454" s="3" t="s">
        <v>0</v>
      </c>
      <c r="BK454" s="2" t="s">
        <v>0</v>
      </c>
      <c r="BL454" s="1" t="s">
        <v>0</v>
      </c>
    </row>
    <row r="455" spans="1:64">
      <c r="A455" t="s">
        <v>727</v>
      </c>
      <c r="B455" s="12" t="s">
        <v>17</v>
      </c>
      <c r="C455" s="12" t="s">
        <v>726</v>
      </c>
      <c r="D455" s="12">
        <v>20210884</v>
      </c>
      <c r="E455" s="12" t="str">
        <f>_xlfn.CONCAT(D455,C455)</f>
        <v>20210884Advanced Programming</v>
      </c>
      <c r="F455" s="12" t="str">
        <f>VLOOKUP(E:E,'[1]Enrolments 8 March'!$AH:$AI,2,0)</f>
        <v>IT7742_Q1_Q2_2024</v>
      </c>
      <c r="G455" s="12" t="s">
        <v>397</v>
      </c>
      <c r="H455" s="12" t="s">
        <v>396</v>
      </c>
      <c r="I455" s="12" t="s">
        <v>23</v>
      </c>
      <c r="J455" s="12" t="s">
        <v>395</v>
      </c>
      <c r="K455" s="12" t="s">
        <v>394</v>
      </c>
      <c r="L455" s="89">
        <v>64210750941</v>
      </c>
      <c r="M455" s="12" t="s">
        <v>9</v>
      </c>
      <c r="N455" s="10" t="s">
        <v>8</v>
      </c>
      <c r="O455" s="15" t="s">
        <v>7</v>
      </c>
      <c r="P455" s="14"/>
      <c r="Q455" s="4" t="s">
        <v>1</v>
      </c>
      <c r="R455" s="4" t="s">
        <v>1</v>
      </c>
      <c r="S455" s="3" t="s">
        <v>3</v>
      </c>
      <c r="T455" s="2" t="s">
        <v>0</v>
      </c>
      <c r="U455" s="1" t="s">
        <v>0</v>
      </c>
      <c r="V455" s="4" t="s">
        <v>1</v>
      </c>
      <c r="W455" s="4" t="s">
        <v>1</v>
      </c>
      <c r="X455" s="3" t="s">
        <v>3</v>
      </c>
      <c r="Y455" s="2" t="s">
        <v>0</v>
      </c>
      <c r="Z455" s="1" t="s">
        <v>0</v>
      </c>
      <c r="AA455" s="4" t="s">
        <v>0</v>
      </c>
      <c r="AB455" s="4" t="s">
        <v>0</v>
      </c>
      <c r="AC455" s="3" t="s">
        <v>0</v>
      </c>
      <c r="AD455" s="2" t="s">
        <v>0</v>
      </c>
      <c r="AE455" s="1" t="s">
        <v>0</v>
      </c>
      <c r="AF455" s="1" t="s">
        <v>0</v>
      </c>
      <c r="AG455" s="4" t="s">
        <v>0</v>
      </c>
      <c r="AH455" s="4" t="s">
        <v>0</v>
      </c>
      <c r="AI455" s="3" t="s">
        <v>0</v>
      </c>
      <c r="AJ455" s="2" t="s">
        <v>0</v>
      </c>
      <c r="AK455" s="1" t="s">
        <v>0</v>
      </c>
      <c r="AL455" s="4" t="s">
        <v>0</v>
      </c>
      <c r="AM455" s="4" t="s">
        <v>0</v>
      </c>
      <c r="AN455" s="3" t="s">
        <v>0</v>
      </c>
      <c r="AO455" s="2" t="s">
        <v>0</v>
      </c>
      <c r="AP455" s="1" t="s">
        <v>0</v>
      </c>
      <c r="AQ455" s="1" t="s">
        <v>0</v>
      </c>
      <c r="AR455" s="4" t="s">
        <v>0</v>
      </c>
      <c r="AS455" s="4" t="s">
        <v>0</v>
      </c>
      <c r="AT455" s="3" t="s">
        <v>0</v>
      </c>
      <c r="AU455" s="2" t="s">
        <v>0</v>
      </c>
      <c r="AV455" s="1" t="s">
        <v>0</v>
      </c>
      <c r="AW455" s="4" t="s">
        <v>0</v>
      </c>
      <c r="AX455" s="4" t="s">
        <v>0</v>
      </c>
      <c r="AY455" s="3" t="s">
        <v>0</v>
      </c>
      <c r="AZ455" s="2" t="s">
        <v>0</v>
      </c>
      <c r="BA455" s="1" t="s">
        <v>0</v>
      </c>
      <c r="BB455" s="4" t="s">
        <v>0</v>
      </c>
      <c r="BC455" s="4" t="s">
        <v>0</v>
      </c>
      <c r="BD455" s="3" t="s">
        <v>0</v>
      </c>
      <c r="BE455" s="2" t="s">
        <v>0</v>
      </c>
      <c r="BF455" s="1" t="s">
        <v>0</v>
      </c>
      <c r="BG455" s="1" t="s">
        <v>0</v>
      </c>
      <c r="BH455" s="4" t="s">
        <v>0</v>
      </c>
      <c r="BI455" s="4" t="s">
        <v>0</v>
      </c>
      <c r="BJ455" s="3" t="s">
        <v>0</v>
      </c>
      <c r="BK455" s="2" t="s">
        <v>0</v>
      </c>
      <c r="BL455" s="1" t="s">
        <v>0</v>
      </c>
    </row>
    <row r="456" spans="1:64">
      <c r="A456" t="s">
        <v>727</v>
      </c>
      <c r="B456" s="12" t="s">
        <v>17</v>
      </c>
      <c r="C456" s="12" t="s">
        <v>726</v>
      </c>
      <c r="D456" s="12">
        <v>20220639</v>
      </c>
      <c r="E456" s="12" t="str">
        <f>_xlfn.CONCAT(D456,C456)</f>
        <v>20220639Advanced Programming</v>
      </c>
      <c r="F456" s="12" t="str">
        <f>VLOOKUP(E:E,'[1]Enrolments 8 March'!$AH:$AI,2,0)</f>
        <v>IT7742_Q1_Q2_2024</v>
      </c>
      <c r="G456" s="12" t="s">
        <v>392</v>
      </c>
      <c r="H456" s="12" t="s">
        <v>391</v>
      </c>
      <c r="I456" s="12" t="s">
        <v>23</v>
      </c>
      <c r="J456" s="30" t="s">
        <v>390</v>
      </c>
      <c r="K456" s="30" t="s">
        <v>389</v>
      </c>
      <c r="L456" s="89" t="s">
        <v>388</v>
      </c>
      <c r="M456" s="12" t="s">
        <v>9</v>
      </c>
      <c r="N456" s="10" t="s">
        <v>8</v>
      </c>
      <c r="O456" s="15" t="s">
        <v>7</v>
      </c>
      <c r="P456" s="14"/>
      <c r="Q456" s="4" t="s">
        <v>1</v>
      </c>
      <c r="R456" s="4" t="s">
        <v>1</v>
      </c>
      <c r="S456" s="3" t="s">
        <v>3</v>
      </c>
      <c r="T456" s="2" t="s">
        <v>0</v>
      </c>
      <c r="U456" s="1" t="s">
        <v>0</v>
      </c>
      <c r="V456" s="4" t="s">
        <v>1</v>
      </c>
      <c r="W456" s="4" t="s">
        <v>1</v>
      </c>
      <c r="X456" s="3" t="s">
        <v>3</v>
      </c>
      <c r="Y456" s="2" t="s">
        <v>0</v>
      </c>
      <c r="Z456" s="1" t="s">
        <v>0</v>
      </c>
      <c r="AA456" s="4" t="s">
        <v>0</v>
      </c>
      <c r="AB456" s="4" t="s">
        <v>0</v>
      </c>
      <c r="AC456" s="3" t="s">
        <v>0</v>
      </c>
      <c r="AD456" s="2" t="s">
        <v>0</v>
      </c>
      <c r="AE456" s="1" t="s">
        <v>0</v>
      </c>
      <c r="AF456" s="1" t="s">
        <v>0</v>
      </c>
      <c r="AG456" s="4" t="s">
        <v>0</v>
      </c>
      <c r="AH456" s="4" t="s">
        <v>0</v>
      </c>
      <c r="AI456" s="3" t="s">
        <v>0</v>
      </c>
      <c r="AJ456" s="2" t="s">
        <v>0</v>
      </c>
      <c r="AK456" s="1" t="s">
        <v>0</v>
      </c>
      <c r="AL456" s="4" t="s">
        <v>0</v>
      </c>
      <c r="AM456" s="4" t="s">
        <v>0</v>
      </c>
      <c r="AN456" s="3" t="s">
        <v>0</v>
      </c>
      <c r="AO456" s="2" t="s">
        <v>0</v>
      </c>
      <c r="AP456" s="1" t="s">
        <v>0</v>
      </c>
      <c r="AQ456" s="1" t="s">
        <v>0</v>
      </c>
      <c r="AR456" s="4" t="s">
        <v>0</v>
      </c>
      <c r="AS456" s="4" t="s">
        <v>0</v>
      </c>
      <c r="AT456" s="3" t="s">
        <v>0</v>
      </c>
      <c r="AU456" s="2" t="s">
        <v>0</v>
      </c>
      <c r="AV456" s="1" t="s">
        <v>0</v>
      </c>
      <c r="AW456" s="4" t="s">
        <v>0</v>
      </c>
      <c r="AX456" s="4" t="s">
        <v>0</v>
      </c>
      <c r="AY456" s="3" t="s">
        <v>0</v>
      </c>
      <c r="AZ456" s="2" t="s">
        <v>0</v>
      </c>
      <c r="BA456" s="1" t="s">
        <v>0</v>
      </c>
      <c r="BB456" s="4" t="s">
        <v>0</v>
      </c>
      <c r="BC456" s="4" t="s">
        <v>0</v>
      </c>
      <c r="BD456" s="3" t="s">
        <v>0</v>
      </c>
      <c r="BE456" s="2" t="s">
        <v>0</v>
      </c>
      <c r="BF456" s="1" t="s">
        <v>0</v>
      </c>
      <c r="BG456" s="1" t="s">
        <v>0</v>
      </c>
      <c r="BH456" s="4" t="s">
        <v>0</v>
      </c>
      <c r="BI456" s="4" t="s">
        <v>0</v>
      </c>
      <c r="BJ456" s="3" t="s">
        <v>0</v>
      </c>
      <c r="BK456" s="2" t="s">
        <v>0</v>
      </c>
      <c r="BL456" s="1" t="s">
        <v>0</v>
      </c>
    </row>
    <row r="457" spans="1:64">
      <c r="A457" t="s">
        <v>727</v>
      </c>
      <c r="B457" s="85" t="s">
        <v>17</v>
      </c>
      <c r="C457" s="85" t="s">
        <v>726</v>
      </c>
      <c r="D457" s="85">
        <v>20210791</v>
      </c>
      <c r="E457" s="12" t="str">
        <f>_xlfn.CONCAT(D457,C457)</f>
        <v>20210791Advanced Programming</v>
      </c>
      <c r="F457" s="12" t="s">
        <v>725</v>
      </c>
      <c r="G457" s="85" t="s">
        <v>41</v>
      </c>
      <c r="H457" s="85" t="s">
        <v>36</v>
      </c>
      <c r="I457" s="85" t="s">
        <v>40</v>
      </c>
      <c r="J457" s="85" t="s">
        <v>39</v>
      </c>
      <c r="K457" s="85" t="s">
        <v>38</v>
      </c>
      <c r="L457" s="86">
        <v>64220291158</v>
      </c>
      <c r="M457" s="85" t="s">
        <v>9</v>
      </c>
      <c r="N457" s="10" t="s">
        <v>8</v>
      </c>
      <c r="O457" s="84" t="s">
        <v>7</v>
      </c>
      <c r="P457" s="14"/>
      <c r="Q457" s="4" t="s">
        <v>1</v>
      </c>
      <c r="R457" s="4" t="s">
        <v>1</v>
      </c>
      <c r="S457" s="3" t="s">
        <v>3</v>
      </c>
      <c r="T457" s="2" t="s">
        <v>0</v>
      </c>
      <c r="U457" s="1" t="s">
        <v>0</v>
      </c>
      <c r="V457" s="4" t="s">
        <v>1</v>
      </c>
      <c r="W457" s="4" t="s">
        <v>1</v>
      </c>
      <c r="X457" s="3" t="s">
        <v>3</v>
      </c>
      <c r="Y457" s="2" t="s">
        <v>0</v>
      </c>
      <c r="Z457" s="1" t="s">
        <v>0</v>
      </c>
      <c r="AA457" s="4" t="s">
        <v>0</v>
      </c>
      <c r="AB457" s="4" t="s">
        <v>0</v>
      </c>
      <c r="AC457" s="3" t="s">
        <v>0</v>
      </c>
      <c r="AD457" s="2" t="s">
        <v>0</v>
      </c>
      <c r="AE457" s="1" t="s">
        <v>0</v>
      </c>
      <c r="AF457" s="1" t="s">
        <v>0</v>
      </c>
      <c r="AG457" s="4" t="s">
        <v>0</v>
      </c>
      <c r="AH457" s="4" t="s">
        <v>0</v>
      </c>
      <c r="AI457" s="3" t="s">
        <v>0</v>
      </c>
      <c r="AJ457" s="2" t="s">
        <v>0</v>
      </c>
      <c r="AK457" s="1" t="s">
        <v>0</v>
      </c>
      <c r="AL457" s="4" t="s">
        <v>0</v>
      </c>
      <c r="AM457" s="4" t="s">
        <v>0</v>
      </c>
      <c r="AN457" s="3" t="s">
        <v>0</v>
      </c>
      <c r="AO457" s="2" t="s">
        <v>0</v>
      </c>
      <c r="AP457" s="1" t="s">
        <v>0</v>
      </c>
      <c r="AQ457" s="1" t="s">
        <v>0</v>
      </c>
      <c r="AR457" s="4" t="s">
        <v>0</v>
      </c>
      <c r="AS457" s="4" t="s">
        <v>0</v>
      </c>
      <c r="AT457" s="3" t="s">
        <v>0</v>
      </c>
      <c r="AU457" s="2" t="s">
        <v>0</v>
      </c>
      <c r="AV457" s="1" t="s">
        <v>0</v>
      </c>
      <c r="AW457" s="4" t="s">
        <v>0</v>
      </c>
      <c r="AX457" s="4" t="s">
        <v>0</v>
      </c>
      <c r="AY457" s="3" t="s">
        <v>0</v>
      </c>
      <c r="AZ457" s="2" t="s">
        <v>0</v>
      </c>
      <c r="BA457" s="1" t="s">
        <v>0</v>
      </c>
      <c r="BB457" s="4" t="s">
        <v>0</v>
      </c>
      <c r="BC457" s="4" t="s">
        <v>0</v>
      </c>
      <c r="BD457" s="3" t="s">
        <v>0</v>
      </c>
      <c r="BE457" s="2" t="s">
        <v>0</v>
      </c>
      <c r="BF457" s="1" t="s">
        <v>0</v>
      </c>
      <c r="BG457" s="1" t="s">
        <v>0</v>
      </c>
      <c r="BH457" s="4" t="s">
        <v>0</v>
      </c>
      <c r="BI457" s="4" t="s">
        <v>0</v>
      </c>
      <c r="BJ457" s="3" t="s">
        <v>0</v>
      </c>
      <c r="BK457" s="2" t="s">
        <v>0</v>
      </c>
      <c r="BL457" s="1" t="s">
        <v>0</v>
      </c>
    </row>
    <row r="458" spans="1:64">
      <c r="A458" t="s">
        <v>727</v>
      </c>
      <c r="B458" s="85" t="s">
        <v>17</v>
      </c>
      <c r="C458" s="85" t="s">
        <v>726</v>
      </c>
      <c r="D458" s="85">
        <v>20210165</v>
      </c>
      <c r="E458" s="12" t="str">
        <f>_xlfn.CONCAT(D458,C458)</f>
        <v>20210165Advanced Programming</v>
      </c>
      <c r="F458" s="12" t="s">
        <v>725</v>
      </c>
      <c r="G458" s="85" t="s">
        <v>37</v>
      </c>
      <c r="H458" s="85" t="s">
        <v>36</v>
      </c>
      <c r="I458" s="85" t="s">
        <v>23</v>
      </c>
      <c r="J458" s="85" t="s">
        <v>35</v>
      </c>
      <c r="K458" s="85" t="s">
        <v>34</v>
      </c>
      <c r="L458" s="88">
        <v>642041000000</v>
      </c>
      <c r="M458" s="85" t="s">
        <v>9</v>
      </c>
      <c r="N458" s="10" t="s">
        <v>8</v>
      </c>
      <c r="O458" s="84" t="s">
        <v>7</v>
      </c>
      <c r="P458" s="14"/>
      <c r="Q458" s="4" t="s">
        <v>1</v>
      </c>
      <c r="R458" s="4" t="s">
        <v>1</v>
      </c>
      <c r="S458" s="3" t="s">
        <v>3</v>
      </c>
      <c r="T458" s="2" t="s">
        <v>0</v>
      </c>
      <c r="U458" s="1" t="s">
        <v>0</v>
      </c>
      <c r="V458" s="4" t="s">
        <v>1</v>
      </c>
      <c r="W458" s="4" t="s">
        <v>1</v>
      </c>
      <c r="X458" s="3" t="s">
        <v>3</v>
      </c>
      <c r="Y458" s="2" t="s">
        <v>0</v>
      </c>
      <c r="Z458" s="1" t="s">
        <v>0</v>
      </c>
      <c r="AA458" s="4" t="s">
        <v>0</v>
      </c>
      <c r="AB458" s="4" t="s">
        <v>0</v>
      </c>
      <c r="AC458" s="3" t="s">
        <v>0</v>
      </c>
      <c r="AD458" s="2" t="s">
        <v>0</v>
      </c>
      <c r="AE458" s="1" t="s">
        <v>0</v>
      </c>
      <c r="AF458" s="1" t="s">
        <v>0</v>
      </c>
      <c r="AG458" s="4" t="s">
        <v>0</v>
      </c>
      <c r="AH458" s="4" t="s">
        <v>0</v>
      </c>
      <c r="AI458" s="3" t="s">
        <v>0</v>
      </c>
      <c r="AJ458" s="2" t="s">
        <v>0</v>
      </c>
      <c r="AK458" s="1" t="s">
        <v>0</v>
      </c>
      <c r="AL458" s="4" t="s">
        <v>0</v>
      </c>
      <c r="AM458" s="4" t="s">
        <v>0</v>
      </c>
      <c r="AN458" s="3" t="s">
        <v>0</v>
      </c>
      <c r="AO458" s="2" t="s">
        <v>0</v>
      </c>
      <c r="AP458" s="1" t="s">
        <v>0</v>
      </c>
      <c r="AQ458" s="1" t="s">
        <v>0</v>
      </c>
      <c r="AR458" s="4" t="s">
        <v>0</v>
      </c>
      <c r="AS458" s="4" t="s">
        <v>0</v>
      </c>
      <c r="AT458" s="3" t="s">
        <v>0</v>
      </c>
      <c r="AU458" s="2" t="s">
        <v>0</v>
      </c>
      <c r="AV458" s="1" t="s">
        <v>0</v>
      </c>
      <c r="AW458" s="4" t="s">
        <v>0</v>
      </c>
      <c r="AX458" s="4" t="s">
        <v>0</v>
      </c>
      <c r="AY458" s="3" t="s">
        <v>0</v>
      </c>
      <c r="AZ458" s="2" t="s">
        <v>0</v>
      </c>
      <c r="BA458" s="1" t="s">
        <v>0</v>
      </c>
      <c r="BB458" s="4" t="s">
        <v>0</v>
      </c>
      <c r="BC458" s="4" t="s">
        <v>0</v>
      </c>
      <c r="BD458" s="3" t="s">
        <v>0</v>
      </c>
      <c r="BE458" s="2" t="s">
        <v>0</v>
      </c>
      <c r="BF458" s="1" t="s">
        <v>0</v>
      </c>
      <c r="BG458" s="1" t="s">
        <v>0</v>
      </c>
      <c r="BH458" s="4" t="s">
        <v>0</v>
      </c>
      <c r="BI458" s="4" t="s">
        <v>0</v>
      </c>
      <c r="BJ458" s="3" t="s">
        <v>0</v>
      </c>
      <c r="BK458" s="2" t="s">
        <v>0</v>
      </c>
      <c r="BL458" s="1" t="s">
        <v>0</v>
      </c>
    </row>
    <row r="459" spans="1:64">
      <c r="A459" t="s">
        <v>727</v>
      </c>
      <c r="B459" s="85" t="s">
        <v>17</v>
      </c>
      <c r="C459" s="85" t="s">
        <v>726</v>
      </c>
      <c r="D459" s="85">
        <v>20210522</v>
      </c>
      <c r="E459" s="12" t="str">
        <f>_xlfn.CONCAT(D459,C459)</f>
        <v>20210522Advanced Programming</v>
      </c>
      <c r="F459" s="12" t="s">
        <v>725</v>
      </c>
      <c r="G459" s="85" t="s">
        <v>33</v>
      </c>
      <c r="H459" s="85" t="s">
        <v>32</v>
      </c>
      <c r="I459" s="85" t="s">
        <v>23</v>
      </c>
      <c r="J459" s="85" t="s">
        <v>31</v>
      </c>
      <c r="K459" s="85" t="s">
        <v>30</v>
      </c>
      <c r="L459" s="86">
        <v>64224322919</v>
      </c>
      <c r="M459" s="85" t="s">
        <v>9</v>
      </c>
      <c r="N459" s="10" t="s">
        <v>8</v>
      </c>
      <c r="O459" s="84" t="s">
        <v>7</v>
      </c>
      <c r="P459" s="14"/>
      <c r="Q459" s="4" t="s">
        <v>6</v>
      </c>
      <c r="R459" s="4" t="s">
        <v>6</v>
      </c>
      <c r="S459" s="3" t="s">
        <v>90</v>
      </c>
      <c r="T459" s="2" t="s">
        <v>317</v>
      </c>
      <c r="U459" s="1" t="s">
        <v>0</v>
      </c>
      <c r="V459" s="4" t="s">
        <v>6</v>
      </c>
      <c r="W459" s="4" t="s">
        <v>6</v>
      </c>
      <c r="X459" s="3" t="s">
        <v>610</v>
      </c>
      <c r="Y459" s="2" t="s">
        <v>317</v>
      </c>
      <c r="Z459" s="1" t="s">
        <v>0</v>
      </c>
      <c r="AA459" s="4" t="s">
        <v>0</v>
      </c>
      <c r="AB459" s="4" t="s">
        <v>0</v>
      </c>
      <c r="AC459" s="3" t="s">
        <v>0</v>
      </c>
      <c r="AD459" s="2" t="s">
        <v>0</v>
      </c>
      <c r="AE459" s="1" t="s">
        <v>0</v>
      </c>
      <c r="AF459" s="1" t="s">
        <v>0</v>
      </c>
      <c r="AG459" s="4" t="s">
        <v>0</v>
      </c>
      <c r="AH459" s="4" t="s">
        <v>0</v>
      </c>
      <c r="AI459" s="3" t="s">
        <v>0</v>
      </c>
      <c r="AJ459" s="2" t="s">
        <v>0</v>
      </c>
      <c r="AK459" s="1" t="s">
        <v>0</v>
      </c>
      <c r="AL459" s="4" t="s">
        <v>0</v>
      </c>
      <c r="AM459" s="4" t="s">
        <v>0</v>
      </c>
      <c r="AN459" s="3" t="s">
        <v>0</v>
      </c>
      <c r="AO459" s="2" t="s">
        <v>0</v>
      </c>
      <c r="AP459" s="1" t="s">
        <v>0</v>
      </c>
      <c r="AQ459" s="1" t="s">
        <v>0</v>
      </c>
      <c r="AR459" s="4" t="s">
        <v>0</v>
      </c>
      <c r="AS459" s="4" t="s">
        <v>0</v>
      </c>
      <c r="AT459" s="3" t="s">
        <v>0</v>
      </c>
      <c r="AU459" s="2" t="s">
        <v>0</v>
      </c>
      <c r="AV459" s="1" t="s">
        <v>0</v>
      </c>
      <c r="AW459" s="4" t="s">
        <v>0</v>
      </c>
      <c r="AX459" s="4" t="s">
        <v>0</v>
      </c>
      <c r="AY459" s="3" t="s">
        <v>0</v>
      </c>
      <c r="AZ459" s="2" t="s">
        <v>0</v>
      </c>
      <c r="BA459" s="1" t="s">
        <v>0</v>
      </c>
      <c r="BB459" s="4" t="s">
        <v>0</v>
      </c>
      <c r="BC459" s="4" t="s">
        <v>0</v>
      </c>
      <c r="BD459" s="3" t="s">
        <v>0</v>
      </c>
      <c r="BE459" s="2" t="s">
        <v>0</v>
      </c>
      <c r="BF459" s="1" t="s">
        <v>0</v>
      </c>
      <c r="BG459" s="1" t="s">
        <v>0</v>
      </c>
      <c r="BH459" s="4" t="s">
        <v>0</v>
      </c>
      <c r="BI459" s="4" t="s">
        <v>0</v>
      </c>
      <c r="BJ459" s="3" t="s">
        <v>0</v>
      </c>
      <c r="BK459" s="2" t="s">
        <v>0</v>
      </c>
      <c r="BL459" s="1" t="s">
        <v>0</v>
      </c>
    </row>
    <row r="460" spans="1:64">
      <c r="A460" t="s">
        <v>727</v>
      </c>
      <c r="B460" s="85" t="s">
        <v>17</v>
      </c>
      <c r="C460" s="85" t="s">
        <v>726</v>
      </c>
      <c r="D460" s="85">
        <v>20210742</v>
      </c>
      <c r="E460" s="12" t="str">
        <f>_xlfn.CONCAT(D460,C460)</f>
        <v>20210742Advanced Programming</v>
      </c>
      <c r="F460" s="12" t="s">
        <v>725</v>
      </c>
      <c r="G460" s="85" t="s">
        <v>29</v>
      </c>
      <c r="H460" s="85" t="s">
        <v>28</v>
      </c>
      <c r="I460" s="85" t="s">
        <v>23</v>
      </c>
      <c r="J460" s="85" t="s">
        <v>27</v>
      </c>
      <c r="K460" s="85" t="s">
        <v>26</v>
      </c>
      <c r="L460" s="86">
        <v>64226356972</v>
      </c>
      <c r="M460" s="85" t="s">
        <v>9</v>
      </c>
      <c r="N460" s="10" t="s">
        <v>8</v>
      </c>
      <c r="O460" s="84" t="s">
        <v>7</v>
      </c>
      <c r="P460" s="14"/>
      <c r="Q460" s="4" t="s">
        <v>6</v>
      </c>
      <c r="R460" s="4" t="s">
        <v>6</v>
      </c>
      <c r="S460" s="3" t="s">
        <v>90</v>
      </c>
      <c r="T460" s="2" t="s">
        <v>317</v>
      </c>
      <c r="U460" s="1" t="s">
        <v>0</v>
      </c>
      <c r="V460" s="4" t="s">
        <v>20</v>
      </c>
      <c r="W460" s="4" t="s">
        <v>20</v>
      </c>
      <c r="X460" s="3" t="s">
        <v>610</v>
      </c>
      <c r="Y460" s="2" t="s">
        <v>0</v>
      </c>
      <c r="Z460" s="1" t="s">
        <v>0</v>
      </c>
      <c r="AA460" s="4" t="s">
        <v>0</v>
      </c>
      <c r="AB460" s="4" t="s">
        <v>0</v>
      </c>
      <c r="AC460" s="3" t="s">
        <v>0</v>
      </c>
      <c r="AD460" s="2" t="s">
        <v>0</v>
      </c>
      <c r="AE460" s="1" t="s">
        <v>0</v>
      </c>
      <c r="AF460" s="1" t="s">
        <v>0</v>
      </c>
      <c r="AG460" s="4" t="s">
        <v>0</v>
      </c>
      <c r="AH460" s="4" t="s">
        <v>0</v>
      </c>
      <c r="AI460" s="3" t="s">
        <v>0</v>
      </c>
      <c r="AJ460" s="2" t="s">
        <v>0</v>
      </c>
      <c r="AK460" s="1" t="s">
        <v>0</v>
      </c>
      <c r="AL460" s="4" t="s">
        <v>0</v>
      </c>
      <c r="AM460" s="4" t="s">
        <v>0</v>
      </c>
      <c r="AN460" s="3" t="s">
        <v>0</v>
      </c>
      <c r="AO460" s="2" t="s">
        <v>0</v>
      </c>
      <c r="AP460" s="1" t="s">
        <v>0</v>
      </c>
      <c r="AQ460" s="1" t="s">
        <v>0</v>
      </c>
      <c r="AR460" s="4" t="s">
        <v>0</v>
      </c>
      <c r="AS460" s="4" t="s">
        <v>0</v>
      </c>
      <c r="AT460" s="3" t="s">
        <v>0</v>
      </c>
      <c r="AU460" s="2" t="s">
        <v>0</v>
      </c>
      <c r="AV460" s="1" t="s">
        <v>0</v>
      </c>
      <c r="AW460" s="4" t="s">
        <v>0</v>
      </c>
      <c r="AX460" s="4" t="s">
        <v>0</v>
      </c>
      <c r="AY460" s="3" t="s">
        <v>0</v>
      </c>
      <c r="AZ460" s="2" t="s">
        <v>0</v>
      </c>
      <c r="BA460" s="1" t="s">
        <v>0</v>
      </c>
      <c r="BB460" s="4" t="s">
        <v>0</v>
      </c>
      <c r="BC460" s="4" t="s">
        <v>0</v>
      </c>
      <c r="BD460" s="3" t="s">
        <v>0</v>
      </c>
      <c r="BE460" s="2" t="s">
        <v>0</v>
      </c>
      <c r="BF460" s="1" t="s">
        <v>0</v>
      </c>
      <c r="BG460" s="1" t="s">
        <v>0</v>
      </c>
      <c r="BH460" s="4" t="s">
        <v>0</v>
      </c>
      <c r="BI460" s="4" t="s">
        <v>0</v>
      </c>
      <c r="BJ460" s="3" t="s">
        <v>0</v>
      </c>
      <c r="BK460" s="2" t="s">
        <v>0</v>
      </c>
      <c r="BL460" s="1" t="s">
        <v>0</v>
      </c>
    </row>
    <row r="461" spans="1:64">
      <c r="A461" t="s">
        <v>727</v>
      </c>
      <c r="B461" s="85" t="s">
        <v>17</v>
      </c>
      <c r="C461" s="85" t="s">
        <v>726</v>
      </c>
      <c r="D461" s="85">
        <v>20210910</v>
      </c>
      <c r="E461" s="12" t="str">
        <f>_xlfn.CONCAT(D461,C461)</f>
        <v>20210910Advanced Programming</v>
      </c>
      <c r="F461" s="12" t="s">
        <v>725</v>
      </c>
      <c r="G461" s="85" t="s">
        <v>25</v>
      </c>
      <c r="H461" s="85" t="s">
        <v>24</v>
      </c>
      <c r="I461" s="85" t="s">
        <v>23</v>
      </c>
      <c r="J461" s="85" t="s">
        <v>22</v>
      </c>
      <c r="K461" s="85" t="s">
        <v>21</v>
      </c>
      <c r="L461" s="86">
        <v>64221841967</v>
      </c>
      <c r="M461" s="85" t="s">
        <v>9</v>
      </c>
      <c r="N461" s="10" t="s">
        <v>8</v>
      </c>
      <c r="O461" s="84" t="s">
        <v>7</v>
      </c>
      <c r="P461" s="14"/>
      <c r="Q461" s="4" t="s">
        <v>6</v>
      </c>
      <c r="R461" s="4" t="s">
        <v>6</v>
      </c>
      <c r="S461" s="3" t="s">
        <v>90</v>
      </c>
      <c r="T461" s="2" t="s">
        <v>317</v>
      </c>
      <c r="U461" s="1" t="s">
        <v>0</v>
      </c>
      <c r="V461" s="4" t="s">
        <v>20</v>
      </c>
      <c r="W461" s="4" t="s">
        <v>20</v>
      </c>
      <c r="X461" s="3" t="s">
        <v>610</v>
      </c>
      <c r="Y461" s="2" t="s">
        <v>0</v>
      </c>
      <c r="Z461" s="1" t="s">
        <v>0</v>
      </c>
      <c r="AA461" s="4" t="s">
        <v>0</v>
      </c>
      <c r="AB461" s="4" t="s">
        <v>0</v>
      </c>
      <c r="AC461" s="3" t="s">
        <v>0</v>
      </c>
      <c r="AD461" s="2" t="s">
        <v>0</v>
      </c>
      <c r="AE461" s="1" t="s">
        <v>0</v>
      </c>
      <c r="AF461" s="1" t="s">
        <v>0</v>
      </c>
      <c r="AG461" s="4" t="s">
        <v>0</v>
      </c>
      <c r="AH461" s="4" t="s">
        <v>0</v>
      </c>
      <c r="AI461" s="3" t="s">
        <v>0</v>
      </c>
      <c r="AJ461" s="2" t="s">
        <v>0</v>
      </c>
      <c r="AK461" s="1" t="s">
        <v>0</v>
      </c>
      <c r="AL461" s="4" t="s">
        <v>0</v>
      </c>
      <c r="AM461" s="4" t="s">
        <v>0</v>
      </c>
      <c r="AN461" s="3" t="s">
        <v>0</v>
      </c>
      <c r="AO461" s="2" t="s">
        <v>0</v>
      </c>
      <c r="AP461" s="1" t="s">
        <v>0</v>
      </c>
      <c r="AQ461" s="1" t="s">
        <v>0</v>
      </c>
      <c r="AR461" s="4" t="s">
        <v>0</v>
      </c>
      <c r="AS461" s="4" t="s">
        <v>0</v>
      </c>
      <c r="AT461" s="3" t="s">
        <v>0</v>
      </c>
      <c r="AU461" s="2" t="s">
        <v>0</v>
      </c>
      <c r="AV461" s="1" t="s">
        <v>0</v>
      </c>
      <c r="AW461" s="4" t="s">
        <v>0</v>
      </c>
      <c r="AX461" s="4" t="s">
        <v>0</v>
      </c>
      <c r="AY461" s="3" t="s">
        <v>0</v>
      </c>
      <c r="AZ461" s="2" t="s">
        <v>0</v>
      </c>
      <c r="BA461" s="1" t="s">
        <v>0</v>
      </c>
      <c r="BB461" s="4" t="s">
        <v>0</v>
      </c>
      <c r="BC461" s="4" t="s">
        <v>0</v>
      </c>
      <c r="BD461" s="3" t="s">
        <v>0</v>
      </c>
      <c r="BE461" s="2" t="s">
        <v>0</v>
      </c>
      <c r="BF461" s="1" t="s">
        <v>0</v>
      </c>
      <c r="BG461" s="1" t="s">
        <v>0</v>
      </c>
      <c r="BH461" s="4" t="s">
        <v>0</v>
      </c>
      <c r="BI461" s="4" t="s">
        <v>0</v>
      </c>
      <c r="BJ461" s="3" t="s">
        <v>0</v>
      </c>
      <c r="BK461" s="2" t="s">
        <v>0</v>
      </c>
      <c r="BL461" s="1" t="s">
        <v>0</v>
      </c>
    </row>
    <row r="462" spans="1:64">
      <c r="A462" t="s">
        <v>727</v>
      </c>
      <c r="B462" s="85" t="s">
        <v>17</v>
      </c>
      <c r="C462" s="85" t="s">
        <v>726</v>
      </c>
      <c r="D462" s="85">
        <v>20210631</v>
      </c>
      <c r="E462" s="12" t="str">
        <f>_xlfn.CONCAT(D462,C462)</f>
        <v>20210631Advanced Programming</v>
      </c>
      <c r="F462" s="12" t="s">
        <v>725</v>
      </c>
      <c r="G462" s="85" t="s">
        <v>14</v>
      </c>
      <c r="H462" s="85" t="s">
        <v>13</v>
      </c>
      <c r="I462" s="85" t="s">
        <v>12</v>
      </c>
      <c r="J462" s="87" t="s">
        <v>11</v>
      </c>
      <c r="K462" s="87" t="s">
        <v>724</v>
      </c>
      <c r="L462" s="86">
        <v>64272676153</v>
      </c>
      <c r="M462" s="85" t="s">
        <v>9</v>
      </c>
      <c r="N462" s="10" t="s">
        <v>8</v>
      </c>
      <c r="O462" s="84" t="s">
        <v>7</v>
      </c>
      <c r="P462" s="14"/>
      <c r="Q462" s="4" t="s">
        <v>6</v>
      </c>
      <c r="R462" s="4" t="s">
        <v>6</v>
      </c>
      <c r="S462" s="3" t="s">
        <v>90</v>
      </c>
      <c r="T462" s="2" t="s">
        <v>317</v>
      </c>
      <c r="U462" s="1" t="s">
        <v>0</v>
      </c>
      <c r="V462" s="4" t="s">
        <v>1</v>
      </c>
      <c r="W462" s="4" t="s">
        <v>1</v>
      </c>
      <c r="X462" s="3" t="s">
        <v>3</v>
      </c>
      <c r="Y462" s="2" t="s">
        <v>0</v>
      </c>
      <c r="Z462" s="1" t="s">
        <v>0</v>
      </c>
      <c r="AA462" s="4" t="s">
        <v>0</v>
      </c>
      <c r="AB462" s="4" t="s">
        <v>0</v>
      </c>
      <c r="AC462" s="3" t="s">
        <v>0</v>
      </c>
      <c r="AD462" s="2" t="s">
        <v>0</v>
      </c>
      <c r="AE462" s="1" t="s">
        <v>0</v>
      </c>
      <c r="AF462" s="1" t="s">
        <v>0</v>
      </c>
      <c r="AG462" s="4" t="s">
        <v>0</v>
      </c>
      <c r="AH462" s="4" t="s">
        <v>0</v>
      </c>
      <c r="AI462" s="3" t="s">
        <v>0</v>
      </c>
      <c r="AJ462" s="2" t="s">
        <v>0</v>
      </c>
      <c r="AK462" s="1" t="s">
        <v>0</v>
      </c>
      <c r="AL462" s="4" t="s">
        <v>0</v>
      </c>
      <c r="AM462" s="4" t="s">
        <v>0</v>
      </c>
      <c r="AN462" s="3" t="s">
        <v>0</v>
      </c>
      <c r="AO462" s="2" t="s">
        <v>0</v>
      </c>
      <c r="AP462" s="1" t="s">
        <v>0</v>
      </c>
      <c r="AQ462" s="1" t="s">
        <v>0</v>
      </c>
      <c r="AR462" s="4" t="s">
        <v>0</v>
      </c>
      <c r="AS462" s="4" t="s">
        <v>0</v>
      </c>
      <c r="AT462" s="3" t="s">
        <v>0</v>
      </c>
      <c r="AU462" s="2" t="s">
        <v>0</v>
      </c>
      <c r="AV462" s="1" t="s">
        <v>0</v>
      </c>
      <c r="AW462" s="4" t="s">
        <v>0</v>
      </c>
      <c r="AX462" s="4" t="s">
        <v>0</v>
      </c>
      <c r="AY462" s="3" t="s">
        <v>0</v>
      </c>
      <c r="AZ462" s="2" t="s">
        <v>0</v>
      </c>
      <c r="BA462" s="1" t="s">
        <v>0</v>
      </c>
      <c r="BB462" s="4" t="s">
        <v>0</v>
      </c>
      <c r="BC462" s="4" t="s">
        <v>0</v>
      </c>
      <c r="BD462" s="3" t="s">
        <v>0</v>
      </c>
      <c r="BE462" s="2" t="s">
        <v>0</v>
      </c>
      <c r="BF462" s="1" t="s">
        <v>0</v>
      </c>
      <c r="BG462" s="1" t="s">
        <v>0</v>
      </c>
      <c r="BH462" s="4" t="s">
        <v>0</v>
      </c>
      <c r="BI462" s="4" t="s">
        <v>0</v>
      </c>
      <c r="BJ462" s="3" t="s">
        <v>0</v>
      </c>
      <c r="BK462" s="2" t="s">
        <v>0</v>
      </c>
      <c r="BL462" s="1" t="s">
        <v>0</v>
      </c>
    </row>
    <row r="463" spans="1:64">
      <c r="A463" t="s">
        <v>719</v>
      </c>
      <c r="B463" s="65" t="s">
        <v>17</v>
      </c>
      <c r="C463" s="65" t="s">
        <v>718</v>
      </c>
      <c r="D463" s="65">
        <v>20220879</v>
      </c>
      <c r="E463" s="12" t="str">
        <f>_xlfn.CONCAT(D463,C463)</f>
        <v>20220879Troubleshooting IP Networks</v>
      </c>
      <c r="F463" s="12" t="s">
        <v>723</v>
      </c>
      <c r="G463" s="65" t="s">
        <v>322</v>
      </c>
      <c r="H463" s="65" t="s">
        <v>722</v>
      </c>
      <c r="I463" s="65" t="s">
        <v>23</v>
      </c>
      <c r="J463" s="65" t="s">
        <v>721</v>
      </c>
      <c r="K463" s="65" t="s">
        <v>720</v>
      </c>
      <c r="L463" s="65">
        <v>64274311478</v>
      </c>
      <c r="M463" s="65">
        <v>64274311478</v>
      </c>
      <c r="N463" s="83" t="s">
        <v>8</v>
      </c>
      <c r="O463" s="15" t="s">
        <v>7</v>
      </c>
      <c r="P463" s="82"/>
      <c r="Q463" s="4" t="s">
        <v>1</v>
      </c>
      <c r="R463" s="2" t="s">
        <v>1</v>
      </c>
      <c r="S463" s="3" t="s">
        <v>610</v>
      </c>
      <c r="T463" s="2" t="s">
        <v>0</v>
      </c>
      <c r="U463" s="1" t="s">
        <v>0</v>
      </c>
      <c r="V463" s="4" t="s">
        <v>1</v>
      </c>
      <c r="W463" s="2" t="s">
        <v>1</v>
      </c>
      <c r="X463" s="3" t="s">
        <v>610</v>
      </c>
      <c r="Y463" s="2" t="s">
        <v>0</v>
      </c>
      <c r="Z463" s="1" t="s">
        <v>0</v>
      </c>
      <c r="AA463" s="4" t="s">
        <v>1</v>
      </c>
      <c r="AB463" s="2" t="s">
        <v>1</v>
      </c>
      <c r="AC463" s="3" t="s">
        <v>610</v>
      </c>
      <c r="AD463" s="2" t="s">
        <v>0</v>
      </c>
      <c r="AE463" s="1" t="s">
        <v>0</v>
      </c>
      <c r="AF463" s="1" t="s">
        <v>4</v>
      </c>
      <c r="AG463" s="4" t="s">
        <v>0</v>
      </c>
      <c r="AH463" s="2" t="s">
        <v>0</v>
      </c>
      <c r="AI463" s="3" t="s">
        <v>0</v>
      </c>
      <c r="AJ463" s="2" t="s">
        <v>0</v>
      </c>
      <c r="AK463" s="1" t="s">
        <v>0</v>
      </c>
      <c r="AL463" s="4" t="s">
        <v>0</v>
      </c>
      <c r="AM463" s="2" t="s">
        <v>0</v>
      </c>
      <c r="AN463" s="3" t="s">
        <v>0</v>
      </c>
      <c r="AO463" s="2" t="s">
        <v>0</v>
      </c>
      <c r="AP463" s="1" t="s">
        <v>0</v>
      </c>
      <c r="AQ463" s="1" t="s">
        <v>0</v>
      </c>
      <c r="AR463" s="4" t="s">
        <v>0</v>
      </c>
      <c r="AS463" s="2" t="s">
        <v>0</v>
      </c>
      <c r="AT463" s="3" t="s">
        <v>0</v>
      </c>
      <c r="AU463" s="2" t="s">
        <v>0</v>
      </c>
      <c r="AV463" s="1" t="s">
        <v>0</v>
      </c>
      <c r="AW463" s="4" t="s">
        <v>0</v>
      </c>
      <c r="AX463" s="2" t="s">
        <v>0</v>
      </c>
      <c r="AY463" s="3" t="s">
        <v>0</v>
      </c>
      <c r="AZ463" s="2" t="s">
        <v>0</v>
      </c>
      <c r="BA463" s="1" t="s">
        <v>0</v>
      </c>
      <c r="BB463" s="4" t="s">
        <v>0</v>
      </c>
      <c r="BC463" s="2" t="s">
        <v>0</v>
      </c>
      <c r="BD463" s="3" t="s">
        <v>0</v>
      </c>
      <c r="BE463" s="2" t="s">
        <v>0</v>
      </c>
      <c r="BF463" s="1" t="s">
        <v>0</v>
      </c>
      <c r="BG463" s="1" t="s">
        <v>0</v>
      </c>
      <c r="BH463" s="4" t="s">
        <v>0</v>
      </c>
      <c r="BI463" s="2" t="s">
        <v>0</v>
      </c>
      <c r="BJ463" s="3" t="s">
        <v>0</v>
      </c>
      <c r="BK463" s="2" t="s">
        <v>0</v>
      </c>
      <c r="BL463" s="1" t="s">
        <v>0</v>
      </c>
    </row>
    <row r="464" spans="1:64">
      <c r="A464" t="s">
        <v>719</v>
      </c>
      <c r="B464" s="35" t="s">
        <v>17</v>
      </c>
      <c r="C464" s="35" t="s">
        <v>718</v>
      </c>
      <c r="D464" s="35">
        <v>20200513</v>
      </c>
      <c r="E464" s="12" t="str">
        <f>_xlfn.CONCAT(D464,C464)</f>
        <v>20200513Troubleshooting IP Networks</v>
      </c>
      <c r="F464" s="12" t="str">
        <f>VLOOKUP(E:E,'[1]Enrolments 8 March'!$AH:$AI,2,0)</f>
        <v>IT7741_Q1_2024-Q2_2024</v>
      </c>
      <c r="G464" s="35" t="s">
        <v>717</v>
      </c>
      <c r="H464" s="35" t="s">
        <v>716</v>
      </c>
      <c r="I464" s="35" t="s">
        <v>23</v>
      </c>
      <c r="J464" s="35" t="s">
        <v>715</v>
      </c>
      <c r="K464" s="35" t="s">
        <v>714</v>
      </c>
      <c r="L464" s="35">
        <v>64210625572</v>
      </c>
      <c r="M464" s="35" t="s">
        <v>9</v>
      </c>
      <c r="N464" s="83" t="s">
        <v>8</v>
      </c>
      <c r="O464" s="15" t="s">
        <v>7</v>
      </c>
      <c r="P464" s="82"/>
      <c r="Q464" s="4" t="s">
        <v>1</v>
      </c>
      <c r="R464" s="2" t="s">
        <v>1</v>
      </c>
      <c r="S464" s="3" t="s">
        <v>610</v>
      </c>
      <c r="T464" s="2" t="s">
        <v>0</v>
      </c>
      <c r="U464" s="1" t="s">
        <v>0</v>
      </c>
      <c r="V464" s="4" t="s">
        <v>1</v>
      </c>
      <c r="W464" s="2" t="s">
        <v>1</v>
      </c>
      <c r="X464" s="3" t="s">
        <v>610</v>
      </c>
      <c r="Y464" s="2" t="s">
        <v>0</v>
      </c>
      <c r="Z464" s="1" t="s">
        <v>0</v>
      </c>
      <c r="AA464" s="4" t="s">
        <v>1</v>
      </c>
      <c r="AB464" s="2" t="s">
        <v>1</v>
      </c>
      <c r="AC464" s="3" t="s">
        <v>610</v>
      </c>
      <c r="AD464" s="2" t="s">
        <v>0</v>
      </c>
      <c r="AE464" s="1" t="s">
        <v>0</v>
      </c>
      <c r="AF464" s="1" t="s">
        <v>4</v>
      </c>
      <c r="AG464" s="4" t="s">
        <v>0</v>
      </c>
      <c r="AH464" s="2" t="s">
        <v>0</v>
      </c>
      <c r="AI464" s="3" t="s">
        <v>0</v>
      </c>
      <c r="AJ464" s="2" t="s">
        <v>0</v>
      </c>
      <c r="AK464" s="1" t="s">
        <v>0</v>
      </c>
      <c r="AL464" s="4" t="s">
        <v>0</v>
      </c>
      <c r="AM464" s="2" t="s">
        <v>0</v>
      </c>
      <c r="AN464" s="3" t="s">
        <v>0</v>
      </c>
      <c r="AO464" s="2" t="s">
        <v>0</v>
      </c>
      <c r="AP464" s="1" t="s">
        <v>0</v>
      </c>
      <c r="AQ464" s="1" t="s">
        <v>0</v>
      </c>
      <c r="AR464" s="4" t="s">
        <v>0</v>
      </c>
      <c r="AS464" s="2" t="s">
        <v>0</v>
      </c>
      <c r="AT464" s="3" t="s">
        <v>0</v>
      </c>
      <c r="AU464" s="2" t="s">
        <v>0</v>
      </c>
      <c r="AV464" s="1" t="s">
        <v>0</v>
      </c>
      <c r="AW464" s="4" t="s">
        <v>0</v>
      </c>
      <c r="AX464" s="2" t="s">
        <v>0</v>
      </c>
      <c r="AY464" s="3" t="s">
        <v>0</v>
      </c>
      <c r="AZ464" s="2" t="s">
        <v>0</v>
      </c>
      <c r="BA464" s="1" t="s">
        <v>0</v>
      </c>
      <c r="BB464" s="4" t="s">
        <v>0</v>
      </c>
      <c r="BC464" s="2" t="s">
        <v>0</v>
      </c>
      <c r="BD464" s="3" t="s">
        <v>0</v>
      </c>
      <c r="BE464" s="2" t="s">
        <v>0</v>
      </c>
      <c r="BF464" s="1" t="s">
        <v>0</v>
      </c>
      <c r="BG464" s="1" t="s">
        <v>0</v>
      </c>
      <c r="BH464" s="4" t="s">
        <v>0</v>
      </c>
      <c r="BI464" s="2" t="s">
        <v>0</v>
      </c>
      <c r="BJ464" s="3" t="s">
        <v>0</v>
      </c>
      <c r="BK464" s="2" t="s">
        <v>0</v>
      </c>
      <c r="BL464" s="1" t="s">
        <v>0</v>
      </c>
    </row>
    <row r="465" spans="1:68">
      <c r="A465" t="s">
        <v>609</v>
      </c>
      <c r="B465" t="s">
        <v>49</v>
      </c>
      <c r="C465" t="s">
        <v>713</v>
      </c>
      <c r="D465">
        <v>20231124</v>
      </c>
      <c r="E465" s="12" t="str">
        <f>_xlfn.CONCAT(D465,C465)</f>
        <v>20231124Testing and Deployment of Web Application</v>
      </c>
      <c r="F465" s="12" t="str">
        <f>VLOOKUP(E:E,'[1]Enrolments 8 March'!$AH:$AI,2,0)</f>
        <v>IT5001_Q1_2024</v>
      </c>
      <c r="G465" t="s">
        <v>614</v>
      </c>
      <c r="H465" t="s">
        <v>613</v>
      </c>
      <c r="I465" t="s">
        <v>40</v>
      </c>
      <c r="J465" t="s">
        <v>612</v>
      </c>
      <c r="K465" t="s">
        <v>611</v>
      </c>
      <c r="L465">
        <v>64211233133</v>
      </c>
      <c r="M465" t="s">
        <v>9</v>
      </c>
      <c r="N465" s="75" t="s">
        <v>8</v>
      </c>
      <c r="O465" s="74" t="s">
        <v>7</v>
      </c>
      <c r="P465" s="81"/>
      <c r="Q465" s="4" t="s">
        <v>1</v>
      </c>
      <c r="R465" s="2" t="s">
        <v>20</v>
      </c>
      <c r="S465" s="3" t="s">
        <v>3</v>
      </c>
      <c r="T465" s="2" t="s">
        <v>0</v>
      </c>
      <c r="U465" s="1" t="s">
        <v>0</v>
      </c>
      <c r="V465" s="4" t="s">
        <v>20</v>
      </c>
      <c r="W465" s="4" t="s">
        <v>20</v>
      </c>
      <c r="X465" s="3" t="s">
        <v>3</v>
      </c>
      <c r="Y465" s="2" t="s">
        <v>0</v>
      </c>
      <c r="Z465" s="1" t="s">
        <v>0</v>
      </c>
      <c r="AA465" s="4" t="s">
        <v>20</v>
      </c>
      <c r="AB465" s="4" t="s">
        <v>20</v>
      </c>
      <c r="AC465" s="3" t="s">
        <v>610</v>
      </c>
      <c r="AD465" s="2" t="s">
        <v>0</v>
      </c>
      <c r="AE465" s="1" t="s">
        <v>0</v>
      </c>
      <c r="AF465" s="1" t="s">
        <v>0</v>
      </c>
      <c r="AG465" s="4" t="s">
        <v>0</v>
      </c>
      <c r="AH465" s="2" t="s">
        <v>0</v>
      </c>
      <c r="AI465" s="3" t="s">
        <v>0</v>
      </c>
      <c r="AJ465" s="2" t="s">
        <v>0</v>
      </c>
      <c r="AK465" s="1" t="s">
        <v>0</v>
      </c>
      <c r="AL465" s="4" t="s">
        <v>0</v>
      </c>
      <c r="AM465" s="2" t="s">
        <v>0</v>
      </c>
      <c r="AN465" s="3" t="s">
        <v>0</v>
      </c>
      <c r="AO465" s="2" t="s">
        <v>0</v>
      </c>
      <c r="AP465" s="1" t="s">
        <v>0</v>
      </c>
      <c r="AQ465" s="1" t="s">
        <v>0</v>
      </c>
      <c r="AR465" s="4" t="s">
        <v>0</v>
      </c>
      <c r="AS465" s="2" t="s">
        <v>0</v>
      </c>
      <c r="AT465" s="3" t="s">
        <v>0</v>
      </c>
      <c r="AU465" s="2" t="s">
        <v>0</v>
      </c>
      <c r="AV465" s="1" t="s">
        <v>0</v>
      </c>
      <c r="AW465" s="4" t="s">
        <v>0</v>
      </c>
      <c r="AX465" s="2" t="s">
        <v>0</v>
      </c>
      <c r="AY465" s="3" t="s">
        <v>0</v>
      </c>
      <c r="AZ465" s="2" t="s">
        <v>0</v>
      </c>
      <c r="BA465" s="1" t="s">
        <v>0</v>
      </c>
      <c r="BB465" s="4" t="s">
        <v>0</v>
      </c>
      <c r="BC465" s="2" t="s">
        <v>0</v>
      </c>
      <c r="BD465" s="3" t="s">
        <v>0</v>
      </c>
      <c r="BE465" s="2" t="s">
        <v>0</v>
      </c>
      <c r="BF465" s="1" t="s">
        <v>0</v>
      </c>
      <c r="BG465" s="1" t="s">
        <v>0</v>
      </c>
      <c r="BH465" s="4" t="s">
        <v>0</v>
      </c>
      <c r="BI465" s="2" t="s">
        <v>0</v>
      </c>
      <c r="BJ465" s="3" t="s">
        <v>0</v>
      </c>
      <c r="BK465" s="2" t="s">
        <v>0</v>
      </c>
      <c r="BL465" s="1" t="s">
        <v>0</v>
      </c>
      <c r="BM465" s="72">
        <f>COUNTIF(P465:BH465,"=Present")</f>
        <v>1</v>
      </c>
      <c r="BN465" s="72">
        <f>COUNTIF(P465:BH465,"=Absent")</f>
        <v>0</v>
      </c>
      <c r="BO465" s="72">
        <f>COUNTIF(P465:BH465,"=Informed - Absent")</f>
        <v>5</v>
      </c>
      <c r="BP465" s="71">
        <f>BM465+BO465/(BM465+BN465+BO465)</f>
        <v>1.8333333333333335</v>
      </c>
    </row>
    <row r="466" spans="1:68">
      <c r="A466" t="s">
        <v>609</v>
      </c>
      <c r="B466" t="s">
        <v>49</v>
      </c>
      <c r="C466" t="s">
        <v>713</v>
      </c>
      <c r="D466">
        <v>20230424</v>
      </c>
      <c r="E466" s="12" t="str">
        <f>_xlfn.CONCAT(D466,C466)</f>
        <v>20230424Testing and Deployment of Web Application</v>
      </c>
      <c r="F466" s="12" t="str">
        <f>VLOOKUP(E:E,'[1]Enrolments 8 March'!$AH:$AI,2,0)</f>
        <v>IT5001_Q1_2024</v>
      </c>
      <c r="G466" t="s">
        <v>607</v>
      </c>
      <c r="H466" t="s">
        <v>606</v>
      </c>
      <c r="I466" t="s">
        <v>40</v>
      </c>
      <c r="J466" t="s">
        <v>605</v>
      </c>
      <c r="K466" t="s">
        <v>604</v>
      </c>
      <c r="L466">
        <v>642108645727</v>
      </c>
      <c r="M466" t="s">
        <v>50</v>
      </c>
      <c r="N466" s="75" t="s">
        <v>8</v>
      </c>
      <c r="O466" s="74" t="s">
        <v>7</v>
      </c>
      <c r="P466" s="74"/>
      <c r="Q466" s="4" t="s">
        <v>1</v>
      </c>
      <c r="R466" s="2" t="s">
        <v>1</v>
      </c>
      <c r="S466" s="3" t="s">
        <v>3</v>
      </c>
      <c r="T466" s="2" t="s">
        <v>0</v>
      </c>
      <c r="U466" s="1" t="s">
        <v>0</v>
      </c>
      <c r="V466" s="4" t="s">
        <v>1</v>
      </c>
      <c r="W466" s="4" t="s">
        <v>1</v>
      </c>
      <c r="X466" s="3" t="s">
        <v>3</v>
      </c>
      <c r="Y466" s="2" t="s">
        <v>0</v>
      </c>
      <c r="Z466" s="1" t="s">
        <v>0</v>
      </c>
      <c r="AA466" s="4" t="s">
        <v>1</v>
      </c>
      <c r="AB466" s="4" t="s">
        <v>1</v>
      </c>
      <c r="AC466" s="3" t="s">
        <v>3</v>
      </c>
      <c r="AD466" s="2" t="s">
        <v>0</v>
      </c>
      <c r="AE466" s="1" t="s">
        <v>0</v>
      </c>
      <c r="AF466" s="1" t="s">
        <v>0</v>
      </c>
      <c r="AG466" s="4" t="s">
        <v>0</v>
      </c>
      <c r="AH466" s="2" t="s">
        <v>0</v>
      </c>
      <c r="AI466" s="3" t="s">
        <v>0</v>
      </c>
      <c r="AJ466" s="2" t="s">
        <v>0</v>
      </c>
      <c r="AK466" s="1" t="s">
        <v>0</v>
      </c>
      <c r="AL466" s="4" t="s">
        <v>0</v>
      </c>
      <c r="AM466" s="2" t="s">
        <v>0</v>
      </c>
      <c r="AN466" s="3" t="s">
        <v>0</v>
      </c>
      <c r="AO466" s="2" t="s">
        <v>0</v>
      </c>
      <c r="AP466" s="1" t="s">
        <v>0</v>
      </c>
      <c r="AQ466" s="1" t="s">
        <v>0</v>
      </c>
      <c r="AR466" s="4" t="s">
        <v>0</v>
      </c>
      <c r="AS466" s="2" t="s">
        <v>0</v>
      </c>
      <c r="AT466" s="3" t="s">
        <v>0</v>
      </c>
      <c r="AU466" s="2" t="s">
        <v>0</v>
      </c>
      <c r="AV466" s="1" t="s">
        <v>0</v>
      </c>
      <c r="AW466" s="4" t="s">
        <v>0</v>
      </c>
      <c r="AX466" s="2" t="s">
        <v>0</v>
      </c>
      <c r="AY466" s="3" t="s">
        <v>0</v>
      </c>
      <c r="AZ466" s="2" t="s">
        <v>0</v>
      </c>
      <c r="BA466" s="1" t="s">
        <v>0</v>
      </c>
      <c r="BB466" s="4" t="s">
        <v>0</v>
      </c>
      <c r="BC466" s="2" t="s">
        <v>0</v>
      </c>
      <c r="BD466" s="3" t="s">
        <v>0</v>
      </c>
      <c r="BE466" s="2" t="s">
        <v>0</v>
      </c>
      <c r="BF466" s="1" t="s">
        <v>0</v>
      </c>
      <c r="BG466" s="1" t="s">
        <v>0</v>
      </c>
      <c r="BH466" s="4" t="s">
        <v>0</v>
      </c>
      <c r="BI466" s="2" t="s">
        <v>0</v>
      </c>
      <c r="BJ466" s="3" t="s">
        <v>0</v>
      </c>
      <c r="BK466" s="2" t="s">
        <v>0</v>
      </c>
      <c r="BL466" s="1" t="s">
        <v>0</v>
      </c>
      <c r="BM466" s="72">
        <f>COUNTIF(P466:BH466,"=Present")</f>
        <v>6</v>
      </c>
      <c r="BN466" s="72">
        <f>COUNTIF(P466:BH466,"=Absent")</f>
        <v>0</v>
      </c>
      <c r="BO466" s="72">
        <f>COUNTIF(P466:BH466,"=Informed - Absent")</f>
        <v>0</v>
      </c>
      <c r="BP466" s="71">
        <f>BM466/(BM466+BN466+BO466)</f>
        <v>1</v>
      </c>
    </row>
    <row r="467" spans="1:68">
      <c r="A467" t="s">
        <v>609</v>
      </c>
      <c r="B467" s="13" t="s">
        <v>17</v>
      </c>
      <c r="C467" s="13" t="s">
        <v>619</v>
      </c>
      <c r="D467" s="13">
        <v>20221034</v>
      </c>
      <c r="E467" s="12" t="str">
        <f>_xlfn.CONCAT(D467,C467)</f>
        <v>20221034Software Testing and Maintenance</v>
      </c>
      <c r="F467" s="12" t="str">
        <f>VLOOKUP(E:E,'[1]Enrolments 8 March'!$AH:$AI,2,0)</f>
        <v>IT7627_Q1_2024</v>
      </c>
      <c r="G467" s="13" t="s">
        <v>712</v>
      </c>
      <c r="H467" s="13" t="s">
        <v>711</v>
      </c>
      <c r="I467" s="13" t="s">
        <v>23</v>
      </c>
      <c r="J467" s="13" t="s">
        <v>710</v>
      </c>
      <c r="K467" s="13" t="s">
        <v>709</v>
      </c>
      <c r="L467" s="13">
        <v>64221096623</v>
      </c>
      <c r="M467" s="13" t="s">
        <v>9</v>
      </c>
      <c r="N467" s="75" t="s">
        <v>8</v>
      </c>
      <c r="O467" s="74" t="s">
        <v>7</v>
      </c>
      <c r="P467" s="74"/>
      <c r="Q467" s="4" t="s">
        <v>1</v>
      </c>
      <c r="R467" s="2" t="s">
        <v>1</v>
      </c>
      <c r="S467" s="3" t="s">
        <v>3</v>
      </c>
      <c r="T467" s="2" t="s">
        <v>0</v>
      </c>
      <c r="U467" s="1" t="s">
        <v>0</v>
      </c>
      <c r="V467" s="4" t="s">
        <v>1</v>
      </c>
      <c r="W467" s="2" t="s">
        <v>6</v>
      </c>
      <c r="X467" s="3" t="s">
        <v>3</v>
      </c>
      <c r="Y467" s="2" t="s">
        <v>0</v>
      </c>
      <c r="Z467" s="1" t="s">
        <v>0</v>
      </c>
      <c r="AA467" s="4" t="s">
        <v>20</v>
      </c>
      <c r="AB467" s="2" t="s">
        <v>20</v>
      </c>
      <c r="AC467" s="3" t="s">
        <v>3</v>
      </c>
      <c r="AD467" s="2" t="s">
        <v>0</v>
      </c>
      <c r="AE467" s="1" t="s">
        <v>0</v>
      </c>
      <c r="AF467" s="1" t="s">
        <v>0</v>
      </c>
      <c r="AG467" s="4" t="s">
        <v>0</v>
      </c>
      <c r="AH467" s="2" t="s">
        <v>0</v>
      </c>
      <c r="AI467" s="3" t="s">
        <v>0</v>
      </c>
      <c r="AJ467" s="2" t="s">
        <v>0</v>
      </c>
      <c r="AK467" s="1" t="s">
        <v>0</v>
      </c>
      <c r="AL467" s="4" t="s">
        <v>0</v>
      </c>
      <c r="AM467" s="2" t="s">
        <v>0</v>
      </c>
      <c r="AN467" s="3" t="s">
        <v>0</v>
      </c>
      <c r="AO467" s="2" t="s">
        <v>0</v>
      </c>
      <c r="AP467" s="1" t="s">
        <v>0</v>
      </c>
      <c r="AQ467" s="1" t="s">
        <v>0</v>
      </c>
      <c r="AR467" s="4" t="s">
        <v>0</v>
      </c>
      <c r="AS467" s="2" t="s">
        <v>0</v>
      </c>
      <c r="AT467" s="3" t="s">
        <v>0</v>
      </c>
      <c r="AU467" s="2" t="s">
        <v>0</v>
      </c>
      <c r="AV467" s="1" t="s">
        <v>0</v>
      </c>
      <c r="AW467" s="4" t="s">
        <v>0</v>
      </c>
      <c r="AX467" s="2" t="s">
        <v>0</v>
      </c>
      <c r="AY467" s="3" t="s">
        <v>0</v>
      </c>
      <c r="AZ467" s="2" t="s">
        <v>0</v>
      </c>
      <c r="BA467" s="1" t="s">
        <v>0</v>
      </c>
      <c r="BB467" s="4" t="s">
        <v>0</v>
      </c>
      <c r="BC467" s="2" t="s">
        <v>0</v>
      </c>
      <c r="BD467" s="3" t="s">
        <v>0</v>
      </c>
      <c r="BE467" s="2" t="s">
        <v>0</v>
      </c>
      <c r="BF467" s="1" t="s">
        <v>0</v>
      </c>
      <c r="BG467" s="1" t="s">
        <v>0</v>
      </c>
      <c r="BH467" s="4" t="s">
        <v>0</v>
      </c>
      <c r="BI467" s="2" t="s">
        <v>0</v>
      </c>
      <c r="BJ467" s="3" t="s">
        <v>0</v>
      </c>
      <c r="BK467" s="2" t="s">
        <v>0</v>
      </c>
      <c r="BL467" s="1" t="s">
        <v>0</v>
      </c>
      <c r="BM467" s="72">
        <f>COUNTIF(P467:BH467,"=Present")</f>
        <v>3</v>
      </c>
      <c r="BN467" s="72">
        <f>COUNTIF(P467:BH467,"=Absent")</f>
        <v>1</v>
      </c>
      <c r="BO467" s="72">
        <f>COUNTIF(P467:BH467,"=Informed - Absent")</f>
        <v>2</v>
      </c>
      <c r="BP467" s="71">
        <f>BM467/(BM467+BN467+BO467)</f>
        <v>0.5</v>
      </c>
    </row>
    <row r="468" spans="1:68">
      <c r="A468" t="s">
        <v>609</v>
      </c>
      <c r="B468" s="13" t="s">
        <v>17</v>
      </c>
      <c r="C468" s="13" t="s">
        <v>619</v>
      </c>
      <c r="D468" s="13">
        <v>20220935</v>
      </c>
      <c r="E468" s="12" t="str">
        <f>_xlfn.CONCAT(D468,C468)</f>
        <v>20220935Software Testing and Maintenance</v>
      </c>
      <c r="F468" s="12" t="str">
        <f>VLOOKUP(E:E,'[1]Enrolments 8 March'!$AH:$AI,2,0)</f>
        <v>IT7627_Q1_2024</v>
      </c>
      <c r="G468" s="13" t="s">
        <v>708</v>
      </c>
      <c r="H468" s="13" t="s">
        <v>707</v>
      </c>
      <c r="I468" s="13" t="s">
        <v>40</v>
      </c>
      <c r="J468" s="13" t="s">
        <v>706</v>
      </c>
      <c r="K468" s="13" t="s">
        <v>705</v>
      </c>
      <c r="L468" s="13">
        <v>642040644037</v>
      </c>
      <c r="M468" s="13" t="s">
        <v>50</v>
      </c>
      <c r="N468" s="75" t="s">
        <v>8</v>
      </c>
      <c r="O468" s="74" t="s">
        <v>7</v>
      </c>
      <c r="P468" s="74"/>
      <c r="Q468" s="4" t="s">
        <v>1</v>
      </c>
      <c r="R468" s="2" t="s">
        <v>1</v>
      </c>
      <c r="S468" s="3" t="s">
        <v>3</v>
      </c>
      <c r="T468" s="2" t="s">
        <v>0</v>
      </c>
      <c r="U468" s="1" t="s">
        <v>0</v>
      </c>
      <c r="V468" s="4" t="s">
        <v>1</v>
      </c>
      <c r="W468" s="2" t="s">
        <v>1</v>
      </c>
      <c r="X468" s="3" t="s">
        <v>3</v>
      </c>
      <c r="Y468" s="2" t="s">
        <v>0</v>
      </c>
      <c r="Z468" s="1" t="s">
        <v>0</v>
      </c>
      <c r="AA468" s="4" t="s">
        <v>1</v>
      </c>
      <c r="AB468" s="2" t="s">
        <v>1</v>
      </c>
      <c r="AC468" s="3" t="s">
        <v>3</v>
      </c>
      <c r="AD468" s="2" t="s">
        <v>0</v>
      </c>
      <c r="AE468" s="1" t="s">
        <v>0</v>
      </c>
      <c r="AF468" s="1" t="s">
        <v>0</v>
      </c>
      <c r="AG468" s="4" t="s">
        <v>0</v>
      </c>
      <c r="AH468" s="2" t="s">
        <v>0</v>
      </c>
      <c r="AI468" s="3" t="s">
        <v>0</v>
      </c>
      <c r="AJ468" s="2" t="s">
        <v>0</v>
      </c>
      <c r="AK468" s="1" t="s">
        <v>0</v>
      </c>
      <c r="AL468" s="4" t="s">
        <v>0</v>
      </c>
      <c r="AM468" s="2" t="s">
        <v>0</v>
      </c>
      <c r="AN468" s="3" t="s">
        <v>0</v>
      </c>
      <c r="AO468" s="2" t="s">
        <v>0</v>
      </c>
      <c r="AP468" s="1" t="s">
        <v>0</v>
      </c>
      <c r="AQ468" s="1" t="s">
        <v>0</v>
      </c>
      <c r="AR468" s="4" t="s">
        <v>0</v>
      </c>
      <c r="AS468" s="2" t="s">
        <v>0</v>
      </c>
      <c r="AT468" s="3" t="s">
        <v>0</v>
      </c>
      <c r="AU468" s="2" t="s">
        <v>0</v>
      </c>
      <c r="AV468" s="1" t="s">
        <v>0</v>
      </c>
      <c r="AW468" s="4" t="s">
        <v>0</v>
      </c>
      <c r="AX468" s="2" t="s">
        <v>0</v>
      </c>
      <c r="AY468" s="3" t="s">
        <v>0</v>
      </c>
      <c r="AZ468" s="2" t="s">
        <v>0</v>
      </c>
      <c r="BA468" s="1" t="s">
        <v>0</v>
      </c>
      <c r="BB468" s="4" t="s">
        <v>0</v>
      </c>
      <c r="BC468" s="2" t="s">
        <v>0</v>
      </c>
      <c r="BD468" s="3" t="s">
        <v>0</v>
      </c>
      <c r="BE468" s="2" t="s">
        <v>0</v>
      </c>
      <c r="BF468" s="1" t="s">
        <v>0</v>
      </c>
      <c r="BG468" s="1" t="s">
        <v>0</v>
      </c>
      <c r="BH468" s="4" t="s">
        <v>0</v>
      </c>
      <c r="BI468" s="2" t="s">
        <v>0</v>
      </c>
      <c r="BJ468" s="3" t="s">
        <v>0</v>
      </c>
      <c r="BK468" s="2" t="s">
        <v>0</v>
      </c>
      <c r="BL468" s="1" t="s">
        <v>0</v>
      </c>
      <c r="BM468" s="72">
        <f>COUNTIF(P468:BH468,"=Present")</f>
        <v>6</v>
      </c>
      <c r="BN468" s="72">
        <f>COUNTIF(P468:BH468,"=Absent")</f>
        <v>0</v>
      </c>
      <c r="BO468" s="72">
        <f>COUNTIF(P468:BH468,"=Informed - Absent")</f>
        <v>0</v>
      </c>
      <c r="BP468" s="71">
        <f>BM468/(BM468+BN468+BO468)</f>
        <v>1</v>
      </c>
    </row>
    <row r="469" spans="1:68">
      <c r="A469" t="s">
        <v>609</v>
      </c>
      <c r="B469" s="13" t="s">
        <v>17</v>
      </c>
      <c r="C469" s="13" t="s">
        <v>619</v>
      </c>
      <c r="D469" s="13">
        <v>20200261</v>
      </c>
      <c r="E469" s="12" t="str">
        <f>_xlfn.CONCAT(D469,C469)</f>
        <v>20200261Software Testing and Maintenance</v>
      </c>
      <c r="F469" s="12" t="str">
        <f>VLOOKUP(E:E,'[1]Enrolments 8 March'!$AH:$AI,2,0)</f>
        <v>IT7627_Q1_2024</v>
      </c>
      <c r="G469" s="13" t="s">
        <v>704</v>
      </c>
      <c r="H469" s="13" t="s">
        <v>703</v>
      </c>
      <c r="I469" s="13" t="s">
        <v>23</v>
      </c>
      <c r="J469" s="13" t="s">
        <v>702</v>
      </c>
      <c r="K469" s="13" t="s">
        <v>701</v>
      </c>
      <c r="L469" s="13">
        <v>64273851608</v>
      </c>
      <c r="M469" s="13" t="s">
        <v>9</v>
      </c>
      <c r="N469" s="75" t="s">
        <v>8</v>
      </c>
      <c r="O469" s="74" t="s">
        <v>7</v>
      </c>
      <c r="P469" s="74"/>
      <c r="Q469" s="4" t="s">
        <v>1</v>
      </c>
      <c r="R469" s="2" t="s">
        <v>6</v>
      </c>
      <c r="S469" s="3" t="s">
        <v>3</v>
      </c>
      <c r="T469" s="2" t="s">
        <v>0</v>
      </c>
      <c r="U469" s="1" t="s">
        <v>0</v>
      </c>
      <c r="V469" s="4" t="s">
        <v>1</v>
      </c>
      <c r="W469" s="2" t="s">
        <v>20</v>
      </c>
      <c r="X469" s="3" t="s">
        <v>3</v>
      </c>
      <c r="Y469" s="2" t="s">
        <v>0</v>
      </c>
      <c r="Z469" s="1" t="s">
        <v>0</v>
      </c>
      <c r="AA469" s="4" t="s">
        <v>1</v>
      </c>
      <c r="AB469" s="2" t="s">
        <v>1</v>
      </c>
      <c r="AC469" s="3" t="s">
        <v>3</v>
      </c>
      <c r="AD469" s="2" t="s">
        <v>0</v>
      </c>
      <c r="AE469" s="1" t="s">
        <v>0</v>
      </c>
      <c r="AF469" s="1" t="s">
        <v>0</v>
      </c>
      <c r="AG469" s="4" t="s">
        <v>0</v>
      </c>
      <c r="AH469" s="2" t="s">
        <v>0</v>
      </c>
      <c r="AI469" s="3" t="s">
        <v>0</v>
      </c>
      <c r="AJ469" s="2" t="s">
        <v>0</v>
      </c>
      <c r="AK469" s="1" t="s">
        <v>0</v>
      </c>
      <c r="AL469" s="4" t="s">
        <v>0</v>
      </c>
      <c r="AM469" s="2" t="s">
        <v>0</v>
      </c>
      <c r="AN469" s="3" t="s">
        <v>0</v>
      </c>
      <c r="AO469" s="2" t="s">
        <v>0</v>
      </c>
      <c r="AP469" s="1" t="s">
        <v>0</v>
      </c>
      <c r="AQ469" s="1" t="s">
        <v>0</v>
      </c>
      <c r="AR469" s="4" t="s">
        <v>0</v>
      </c>
      <c r="AS469" s="2" t="s">
        <v>0</v>
      </c>
      <c r="AT469" s="3" t="s">
        <v>0</v>
      </c>
      <c r="AU469" s="2" t="s">
        <v>0</v>
      </c>
      <c r="AV469" s="1" t="s">
        <v>0</v>
      </c>
      <c r="AW469" s="4" t="s">
        <v>0</v>
      </c>
      <c r="AX469" s="2" t="s">
        <v>0</v>
      </c>
      <c r="AY469" s="3" t="s">
        <v>0</v>
      </c>
      <c r="AZ469" s="2" t="s">
        <v>0</v>
      </c>
      <c r="BA469" s="1" t="s">
        <v>0</v>
      </c>
      <c r="BB469" s="4" t="s">
        <v>0</v>
      </c>
      <c r="BC469" s="2" t="s">
        <v>0</v>
      </c>
      <c r="BD469" s="3" t="s">
        <v>0</v>
      </c>
      <c r="BE469" s="2" t="s">
        <v>0</v>
      </c>
      <c r="BF469" s="1" t="s">
        <v>0</v>
      </c>
      <c r="BG469" s="1" t="s">
        <v>0</v>
      </c>
      <c r="BH469" s="4" t="s">
        <v>0</v>
      </c>
      <c r="BI469" s="2" t="s">
        <v>0</v>
      </c>
      <c r="BJ469" s="3" t="s">
        <v>0</v>
      </c>
      <c r="BK469" s="2" t="s">
        <v>0</v>
      </c>
      <c r="BL469" s="1" t="s">
        <v>0</v>
      </c>
      <c r="BM469" s="72">
        <f>COUNTIF(P469:BH469,"=Present")</f>
        <v>4</v>
      </c>
      <c r="BN469" s="72">
        <f>COUNTIF(P469:BH469,"=Absent")</f>
        <v>1</v>
      </c>
      <c r="BO469" s="72">
        <f>COUNTIF(P469:BH469,"=Informed - Absent")</f>
        <v>1</v>
      </c>
      <c r="BP469" s="71">
        <f>BM469/(BM469+BN469+BO469)</f>
        <v>0.66666666666666663</v>
      </c>
    </row>
    <row r="470" spans="1:68">
      <c r="A470" t="s">
        <v>609</v>
      </c>
      <c r="B470" s="13" t="s">
        <v>69</v>
      </c>
      <c r="C470" s="13" t="s">
        <v>619</v>
      </c>
      <c r="D470" s="13">
        <v>20210716</v>
      </c>
      <c r="E470" s="12" t="str">
        <f>_xlfn.CONCAT(D470,C470)</f>
        <v>20210716Software Testing and Maintenance</v>
      </c>
      <c r="F470" s="12" t="str">
        <f>VLOOKUP(E:E,'[1]Enrolments 8 March'!$AH:$AI,2,0)</f>
        <v>IT6039_Q1_2024</v>
      </c>
      <c r="G470" s="13" t="s">
        <v>700</v>
      </c>
      <c r="H470" s="13" t="s">
        <v>699</v>
      </c>
      <c r="I470" s="13" t="s">
        <v>40</v>
      </c>
      <c r="J470" s="13" t="s">
        <v>698</v>
      </c>
      <c r="K470" s="13" t="s">
        <v>697</v>
      </c>
      <c r="L470" s="13">
        <v>64210685542</v>
      </c>
      <c r="M470" s="13" t="s">
        <v>9</v>
      </c>
      <c r="N470" s="75" t="s">
        <v>8</v>
      </c>
      <c r="O470" s="74" t="s">
        <v>7</v>
      </c>
      <c r="P470" s="74"/>
      <c r="Q470" s="4" t="s">
        <v>1</v>
      </c>
      <c r="R470" s="2" t="s">
        <v>1</v>
      </c>
      <c r="S470" s="3" t="s">
        <v>3</v>
      </c>
      <c r="T470" s="2" t="s">
        <v>0</v>
      </c>
      <c r="U470" s="1" t="s">
        <v>0</v>
      </c>
      <c r="V470" s="4" t="s">
        <v>1</v>
      </c>
      <c r="W470" s="2" t="s">
        <v>1</v>
      </c>
      <c r="X470" s="3" t="s">
        <v>3</v>
      </c>
      <c r="Y470" s="2" t="s">
        <v>0</v>
      </c>
      <c r="Z470" s="1" t="s">
        <v>0</v>
      </c>
      <c r="AA470" s="4" t="s">
        <v>1</v>
      </c>
      <c r="AB470" s="2" t="s">
        <v>1</v>
      </c>
      <c r="AC470" s="3" t="s">
        <v>3</v>
      </c>
      <c r="AD470" s="2" t="s">
        <v>0</v>
      </c>
      <c r="AE470" s="1" t="s">
        <v>0</v>
      </c>
      <c r="AF470" s="1" t="s">
        <v>0</v>
      </c>
      <c r="AG470" s="4" t="s">
        <v>0</v>
      </c>
      <c r="AH470" s="2" t="s">
        <v>0</v>
      </c>
      <c r="AI470" s="3" t="s">
        <v>0</v>
      </c>
      <c r="AJ470" s="2" t="s">
        <v>0</v>
      </c>
      <c r="AK470" s="1" t="s">
        <v>0</v>
      </c>
      <c r="AL470" s="4" t="s">
        <v>0</v>
      </c>
      <c r="AM470" s="2" t="s">
        <v>0</v>
      </c>
      <c r="AN470" s="3" t="s">
        <v>0</v>
      </c>
      <c r="AO470" s="2" t="s">
        <v>0</v>
      </c>
      <c r="AP470" s="1" t="s">
        <v>0</v>
      </c>
      <c r="AQ470" s="1" t="s">
        <v>0</v>
      </c>
      <c r="AR470" s="4" t="s">
        <v>0</v>
      </c>
      <c r="AS470" s="2" t="s">
        <v>0</v>
      </c>
      <c r="AT470" s="3" t="s">
        <v>0</v>
      </c>
      <c r="AU470" s="2" t="s">
        <v>0</v>
      </c>
      <c r="AV470" s="1" t="s">
        <v>0</v>
      </c>
      <c r="AW470" s="4" t="s">
        <v>0</v>
      </c>
      <c r="AX470" s="2" t="s">
        <v>0</v>
      </c>
      <c r="AY470" s="3" t="s">
        <v>0</v>
      </c>
      <c r="AZ470" s="2" t="s">
        <v>0</v>
      </c>
      <c r="BA470" s="1" t="s">
        <v>0</v>
      </c>
      <c r="BB470" s="4" t="s">
        <v>0</v>
      </c>
      <c r="BC470" s="2" t="s">
        <v>0</v>
      </c>
      <c r="BD470" s="3" t="s">
        <v>0</v>
      </c>
      <c r="BE470" s="2" t="s">
        <v>0</v>
      </c>
      <c r="BF470" s="1" t="s">
        <v>0</v>
      </c>
      <c r="BG470" s="1" t="s">
        <v>0</v>
      </c>
      <c r="BH470" s="4" t="s">
        <v>0</v>
      </c>
      <c r="BI470" s="2" t="s">
        <v>0</v>
      </c>
      <c r="BJ470" s="3" t="s">
        <v>0</v>
      </c>
      <c r="BK470" s="2" t="s">
        <v>0</v>
      </c>
      <c r="BL470" s="1" t="s">
        <v>0</v>
      </c>
      <c r="BM470" s="72">
        <f>COUNTIF(P470:BH470,"=Present")</f>
        <v>6</v>
      </c>
      <c r="BN470" s="72">
        <f>COUNTIF(P470:BH470,"=Absent")</f>
        <v>0</v>
      </c>
      <c r="BO470" s="72">
        <f>COUNTIF(P470:BH470,"=Informed - Absent")</f>
        <v>0</v>
      </c>
      <c r="BP470" s="71">
        <f>BM470/(BM470+BN470+BO470)</f>
        <v>1</v>
      </c>
    </row>
    <row r="471" spans="1:68">
      <c r="A471" t="s">
        <v>609</v>
      </c>
      <c r="B471" s="13" t="s">
        <v>69</v>
      </c>
      <c r="C471" s="13" t="s">
        <v>619</v>
      </c>
      <c r="D471" s="13">
        <v>20210799</v>
      </c>
      <c r="E471" s="12" t="str">
        <f>_xlfn.CONCAT(D471,C471)</f>
        <v>20210799Software Testing and Maintenance</v>
      </c>
      <c r="F471" s="12" t="str">
        <f>VLOOKUP(E:E,'[1]Enrolments 8 March'!$AH:$AI,2,0)</f>
        <v>IT6039_Q1_2024</v>
      </c>
      <c r="G471" s="13" t="s">
        <v>696</v>
      </c>
      <c r="H471" s="13" t="s">
        <v>695</v>
      </c>
      <c r="I471" s="13" t="s">
        <v>40</v>
      </c>
      <c r="J471" s="13" t="s">
        <v>694</v>
      </c>
      <c r="K471" s="13" t="s">
        <v>693</v>
      </c>
      <c r="L471" s="13">
        <v>64212041219</v>
      </c>
      <c r="M471" s="13" t="s">
        <v>9</v>
      </c>
      <c r="N471" s="75" t="s">
        <v>8</v>
      </c>
      <c r="O471" s="80" t="s">
        <v>7</v>
      </c>
      <c r="P471" s="79"/>
      <c r="Q471" s="4" t="s">
        <v>1</v>
      </c>
      <c r="R471" s="2" t="s">
        <v>1</v>
      </c>
      <c r="S471" s="3" t="s">
        <v>3</v>
      </c>
      <c r="T471" s="2" t="s">
        <v>0</v>
      </c>
      <c r="U471" s="1" t="s">
        <v>0</v>
      </c>
      <c r="V471" s="4" t="s">
        <v>1</v>
      </c>
      <c r="W471" s="2" t="s">
        <v>1</v>
      </c>
      <c r="X471" s="3" t="s">
        <v>3</v>
      </c>
      <c r="Y471" s="2" t="s">
        <v>0</v>
      </c>
      <c r="Z471" s="1" t="s">
        <v>0</v>
      </c>
      <c r="AA471" s="4" t="s">
        <v>1</v>
      </c>
      <c r="AB471" s="2" t="s">
        <v>1</v>
      </c>
      <c r="AC471" s="3" t="s">
        <v>3</v>
      </c>
      <c r="AD471" s="2" t="s">
        <v>0</v>
      </c>
      <c r="AE471" s="1" t="s">
        <v>0</v>
      </c>
      <c r="AF471" s="1" t="s">
        <v>0</v>
      </c>
      <c r="AG471" s="4" t="s">
        <v>0</v>
      </c>
      <c r="AH471" s="2" t="s">
        <v>0</v>
      </c>
      <c r="AI471" s="3" t="s">
        <v>0</v>
      </c>
      <c r="AJ471" s="2" t="s">
        <v>0</v>
      </c>
      <c r="AK471" s="1" t="s">
        <v>0</v>
      </c>
      <c r="AL471" s="4" t="s">
        <v>0</v>
      </c>
      <c r="AM471" s="2" t="s">
        <v>0</v>
      </c>
      <c r="AN471" s="3" t="s">
        <v>0</v>
      </c>
      <c r="AO471" s="2" t="s">
        <v>0</v>
      </c>
      <c r="AP471" s="1" t="s">
        <v>0</v>
      </c>
      <c r="AQ471" s="1" t="s">
        <v>0</v>
      </c>
      <c r="AR471" s="4" t="s">
        <v>0</v>
      </c>
      <c r="AS471" s="2" t="s">
        <v>0</v>
      </c>
      <c r="AT471" s="3" t="s">
        <v>0</v>
      </c>
      <c r="AU471" s="2" t="s">
        <v>0</v>
      </c>
      <c r="AV471" s="1" t="s">
        <v>0</v>
      </c>
      <c r="AW471" s="4" t="s">
        <v>0</v>
      </c>
      <c r="AX471" s="2" t="s">
        <v>0</v>
      </c>
      <c r="AY471" s="3" t="s">
        <v>0</v>
      </c>
      <c r="AZ471" s="2" t="s">
        <v>0</v>
      </c>
      <c r="BA471" s="1" t="s">
        <v>0</v>
      </c>
      <c r="BB471" s="4" t="s">
        <v>0</v>
      </c>
      <c r="BC471" s="2" t="s">
        <v>0</v>
      </c>
      <c r="BD471" s="3" t="s">
        <v>0</v>
      </c>
      <c r="BE471" s="2" t="s">
        <v>0</v>
      </c>
      <c r="BF471" s="1" t="s">
        <v>0</v>
      </c>
      <c r="BG471" s="1" t="s">
        <v>0</v>
      </c>
      <c r="BH471" s="4" t="s">
        <v>0</v>
      </c>
      <c r="BI471" s="2" t="s">
        <v>0</v>
      </c>
      <c r="BJ471" s="3" t="s">
        <v>0</v>
      </c>
      <c r="BK471" s="2" t="s">
        <v>0</v>
      </c>
      <c r="BL471" s="1" t="s">
        <v>0</v>
      </c>
      <c r="BM471" s="72">
        <f>COUNTIF(P471:BH471,"=Present")</f>
        <v>6</v>
      </c>
      <c r="BN471" s="72">
        <f>COUNTIF(P471:BH471,"=Absent")</f>
        <v>0</v>
      </c>
      <c r="BO471" s="72">
        <f>COUNTIF(P471:BH471,"=Informed - Absent")</f>
        <v>0</v>
      </c>
      <c r="BP471" s="71">
        <f>BM471/(BM471+BN471+BO471)</f>
        <v>1</v>
      </c>
    </row>
    <row r="472" spans="1:68">
      <c r="A472" t="s">
        <v>609</v>
      </c>
      <c r="B472" s="40" t="s">
        <v>69</v>
      </c>
      <c r="C472" s="40" t="s">
        <v>619</v>
      </c>
      <c r="D472" s="40">
        <v>91050027</v>
      </c>
      <c r="E472" s="12" t="str">
        <f>_xlfn.CONCAT(D472,C472)</f>
        <v>91050027Software Testing and Maintenance</v>
      </c>
      <c r="F472" s="12" t="str">
        <f>VLOOKUP(E:E,'[1]Enrolments 8 March'!$AH:$AI,2,0)</f>
        <v>IT6039_Q1_2024</v>
      </c>
      <c r="G472" s="40" t="s">
        <v>692</v>
      </c>
      <c r="H472" s="40" t="s">
        <v>691</v>
      </c>
      <c r="I472" s="40" t="s">
        <v>12</v>
      </c>
      <c r="J472" s="42" t="s">
        <v>690</v>
      </c>
      <c r="K472" s="40" t="s">
        <v>689</v>
      </c>
      <c r="L472" s="40">
        <v>64226857515</v>
      </c>
      <c r="M472" s="40" t="s">
        <v>9</v>
      </c>
      <c r="N472" s="75" t="s">
        <v>8</v>
      </c>
      <c r="O472" s="78" t="s">
        <v>7</v>
      </c>
      <c r="P472" s="78"/>
      <c r="Q472" s="4" t="s">
        <v>1</v>
      </c>
      <c r="R472" s="2" t="s">
        <v>1</v>
      </c>
      <c r="S472" s="3" t="s">
        <v>3</v>
      </c>
      <c r="T472" s="2" t="s">
        <v>0</v>
      </c>
      <c r="U472" s="1" t="s">
        <v>0</v>
      </c>
      <c r="V472" s="4" t="s">
        <v>1</v>
      </c>
      <c r="W472" s="2" t="s">
        <v>1</v>
      </c>
      <c r="X472" s="3" t="s">
        <v>3</v>
      </c>
      <c r="Y472" s="2" t="s">
        <v>0</v>
      </c>
      <c r="Z472" s="1" t="s">
        <v>0</v>
      </c>
      <c r="AA472" s="4" t="s">
        <v>1</v>
      </c>
      <c r="AB472" s="2" t="s">
        <v>1</v>
      </c>
      <c r="AC472" s="3" t="s">
        <v>3</v>
      </c>
      <c r="AD472" s="2" t="s">
        <v>0</v>
      </c>
      <c r="AE472" s="1" t="s">
        <v>0</v>
      </c>
      <c r="AF472" s="1" t="s">
        <v>0</v>
      </c>
      <c r="AG472" s="4" t="s">
        <v>0</v>
      </c>
      <c r="AH472" s="2" t="s">
        <v>0</v>
      </c>
      <c r="AI472" s="3" t="s">
        <v>0</v>
      </c>
      <c r="AJ472" s="2" t="s">
        <v>0</v>
      </c>
      <c r="AK472" s="1" t="s">
        <v>0</v>
      </c>
      <c r="AL472" s="4" t="s">
        <v>0</v>
      </c>
      <c r="AM472" s="2" t="s">
        <v>0</v>
      </c>
      <c r="AN472" s="3" t="s">
        <v>0</v>
      </c>
      <c r="AO472" s="2" t="s">
        <v>0</v>
      </c>
      <c r="AP472" s="1" t="s">
        <v>0</v>
      </c>
      <c r="AQ472" s="1" t="s">
        <v>0</v>
      </c>
      <c r="AR472" s="4" t="s">
        <v>0</v>
      </c>
      <c r="AS472" s="2" t="s">
        <v>0</v>
      </c>
      <c r="AT472" s="3" t="s">
        <v>0</v>
      </c>
      <c r="AU472" s="2" t="s">
        <v>0</v>
      </c>
      <c r="AV472" s="1" t="s">
        <v>0</v>
      </c>
      <c r="AW472" s="4" t="s">
        <v>0</v>
      </c>
      <c r="AX472" s="2" t="s">
        <v>0</v>
      </c>
      <c r="AY472" s="3" t="s">
        <v>0</v>
      </c>
      <c r="AZ472" s="2" t="s">
        <v>0</v>
      </c>
      <c r="BA472" s="1" t="s">
        <v>0</v>
      </c>
      <c r="BB472" s="4" t="s">
        <v>0</v>
      </c>
      <c r="BC472" s="2" t="s">
        <v>0</v>
      </c>
      <c r="BD472" s="3" t="s">
        <v>0</v>
      </c>
      <c r="BE472" s="2" t="s">
        <v>0</v>
      </c>
      <c r="BF472" s="1" t="s">
        <v>0</v>
      </c>
      <c r="BG472" s="1" t="s">
        <v>0</v>
      </c>
      <c r="BH472" s="4" t="s">
        <v>0</v>
      </c>
      <c r="BI472" s="2" t="s">
        <v>0</v>
      </c>
      <c r="BJ472" s="3" t="s">
        <v>0</v>
      </c>
      <c r="BK472" s="2" t="s">
        <v>0</v>
      </c>
      <c r="BL472" s="1" t="s">
        <v>0</v>
      </c>
      <c r="BM472" s="72">
        <f>COUNTIF(P472:BH472,"=Present")</f>
        <v>6</v>
      </c>
      <c r="BN472" s="72">
        <f>COUNTIF(P472:BH472,"=Absent")</f>
        <v>0</v>
      </c>
      <c r="BO472" s="72">
        <f>COUNTIF(P472:BH472,"=Informed - Absent")</f>
        <v>0</v>
      </c>
      <c r="BP472" s="71">
        <f>BM472/(BM472+BN472+BO472)</f>
        <v>1</v>
      </c>
    </row>
    <row r="473" spans="1:68">
      <c r="A473" t="s">
        <v>609</v>
      </c>
      <c r="B473" s="13" t="s">
        <v>17</v>
      </c>
      <c r="C473" s="13" t="s">
        <v>619</v>
      </c>
      <c r="D473" s="13">
        <v>20220510</v>
      </c>
      <c r="E473" s="12" t="str">
        <f>_xlfn.CONCAT(D473,C473)</f>
        <v>20220510Software Testing and Maintenance</v>
      </c>
      <c r="F473" s="12" t="str">
        <f>VLOOKUP(E:E,'[1]Enrolments 8 March'!$AH:$AI,2,0)</f>
        <v>IT7627_Q1_2024</v>
      </c>
      <c r="G473" s="13" t="s">
        <v>688</v>
      </c>
      <c r="H473" s="13" t="s">
        <v>660</v>
      </c>
      <c r="I473" s="13" t="s">
        <v>40</v>
      </c>
      <c r="J473" s="13" t="s">
        <v>687</v>
      </c>
      <c r="K473" s="13" t="s">
        <v>686</v>
      </c>
      <c r="L473" s="13">
        <v>64284671624</v>
      </c>
      <c r="M473" s="13" t="s">
        <v>50</v>
      </c>
      <c r="N473" s="75" t="s">
        <v>8</v>
      </c>
      <c r="O473" s="74" t="s">
        <v>7</v>
      </c>
      <c r="P473" s="74"/>
      <c r="Q473" s="4" t="s">
        <v>1</v>
      </c>
      <c r="R473" s="2" t="s">
        <v>1</v>
      </c>
      <c r="S473" s="3" t="s">
        <v>3</v>
      </c>
      <c r="T473" s="2" t="s">
        <v>0</v>
      </c>
      <c r="U473" s="1" t="s">
        <v>0</v>
      </c>
      <c r="V473" s="4" t="s">
        <v>1</v>
      </c>
      <c r="W473" s="2" t="s">
        <v>1</v>
      </c>
      <c r="X473" s="3" t="s">
        <v>3</v>
      </c>
      <c r="Y473" s="2" t="s">
        <v>0</v>
      </c>
      <c r="Z473" s="1" t="s">
        <v>0</v>
      </c>
      <c r="AA473" s="4" t="s">
        <v>1</v>
      </c>
      <c r="AB473" s="2" t="s">
        <v>1</v>
      </c>
      <c r="AC473" s="3" t="s">
        <v>3</v>
      </c>
      <c r="AD473" s="2" t="s">
        <v>0</v>
      </c>
      <c r="AE473" s="1" t="s">
        <v>0</v>
      </c>
      <c r="AF473" s="1" t="s">
        <v>0</v>
      </c>
      <c r="AG473" s="4" t="s">
        <v>0</v>
      </c>
      <c r="AH473" s="2" t="s">
        <v>0</v>
      </c>
      <c r="AI473" s="3" t="s">
        <v>0</v>
      </c>
      <c r="AJ473" s="2" t="s">
        <v>0</v>
      </c>
      <c r="AK473" s="1" t="s">
        <v>0</v>
      </c>
      <c r="AL473" s="4" t="s">
        <v>0</v>
      </c>
      <c r="AM473" s="2" t="s">
        <v>0</v>
      </c>
      <c r="AN473" s="3" t="s">
        <v>0</v>
      </c>
      <c r="AO473" s="2" t="s">
        <v>0</v>
      </c>
      <c r="AP473" s="1" t="s">
        <v>0</v>
      </c>
      <c r="AQ473" s="1" t="s">
        <v>0</v>
      </c>
      <c r="AR473" s="4" t="s">
        <v>0</v>
      </c>
      <c r="AS473" s="2" t="s">
        <v>0</v>
      </c>
      <c r="AT473" s="3" t="s">
        <v>0</v>
      </c>
      <c r="AU473" s="2" t="s">
        <v>0</v>
      </c>
      <c r="AV473" s="1" t="s">
        <v>0</v>
      </c>
      <c r="AW473" s="4" t="s">
        <v>0</v>
      </c>
      <c r="AX473" s="2" t="s">
        <v>0</v>
      </c>
      <c r="AY473" s="3" t="s">
        <v>0</v>
      </c>
      <c r="AZ473" s="2" t="s">
        <v>0</v>
      </c>
      <c r="BA473" s="1" t="s">
        <v>0</v>
      </c>
      <c r="BB473" s="4" t="s">
        <v>0</v>
      </c>
      <c r="BC473" s="2" t="s">
        <v>0</v>
      </c>
      <c r="BD473" s="3" t="s">
        <v>0</v>
      </c>
      <c r="BE473" s="2" t="s">
        <v>0</v>
      </c>
      <c r="BF473" s="1" t="s">
        <v>0</v>
      </c>
      <c r="BG473" s="1" t="s">
        <v>0</v>
      </c>
      <c r="BH473" s="4" t="s">
        <v>0</v>
      </c>
      <c r="BI473" s="2" t="s">
        <v>0</v>
      </c>
      <c r="BJ473" s="3" t="s">
        <v>0</v>
      </c>
      <c r="BK473" s="2" t="s">
        <v>0</v>
      </c>
      <c r="BL473" s="1" t="s">
        <v>0</v>
      </c>
      <c r="BM473" s="72">
        <f>COUNTIF(P473:BH473,"=Present")</f>
        <v>6</v>
      </c>
      <c r="BN473" s="72">
        <f>COUNTIF(P473:BH473,"=Absent")</f>
        <v>0</v>
      </c>
      <c r="BO473" s="72">
        <f>COUNTIF(P473:BH473,"=Informed - Absent")</f>
        <v>0</v>
      </c>
      <c r="BP473" s="71">
        <f>BM473/(BM473+BN473+BO473)</f>
        <v>1</v>
      </c>
    </row>
    <row r="474" spans="1:68">
      <c r="A474" t="s">
        <v>609</v>
      </c>
      <c r="B474" s="13" t="s">
        <v>17</v>
      </c>
      <c r="C474" s="13" t="s">
        <v>619</v>
      </c>
      <c r="D474" s="13">
        <v>20221009</v>
      </c>
      <c r="E474" s="12" t="str">
        <f>_xlfn.CONCAT(D474,C474)</f>
        <v>20221009Software Testing and Maintenance</v>
      </c>
      <c r="F474" s="12" t="str">
        <f>VLOOKUP(E:E,'[1]Enrolments 8 March'!$AH:$AI,2,0)</f>
        <v>IT7627_Q1_2024</v>
      </c>
      <c r="G474" s="13" t="s">
        <v>59</v>
      </c>
      <c r="H474" s="13" t="s">
        <v>685</v>
      </c>
      <c r="I474" s="13" t="s">
        <v>40</v>
      </c>
      <c r="J474" s="13" t="s">
        <v>684</v>
      </c>
      <c r="K474" s="13" t="s">
        <v>683</v>
      </c>
      <c r="L474" s="13">
        <v>64226044191</v>
      </c>
      <c r="M474" s="13" t="s">
        <v>50</v>
      </c>
      <c r="N474" s="75" t="s">
        <v>8</v>
      </c>
      <c r="O474" s="74" t="s">
        <v>7</v>
      </c>
      <c r="P474" s="74"/>
      <c r="Q474" s="4" t="s">
        <v>1</v>
      </c>
      <c r="R474" s="2" t="s">
        <v>1</v>
      </c>
      <c r="S474" s="3" t="s">
        <v>3</v>
      </c>
      <c r="T474" s="2" t="s">
        <v>0</v>
      </c>
      <c r="U474" s="1" t="s">
        <v>0</v>
      </c>
      <c r="V474" s="4" t="s">
        <v>1</v>
      </c>
      <c r="W474" s="2" t="s">
        <v>1</v>
      </c>
      <c r="X474" s="3" t="s">
        <v>3</v>
      </c>
      <c r="Y474" s="2" t="s">
        <v>0</v>
      </c>
      <c r="Z474" s="1" t="s">
        <v>0</v>
      </c>
      <c r="AA474" s="4" t="s">
        <v>1</v>
      </c>
      <c r="AB474" s="2" t="s">
        <v>1</v>
      </c>
      <c r="AC474" s="3" t="s">
        <v>3</v>
      </c>
      <c r="AD474" s="2" t="s">
        <v>0</v>
      </c>
      <c r="AE474" s="1" t="s">
        <v>0</v>
      </c>
      <c r="AF474" s="1" t="s">
        <v>0</v>
      </c>
      <c r="AG474" s="4" t="s">
        <v>0</v>
      </c>
      <c r="AH474" s="2" t="s">
        <v>0</v>
      </c>
      <c r="AI474" s="3" t="s">
        <v>0</v>
      </c>
      <c r="AJ474" s="2" t="s">
        <v>0</v>
      </c>
      <c r="AK474" s="1" t="s">
        <v>0</v>
      </c>
      <c r="AL474" s="4" t="s">
        <v>0</v>
      </c>
      <c r="AM474" s="2" t="s">
        <v>0</v>
      </c>
      <c r="AN474" s="3" t="s">
        <v>0</v>
      </c>
      <c r="AO474" s="2" t="s">
        <v>0</v>
      </c>
      <c r="AP474" s="1" t="s">
        <v>0</v>
      </c>
      <c r="AQ474" s="1" t="s">
        <v>0</v>
      </c>
      <c r="AR474" s="4" t="s">
        <v>0</v>
      </c>
      <c r="AS474" s="2" t="s">
        <v>0</v>
      </c>
      <c r="AT474" s="3" t="s">
        <v>0</v>
      </c>
      <c r="AU474" s="2" t="s">
        <v>0</v>
      </c>
      <c r="AV474" s="1" t="s">
        <v>0</v>
      </c>
      <c r="AW474" s="4" t="s">
        <v>0</v>
      </c>
      <c r="AX474" s="2" t="s">
        <v>0</v>
      </c>
      <c r="AY474" s="3" t="s">
        <v>0</v>
      </c>
      <c r="AZ474" s="2" t="s">
        <v>0</v>
      </c>
      <c r="BA474" s="1" t="s">
        <v>0</v>
      </c>
      <c r="BB474" s="4" t="s">
        <v>0</v>
      </c>
      <c r="BC474" s="2" t="s">
        <v>0</v>
      </c>
      <c r="BD474" s="3" t="s">
        <v>0</v>
      </c>
      <c r="BE474" s="2" t="s">
        <v>0</v>
      </c>
      <c r="BF474" s="1" t="s">
        <v>0</v>
      </c>
      <c r="BG474" s="1" t="s">
        <v>0</v>
      </c>
      <c r="BH474" s="4" t="s">
        <v>0</v>
      </c>
      <c r="BI474" s="2" t="s">
        <v>0</v>
      </c>
      <c r="BJ474" s="3" t="s">
        <v>0</v>
      </c>
      <c r="BK474" s="2" t="s">
        <v>0</v>
      </c>
      <c r="BL474" s="1" t="s">
        <v>0</v>
      </c>
      <c r="BM474" s="72">
        <f>COUNTIF(P474:BH474,"=Present")</f>
        <v>6</v>
      </c>
      <c r="BN474" s="72">
        <f>COUNTIF(P474:BH474,"=Absent")</f>
        <v>0</v>
      </c>
      <c r="BO474" s="72">
        <f>COUNTIF(P474:BH474,"=Informed - Absent")</f>
        <v>0</v>
      </c>
      <c r="BP474" s="71">
        <f>BM474/(BM474+BN474+BO474)</f>
        <v>1</v>
      </c>
    </row>
    <row r="475" spans="1:68">
      <c r="A475" t="s">
        <v>609</v>
      </c>
      <c r="B475" s="13" t="s">
        <v>17</v>
      </c>
      <c r="C475" s="13" t="s">
        <v>619</v>
      </c>
      <c r="D475" s="13">
        <v>20220996</v>
      </c>
      <c r="E475" s="12" t="str">
        <f>_xlfn.CONCAT(D475,C475)</f>
        <v>20220996Software Testing and Maintenance</v>
      </c>
      <c r="F475" s="12" t="str">
        <f>VLOOKUP(E:E,'[1]Enrolments 8 March'!$AH:$AI,2,0)</f>
        <v>IT7627_Q1_2024</v>
      </c>
      <c r="G475" s="13" t="s">
        <v>59</v>
      </c>
      <c r="H475" s="13" t="s">
        <v>682</v>
      </c>
      <c r="I475" s="13" t="s">
        <v>40</v>
      </c>
      <c r="J475" s="13" t="s">
        <v>681</v>
      </c>
      <c r="K475" s="13" t="s">
        <v>680</v>
      </c>
      <c r="L475" s="13">
        <v>642108146107</v>
      </c>
      <c r="M475" s="13" t="s">
        <v>50</v>
      </c>
      <c r="N475" s="75" t="s">
        <v>8</v>
      </c>
      <c r="O475" s="74" t="s">
        <v>7</v>
      </c>
      <c r="P475" s="74"/>
      <c r="Q475" s="4" t="s">
        <v>1</v>
      </c>
      <c r="R475" s="2" t="s">
        <v>1</v>
      </c>
      <c r="S475" s="3" t="s">
        <v>3</v>
      </c>
      <c r="T475" s="2" t="s">
        <v>0</v>
      </c>
      <c r="U475" s="1" t="s">
        <v>0</v>
      </c>
      <c r="V475" s="4" t="s">
        <v>1</v>
      </c>
      <c r="W475" s="2" t="s">
        <v>1</v>
      </c>
      <c r="X475" s="3" t="s">
        <v>3</v>
      </c>
      <c r="Y475" s="2" t="s">
        <v>0</v>
      </c>
      <c r="Z475" s="1" t="s">
        <v>0</v>
      </c>
      <c r="AA475" s="4" t="s">
        <v>1</v>
      </c>
      <c r="AB475" s="2" t="s">
        <v>1</v>
      </c>
      <c r="AC475" s="3" t="s">
        <v>3</v>
      </c>
      <c r="AD475" s="2" t="s">
        <v>0</v>
      </c>
      <c r="AE475" s="1" t="s">
        <v>0</v>
      </c>
      <c r="AF475" s="1" t="s">
        <v>0</v>
      </c>
      <c r="AG475" s="4" t="s">
        <v>0</v>
      </c>
      <c r="AH475" s="2" t="s">
        <v>0</v>
      </c>
      <c r="AI475" s="3" t="s">
        <v>0</v>
      </c>
      <c r="AJ475" s="2" t="s">
        <v>0</v>
      </c>
      <c r="AK475" s="1" t="s">
        <v>0</v>
      </c>
      <c r="AL475" s="4" t="s">
        <v>0</v>
      </c>
      <c r="AM475" s="2" t="s">
        <v>0</v>
      </c>
      <c r="AN475" s="3" t="s">
        <v>0</v>
      </c>
      <c r="AO475" s="2" t="s">
        <v>0</v>
      </c>
      <c r="AP475" s="1" t="s">
        <v>0</v>
      </c>
      <c r="AQ475" s="1" t="s">
        <v>0</v>
      </c>
      <c r="AR475" s="4" t="s">
        <v>0</v>
      </c>
      <c r="AS475" s="2" t="s">
        <v>0</v>
      </c>
      <c r="AT475" s="3" t="s">
        <v>0</v>
      </c>
      <c r="AU475" s="2" t="s">
        <v>0</v>
      </c>
      <c r="AV475" s="1" t="s">
        <v>0</v>
      </c>
      <c r="AW475" s="4" t="s">
        <v>0</v>
      </c>
      <c r="AX475" s="2" t="s">
        <v>0</v>
      </c>
      <c r="AY475" s="3" t="s">
        <v>0</v>
      </c>
      <c r="AZ475" s="2" t="s">
        <v>0</v>
      </c>
      <c r="BA475" s="1" t="s">
        <v>0</v>
      </c>
      <c r="BB475" s="4" t="s">
        <v>0</v>
      </c>
      <c r="BC475" s="2" t="s">
        <v>0</v>
      </c>
      <c r="BD475" s="3" t="s">
        <v>0</v>
      </c>
      <c r="BE475" s="2" t="s">
        <v>0</v>
      </c>
      <c r="BF475" s="1" t="s">
        <v>0</v>
      </c>
      <c r="BG475" s="1" t="s">
        <v>0</v>
      </c>
      <c r="BH475" s="4" t="s">
        <v>0</v>
      </c>
      <c r="BI475" s="2" t="s">
        <v>0</v>
      </c>
      <c r="BJ475" s="3" t="s">
        <v>0</v>
      </c>
      <c r="BK475" s="2" t="s">
        <v>0</v>
      </c>
      <c r="BL475" s="1" t="s">
        <v>0</v>
      </c>
      <c r="BM475" s="72">
        <f>COUNTIF(P475:BH475,"=Present")</f>
        <v>6</v>
      </c>
      <c r="BN475" s="72">
        <f>COUNTIF(P475:BH475,"=Absent")</f>
        <v>0</v>
      </c>
      <c r="BO475" s="72">
        <f>COUNTIF(P475:BH475,"=Informed - Absent")</f>
        <v>0</v>
      </c>
      <c r="BP475" s="71">
        <f>BM475/(BM475+BN475+BO475)</f>
        <v>1</v>
      </c>
    </row>
    <row r="476" spans="1:68">
      <c r="A476" t="s">
        <v>609</v>
      </c>
      <c r="B476" s="13" t="s">
        <v>17</v>
      </c>
      <c r="C476" s="13" t="s">
        <v>619</v>
      </c>
      <c r="D476" s="13">
        <v>20220986</v>
      </c>
      <c r="E476" s="12" t="str">
        <f>_xlfn.CONCAT(D476,C476)</f>
        <v>20220986Software Testing and Maintenance</v>
      </c>
      <c r="F476" s="12" t="str">
        <f>VLOOKUP(E:E,'[1]Enrolments 8 March'!$AH:$AI,2,0)</f>
        <v>IT7627_Q1_2024</v>
      </c>
      <c r="G476" s="13" t="s">
        <v>59</v>
      </c>
      <c r="H476" s="13" t="s">
        <v>679</v>
      </c>
      <c r="I476" s="13" t="s">
        <v>40</v>
      </c>
      <c r="J476" s="13" t="s">
        <v>678</v>
      </c>
      <c r="K476" s="13" t="s">
        <v>677</v>
      </c>
      <c r="L476" s="13">
        <v>64221620026</v>
      </c>
      <c r="M476" s="13" t="s">
        <v>50</v>
      </c>
      <c r="N476" s="75" t="s">
        <v>8</v>
      </c>
      <c r="O476" s="74" t="s">
        <v>7</v>
      </c>
      <c r="P476" s="74"/>
      <c r="Q476" s="4" t="s">
        <v>6</v>
      </c>
      <c r="R476" s="2" t="s">
        <v>1</v>
      </c>
      <c r="S476" s="3" t="s">
        <v>3</v>
      </c>
      <c r="T476" s="2" t="s">
        <v>0</v>
      </c>
      <c r="U476" s="1" t="s">
        <v>0</v>
      </c>
      <c r="V476" s="4" t="s">
        <v>1</v>
      </c>
      <c r="W476" s="2" t="s">
        <v>1</v>
      </c>
      <c r="X476" s="3" t="s">
        <v>3</v>
      </c>
      <c r="Y476" s="2" t="s">
        <v>0</v>
      </c>
      <c r="Z476" s="1" t="s">
        <v>0</v>
      </c>
      <c r="AA476" s="4" t="s">
        <v>1</v>
      </c>
      <c r="AB476" s="2" t="s">
        <v>1</v>
      </c>
      <c r="AC476" s="3" t="s">
        <v>3</v>
      </c>
      <c r="AD476" s="2" t="s">
        <v>0</v>
      </c>
      <c r="AE476" s="1" t="s">
        <v>0</v>
      </c>
      <c r="AF476" s="1" t="s">
        <v>0</v>
      </c>
      <c r="AG476" s="4" t="s">
        <v>0</v>
      </c>
      <c r="AH476" s="2" t="s">
        <v>0</v>
      </c>
      <c r="AI476" s="3" t="s">
        <v>0</v>
      </c>
      <c r="AJ476" s="2" t="s">
        <v>0</v>
      </c>
      <c r="AK476" s="1" t="s">
        <v>0</v>
      </c>
      <c r="AL476" s="4" t="s">
        <v>0</v>
      </c>
      <c r="AM476" s="2" t="s">
        <v>0</v>
      </c>
      <c r="AN476" s="3" t="s">
        <v>0</v>
      </c>
      <c r="AO476" s="2" t="s">
        <v>0</v>
      </c>
      <c r="AP476" s="1" t="s">
        <v>0</v>
      </c>
      <c r="AQ476" s="1" t="s">
        <v>0</v>
      </c>
      <c r="AR476" s="4" t="s">
        <v>0</v>
      </c>
      <c r="AS476" s="2" t="s">
        <v>0</v>
      </c>
      <c r="AT476" s="3" t="s">
        <v>0</v>
      </c>
      <c r="AU476" s="2" t="s">
        <v>0</v>
      </c>
      <c r="AV476" s="1" t="s">
        <v>0</v>
      </c>
      <c r="AW476" s="4" t="s">
        <v>0</v>
      </c>
      <c r="AX476" s="2" t="s">
        <v>0</v>
      </c>
      <c r="AY476" s="3" t="s">
        <v>0</v>
      </c>
      <c r="AZ476" s="2" t="s">
        <v>0</v>
      </c>
      <c r="BA476" s="1" t="s">
        <v>0</v>
      </c>
      <c r="BB476" s="4" t="s">
        <v>0</v>
      </c>
      <c r="BC476" s="2" t="s">
        <v>0</v>
      </c>
      <c r="BD476" s="3" t="s">
        <v>0</v>
      </c>
      <c r="BE476" s="2" t="s">
        <v>0</v>
      </c>
      <c r="BF476" s="1" t="s">
        <v>0</v>
      </c>
      <c r="BG476" s="1" t="s">
        <v>0</v>
      </c>
      <c r="BH476" s="4" t="s">
        <v>0</v>
      </c>
      <c r="BI476" s="2" t="s">
        <v>0</v>
      </c>
      <c r="BJ476" s="3" t="s">
        <v>0</v>
      </c>
      <c r="BK476" s="2" t="s">
        <v>0</v>
      </c>
      <c r="BL476" s="1" t="s">
        <v>0</v>
      </c>
      <c r="BM476" s="72">
        <f>COUNTIF(P476:BH476,"=Present")</f>
        <v>5</v>
      </c>
      <c r="BN476" s="72">
        <f>COUNTIF(P476:BH476,"=Absent")</f>
        <v>1</v>
      </c>
      <c r="BO476" s="72">
        <f>COUNTIF(P476:BH476,"=Informed - Absent")</f>
        <v>0</v>
      </c>
      <c r="BP476" s="71">
        <f>BM476/(BM476+BN476+BO476)</f>
        <v>0.83333333333333337</v>
      </c>
    </row>
    <row r="477" spans="1:68">
      <c r="A477" t="s">
        <v>609</v>
      </c>
      <c r="B477" s="13" t="s">
        <v>17</v>
      </c>
      <c r="C477" s="13" t="s">
        <v>619</v>
      </c>
      <c r="D477" s="13">
        <v>20230113</v>
      </c>
      <c r="E477" s="12" t="str">
        <f>_xlfn.CONCAT(D477,C477)</f>
        <v>20230113Software Testing and Maintenance</v>
      </c>
      <c r="F477" s="12" t="str">
        <f>VLOOKUP(E:E,'[1]Enrolments 8 March'!$AH:$AI,2,0)</f>
        <v>IT7627_Q1_2024</v>
      </c>
      <c r="G477" s="13" t="s">
        <v>676</v>
      </c>
      <c r="H477" s="13" t="s">
        <v>675</v>
      </c>
      <c r="I477" s="13" t="s">
        <v>40</v>
      </c>
      <c r="J477" s="13" t="s">
        <v>674</v>
      </c>
      <c r="K477" s="13" t="s">
        <v>673</v>
      </c>
      <c r="L477" s="13">
        <v>64212729577</v>
      </c>
      <c r="M477" s="13" t="s">
        <v>50</v>
      </c>
      <c r="N477" s="75" t="s">
        <v>8</v>
      </c>
      <c r="O477" s="74" t="s">
        <v>7</v>
      </c>
      <c r="P477" s="74"/>
      <c r="Q477" s="4" t="s">
        <v>6</v>
      </c>
      <c r="R477" s="2" t="s">
        <v>1</v>
      </c>
      <c r="S477" s="3" t="s">
        <v>3</v>
      </c>
      <c r="T477" s="2" t="s">
        <v>0</v>
      </c>
      <c r="U477" s="1" t="s">
        <v>0</v>
      </c>
      <c r="V477" s="4" t="s">
        <v>1</v>
      </c>
      <c r="W477" s="2" t="s">
        <v>1</v>
      </c>
      <c r="X477" s="3" t="s">
        <v>3</v>
      </c>
      <c r="Y477" s="2" t="s">
        <v>0</v>
      </c>
      <c r="Z477" s="1" t="s">
        <v>0</v>
      </c>
      <c r="AA477" s="4" t="s">
        <v>1</v>
      </c>
      <c r="AB477" s="2" t="s">
        <v>1</v>
      </c>
      <c r="AC477" s="3" t="s">
        <v>3</v>
      </c>
      <c r="AD477" s="2" t="s">
        <v>0</v>
      </c>
      <c r="AE477" s="1" t="s">
        <v>0</v>
      </c>
      <c r="AF477" s="1" t="s">
        <v>0</v>
      </c>
      <c r="AG477" s="4" t="s">
        <v>0</v>
      </c>
      <c r="AH477" s="2" t="s">
        <v>0</v>
      </c>
      <c r="AI477" s="3" t="s">
        <v>0</v>
      </c>
      <c r="AJ477" s="2" t="s">
        <v>0</v>
      </c>
      <c r="AK477" s="1" t="s">
        <v>0</v>
      </c>
      <c r="AL477" s="4" t="s">
        <v>0</v>
      </c>
      <c r="AM477" s="2" t="s">
        <v>0</v>
      </c>
      <c r="AN477" s="3" t="s">
        <v>0</v>
      </c>
      <c r="AO477" s="2" t="s">
        <v>0</v>
      </c>
      <c r="AP477" s="1" t="s">
        <v>0</v>
      </c>
      <c r="AQ477" s="1" t="s">
        <v>0</v>
      </c>
      <c r="AR477" s="4" t="s">
        <v>0</v>
      </c>
      <c r="AS477" s="2" t="s">
        <v>0</v>
      </c>
      <c r="AT477" s="3" t="s">
        <v>0</v>
      </c>
      <c r="AU477" s="2" t="s">
        <v>0</v>
      </c>
      <c r="AV477" s="1" t="s">
        <v>0</v>
      </c>
      <c r="AW477" s="4" t="s">
        <v>0</v>
      </c>
      <c r="AX477" s="2" t="s">
        <v>0</v>
      </c>
      <c r="AY477" s="3" t="s">
        <v>0</v>
      </c>
      <c r="AZ477" s="2" t="s">
        <v>0</v>
      </c>
      <c r="BA477" s="1" t="s">
        <v>0</v>
      </c>
      <c r="BB477" s="4" t="s">
        <v>0</v>
      </c>
      <c r="BC477" s="2" t="s">
        <v>0</v>
      </c>
      <c r="BD477" s="3" t="s">
        <v>0</v>
      </c>
      <c r="BE477" s="2" t="s">
        <v>0</v>
      </c>
      <c r="BF477" s="1" t="s">
        <v>0</v>
      </c>
      <c r="BG477" s="1" t="s">
        <v>0</v>
      </c>
      <c r="BH477" s="4" t="s">
        <v>0</v>
      </c>
      <c r="BI477" s="2" t="s">
        <v>0</v>
      </c>
      <c r="BJ477" s="3" t="s">
        <v>0</v>
      </c>
      <c r="BK477" s="2" t="s">
        <v>0</v>
      </c>
      <c r="BL477" s="1" t="s">
        <v>0</v>
      </c>
      <c r="BM477" s="72">
        <f>COUNTIF(P477:BH477,"=Present")</f>
        <v>5</v>
      </c>
      <c r="BN477" s="72">
        <f>COUNTIF(P477:BH477,"=Absent")</f>
        <v>1</v>
      </c>
      <c r="BO477" s="72">
        <f>COUNTIF(P477:BH477,"=Informed - Absent")</f>
        <v>0</v>
      </c>
      <c r="BP477" s="71">
        <f>BM477/(BM477+BN477+BO477)</f>
        <v>0.83333333333333337</v>
      </c>
    </row>
    <row r="478" spans="1:68">
      <c r="A478" t="s">
        <v>609</v>
      </c>
      <c r="B478" s="13" t="s">
        <v>17</v>
      </c>
      <c r="C478" s="13" t="s">
        <v>619</v>
      </c>
      <c r="D478" s="13">
        <v>20220997</v>
      </c>
      <c r="E478" s="12" t="str">
        <f>_xlfn.CONCAT(D478,C478)</f>
        <v>20220997Software Testing and Maintenance</v>
      </c>
      <c r="F478" s="12" t="str">
        <f>VLOOKUP(E:E,'[1]Enrolments 8 March'!$AH:$AI,2,0)</f>
        <v>IT7627_Q1_2024</v>
      </c>
      <c r="G478" s="13" t="s">
        <v>59</v>
      </c>
      <c r="H478" s="13" t="s">
        <v>672</v>
      </c>
      <c r="I478" s="13" t="s">
        <v>40</v>
      </c>
      <c r="J478" s="13" t="s">
        <v>671</v>
      </c>
      <c r="K478" s="13" t="s">
        <v>670</v>
      </c>
      <c r="L478" s="13">
        <v>64222413506</v>
      </c>
      <c r="M478" s="13" t="s">
        <v>50</v>
      </c>
      <c r="N478" s="75" t="s">
        <v>8</v>
      </c>
      <c r="O478" s="74" t="s">
        <v>7</v>
      </c>
      <c r="P478" s="74"/>
      <c r="Q478" s="4" t="s">
        <v>6</v>
      </c>
      <c r="R478" s="2" t="s">
        <v>1</v>
      </c>
      <c r="S478" s="3" t="s">
        <v>3</v>
      </c>
      <c r="T478" s="2" t="s">
        <v>0</v>
      </c>
      <c r="U478" s="1" t="s">
        <v>0</v>
      </c>
      <c r="V478" s="4" t="s">
        <v>1</v>
      </c>
      <c r="W478" s="2" t="s">
        <v>1</v>
      </c>
      <c r="X478" s="3" t="s">
        <v>3</v>
      </c>
      <c r="Y478" s="2" t="s">
        <v>0</v>
      </c>
      <c r="Z478" s="1" t="s">
        <v>0</v>
      </c>
      <c r="AA478" s="4" t="s">
        <v>1</v>
      </c>
      <c r="AB478" s="2" t="s">
        <v>1</v>
      </c>
      <c r="AC478" s="3" t="s">
        <v>3</v>
      </c>
      <c r="AD478" s="2" t="s">
        <v>0</v>
      </c>
      <c r="AE478" s="1" t="s">
        <v>0</v>
      </c>
      <c r="AF478" s="1" t="s">
        <v>0</v>
      </c>
      <c r="AG478" s="4" t="s">
        <v>0</v>
      </c>
      <c r="AH478" s="2" t="s">
        <v>0</v>
      </c>
      <c r="AI478" s="3" t="s">
        <v>0</v>
      </c>
      <c r="AJ478" s="2" t="s">
        <v>0</v>
      </c>
      <c r="AK478" s="1" t="s">
        <v>0</v>
      </c>
      <c r="AL478" s="4" t="s">
        <v>0</v>
      </c>
      <c r="AM478" s="2" t="s">
        <v>0</v>
      </c>
      <c r="AN478" s="3" t="s">
        <v>0</v>
      </c>
      <c r="AO478" s="2" t="s">
        <v>0</v>
      </c>
      <c r="AP478" s="1" t="s">
        <v>0</v>
      </c>
      <c r="AQ478" s="1" t="s">
        <v>0</v>
      </c>
      <c r="AR478" s="4" t="s">
        <v>0</v>
      </c>
      <c r="AS478" s="2" t="s">
        <v>0</v>
      </c>
      <c r="AT478" s="3" t="s">
        <v>0</v>
      </c>
      <c r="AU478" s="2" t="s">
        <v>0</v>
      </c>
      <c r="AV478" s="1" t="s">
        <v>0</v>
      </c>
      <c r="AW478" s="4" t="s">
        <v>0</v>
      </c>
      <c r="AX478" s="2" t="s">
        <v>0</v>
      </c>
      <c r="AY478" s="3" t="s">
        <v>0</v>
      </c>
      <c r="AZ478" s="2" t="s">
        <v>0</v>
      </c>
      <c r="BA478" s="1" t="s">
        <v>0</v>
      </c>
      <c r="BB478" s="4" t="s">
        <v>0</v>
      </c>
      <c r="BC478" s="2" t="s">
        <v>0</v>
      </c>
      <c r="BD478" s="3" t="s">
        <v>0</v>
      </c>
      <c r="BE478" s="2" t="s">
        <v>0</v>
      </c>
      <c r="BF478" s="1" t="s">
        <v>0</v>
      </c>
      <c r="BG478" s="1" t="s">
        <v>0</v>
      </c>
      <c r="BH478" s="4" t="s">
        <v>0</v>
      </c>
      <c r="BI478" s="2" t="s">
        <v>0</v>
      </c>
      <c r="BJ478" s="3" t="s">
        <v>0</v>
      </c>
      <c r="BK478" s="2" t="s">
        <v>0</v>
      </c>
      <c r="BL478" s="1" t="s">
        <v>0</v>
      </c>
      <c r="BM478" s="72">
        <f>COUNTIF(P478:BH478,"=Present")</f>
        <v>5</v>
      </c>
      <c r="BN478" s="72">
        <f>COUNTIF(P478:BH478,"=Absent")</f>
        <v>1</v>
      </c>
      <c r="BO478" s="72">
        <f>COUNTIF(P478:BH478,"=Informed - Absent")</f>
        <v>0</v>
      </c>
      <c r="BP478" s="71">
        <f>BM478/(BM478+BN478+BO478)</f>
        <v>0.83333333333333337</v>
      </c>
    </row>
    <row r="479" spans="1:68">
      <c r="A479" t="s">
        <v>609</v>
      </c>
      <c r="B479" s="13" t="s">
        <v>17</v>
      </c>
      <c r="C479" s="13" t="s">
        <v>619</v>
      </c>
      <c r="D479" s="13">
        <v>20220020</v>
      </c>
      <c r="E479" s="12" t="str">
        <f>_xlfn.CONCAT(D479,C479)</f>
        <v>20220020Software Testing and Maintenance</v>
      </c>
      <c r="F479" s="12" t="str">
        <f>VLOOKUP(E:E,'[1]Enrolments 8 March'!$AH:$AI,2,0)</f>
        <v>IT7627_Q1_2024</v>
      </c>
      <c r="G479" s="13" t="s">
        <v>669</v>
      </c>
      <c r="H479" s="13" t="s">
        <v>668</v>
      </c>
      <c r="I479" s="13" t="s">
        <v>40</v>
      </c>
      <c r="J479" s="13" t="s">
        <v>667</v>
      </c>
      <c r="K479" s="13" t="s">
        <v>666</v>
      </c>
      <c r="L479" s="13">
        <v>64276295973</v>
      </c>
      <c r="M479" s="13" t="s">
        <v>50</v>
      </c>
      <c r="N479" s="75" t="s">
        <v>8</v>
      </c>
      <c r="O479" s="74" t="s">
        <v>7</v>
      </c>
      <c r="P479" s="74"/>
      <c r="Q479" s="4" t="s">
        <v>1</v>
      </c>
      <c r="R479" s="2" t="s">
        <v>1</v>
      </c>
      <c r="S479" s="3" t="s">
        <v>3</v>
      </c>
      <c r="T479" s="2" t="s">
        <v>0</v>
      </c>
      <c r="U479" s="1" t="s">
        <v>0</v>
      </c>
      <c r="V479" s="4" t="s">
        <v>1</v>
      </c>
      <c r="W479" s="2" t="s">
        <v>1</v>
      </c>
      <c r="X479" s="3" t="s">
        <v>3</v>
      </c>
      <c r="Y479" s="2" t="s">
        <v>0</v>
      </c>
      <c r="Z479" s="1" t="s">
        <v>0</v>
      </c>
      <c r="AA479" s="4" t="s">
        <v>1</v>
      </c>
      <c r="AB479" s="2" t="s">
        <v>1</v>
      </c>
      <c r="AC479" s="3" t="s">
        <v>3</v>
      </c>
      <c r="AD479" s="2" t="s">
        <v>0</v>
      </c>
      <c r="AE479" s="1" t="s">
        <v>0</v>
      </c>
      <c r="AF479" s="1" t="s">
        <v>0</v>
      </c>
      <c r="AG479" s="4" t="s">
        <v>0</v>
      </c>
      <c r="AH479" s="2" t="s">
        <v>0</v>
      </c>
      <c r="AI479" s="3" t="s">
        <v>0</v>
      </c>
      <c r="AJ479" s="2" t="s">
        <v>0</v>
      </c>
      <c r="AK479" s="1" t="s">
        <v>0</v>
      </c>
      <c r="AL479" s="4" t="s">
        <v>0</v>
      </c>
      <c r="AM479" s="2" t="s">
        <v>0</v>
      </c>
      <c r="AN479" s="3" t="s">
        <v>0</v>
      </c>
      <c r="AO479" s="2" t="s">
        <v>0</v>
      </c>
      <c r="AP479" s="1" t="s">
        <v>0</v>
      </c>
      <c r="AQ479" s="1" t="s">
        <v>0</v>
      </c>
      <c r="AR479" s="4" t="s">
        <v>0</v>
      </c>
      <c r="AS479" s="2" t="s">
        <v>0</v>
      </c>
      <c r="AT479" s="3" t="s">
        <v>0</v>
      </c>
      <c r="AU479" s="2" t="s">
        <v>0</v>
      </c>
      <c r="AV479" s="1" t="s">
        <v>0</v>
      </c>
      <c r="AW479" s="4" t="s">
        <v>0</v>
      </c>
      <c r="AX479" s="2" t="s">
        <v>0</v>
      </c>
      <c r="AY479" s="3" t="s">
        <v>0</v>
      </c>
      <c r="AZ479" s="2" t="s">
        <v>0</v>
      </c>
      <c r="BA479" s="1" t="s">
        <v>0</v>
      </c>
      <c r="BB479" s="4" t="s">
        <v>0</v>
      </c>
      <c r="BC479" s="2" t="s">
        <v>0</v>
      </c>
      <c r="BD479" s="3" t="s">
        <v>0</v>
      </c>
      <c r="BE479" s="2" t="s">
        <v>0</v>
      </c>
      <c r="BF479" s="1" t="s">
        <v>0</v>
      </c>
      <c r="BG479" s="1" t="s">
        <v>0</v>
      </c>
      <c r="BH479" s="4" t="s">
        <v>0</v>
      </c>
      <c r="BI479" s="2" t="s">
        <v>0</v>
      </c>
      <c r="BJ479" s="3" t="s">
        <v>0</v>
      </c>
      <c r="BK479" s="2" t="s">
        <v>0</v>
      </c>
      <c r="BL479" s="1" t="s">
        <v>0</v>
      </c>
      <c r="BM479" s="72">
        <f>COUNTIF(P479:BH479,"=Present")</f>
        <v>6</v>
      </c>
      <c r="BN479" s="72">
        <f>COUNTIF(P479:BH479,"=Absent")</f>
        <v>0</v>
      </c>
      <c r="BO479" s="72">
        <f>COUNTIF(P479:BH479,"=Informed - Absent")</f>
        <v>0</v>
      </c>
      <c r="BP479" s="71">
        <f>BM479/(BM479+BN479+BO479)</f>
        <v>1</v>
      </c>
    </row>
    <row r="480" spans="1:68">
      <c r="A480" t="s">
        <v>609</v>
      </c>
      <c r="B480" s="13" t="s">
        <v>17</v>
      </c>
      <c r="C480" s="13" t="s">
        <v>619</v>
      </c>
      <c r="D480" s="13">
        <v>20230394</v>
      </c>
      <c r="E480" s="12" t="str">
        <f>_xlfn.CONCAT(D480,C480)</f>
        <v>20230394Software Testing and Maintenance</v>
      </c>
      <c r="F480" s="12" t="str">
        <f>VLOOKUP(E:E,'[1]Enrolments 8 March'!$AH:$AI,2,0)</f>
        <v>IT7627_Q1_2024</v>
      </c>
      <c r="G480" s="13" t="s">
        <v>665</v>
      </c>
      <c r="H480" s="13" t="s">
        <v>664</v>
      </c>
      <c r="I480" s="13" t="s">
        <v>23</v>
      </c>
      <c r="J480" s="13" t="s">
        <v>663</v>
      </c>
      <c r="K480" s="13" t="s">
        <v>662</v>
      </c>
      <c r="L480" s="13">
        <v>64220905580</v>
      </c>
      <c r="M480" s="13" t="s">
        <v>50</v>
      </c>
      <c r="N480" s="75" t="s">
        <v>8</v>
      </c>
      <c r="O480" s="74" t="s">
        <v>7</v>
      </c>
      <c r="P480" s="74"/>
      <c r="Q480" s="4" t="s">
        <v>1</v>
      </c>
      <c r="R480" s="2" t="s">
        <v>1</v>
      </c>
      <c r="S480" s="3" t="s">
        <v>3</v>
      </c>
      <c r="T480" s="2" t="s">
        <v>0</v>
      </c>
      <c r="U480" s="1" t="s">
        <v>0</v>
      </c>
      <c r="V480" s="4" t="s">
        <v>1</v>
      </c>
      <c r="W480" s="2" t="s">
        <v>1</v>
      </c>
      <c r="X480" s="3" t="s">
        <v>3</v>
      </c>
      <c r="Y480" s="2" t="s">
        <v>0</v>
      </c>
      <c r="Z480" s="1" t="s">
        <v>0</v>
      </c>
      <c r="AA480" s="4" t="s">
        <v>1</v>
      </c>
      <c r="AB480" s="2" t="s">
        <v>1</v>
      </c>
      <c r="AC480" s="3" t="s">
        <v>3</v>
      </c>
      <c r="AD480" s="2" t="s">
        <v>0</v>
      </c>
      <c r="AE480" s="1" t="s">
        <v>0</v>
      </c>
      <c r="AF480" s="1" t="s">
        <v>0</v>
      </c>
      <c r="AG480" s="4" t="s">
        <v>0</v>
      </c>
      <c r="AH480" s="2" t="s">
        <v>0</v>
      </c>
      <c r="AI480" s="3" t="s">
        <v>0</v>
      </c>
      <c r="AJ480" s="2" t="s">
        <v>0</v>
      </c>
      <c r="AK480" s="1" t="s">
        <v>0</v>
      </c>
      <c r="AL480" s="4" t="s">
        <v>0</v>
      </c>
      <c r="AM480" s="2" t="s">
        <v>0</v>
      </c>
      <c r="AN480" s="3" t="s">
        <v>0</v>
      </c>
      <c r="AO480" s="2" t="s">
        <v>0</v>
      </c>
      <c r="AP480" s="1" t="s">
        <v>0</v>
      </c>
      <c r="AQ480" s="1" t="s">
        <v>0</v>
      </c>
      <c r="AR480" s="4" t="s">
        <v>0</v>
      </c>
      <c r="AS480" s="2" t="s">
        <v>0</v>
      </c>
      <c r="AT480" s="3" t="s">
        <v>0</v>
      </c>
      <c r="AU480" s="2" t="s">
        <v>0</v>
      </c>
      <c r="AV480" s="1" t="s">
        <v>0</v>
      </c>
      <c r="AW480" s="4" t="s">
        <v>0</v>
      </c>
      <c r="AX480" s="2" t="s">
        <v>0</v>
      </c>
      <c r="AY480" s="3" t="s">
        <v>0</v>
      </c>
      <c r="AZ480" s="2" t="s">
        <v>0</v>
      </c>
      <c r="BA480" s="1" t="s">
        <v>0</v>
      </c>
      <c r="BB480" s="4" t="s">
        <v>0</v>
      </c>
      <c r="BC480" s="2" t="s">
        <v>0</v>
      </c>
      <c r="BD480" s="3" t="s">
        <v>0</v>
      </c>
      <c r="BE480" s="2" t="s">
        <v>0</v>
      </c>
      <c r="BF480" s="1" t="s">
        <v>0</v>
      </c>
      <c r="BG480" s="1" t="s">
        <v>0</v>
      </c>
      <c r="BH480" s="4" t="s">
        <v>0</v>
      </c>
      <c r="BI480" s="2" t="s">
        <v>0</v>
      </c>
      <c r="BJ480" s="3" t="s">
        <v>0</v>
      </c>
      <c r="BK480" s="2" t="s">
        <v>0</v>
      </c>
      <c r="BL480" s="1" t="s">
        <v>0</v>
      </c>
      <c r="BM480" s="72">
        <f>COUNTIF(P480:BH480,"=Present")</f>
        <v>6</v>
      </c>
      <c r="BN480" s="72">
        <f>COUNTIF(P480:BH480,"=Absent")</f>
        <v>0</v>
      </c>
      <c r="BO480" s="72">
        <f>COUNTIF(P480:BH480,"=Informed - Absent")</f>
        <v>0</v>
      </c>
      <c r="BP480" s="71">
        <f>BM480/(BM480+BN480+BO480)</f>
        <v>1</v>
      </c>
    </row>
    <row r="481" spans="1:68">
      <c r="A481" t="s">
        <v>609</v>
      </c>
      <c r="B481" s="13" t="s">
        <v>17</v>
      </c>
      <c r="C481" s="13" t="s">
        <v>619</v>
      </c>
      <c r="D481" s="13">
        <v>20220797</v>
      </c>
      <c r="E481" s="12" t="str">
        <f>_xlfn.CONCAT(D481,C481)</f>
        <v>20220797Software Testing and Maintenance</v>
      </c>
      <c r="F481" s="12" t="str">
        <f>VLOOKUP(E:E,'[1]Enrolments 8 March'!$AH:$AI,2,0)</f>
        <v>IT7627_Q1_2024</v>
      </c>
      <c r="G481" s="13" t="s">
        <v>661</v>
      </c>
      <c r="H481" s="13" t="s">
        <v>660</v>
      </c>
      <c r="I481" s="13" t="s">
        <v>23</v>
      </c>
      <c r="J481" s="13" t="s">
        <v>659</v>
      </c>
      <c r="K481" s="13" t="s">
        <v>658</v>
      </c>
      <c r="L481" s="13">
        <v>64273933723</v>
      </c>
      <c r="M481" s="13" t="s">
        <v>50</v>
      </c>
      <c r="N481" s="75" t="s">
        <v>8</v>
      </c>
      <c r="O481" s="74" t="s">
        <v>7</v>
      </c>
      <c r="P481" s="74"/>
      <c r="Q481" s="4" t="s">
        <v>1</v>
      </c>
      <c r="R481" s="2" t="s">
        <v>1</v>
      </c>
      <c r="S481" s="3" t="s">
        <v>3</v>
      </c>
      <c r="T481" s="2" t="s">
        <v>0</v>
      </c>
      <c r="U481" s="1" t="s">
        <v>0</v>
      </c>
      <c r="V481" s="4" t="s">
        <v>1</v>
      </c>
      <c r="W481" s="2" t="s">
        <v>20</v>
      </c>
      <c r="X481" s="3" t="s">
        <v>3</v>
      </c>
      <c r="Y481" s="2" t="s">
        <v>0</v>
      </c>
      <c r="Z481" s="1" t="s">
        <v>0</v>
      </c>
      <c r="AA481" s="4" t="s">
        <v>1</v>
      </c>
      <c r="AB481" s="2" t="s">
        <v>1</v>
      </c>
      <c r="AC481" s="3" t="s">
        <v>3</v>
      </c>
      <c r="AD481" s="2" t="s">
        <v>0</v>
      </c>
      <c r="AE481" s="1" t="s">
        <v>0</v>
      </c>
      <c r="AF481" s="1" t="s">
        <v>0</v>
      </c>
      <c r="AG481" s="4" t="s">
        <v>0</v>
      </c>
      <c r="AH481" s="2" t="s">
        <v>0</v>
      </c>
      <c r="AI481" s="3" t="s">
        <v>0</v>
      </c>
      <c r="AJ481" s="2" t="s">
        <v>0</v>
      </c>
      <c r="AK481" s="1" t="s">
        <v>0</v>
      </c>
      <c r="AL481" s="4" t="s">
        <v>0</v>
      </c>
      <c r="AM481" s="2" t="s">
        <v>0</v>
      </c>
      <c r="AN481" s="3" t="s">
        <v>0</v>
      </c>
      <c r="AO481" s="2" t="s">
        <v>0</v>
      </c>
      <c r="AP481" s="1" t="s">
        <v>0</v>
      </c>
      <c r="AQ481" s="1" t="s">
        <v>0</v>
      </c>
      <c r="AR481" s="4" t="s">
        <v>0</v>
      </c>
      <c r="AS481" s="2" t="s">
        <v>0</v>
      </c>
      <c r="AT481" s="3" t="s">
        <v>0</v>
      </c>
      <c r="AU481" s="2" t="s">
        <v>0</v>
      </c>
      <c r="AV481" s="1" t="s">
        <v>0</v>
      </c>
      <c r="AW481" s="4" t="s">
        <v>0</v>
      </c>
      <c r="AX481" s="2" t="s">
        <v>0</v>
      </c>
      <c r="AY481" s="3" t="s">
        <v>0</v>
      </c>
      <c r="AZ481" s="2" t="s">
        <v>0</v>
      </c>
      <c r="BA481" s="1" t="s">
        <v>0</v>
      </c>
      <c r="BB481" s="4" t="s">
        <v>0</v>
      </c>
      <c r="BC481" s="2" t="s">
        <v>0</v>
      </c>
      <c r="BD481" s="3" t="s">
        <v>0</v>
      </c>
      <c r="BE481" s="2" t="s">
        <v>0</v>
      </c>
      <c r="BF481" s="1" t="s">
        <v>0</v>
      </c>
      <c r="BG481" s="1" t="s">
        <v>0</v>
      </c>
      <c r="BH481" s="4" t="s">
        <v>0</v>
      </c>
      <c r="BI481" s="2" t="s">
        <v>0</v>
      </c>
      <c r="BJ481" s="3" t="s">
        <v>0</v>
      </c>
      <c r="BK481" s="2" t="s">
        <v>0</v>
      </c>
      <c r="BL481" s="1" t="s">
        <v>0</v>
      </c>
      <c r="BM481" s="72">
        <f>COUNTIF(P481:BH481,"=Present")</f>
        <v>5</v>
      </c>
      <c r="BN481" s="72">
        <f>COUNTIF(P481:BH481,"=Absent")</f>
        <v>0</v>
      </c>
      <c r="BO481" s="72">
        <f>COUNTIF(P481:BH481,"=Informed - Absent")</f>
        <v>1</v>
      </c>
      <c r="BP481" s="71">
        <f>BM481/(BM481+BN481+BO481)</f>
        <v>0.83333333333333337</v>
      </c>
    </row>
    <row r="482" spans="1:68">
      <c r="A482" t="s">
        <v>609</v>
      </c>
      <c r="B482" s="13" t="s">
        <v>17</v>
      </c>
      <c r="C482" s="13" t="s">
        <v>619</v>
      </c>
      <c r="D482" s="13">
        <v>20221011</v>
      </c>
      <c r="E482" s="12" t="str">
        <f>_xlfn.CONCAT(D482,C482)</f>
        <v>20221011Software Testing and Maintenance</v>
      </c>
      <c r="F482" s="12" t="str">
        <f>VLOOKUP(E:E,'[1]Enrolments 8 March'!$AH:$AI,2,0)</f>
        <v>IT7627_Q1_2024</v>
      </c>
      <c r="G482" s="13" t="s">
        <v>657</v>
      </c>
      <c r="H482" s="13" t="s">
        <v>656</v>
      </c>
      <c r="I482" s="13" t="s">
        <v>23</v>
      </c>
      <c r="J482" s="13" t="s">
        <v>655</v>
      </c>
      <c r="K482" s="13" t="s">
        <v>652</v>
      </c>
      <c r="L482" s="13">
        <v>64272377813</v>
      </c>
      <c r="M482" s="13" t="s">
        <v>50</v>
      </c>
      <c r="N482" s="75" t="s">
        <v>8</v>
      </c>
      <c r="O482" s="74" t="s">
        <v>502</v>
      </c>
      <c r="P482" s="74"/>
      <c r="Q482" s="4" t="s">
        <v>1</v>
      </c>
      <c r="R482" s="2" t="s">
        <v>6</v>
      </c>
      <c r="S482" s="3" t="s">
        <v>3</v>
      </c>
      <c r="T482" s="2" t="s">
        <v>0</v>
      </c>
      <c r="U482" s="1" t="s">
        <v>0</v>
      </c>
      <c r="V482" s="4" t="s">
        <v>6</v>
      </c>
      <c r="W482" s="2" t="s">
        <v>6</v>
      </c>
      <c r="X482" s="3" t="s">
        <v>90</v>
      </c>
      <c r="Y482" s="2" t="s">
        <v>629</v>
      </c>
      <c r="Z482" s="1" t="s">
        <v>0</v>
      </c>
      <c r="AA482" s="4" t="s">
        <v>6</v>
      </c>
      <c r="AB482" s="2" t="s">
        <v>6</v>
      </c>
      <c r="AC482" s="3" t="s">
        <v>90</v>
      </c>
      <c r="AD482" s="2" t="s">
        <v>629</v>
      </c>
      <c r="AE482" s="1" t="s">
        <v>500</v>
      </c>
      <c r="AF482" s="1" t="s">
        <v>0</v>
      </c>
      <c r="AG482" s="4" t="s">
        <v>0</v>
      </c>
      <c r="AH482" s="2" t="s">
        <v>0</v>
      </c>
      <c r="AI482" s="3" t="s">
        <v>0</v>
      </c>
      <c r="AJ482" s="2" t="s">
        <v>0</v>
      </c>
      <c r="AK482" s="1" t="s">
        <v>0</v>
      </c>
      <c r="AL482" s="4" t="s">
        <v>0</v>
      </c>
      <c r="AM482" s="2" t="s">
        <v>0</v>
      </c>
      <c r="AN482" s="3" t="s">
        <v>0</v>
      </c>
      <c r="AO482" s="2" t="s">
        <v>0</v>
      </c>
      <c r="AP482" s="1" t="s">
        <v>0</v>
      </c>
      <c r="AQ482" s="1" t="s">
        <v>0</v>
      </c>
      <c r="AR482" s="4" t="s">
        <v>0</v>
      </c>
      <c r="AS482" s="2" t="s">
        <v>0</v>
      </c>
      <c r="AT482" s="3" t="s">
        <v>0</v>
      </c>
      <c r="AU482" s="2" t="s">
        <v>0</v>
      </c>
      <c r="AV482" s="1" t="s">
        <v>0</v>
      </c>
      <c r="AW482" s="4" t="s">
        <v>0</v>
      </c>
      <c r="AX482" s="2" t="s">
        <v>0</v>
      </c>
      <c r="AY482" s="3" t="s">
        <v>0</v>
      </c>
      <c r="AZ482" s="2" t="s">
        <v>0</v>
      </c>
      <c r="BA482" s="1" t="s">
        <v>0</v>
      </c>
      <c r="BB482" s="4" t="s">
        <v>0</v>
      </c>
      <c r="BC482" s="2" t="s">
        <v>0</v>
      </c>
      <c r="BD482" s="3" t="s">
        <v>0</v>
      </c>
      <c r="BE482" s="2" t="s">
        <v>0</v>
      </c>
      <c r="BF482" s="1" t="s">
        <v>0</v>
      </c>
      <c r="BG482" s="1" t="s">
        <v>0</v>
      </c>
      <c r="BH482" s="4" t="s">
        <v>0</v>
      </c>
      <c r="BI482" s="2" t="s">
        <v>0</v>
      </c>
      <c r="BJ482" s="3" t="s">
        <v>0</v>
      </c>
      <c r="BK482" s="2" t="s">
        <v>0</v>
      </c>
      <c r="BL482" s="1" t="s">
        <v>0</v>
      </c>
      <c r="BM482" s="72">
        <f>COUNTIF(P482:BH482,"=Present")</f>
        <v>1</v>
      </c>
      <c r="BN482" s="72">
        <f>COUNTIF(P482:BH482,"=Absent")</f>
        <v>5</v>
      </c>
      <c r="BO482" s="72">
        <f>COUNTIF(P482:BH482,"=Informed - Absent")</f>
        <v>0</v>
      </c>
      <c r="BP482" s="71">
        <f>BM482/(BM482+BN482+BO482)</f>
        <v>0.16666666666666666</v>
      </c>
    </row>
    <row r="483" spans="1:68">
      <c r="A483" t="s">
        <v>609</v>
      </c>
      <c r="B483" s="13" t="s">
        <v>17</v>
      </c>
      <c r="C483" s="13" t="s">
        <v>619</v>
      </c>
      <c r="D483" s="13">
        <v>20221014</v>
      </c>
      <c r="E483" s="12" t="str">
        <f>_xlfn.CONCAT(D483,C483)</f>
        <v>20221014Software Testing and Maintenance</v>
      </c>
      <c r="F483" s="12" t="str">
        <f>VLOOKUP(E:E,'[1]Enrolments 8 March'!$AH:$AI,2,0)</f>
        <v>IT7627_Q1_2024</v>
      </c>
      <c r="G483" s="13" t="s">
        <v>654</v>
      </c>
      <c r="H483" s="13" t="s">
        <v>24</v>
      </c>
      <c r="I483" s="13" t="s">
        <v>23</v>
      </c>
      <c r="J483" s="13" t="s">
        <v>653</v>
      </c>
      <c r="K483" s="13" t="s">
        <v>652</v>
      </c>
      <c r="L483" s="13">
        <v>64274272161</v>
      </c>
      <c r="M483" s="13" t="s">
        <v>50</v>
      </c>
      <c r="N483" s="75" t="s">
        <v>8</v>
      </c>
      <c r="O483" s="74" t="s">
        <v>7</v>
      </c>
      <c r="P483" s="74"/>
      <c r="Q483" s="4" t="s">
        <v>1</v>
      </c>
      <c r="R483" s="2" t="s">
        <v>6</v>
      </c>
      <c r="S483" s="3" t="s">
        <v>3</v>
      </c>
      <c r="T483" s="2" t="s">
        <v>0</v>
      </c>
      <c r="U483" s="1" t="s">
        <v>0</v>
      </c>
      <c r="V483" s="4" t="s">
        <v>1</v>
      </c>
      <c r="W483" s="2" t="s">
        <v>1</v>
      </c>
      <c r="X483" s="3" t="s">
        <v>3</v>
      </c>
      <c r="Y483" s="2" t="s">
        <v>0</v>
      </c>
      <c r="Z483" s="1" t="s">
        <v>0</v>
      </c>
      <c r="AA483" s="4" t="s">
        <v>1</v>
      </c>
      <c r="AB483" s="2" t="s">
        <v>1</v>
      </c>
      <c r="AC483" s="3" t="s">
        <v>3</v>
      </c>
      <c r="AD483" s="2" t="s">
        <v>0</v>
      </c>
      <c r="AE483" s="1" t="s">
        <v>0</v>
      </c>
      <c r="AF483" s="1" t="s">
        <v>0</v>
      </c>
      <c r="AG483" s="4" t="s">
        <v>0</v>
      </c>
      <c r="AH483" s="2" t="s">
        <v>0</v>
      </c>
      <c r="AI483" s="3" t="s">
        <v>0</v>
      </c>
      <c r="AJ483" s="2" t="s">
        <v>0</v>
      </c>
      <c r="AK483" s="1" t="s">
        <v>0</v>
      </c>
      <c r="AL483" s="4" t="s">
        <v>0</v>
      </c>
      <c r="AM483" s="2" t="s">
        <v>0</v>
      </c>
      <c r="AN483" s="3" t="s">
        <v>0</v>
      </c>
      <c r="AO483" s="2" t="s">
        <v>0</v>
      </c>
      <c r="AP483" s="1" t="s">
        <v>0</v>
      </c>
      <c r="AQ483" s="1" t="s">
        <v>0</v>
      </c>
      <c r="AR483" s="4" t="s">
        <v>0</v>
      </c>
      <c r="AS483" s="2" t="s">
        <v>0</v>
      </c>
      <c r="AT483" s="3" t="s">
        <v>0</v>
      </c>
      <c r="AU483" s="2" t="s">
        <v>0</v>
      </c>
      <c r="AV483" s="1" t="s">
        <v>0</v>
      </c>
      <c r="AW483" s="4" t="s">
        <v>0</v>
      </c>
      <c r="AX483" s="2" t="s">
        <v>0</v>
      </c>
      <c r="AY483" s="3" t="s">
        <v>0</v>
      </c>
      <c r="AZ483" s="2" t="s">
        <v>0</v>
      </c>
      <c r="BA483" s="1" t="s">
        <v>0</v>
      </c>
      <c r="BB483" s="4" t="s">
        <v>0</v>
      </c>
      <c r="BC483" s="2" t="s">
        <v>0</v>
      </c>
      <c r="BD483" s="3" t="s">
        <v>0</v>
      </c>
      <c r="BE483" s="2" t="s">
        <v>0</v>
      </c>
      <c r="BF483" s="1" t="s">
        <v>0</v>
      </c>
      <c r="BG483" s="1" t="s">
        <v>0</v>
      </c>
      <c r="BH483" s="4" t="s">
        <v>0</v>
      </c>
      <c r="BI483" s="2" t="s">
        <v>0</v>
      </c>
      <c r="BJ483" s="3" t="s">
        <v>0</v>
      </c>
      <c r="BK483" s="2" t="s">
        <v>0</v>
      </c>
      <c r="BL483" s="1" t="s">
        <v>0</v>
      </c>
      <c r="BM483" s="72">
        <f>COUNTIF(P483:BH483,"=Present")</f>
        <v>5</v>
      </c>
      <c r="BN483" s="72">
        <f>COUNTIF(P483:BH483,"=Absent")</f>
        <v>1</v>
      </c>
      <c r="BO483" s="72">
        <f>COUNTIF(P483:BH483,"=Informed - Absent")</f>
        <v>0</v>
      </c>
      <c r="BP483" s="71">
        <f>BM483/(BM483+BN483+BO483)</f>
        <v>0.83333333333333337</v>
      </c>
    </row>
    <row r="484" spans="1:68">
      <c r="A484" t="s">
        <v>609</v>
      </c>
      <c r="B484" s="13" t="s">
        <v>17</v>
      </c>
      <c r="C484" s="13" t="s">
        <v>619</v>
      </c>
      <c r="D484" s="13">
        <v>20230571</v>
      </c>
      <c r="E484" s="12" t="str">
        <f>_xlfn.CONCAT(D484,C484)</f>
        <v>20230571Software Testing and Maintenance</v>
      </c>
      <c r="F484" s="12" t="str">
        <f>VLOOKUP(E:E,'[1]Enrolments 8 March'!$AH:$AI,2,0)</f>
        <v>IT7627_Q1_2024</v>
      </c>
      <c r="G484" s="13" t="s">
        <v>651</v>
      </c>
      <c r="H484" s="13" t="s">
        <v>252</v>
      </c>
      <c r="I484" s="13" t="s">
        <v>23</v>
      </c>
      <c r="J484" s="13" t="s">
        <v>650</v>
      </c>
      <c r="K484" s="13" t="s">
        <v>649</v>
      </c>
      <c r="L484" s="13">
        <v>64220327101</v>
      </c>
      <c r="M484" s="13" t="s">
        <v>50</v>
      </c>
      <c r="N484" s="75" t="s">
        <v>8</v>
      </c>
      <c r="O484" s="74" t="s">
        <v>7</v>
      </c>
      <c r="P484" s="74"/>
      <c r="Q484" s="4" t="s">
        <v>1</v>
      </c>
      <c r="R484" s="2" t="s">
        <v>6</v>
      </c>
      <c r="S484" s="3" t="s">
        <v>3</v>
      </c>
      <c r="T484" s="2" t="s">
        <v>0</v>
      </c>
      <c r="U484" s="1" t="s">
        <v>0</v>
      </c>
      <c r="V484" s="4" t="s">
        <v>1</v>
      </c>
      <c r="W484" s="2" t="s">
        <v>1</v>
      </c>
      <c r="X484" s="3" t="s">
        <v>3</v>
      </c>
      <c r="Y484" s="2" t="s">
        <v>0</v>
      </c>
      <c r="Z484" s="1" t="s">
        <v>0</v>
      </c>
      <c r="AA484" s="4" t="s">
        <v>1</v>
      </c>
      <c r="AB484" s="2" t="s">
        <v>1</v>
      </c>
      <c r="AC484" s="3" t="s">
        <v>3</v>
      </c>
      <c r="AD484" s="2" t="s">
        <v>0</v>
      </c>
      <c r="AE484" s="1" t="s">
        <v>0</v>
      </c>
      <c r="AF484" s="1" t="s">
        <v>0</v>
      </c>
      <c r="AG484" s="4" t="s">
        <v>0</v>
      </c>
      <c r="AH484" s="2" t="s">
        <v>0</v>
      </c>
      <c r="AI484" s="3" t="s">
        <v>0</v>
      </c>
      <c r="AJ484" s="2" t="s">
        <v>0</v>
      </c>
      <c r="AK484" s="1" t="s">
        <v>0</v>
      </c>
      <c r="AL484" s="4" t="s">
        <v>0</v>
      </c>
      <c r="AM484" s="2" t="s">
        <v>0</v>
      </c>
      <c r="AN484" s="3" t="s">
        <v>0</v>
      </c>
      <c r="AO484" s="2" t="s">
        <v>0</v>
      </c>
      <c r="AP484" s="1" t="s">
        <v>0</v>
      </c>
      <c r="AQ484" s="1" t="s">
        <v>0</v>
      </c>
      <c r="AR484" s="4" t="s">
        <v>0</v>
      </c>
      <c r="AS484" s="2" t="s">
        <v>0</v>
      </c>
      <c r="AT484" s="3" t="s">
        <v>0</v>
      </c>
      <c r="AU484" s="2" t="s">
        <v>0</v>
      </c>
      <c r="AV484" s="1" t="s">
        <v>0</v>
      </c>
      <c r="AW484" s="4" t="s">
        <v>0</v>
      </c>
      <c r="AX484" s="2" t="s">
        <v>0</v>
      </c>
      <c r="AY484" s="3" t="s">
        <v>0</v>
      </c>
      <c r="AZ484" s="2" t="s">
        <v>0</v>
      </c>
      <c r="BA484" s="1" t="s">
        <v>0</v>
      </c>
      <c r="BB484" s="4" t="s">
        <v>0</v>
      </c>
      <c r="BC484" s="2" t="s">
        <v>0</v>
      </c>
      <c r="BD484" s="3" t="s">
        <v>0</v>
      </c>
      <c r="BE484" s="2" t="s">
        <v>0</v>
      </c>
      <c r="BF484" s="1" t="s">
        <v>0</v>
      </c>
      <c r="BG484" s="1" t="s">
        <v>0</v>
      </c>
      <c r="BH484" s="4" t="s">
        <v>0</v>
      </c>
      <c r="BI484" s="2" t="s">
        <v>0</v>
      </c>
      <c r="BJ484" s="3" t="s">
        <v>0</v>
      </c>
      <c r="BK484" s="2" t="s">
        <v>0</v>
      </c>
      <c r="BL484" s="1" t="s">
        <v>0</v>
      </c>
      <c r="BM484" s="72">
        <f>COUNTIF(P484:BH484,"=Present")</f>
        <v>5</v>
      </c>
      <c r="BN484" s="72">
        <f>COUNTIF(P484:BH484,"=Absent")</f>
        <v>1</v>
      </c>
      <c r="BO484" s="72">
        <f>COUNTIF(P484:BH484,"=Informed - Absent")</f>
        <v>0</v>
      </c>
      <c r="BP484" s="71">
        <f>BM484/(BM484+BN484+BO484)</f>
        <v>0.83333333333333337</v>
      </c>
    </row>
    <row r="485" spans="1:68">
      <c r="A485" t="s">
        <v>609</v>
      </c>
      <c r="B485" s="13" t="s">
        <v>69</v>
      </c>
      <c r="C485" s="13" t="s">
        <v>619</v>
      </c>
      <c r="D485" s="13">
        <v>20220594</v>
      </c>
      <c r="E485" s="12" t="str">
        <f>_xlfn.CONCAT(D485,C485)</f>
        <v>20220594Software Testing and Maintenance</v>
      </c>
      <c r="F485" s="12" t="str">
        <f>VLOOKUP(E:E,'[1]Enrolments 8 March'!$AH:$AI,2,0)</f>
        <v>IT6039_Q1_2024</v>
      </c>
      <c r="G485" s="13" t="s">
        <v>59</v>
      </c>
      <c r="H485" s="13" t="s">
        <v>648</v>
      </c>
      <c r="I485" s="13" t="s">
        <v>40</v>
      </c>
      <c r="J485" s="13" t="s">
        <v>647</v>
      </c>
      <c r="K485" s="13" t="s">
        <v>646</v>
      </c>
      <c r="L485" s="13">
        <v>64224073891</v>
      </c>
      <c r="M485" s="13" t="s">
        <v>50</v>
      </c>
      <c r="N485" s="75" t="s">
        <v>8</v>
      </c>
      <c r="O485" s="74" t="s">
        <v>7</v>
      </c>
      <c r="P485" s="74"/>
      <c r="Q485" s="4" t="s">
        <v>1</v>
      </c>
      <c r="R485" s="2" t="s">
        <v>1</v>
      </c>
      <c r="S485" s="3" t="s">
        <v>3</v>
      </c>
      <c r="T485" s="2" t="s">
        <v>0</v>
      </c>
      <c r="U485" s="1" t="s">
        <v>0</v>
      </c>
      <c r="V485" s="4" t="s">
        <v>1</v>
      </c>
      <c r="W485" s="2" t="s">
        <v>1</v>
      </c>
      <c r="X485" s="3" t="s">
        <v>3</v>
      </c>
      <c r="Y485" s="2" t="s">
        <v>0</v>
      </c>
      <c r="Z485" s="1" t="s">
        <v>0</v>
      </c>
      <c r="AA485" s="4" t="s">
        <v>1</v>
      </c>
      <c r="AB485" s="2" t="s">
        <v>1</v>
      </c>
      <c r="AC485" s="3" t="s">
        <v>3</v>
      </c>
      <c r="AD485" s="2" t="s">
        <v>0</v>
      </c>
      <c r="AE485" s="1" t="s">
        <v>0</v>
      </c>
      <c r="AF485" s="1" t="s">
        <v>0</v>
      </c>
      <c r="AG485" s="4" t="s">
        <v>0</v>
      </c>
      <c r="AH485" s="2" t="s">
        <v>0</v>
      </c>
      <c r="AI485" s="3" t="s">
        <v>0</v>
      </c>
      <c r="AJ485" s="2" t="s">
        <v>0</v>
      </c>
      <c r="AK485" s="1" t="s">
        <v>0</v>
      </c>
      <c r="AL485" s="4" t="s">
        <v>0</v>
      </c>
      <c r="AM485" s="2" t="s">
        <v>0</v>
      </c>
      <c r="AN485" s="3" t="s">
        <v>0</v>
      </c>
      <c r="AO485" s="2" t="s">
        <v>0</v>
      </c>
      <c r="AP485" s="1" t="s">
        <v>0</v>
      </c>
      <c r="AQ485" s="1" t="s">
        <v>0</v>
      </c>
      <c r="AR485" s="4" t="s">
        <v>0</v>
      </c>
      <c r="AS485" s="2" t="s">
        <v>0</v>
      </c>
      <c r="AT485" s="3" t="s">
        <v>0</v>
      </c>
      <c r="AU485" s="2" t="s">
        <v>0</v>
      </c>
      <c r="AV485" s="1" t="s">
        <v>0</v>
      </c>
      <c r="AW485" s="4" t="s">
        <v>0</v>
      </c>
      <c r="AX485" s="2" t="s">
        <v>0</v>
      </c>
      <c r="AY485" s="3" t="s">
        <v>0</v>
      </c>
      <c r="AZ485" s="2" t="s">
        <v>0</v>
      </c>
      <c r="BA485" s="1" t="s">
        <v>0</v>
      </c>
      <c r="BB485" s="4" t="s">
        <v>0</v>
      </c>
      <c r="BC485" s="2" t="s">
        <v>0</v>
      </c>
      <c r="BD485" s="3" t="s">
        <v>0</v>
      </c>
      <c r="BE485" s="2" t="s">
        <v>0</v>
      </c>
      <c r="BF485" s="1" t="s">
        <v>0</v>
      </c>
      <c r="BG485" s="1" t="s">
        <v>0</v>
      </c>
      <c r="BH485" s="4" t="s">
        <v>0</v>
      </c>
      <c r="BI485" s="2" t="s">
        <v>0</v>
      </c>
      <c r="BJ485" s="3" t="s">
        <v>0</v>
      </c>
      <c r="BK485" s="2" t="s">
        <v>0</v>
      </c>
      <c r="BL485" s="1" t="s">
        <v>0</v>
      </c>
      <c r="BM485" s="72">
        <f>COUNTIF(P485:BH485,"=Present")</f>
        <v>6</v>
      </c>
      <c r="BN485" s="72">
        <f>COUNTIF(P485:BH485,"=Absent")</f>
        <v>0</v>
      </c>
      <c r="BO485" s="72">
        <f>COUNTIF(P485:BH485,"=Informed - Absent")</f>
        <v>0</v>
      </c>
      <c r="BP485" s="71">
        <f>BM485/(BM485+BN485+BO485)</f>
        <v>1</v>
      </c>
    </row>
    <row r="486" spans="1:68">
      <c r="A486" t="s">
        <v>609</v>
      </c>
      <c r="B486" s="13" t="s">
        <v>69</v>
      </c>
      <c r="C486" s="13" t="s">
        <v>619</v>
      </c>
      <c r="D486" s="13">
        <v>20230685</v>
      </c>
      <c r="E486" s="12" t="str">
        <f>_xlfn.CONCAT(D486,C486)</f>
        <v>20230685Software Testing and Maintenance</v>
      </c>
      <c r="F486" s="12" t="str">
        <f>VLOOKUP(E:E,'[1]Enrolments 8 March'!$AH:$AI,2,0)</f>
        <v>IT6039_Q1_2024</v>
      </c>
      <c r="G486" s="13" t="s">
        <v>645</v>
      </c>
      <c r="H486" s="13" t="s">
        <v>644</v>
      </c>
      <c r="I486" s="13" t="s">
        <v>40</v>
      </c>
      <c r="J486" s="13" t="s">
        <v>643</v>
      </c>
      <c r="K486" s="13" t="s">
        <v>642</v>
      </c>
      <c r="L486" s="13">
        <v>64221649044</v>
      </c>
      <c r="M486" s="13" t="s">
        <v>9</v>
      </c>
      <c r="N486" s="75" t="s">
        <v>8</v>
      </c>
      <c r="O486" s="74" t="s">
        <v>7</v>
      </c>
      <c r="P486" s="74"/>
      <c r="Q486" s="4" t="s">
        <v>1</v>
      </c>
      <c r="R486" s="2" t="s">
        <v>6</v>
      </c>
      <c r="S486" s="3" t="s">
        <v>3</v>
      </c>
      <c r="T486" s="2" t="s">
        <v>0</v>
      </c>
      <c r="U486" s="1" t="s">
        <v>0</v>
      </c>
      <c r="V486" s="4" t="s">
        <v>1</v>
      </c>
      <c r="W486" s="2" t="s">
        <v>6</v>
      </c>
      <c r="X486" s="3" t="s">
        <v>3</v>
      </c>
      <c r="Y486" s="2" t="s">
        <v>0</v>
      </c>
      <c r="Z486" s="1" t="s">
        <v>0</v>
      </c>
      <c r="AA486" s="4" t="s">
        <v>1</v>
      </c>
      <c r="AB486" s="2" t="s">
        <v>1</v>
      </c>
      <c r="AC486" s="3" t="s">
        <v>3</v>
      </c>
      <c r="AD486" s="2" t="s">
        <v>0</v>
      </c>
      <c r="AE486" s="1" t="s">
        <v>0</v>
      </c>
      <c r="AF486" s="1" t="s">
        <v>0</v>
      </c>
      <c r="AG486" s="4" t="s">
        <v>0</v>
      </c>
      <c r="AH486" s="2" t="s">
        <v>0</v>
      </c>
      <c r="AI486" s="3" t="s">
        <v>0</v>
      </c>
      <c r="AJ486" s="2" t="s">
        <v>0</v>
      </c>
      <c r="AK486" s="1" t="s">
        <v>0</v>
      </c>
      <c r="AL486" s="4" t="s">
        <v>0</v>
      </c>
      <c r="AM486" s="2" t="s">
        <v>0</v>
      </c>
      <c r="AN486" s="3" t="s">
        <v>0</v>
      </c>
      <c r="AO486" s="2" t="s">
        <v>0</v>
      </c>
      <c r="AP486" s="1" t="s">
        <v>0</v>
      </c>
      <c r="AQ486" s="1" t="s">
        <v>0</v>
      </c>
      <c r="AR486" s="4" t="s">
        <v>0</v>
      </c>
      <c r="AS486" s="2" t="s">
        <v>0</v>
      </c>
      <c r="AT486" s="3" t="s">
        <v>0</v>
      </c>
      <c r="AU486" s="2" t="s">
        <v>0</v>
      </c>
      <c r="AV486" s="1" t="s">
        <v>0</v>
      </c>
      <c r="AW486" s="4" t="s">
        <v>0</v>
      </c>
      <c r="AX486" s="2" t="s">
        <v>0</v>
      </c>
      <c r="AY486" s="3" t="s">
        <v>0</v>
      </c>
      <c r="AZ486" s="2" t="s">
        <v>0</v>
      </c>
      <c r="BA486" s="1" t="s">
        <v>0</v>
      </c>
      <c r="BB486" s="4" t="s">
        <v>0</v>
      </c>
      <c r="BC486" s="2" t="s">
        <v>0</v>
      </c>
      <c r="BD486" s="3" t="s">
        <v>0</v>
      </c>
      <c r="BE486" s="2" t="s">
        <v>0</v>
      </c>
      <c r="BF486" s="1" t="s">
        <v>0</v>
      </c>
      <c r="BG486" s="1" t="s">
        <v>0</v>
      </c>
      <c r="BH486" s="4" t="s">
        <v>0</v>
      </c>
      <c r="BI486" s="2" t="s">
        <v>0</v>
      </c>
      <c r="BJ486" s="3" t="s">
        <v>0</v>
      </c>
      <c r="BK486" s="2" t="s">
        <v>0</v>
      </c>
      <c r="BL486" s="1" t="s">
        <v>0</v>
      </c>
      <c r="BM486" s="72">
        <f>COUNTIF(P486:BH486,"=Present")</f>
        <v>4</v>
      </c>
      <c r="BN486" s="72">
        <f>COUNTIF(P486:BH486,"=Absent")</f>
        <v>2</v>
      </c>
      <c r="BO486" s="72">
        <f>COUNTIF(P486:BH486,"=Informed - Absent")</f>
        <v>0</v>
      </c>
      <c r="BP486" s="71">
        <f>BM486/(BM486+BN486+BO486)</f>
        <v>0.66666666666666663</v>
      </c>
    </row>
    <row r="487" spans="1:68">
      <c r="A487" t="s">
        <v>609</v>
      </c>
      <c r="B487" s="13" t="s">
        <v>69</v>
      </c>
      <c r="C487" s="13" t="s">
        <v>619</v>
      </c>
      <c r="D487" s="13">
        <v>20220984</v>
      </c>
      <c r="E487" s="12" t="str">
        <f>_xlfn.CONCAT(D487,C487)</f>
        <v>20220984Software Testing and Maintenance</v>
      </c>
      <c r="F487" s="12" t="str">
        <f>VLOOKUP(E:E,'[1]Enrolments 8 March'!$AH:$AI,2,0)</f>
        <v>IT6039_Q1_2024</v>
      </c>
      <c r="G487" s="13" t="s">
        <v>641</v>
      </c>
      <c r="H487" s="13" t="s">
        <v>640</v>
      </c>
      <c r="I487" s="13" t="s">
        <v>40</v>
      </c>
      <c r="J487" s="13" t="s">
        <v>639</v>
      </c>
      <c r="K487" s="13" t="s">
        <v>638</v>
      </c>
      <c r="L487" s="13">
        <v>642108690199</v>
      </c>
      <c r="M487" s="13" t="s">
        <v>50</v>
      </c>
      <c r="N487" s="75" t="s">
        <v>8</v>
      </c>
      <c r="O487" s="74" t="s">
        <v>637</v>
      </c>
      <c r="P487" s="74"/>
      <c r="Q487" s="4" t="s">
        <v>6</v>
      </c>
      <c r="R487" s="2" t="s">
        <v>6</v>
      </c>
      <c r="S487" s="3" t="s">
        <v>90</v>
      </c>
      <c r="T487" s="2" t="s">
        <v>630</v>
      </c>
      <c r="U487" s="1" t="s">
        <v>0</v>
      </c>
      <c r="V487" s="4" t="s">
        <v>6</v>
      </c>
      <c r="W487" s="2" t="s">
        <v>6</v>
      </c>
      <c r="X487" s="3" t="s">
        <v>90</v>
      </c>
      <c r="Y487" s="2" t="s">
        <v>629</v>
      </c>
      <c r="Z487" s="1" t="s">
        <v>0</v>
      </c>
      <c r="AA487" s="4" t="s">
        <v>6</v>
      </c>
      <c r="AB487" s="2" t="s">
        <v>6</v>
      </c>
      <c r="AC487" s="3" t="s">
        <v>90</v>
      </c>
      <c r="AD487" s="2" t="s">
        <v>629</v>
      </c>
      <c r="AE487" s="1" t="s">
        <v>500</v>
      </c>
      <c r="AF487" s="1" t="s">
        <v>0</v>
      </c>
      <c r="AG487" s="4" t="s">
        <v>0</v>
      </c>
      <c r="AH487" s="2" t="s">
        <v>0</v>
      </c>
      <c r="AI487" s="3" t="s">
        <v>0</v>
      </c>
      <c r="AJ487" s="2" t="s">
        <v>0</v>
      </c>
      <c r="AK487" s="1" t="s">
        <v>0</v>
      </c>
      <c r="AL487" s="4" t="s">
        <v>0</v>
      </c>
      <c r="AM487" s="2" t="s">
        <v>0</v>
      </c>
      <c r="AN487" s="3" t="s">
        <v>0</v>
      </c>
      <c r="AO487" s="2" t="s">
        <v>0</v>
      </c>
      <c r="AP487" s="1" t="s">
        <v>0</v>
      </c>
      <c r="AQ487" s="1" t="s">
        <v>0</v>
      </c>
      <c r="AR487" s="4" t="s">
        <v>0</v>
      </c>
      <c r="AS487" s="2" t="s">
        <v>0</v>
      </c>
      <c r="AT487" s="3" t="s">
        <v>0</v>
      </c>
      <c r="AU487" s="2" t="s">
        <v>0</v>
      </c>
      <c r="AV487" s="1" t="s">
        <v>0</v>
      </c>
      <c r="AW487" s="4" t="s">
        <v>0</v>
      </c>
      <c r="AX487" s="2" t="s">
        <v>0</v>
      </c>
      <c r="AY487" s="3" t="s">
        <v>0</v>
      </c>
      <c r="AZ487" s="2" t="s">
        <v>0</v>
      </c>
      <c r="BA487" s="1" t="s">
        <v>0</v>
      </c>
      <c r="BB487" s="4" t="s">
        <v>0</v>
      </c>
      <c r="BC487" s="2" t="s">
        <v>0</v>
      </c>
      <c r="BD487" s="3" t="s">
        <v>0</v>
      </c>
      <c r="BE487" s="2" t="s">
        <v>0</v>
      </c>
      <c r="BF487" s="1" t="s">
        <v>0</v>
      </c>
      <c r="BG487" s="1" t="s">
        <v>0</v>
      </c>
      <c r="BH487" s="4" t="s">
        <v>0</v>
      </c>
      <c r="BI487" s="2" t="s">
        <v>0</v>
      </c>
      <c r="BJ487" s="3" t="s">
        <v>0</v>
      </c>
      <c r="BK487" s="2" t="s">
        <v>0</v>
      </c>
      <c r="BL487" s="1" t="s">
        <v>0</v>
      </c>
      <c r="BM487" s="72">
        <f>COUNTIF(P487:BH487,"=Present")</f>
        <v>0</v>
      </c>
      <c r="BN487" s="72">
        <f>COUNTIF(P487:BH487,"=Absent")</f>
        <v>6</v>
      </c>
      <c r="BO487" s="72">
        <f>COUNTIF(P487:BH487,"=Informed - Absent")</f>
        <v>0</v>
      </c>
      <c r="BP487" s="71">
        <f>BM487/(BM487+BN487+BO487)</f>
        <v>0</v>
      </c>
    </row>
    <row r="488" spans="1:68">
      <c r="A488" t="s">
        <v>609</v>
      </c>
      <c r="B488" s="13" t="s">
        <v>69</v>
      </c>
      <c r="C488" s="13" t="s">
        <v>619</v>
      </c>
      <c r="D488" s="13">
        <v>20220671</v>
      </c>
      <c r="E488" s="12" t="str">
        <f>_xlfn.CONCAT(D488,C488)</f>
        <v>20220671Software Testing and Maintenance</v>
      </c>
      <c r="F488" s="12" t="str">
        <f>VLOOKUP(E:E,'[1]Enrolments 8 March'!$AH:$AI,2,0)</f>
        <v>IT6039_Q1_2024</v>
      </c>
      <c r="G488" s="13" t="s">
        <v>636</v>
      </c>
      <c r="H488" s="13" t="s">
        <v>178</v>
      </c>
      <c r="I488" s="13" t="s">
        <v>40</v>
      </c>
      <c r="J488" s="13" t="s">
        <v>635</v>
      </c>
      <c r="K488" s="13" t="s">
        <v>634</v>
      </c>
      <c r="L488" s="13">
        <v>64226457566</v>
      </c>
      <c r="M488" s="13" t="s">
        <v>50</v>
      </c>
      <c r="N488" s="75" t="s">
        <v>8</v>
      </c>
      <c r="O488" s="74" t="s">
        <v>7</v>
      </c>
      <c r="P488" s="74"/>
      <c r="Q488" s="4" t="s">
        <v>1</v>
      </c>
      <c r="R488" s="2" t="s">
        <v>1</v>
      </c>
      <c r="S488" s="3" t="s">
        <v>3</v>
      </c>
      <c r="T488" s="2" t="s">
        <v>0</v>
      </c>
      <c r="U488" s="1" t="s">
        <v>0</v>
      </c>
      <c r="V488" s="4" t="s">
        <v>1</v>
      </c>
      <c r="W488" s="2" t="s">
        <v>1</v>
      </c>
      <c r="X488" s="3" t="s">
        <v>3</v>
      </c>
      <c r="Y488" s="2" t="s">
        <v>0</v>
      </c>
      <c r="Z488" s="1" t="s">
        <v>0</v>
      </c>
      <c r="AA488" s="4" t="s">
        <v>1</v>
      </c>
      <c r="AB488" s="2" t="s">
        <v>1</v>
      </c>
      <c r="AC488" s="3" t="s">
        <v>3</v>
      </c>
      <c r="AD488" s="2" t="s">
        <v>0</v>
      </c>
      <c r="AE488" s="1" t="s">
        <v>0</v>
      </c>
      <c r="AF488" s="1" t="s">
        <v>0</v>
      </c>
      <c r="AG488" s="4" t="s">
        <v>0</v>
      </c>
      <c r="AH488" s="2" t="s">
        <v>0</v>
      </c>
      <c r="AI488" s="3" t="s">
        <v>0</v>
      </c>
      <c r="AJ488" s="2" t="s">
        <v>0</v>
      </c>
      <c r="AK488" s="1" t="s">
        <v>0</v>
      </c>
      <c r="AL488" s="4" t="s">
        <v>0</v>
      </c>
      <c r="AM488" s="2" t="s">
        <v>0</v>
      </c>
      <c r="AN488" s="3" t="s">
        <v>0</v>
      </c>
      <c r="AO488" s="2" t="s">
        <v>0</v>
      </c>
      <c r="AP488" s="1" t="s">
        <v>0</v>
      </c>
      <c r="AQ488" s="1" t="s">
        <v>0</v>
      </c>
      <c r="AR488" s="4" t="s">
        <v>0</v>
      </c>
      <c r="AS488" s="2" t="s">
        <v>0</v>
      </c>
      <c r="AT488" s="3" t="s">
        <v>0</v>
      </c>
      <c r="AU488" s="2" t="s">
        <v>0</v>
      </c>
      <c r="AV488" s="1" t="s">
        <v>0</v>
      </c>
      <c r="AW488" s="4" t="s">
        <v>0</v>
      </c>
      <c r="AX488" s="2" t="s">
        <v>0</v>
      </c>
      <c r="AY488" s="3" t="s">
        <v>0</v>
      </c>
      <c r="AZ488" s="2" t="s">
        <v>0</v>
      </c>
      <c r="BA488" s="1" t="s">
        <v>0</v>
      </c>
      <c r="BB488" s="4" t="s">
        <v>0</v>
      </c>
      <c r="BC488" s="2" t="s">
        <v>0</v>
      </c>
      <c r="BD488" s="3" t="s">
        <v>0</v>
      </c>
      <c r="BE488" s="2" t="s">
        <v>0</v>
      </c>
      <c r="BF488" s="1" t="s">
        <v>0</v>
      </c>
      <c r="BG488" s="1" t="s">
        <v>0</v>
      </c>
      <c r="BH488" s="4" t="s">
        <v>0</v>
      </c>
      <c r="BI488" s="2" t="s">
        <v>0</v>
      </c>
      <c r="BJ488" s="3" t="s">
        <v>0</v>
      </c>
      <c r="BK488" s="2" t="s">
        <v>0</v>
      </c>
      <c r="BL488" s="1" t="s">
        <v>0</v>
      </c>
      <c r="BM488" s="72">
        <f>COUNTIF(P488:BH488,"=Present")</f>
        <v>6</v>
      </c>
      <c r="BN488" s="72">
        <f>COUNTIF(P488:BH488,"=Absent")</f>
        <v>0</v>
      </c>
      <c r="BO488" s="72">
        <f>COUNTIF(P488:BH488,"=Informed - Absent")</f>
        <v>0</v>
      </c>
      <c r="BP488" s="71">
        <f>BM488/(BM488+BN488+BO488)</f>
        <v>1</v>
      </c>
    </row>
    <row r="489" spans="1:68">
      <c r="A489" t="s">
        <v>609</v>
      </c>
      <c r="B489" s="13" t="s">
        <v>69</v>
      </c>
      <c r="C489" s="13" t="s">
        <v>619</v>
      </c>
      <c r="D489" s="13">
        <v>20220731</v>
      </c>
      <c r="E489" s="12" t="str">
        <f>_xlfn.CONCAT(D489,C489)</f>
        <v>20220731Software Testing and Maintenance</v>
      </c>
      <c r="F489" s="12" t="str">
        <f>VLOOKUP(E:E,'[1]Enrolments 8 March'!$AH:$AI,2,0)</f>
        <v>IT6039_Q1_2024</v>
      </c>
      <c r="G489" s="13" t="s">
        <v>633</v>
      </c>
      <c r="H489" s="13" t="s">
        <v>24</v>
      </c>
      <c r="I489" s="13" t="s">
        <v>489</v>
      </c>
      <c r="J489" s="76" t="s">
        <v>632</v>
      </c>
      <c r="K489" s="76" t="s">
        <v>631</v>
      </c>
      <c r="L489" s="13">
        <v>64224190046</v>
      </c>
      <c r="M489" s="13" t="s">
        <v>50</v>
      </c>
      <c r="N489" s="75" t="s">
        <v>8</v>
      </c>
      <c r="O489" s="74" t="s">
        <v>550</v>
      </c>
      <c r="P489" s="73"/>
      <c r="Q489" s="4" t="s">
        <v>6</v>
      </c>
      <c r="R489" s="2" t="s">
        <v>6</v>
      </c>
      <c r="S489" s="3" t="s">
        <v>90</v>
      </c>
      <c r="T489" s="2" t="s">
        <v>630</v>
      </c>
      <c r="U489" s="1" t="s">
        <v>0</v>
      </c>
      <c r="V489" s="4" t="s">
        <v>6</v>
      </c>
      <c r="W489" s="2" t="s">
        <v>6</v>
      </c>
      <c r="X489" s="3" t="s">
        <v>90</v>
      </c>
      <c r="Y489" s="2" t="s">
        <v>629</v>
      </c>
      <c r="Z489" s="1" t="s">
        <v>0</v>
      </c>
      <c r="AA489" s="4" t="s">
        <v>6</v>
      </c>
      <c r="AB489" s="2" t="s">
        <v>6</v>
      </c>
      <c r="AC489" s="3" t="s">
        <v>90</v>
      </c>
      <c r="AD489" s="2" t="s">
        <v>629</v>
      </c>
      <c r="AE489" s="1" t="s">
        <v>500</v>
      </c>
      <c r="AF489" s="1" t="s">
        <v>0</v>
      </c>
      <c r="AG489" s="4" t="s">
        <v>0</v>
      </c>
      <c r="AH489" s="2" t="s">
        <v>0</v>
      </c>
      <c r="AI489" s="3" t="s">
        <v>0</v>
      </c>
      <c r="AJ489" s="2" t="s">
        <v>0</v>
      </c>
      <c r="AK489" s="1" t="s">
        <v>0</v>
      </c>
      <c r="AL489" s="4" t="s">
        <v>0</v>
      </c>
      <c r="AM489" s="2" t="s">
        <v>0</v>
      </c>
      <c r="AN489" s="3" t="s">
        <v>0</v>
      </c>
      <c r="AO489" s="2" t="s">
        <v>0</v>
      </c>
      <c r="AP489" s="1" t="s">
        <v>0</v>
      </c>
      <c r="AQ489" s="1" t="s">
        <v>0</v>
      </c>
      <c r="AR489" s="4" t="s">
        <v>0</v>
      </c>
      <c r="AS489" s="2" t="s">
        <v>0</v>
      </c>
      <c r="AT489" s="3" t="s">
        <v>0</v>
      </c>
      <c r="AU489" s="2" t="s">
        <v>0</v>
      </c>
      <c r="AV489" s="1" t="s">
        <v>0</v>
      </c>
      <c r="AW489" s="4" t="s">
        <v>0</v>
      </c>
      <c r="AX489" s="2" t="s">
        <v>0</v>
      </c>
      <c r="AY489" s="3" t="s">
        <v>0</v>
      </c>
      <c r="AZ489" s="2" t="s">
        <v>0</v>
      </c>
      <c r="BA489" s="1" t="s">
        <v>0</v>
      </c>
      <c r="BB489" s="4" t="s">
        <v>0</v>
      </c>
      <c r="BC489" s="2" t="s">
        <v>0</v>
      </c>
      <c r="BD489" s="3" t="s">
        <v>0</v>
      </c>
      <c r="BE489" s="2" t="s">
        <v>0</v>
      </c>
      <c r="BF489" s="1" t="s">
        <v>0</v>
      </c>
      <c r="BG489" s="1" t="s">
        <v>0</v>
      </c>
      <c r="BH489" s="4" t="s">
        <v>0</v>
      </c>
      <c r="BI489" s="2" t="s">
        <v>0</v>
      </c>
      <c r="BJ489" s="3" t="s">
        <v>0</v>
      </c>
      <c r="BK489" s="2" t="s">
        <v>0</v>
      </c>
      <c r="BL489" s="1" t="s">
        <v>0</v>
      </c>
      <c r="BM489" s="72">
        <f>COUNTIF(P489:BH489,"=Present")</f>
        <v>0</v>
      </c>
      <c r="BN489" s="72">
        <f>COUNTIF(P489:BH489,"=Absent")</f>
        <v>6</v>
      </c>
      <c r="BO489" s="72">
        <f>COUNTIF(P489:BH489,"=Informed - Absent")</f>
        <v>0</v>
      </c>
      <c r="BP489" s="71">
        <f>BM489/(BM489+BN489+BO489)</f>
        <v>0</v>
      </c>
    </row>
    <row r="490" spans="1:68">
      <c r="A490" t="s">
        <v>609</v>
      </c>
      <c r="B490" s="13" t="s">
        <v>17</v>
      </c>
      <c r="C490" s="13" t="s">
        <v>619</v>
      </c>
      <c r="D490" s="13">
        <v>20220951</v>
      </c>
      <c r="E490" s="12" t="str">
        <f>_xlfn.CONCAT(D490,C490)</f>
        <v>20220951Software Testing and Maintenance</v>
      </c>
      <c r="F490" s="12" t="str">
        <f>VLOOKUP(E:E,'[1]Enrolments 8 March'!$AH:$AI,2,0)</f>
        <v>IT7627_Q1_2024</v>
      </c>
      <c r="G490" s="13" t="s">
        <v>628</v>
      </c>
      <c r="H490" s="13" t="s">
        <v>24</v>
      </c>
      <c r="I490" s="13" t="s">
        <v>40</v>
      </c>
      <c r="J490" s="76" t="s">
        <v>627</v>
      </c>
      <c r="K490" s="77" t="s">
        <v>626</v>
      </c>
      <c r="L490" s="13" t="s">
        <v>625</v>
      </c>
      <c r="M490" s="13" t="s">
        <v>50</v>
      </c>
      <c r="N490" s="75" t="s">
        <v>8</v>
      </c>
      <c r="O490" s="74" t="s">
        <v>7</v>
      </c>
      <c r="P490" s="73"/>
      <c r="Q490" s="4" t="s">
        <v>1</v>
      </c>
      <c r="R490" s="2" t="s">
        <v>1</v>
      </c>
      <c r="S490" s="3" t="s">
        <v>3</v>
      </c>
      <c r="T490" s="2" t="s">
        <v>0</v>
      </c>
      <c r="U490" s="1" t="s">
        <v>0</v>
      </c>
      <c r="V490" s="4" t="s">
        <v>1</v>
      </c>
      <c r="W490" s="2" t="s">
        <v>1</v>
      </c>
      <c r="X490" s="3" t="s">
        <v>3</v>
      </c>
      <c r="Y490" s="2" t="s">
        <v>0</v>
      </c>
      <c r="Z490" s="1" t="s">
        <v>0</v>
      </c>
      <c r="AA490" s="4" t="s">
        <v>1</v>
      </c>
      <c r="AB490" s="2" t="s">
        <v>1</v>
      </c>
      <c r="AC490" s="3" t="s">
        <v>3</v>
      </c>
      <c r="AD490" s="2" t="s">
        <v>0</v>
      </c>
      <c r="AE490" s="1" t="s">
        <v>0</v>
      </c>
      <c r="AF490" s="1" t="s">
        <v>0</v>
      </c>
      <c r="AG490" s="4" t="s">
        <v>0</v>
      </c>
      <c r="AH490" s="2" t="s">
        <v>0</v>
      </c>
      <c r="AI490" s="3" t="s">
        <v>0</v>
      </c>
      <c r="AJ490" s="2" t="s">
        <v>0</v>
      </c>
      <c r="AK490" s="1" t="s">
        <v>0</v>
      </c>
      <c r="AL490" s="4" t="s">
        <v>0</v>
      </c>
      <c r="AM490" s="2" t="s">
        <v>0</v>
      </c>
      <c r="AN490" s="3" t="s">
        <v>0</v>
      </c>
      <c r="AO490" s="2" t="s">
        <v>0</v>
      </c>
      <c r="AP490" s="1" t="s">
        <v>0</v>
      </c>
      <c r="AQ490" s="1" t="s">
        <v>0</v>
      </c>
      <c r="AR490" s="4" t="s">
        <v>0</v>
      </c>
      <c r="AS490" s="2" t="s">
        <v>0</v>
      </c>
      <c r="AT490" s="3" t="s">
        <v>0</v>
      </c>
      <c r="AU490" s="2" t="s">
        <v>0</v>
      </c>
      <c r="AV490" s="1" t="s">
        <v>0</v>
      </c>
      <c r="AW490" s="4" t="s">
        <v>0</v>
      </c>
      <c r="AX490" s="2" t="s">
        <v>0</v>
      </c>
      <c r="AY490" s="3" t="s">
        <v>0</v>
      </c>
      <c r="AZ490" s="2" t="s">
        <v>0</v>
      </c>
      <c r="BA490" s="1" t="s">
        <v>0</v>
      </c>
      <c r="BB490" s="4" t="s">
        <v>0</v>
      </c>
      <c r="BC490" s="2" t="s">
        <v>0</v>
      </c>
      <c r="BD490" s="3" t="s">
        <v>0</v>
      </c>
      <c r="BE490" s="2" t="s">
        <v>0</v>
      </c>
      <c r="BF490" s="1" t="s">
        <v>0</v>
      </c>
      <c r="BG490" s="1" t="s">
        <v>0</v>
      </c>
      <c r="BH490" s="4" t="s">
        <v>0</v>
      </c>
      <c r="BI490" s="2" t="s">
        <v>0</v>
      </c>
      <c r="BJ490" s="3" t="s">
        <v>0</v>
      </c>
      <c r="BK490" s="2" t="s">
        <v>0</v>
      </c>
      <c r="BL490" s="1" t="s">
        <v>0</v>
      </c>
      <c r="BM490" s="72">
        <f>COUNTIF(P490:BH490,"=Present")</f>
        <v>6</v>
      </c>
      <c r="BN490" s="72">
        <f>COUNTIF(P490:BH490,"=Absent")</f>
        <v>0</v>
      </c>
      <c r="BO490" s="72">
        <f>COUNTIF(P490:BH490,"=Informed - Absent")</f>
        <v>0</v>
      </c>
      <c r="BP490" s="71">
        <f>BM490/(BM490+BN490+BO490)</f>
        <v>1</v>
      </c>
    </row>
    <row r="491" spans="1:68">
      <c r="A491" t="s">
        <v>609</v>
      </c>
      <c r="B491" s="13" t="s">
        <v>17</v>
      </c>
      <c r="C491" s="13" t="s">
        <v>619</v>
      </c>
      <c r="D491" s="13">
        <v>20220905</v>
      </c>
      <c r="E491" s="12" t="str">
        <f>_xlfn.CONCAT(D491,C491)</f>
        <v>20220905Software Testing and Maintenance</v>
      </c>
      <c r="F491" s="12" t="str">
        <f>VLOOKUP(E:E,'[1]Enrolments 8 March'!$AH:$AI,2,0)</f>
        <v>IT7627_Q1_2024</v>
      </c>
      <c r="G491" s="13" t="s">
        <v>59</v>
      </c>
      <c r="H491" s="13" t="s">
        <v>624</v>
      </c>
      <c r="I491" s="13" t="s">
        <v>40</v>
      </c>
      <c r="J491" s="76" t="s">
        <v>623</v>
      </c>
      <c r="K491" s="76" t="s">
        <v>622</v>
      </c>
      <c r="L491" s="13" t="s">
        <v>621</v>
      </c>
      <c r="M491" s="13" t="s">
        <v>50</v>
      </c>
      <c r="N491" s="75" t="s">
        <v>8</v>
      </c>
      <c r="O491" s="74" t="s">
        <v>7</v>
      </c>
      <c r="P491" s="73" t="s">
        <v>620</v>
      </c>
      <c r="Q491" s="4" t="s">
        <v>0</v>
      </c>
      <c r="R491" s="4" t="s">
        <v>0</v>
      </c>
      <c r="S491" s="4" t="s">
        <v>0</v>
      </c>
      <c r="T491" s="4" t="s">
        <v>0</v>
      </c>
      <c r="U491" s="4" t="s">
        <v>0</v>
      </c>
      <c r="V491" s="4" t="s">
        <v>0</v>
      </c>
      <c r="W491" s="4" t="s">
        <v>0</v>
      </c>
      <c r="X491" s="4" t="s">
        <v>0</v>
      </c>
      <c r="Y491" s="4" t="s">
        <v>0</v>
      </c>
      <c r="Z491" s="4" t="s">
        <v>0</v>
      </c>
      <c r="AA491" s="4" t="s">
        <v>1</v>
      </c>
      <c r="AB491" s="2" t="s">
        <v>1</v>
      </c>
      <c r="AC491" s="3" t="s">
        <v>3</v>
      </c>
      <c r="AD491" s="2"/>
      <c r="AE491" s="1"/>
      <c r="AF491" s="1"/>
      <c r="AG491" s="4"/>
      <c r="AH491" s="2"/>
      <c r="AI491" s="3"/>
      <c r="AJ491" s="2"/>
      <c r="AK491" s="1"/>
      <c r="AL491" s="4"/>
      <c r="AM491" s="2"/>
      <c r="AN491" s="3"/>
      <c r="AO491" s="2"/>
      <c r="AP491" s="1"/>
      <c r="AQ491" s="1"/>
      <c r="AR491" s="4"/>
      <c r="AS491" s="2"/>
      <c r="AT491" s="3"/>
      <c r="AU491" s="2"/>
      <c r="AV491" s="1"/>
      <c r="AW491" s="4"/>
      <c r="AX491" s="2"/>
      <c r="AY491" s="3"/>
      <c r="AZ491" s="2"/>
      <c r="BA491" s="1"/>
      <c r="BB491" s="4"/>
      <c r="BC491" s="2"/>
      <c r="BD491" s="3"/>
      <c r="BE491" s="2"/>
      <c r="BF491" s="1"/>
      <c r="BG491" s="1"/>
      <c r="BH491" s="4"/>
      <c r="BI491" s="2"/>
      <c r="BJ491" s="3"/>
      <c r="BK491" s="2"/>
      <c r="BL491" s="1"/>
      <c r="BM491" s="72">
        <f>COUNTIF(P491:BH491,"=Present")</f>
        <v>2</v>
      </c>
      <c r="BN491" s="72">
        <f>COUNTIF(P491:BH491,"=Absent")</f>
        <v>0</v>
      </c>
      <c r="BO491" s="72">
        <f>COUNTIF(P491:BH491,"=Informed - Absent")</f>
        <v>0</v>
      </c>
      <c r="BP491" s="71">
        <f>BM491/(BM491+BN491+BO491)</f>
        <v>1</v>
      </c>
    </row>
    <row r="492" spans="1:68">
      <c r="A492" t="s">
        <v>609</v>
      </c>
      <c r="B492" s="44" t="s">
        <v>69</v>
      </c>
      <c r="C492" s="44" t="s">
        <v>619</v>
      </c>
      <c r="D492" s="44">
        <v>20220566</v>
      </c>
      <c r="E492" s="12" t="str">
        <f>_xlfn.CONCAT(D492,C492)</f>
        <v>20220566Software Testing and Maintenance</v>
      </c>
      <c r="F492" s="12" t="str">
        <f>VLOOKUP(E:E,'[1]Enrolments 8 March'!$AH:$AI,2,0)</f>
        <v>IT6039_Q1_2024</v>
      </c>
      <c r="G492" s="44" t="s">
        <v>618</v>
      </c>
      <c r="H492" s="44" t="s">
        <v>617</v>
      </c>
      <c r="I492" s="44" t="s">
        <v>23</v>
      </c>
      <c r="J492" s="44" t="s">
        <v>616</v>
      </c>
      <c r="K492" s="44" t="s">
        <v>615</v>
      </c>
      <c r="L492" s="45">
        <v>642000000000</v>
      </c>
      <c r="M492" s="65" t="s">
        <v>9</v>
      </c>
      <c r="N492" s="75" t="s">
        <v>8</v>
      </c>
      <c r="O492" s="74" t="s">
        <v>7</v>
      </c>
      <c r="P492" s="73"/>
      <c r="Q492" s="4" t="s">
        <v>1</v>
      </c>
      <c r="R492" s="2" t="s">
        <v>1</v>
      </c>
      <c r="S492" s="3" t="s">
        <v>3</v>
      </c>
      <c r="T492" s="2" t="s">
        <v>0</v>
      </c>
      <c r="U492" s="1" t="s">
        <v>0</v>
      </c>
      <c r="V492" s="4" t="s">
        <v>1</v>
      </c>
      <c r="W492" s="2" t="s">
        <v>6</v>
      </c>
      <c r="X492" s="3" t="s">
        <v>3</v>
      </c>
      <c r="Y492" s="2" t="s">
        <v>0</v>
      </c>
      <c r="Z492" s="1" t="s">
        <v>0</v>
      </c>
      <c r="AA492" s="4" t="s">
        <v>1</v>
      </c>
      <c r="AB492" s="2" t="s">
        <v>1</v>
      </c>
      <c r="AC492" s="3" t="s">
        <v>3</v>
      </c>
      <c r="AD492" s="2" t="s">
        <v>0</v>
      </c>
      <c r="AE492" s="1" t="s">
        <v>0</v>
      </c>
      <c r="AF492" s="1" t="s">
        <v>0</v>
      </c>
      <c r="AG492" s="4" t="s">
        <v>0</v>
      </c>
      <c r="AH492" s="2" t="s">
        <v>0</v>
      </c>
      <c r="AI492" s="3" t="s">
        <v>0</v>
      </c>
      <c r="AJ492" s="2" t="s">
        <v>0</v>
      </c>
      <c r="AK492" s="1" t="s">
        <v>0</v>
      </c>
      <c r="AL492" s="4" t="s">
        <v>0</v>
      </c>
      <c r="AM492" s="2" t="s">
        <v>0</v>
      </c>
      <c r="AN492" s="3" t="s">
        <v>0</v>
      </c>
      <c r="AO492" s="2" t="s">
        <v>0</v>
      </c>
      <c r="AP492" s="1" t="s">
        <v>0</v>
      </c>
      <c r="AQ492" s="1" t="s">
        <v>0</v>
      </c>
      <c r="AR492" s="4" t="s">
        <v>0</v>
      </c>
      <c r="AS492" s="2" t="s">
        <v>0</v>
      </c>
      <c r="AT492" s="3" t="s">
        <v>0</v>
      </c>
      <c r="AU492" s="2" t="s">
        <v>0</v>
      </c>
      <c r="AV492" s="1" t="s">
        <v>0</v>
      </c>
      <c r="AW492" s="4" t="s">
        <v>0</v>
      </c>
      <c r="AX492" s="2" t="s">
        <v>0</v>
      </c>
      <c r="AY492" s="3" t="s">
        <v>0</v>
      </c>
      <c r="AZ492" s="2" t="s">
        <v>0</v>
      </c>
      <c r="BA492" s="1" t="s">
        <v>0</v>
      </c>
      <c r="BB492" s="4" t="s">
        <v>0</v>
      </c>
      <c r="BC492" s="2" t="s">
        <v>0</v>
      </c>
      <c r="BD492" s="3" t="s">
        <v>0</v>
      </c>
      <c r="BE492" s="2" t="s">
        <v>0</v>
      </c>
      <c r="BF492" s="1" t="s">
        <v>0</v>
      </c>
      <c r="BG492" s="1" t="s">
        <v>0</v>
      </c>
      <c r="BH492" s="4" t="s">
        <v>0</v>
      </c>
      <c r="BI492" s="2" t="s">
        <v>0</v>
      </c>
      <c r="BJ492" s="3" t="s">
        <v>0</v>
      </c>
      <c r="BK492" s="2" t="s">
        <v>0</v>
      </c>
      <c r="BL492" s="1" t="s">
        <v>0</v>
      </c>
      <c r="BM492" s="72">
        <f>COUNTIF(P492:BH492,"=Present")</f>
        <v>5</v>
      </c>
      <c r="BN492" s="72">
        <f>COUNTIF(P492:BH492,"=Absent")</f>
        <v>1</v>
      </c>
      <c r="BO492" s="72">
        <f>COUNTIF(P492:BH492,"=Informed - Absent")</f>
        <v>0</v>
      </c>
      <c r="BP492" s="71">
        <f>BM492/(BM492+BN492+BO492)</f>
        <v>0.83333333333333337</v>
      </c>
    </row>
    <row r="493" spans="1:68">
      <c r="A493" t="s">
        <v>609</v>
      </c>
      <c r="B493" s="65" t="s">
        <v>49</v>
      </c>
      <c r="C493" s="65" t="s">
        <v>608</v>
      </c>
      <c r="D493" s="65">
        <v>20231124</v>
      </c>
      <c r="E493" s="12" t="str">
        <f>_xlfn.CONCAT(D493,C493)</f>
        <v>20231124Web Application Capstone Project</v>
      </c>
      <c r="F493" s="12" t="str">
        <f>VLOOKUP(E:E,'[1]Enrolments 8 March'!$AH:$AI,2,0)</f>
        <v>IT5090_Q1_2024</v>
      </c>
      <c r="G493" s="65" t="s">
        <v>614</v>
      </c>
      <c r="H493" s="65" t="s">
        <v>613</v>
      </c>
      <c r="I493" s="65" t="s">
        <v>40</v>
      </c>
      <c r="J493" s="65" t="s">
        <v>612</v>
      </c>
      <c r="K493" s="65" t="s">
        <v>611</v>
      </c>
      <c r="L493" s="65">
        <v>64211233133</v>
      </c>
      <c r="M493" s="65" t="s">
        <v>9</v>
      </c>
      <c r="N493" s="75" t="s">
        <v>8</v>
      </c>
      <c r="O493" s="74" t="s">
        <v>7</v>
      </c>
      <c r="P493" s="73"/>
      <c r="Q493" s="4" t="s">
        <v>1</v>
      </c>
      <c r="R493" s="2" t="s">
        <v>20</v>
      </c>
      <c r="S493" s="3" t="s">
        <v>3</v>
      </c>
      <c r="T493" s="2" t="s">
        <v>0</v>
      </c>
      <c r="U493" s="1" t="s">
        <v>0</v>
      </c>
      <c r="V493" s="4" t="s">
        <v>20</v>
      </c>
      <c r="W493" s="4" t="s">
        <v>20</v>
      </c>
      <c r="X493" s="3" t="s">
        <v>3</v>
      </c>
      <c r="Y493" s="2" t="s">
        <v>0</v>
      </c>
      <c r="Z493" s="1" t="s">
        <v>0</v>
      </c>
      <c r="AA493" s="4" t="s">
        <v>20</v>
      </c>
      <c r="AB493" s="4" t="s">
        <v>20</v>
      </c>
      <c r="AC493" s="3" t="s">
        <v>610</v>
      </c>
      <c r="AD493" s="2" t="s">
        <v>0</v>
      </c>
      <c r="AE493" s="1" t="s">
        <v>0</v>
      </c>
      <c r="AF493" s="1" t="s">
        <v>0</v>
      </c>
      <c r="AG493" s="4" t="s">
        <v>0</v>
      </c>
      <c r="AH493" s="2" t="s">
        <v>0</v>
      </c>
      <c r="AI493" s="3" t="s">
        <v>0</v>
      </c>
      <c r="AJ493" s="2" t="s">
        <v>0</v>
      </c>
      <c r="AK493" s="1" t="s">
        <v>0</v>
      </c>
      <c r="AL493" s="4" t="s">
        <v>0</v>
      </c>
      <c r="AM493" s="2" t="s">
        <v>0</v>
      </c>
      <c r="AN493" s="3" t="s">
        <v>0</v>
      </c>
      <c r="AO493" s="2" t="s">
        <v>0</v>
      </c>
      <c r="AP493" s="1" t="s">
        <v>0</v>
      </c>
      <c r="AQ493" s="1" t="s">
        <v>0</v>
      </c>
      <c r="AR493" s="4" t="s">
        <v>0</v>
      </c>
      <c r="AS493" s="2" t="s">
        <v>0</v>
      </c>
      <c r="AT493" s="3" t="s">
        <v>0</v>
      </c>
      <c r="AU493" s="2" t="s">
        <v>0</v>
      </c>
      <c r="AV493" s="1" t="s">
        <v>0</v>
      </c>
      <c r="AW493" s="4" t="s">
        <v>0</v>
      </c>
      <c r="AX493" s="2" t="s">
        <v>0</v>
      </c>
      <c r="AY493" s="3" t="s">
        <v>0</v>
      </c>
      <c r="AZ493" s="2" t="s">
        <v>0</v>
      </c>
      <c r="BA493" s="1" t="s">
        <v>0</v>
      </c>
      <c r="BB493" s="4" t="s">
        <v>0</v>
      </c>
      <c r="BC493" s="2" t="s">
        <v>0</v>
      </c>
      <c r="BD493" s="3" t="s">
        <v>0</v>
      </c>
      <c r="BE493" s="2" t="s">
        <v>0</v>
      </c>
      <c r="BF493" s="1" t="s">
        <v>0</v>
      </c>
      <c r="BG493" s="1" t="s">
        <v>0</v>
      </c>
      <c r="BH493" s="4" t="s">
        <v>0</v>
      </c>
      <c r="BI493" s="2" t="s">
        <v>0</v>
      </c>
      <c r="BJ493" s="3" t="s">
        <v>0</v>
      </c>
      <c r="BK493" s="2" t="s">
        <v>0</v>
      </c>
      <c r="BL493" s="1" t="s">
        <v>0</v>
      </c>
      <c r="BM493" s="72">
        <f>COUNTIF(P493:BH493,"=Present")</f>
        <v>1</v>
      </c>
      <c r="BN493" s="72">
        <f>COUNTIF(P493:BH493,"=Absent")</f>
        <v>0</v>
      </c>
      <c r="BO493" s="72">
        <f>COUNTIF(P493:BH493,"=Informed - Absent")</f>
        <v>5</v>
      </c>
      <c r="BP493" s="71">
        <f>BM493/(BM493+BN493+BO493)</f>
        <v>0.16666666666666666</v>
      </c>
    </row>
    <row r="494" spans="1:68">
      <c r="A494" t="s">
        <v>609</v>
      </c>
      <c r="B494" s="65" t="s">
        <v>49</v>
      </c>
      <c r="C494" s="65" t="s">
        <v>608</v>
      </c>
      <c r="D494" s="65">
        <v>20230424</v>
      </c>
      <c r="E494" s="12" t="str">
        <f>_xlfn.CONCAT(D494,C494)</f>
        <v>20230424Web Application Capstone Project</v>
      </c>
      <c r="F494" s="12" t="str">
        <f>VLOOKUP(E:E,'[1]Enrolments 8 March'!$AH:$AI,2,0)</f>
        <v>IT5090_Q1_2024</v>
      </c>
      <c r="G494" s="65" t="s">
        <v>607</v>
      </c>
      <c r="H494" s="65" t="s">
        <v>606</v>
      </c>
      <c r="I494" s="65" t="s">
        <v>40</v>
      </c>
      <c r="J494" s="65" t="s">
        <v>605</v>
      </c>
      <c r="K494" s="65" t="s">
        <v>604</v>
      </c>
      <c r="L494" s="65">
        <v>642108645727</v>
      </c>
      <c r="M494" s="65" t="s">
        <v>50</v>
      </c>
      <c r="N494" s="75" t="s">
        <v>8</v>
      </c>
      <c r="O494" s="74" t="s">
        <v>7</v>
      </c>
      <c r="P494" s="73"/>
      <c r="Q494" s="4" t="s">
        <v>1</v>
      </c>
      <c r="R494" s="2" t="s">
        <v>1</v>
      </c>
      <c r="S494" s="3" t="s">
        <v>3</v>
      </c>
      <c r="T494" s="2" t="s">
        <v>0</v>
      </c>
      <c r="U494" s="1" t="s">
        <v>0</v>
      </c>
      <c r="V494" s="4" t="s">
        <v>1</v>
      </c>
      <c r="W494" s="4" t="s">
        <v>1</v>
      </c>
      <c r="X494" s="3" t="s">
        <v>3</v>
      </c>
      <c r="Y494" s="2" t="s">
        <v>0</v>
      </c>
      <c r="Z494" s="1" t="s">
        <v>0</v>
      </c>
      <c r="AA494" s="4" t="s">
        <v>1</v>
      </c>
      <c r="AB494" s="4" t="s">
        <v>1</v>
      </c>
      <c r="AC494" s="3" t="s">
        <v>3</v>
      </c>
      <c r="AD494" s="2" t="s">
        <v>0</v>
      </c>
      <c r="AE494" s="1" t="s">
        <v>0</v>
      </c>
      <c r="AF494" s="1" t="s">
        <v>0</v>
      </c>
      <c r="AG494" s="4" t="s">
        <v>0</v>
      </c>
      <c r="AH494" s="2" t="s">
        <v>0</v>
      </c>
      <c r="AI494" s="3" t="s">
        <v>0</v>
      </c>
      <c r="AJ494" s="2" t="s">
        <v>0</v>
      </c>
      <c r="AK494" s="1" t="s">
        <v>0</v>
      </c>
      <c r="AL494" s="4" t="s">
        <v>0</v>
      </c>
      <c r="AM494" s="2" t="s">
        <v>0</v>
      </c>
      <c r="AN494" s="3" t="s">
        <v>0</v>
      </c>
      <c r="AO494" s="2" t="s">
        <v>0</v>
      </c>
      <c r="AP494" s="1" t="s">
        <v>0</v>
      </c>
      <c r="AQ494" s="1" t="s">
        <v>0</v>
      </c>
      <c r="AR494" s="4" t="s">
        <v>0</v>
      </c>
      <c r="AS494" s="2" t="s">
        <v>0</v>
      </c>
      <c r="AT494" s="3" t="s">
        <v>0</v>
      </c>
      <c r="AU494" s="2" t="s">
        <v>0</v>
      </c>
      <c r="AV494" s="1" t="s">
        <v>0</v>
      </c>
      <c r="AW494" s="4" t="s">
        <v>0</v>
      </c>
      <c r="AX494" s="2" t="s">
        <v>0</v>
      </c>
      <c r="AY494" s="3" t="s">
        <v>0</v>
      </c>
      <c r="AZ494" s="2" t="s">
        <v>0</v>
      </c>
      <c r="BA494" s="1" t="s">
        <v>0</v>
      </c>
      <c r="BB494" s="4" t="s">
        <v>0</v>
      </c>
      <c r="BC494" s="2" t="s">
        <v>0</v>
      </c>
      <c r="BD494" s="3" t="s">
        <v>0</v>
      </c>
      <c r="BE494" s="2" t="s">
        <v>0</v>
      </c>
      <c r="BF494" s="1" t="s">
        <v>0</v>
      </c>
      <c r="BG494" s="1" t="s">
        <v>0</v>
      </c>
      <c r="BH494" s="4" t="s">
        <v>0</v>
      </c>
      <c r="BI494" s="2" t="s">
        <v>0</v>
      </c>
      <c r="BJ494" s="3" t="s">
        <v>0</v>
      </c>
      <c r="BK494" s="2" t="s">
        <v>0</v>
      </c>
      <c r="BL494" s="1" t="s">
        <v>0</v>
      </c>
      <c r="BM494" s="72">
        <f>COUNTIF(P494:BH494,"=Present")</f>
        <v>6</v>
      </c>
      <c r="BN494" s="72">
        <f>COUNTIF(P494:BH494,"=Absent")</f>
        <v>0</v>
      </c>
      <c r="BO494" s="72">
        <f>COUNTIF(P494:BH494,"=Informed - Absent")</f>
        <v>0</v>
      </c>
      <c r="BP494" s="71">
        <f>BM494/(BM494+BN494+BO494)</f>
        <v>1</v>
      </c>
    </row>
    <row r="495" spans="1:68">
      <c r="A495" t="s">
        <v>592</v>
      </c>
      <c r="B495" t="s">
        <v>17</v>
      </c>
      <c r="C495" t="s">
        <v>591</v>
      </c>
      <c r="D495">
        <v>20233026</v>
      </c>
      <c r="E495" s="12" t="str">
        <f>_xlfn.CONCAT(D495,C495)</f>
        <v>20233026Advanced Web Scripting</v>
      </c>
      <c r="F495" s="12" t="str">
        <f>VLOOKUP(E:E,'[1]Enrolments 8 March'!$AH:$AI,2,0)</f>
        <v>IT7509_Q1_2024</v>
      </c>
      <c r="G495" t="s">
        <v>588</v>
      </c>
      <c r="H495" t="s">
        <v>587</v>
      </c>
      <c r="I495" t="s">
        <v>40</v>
      </c>
      <c r="J495" t="s">
        <v>586</v>
      </c>
      <c r="K495" t="s">
        <v>585</v>
      </c>
      <c r="L495">
        <v>64220492826</v>
      </c>
      <c r="M495" t="s">
        <v>50</v>
      </c>
      <c r="N495" s="10" t="s">
        <v>8</v>
      </c>
      <c r="O495" s="15" t="s">
        <v>7</v>
      </c>
      <c r="P495" s="14"/>
      <c r="Q495" s="4" t="s">
        <v>20</v>
      </c>
      <c r="R495" s="2" t="s">
        <v>1</v>
      </c>
      <c r="S495" s="3" t="s">
        <v>3</v>
      </c>
      <c r="T495" s="2" t="s">
        <v>317</v>
      </c>
      <c r="U495" s="1" t="s">
        <v>0</v>
      </c>
      <c r="V495" s="4" t="s">
        <v>1</v>
      </c>
      <c r="W495" s="2" t="s">
        <v>1</v>
      </c>
      <c r="X495" s="3" t="s">
        <v>3</v>
      </c>
      <c r="Y495" s="2" t="s">
        <v>0</v>
      </c>
      <c r="Z495" s="1" t="s">
        <v>0</v>
      </c>
      <c r="AA495" s="4" t="s">
        <v>1</v>
      </c>
      <c r="AB495" s="2" t="s">
        <v>1</v>
      </c>
      <c r="AC495" s="3" t="s">
        <v>3</v>
      </c>
      <c r="AD495" s="2" t="s">
        <v>0</v>
      </c>
      <c r="AE495" s="1" t="s">
        <v>0</v>
      </c>
      <c r="AF495" s="1" t="s">
        <v>0</v>
      </c>
      <c r="AG495" s="4" t="s">
        <v>0</v>
      </c>
      <c r="AH495" s="2" t="s">
        <v>0</v>
      </c>
      <c r="AI495" s="3" t="s">
        <v>0</v>
      </c>
      <c r="AJ495" s="2" t="s">
        <v>0</v>
      </c>
      <c r="AK495" s="1" t="s">
        <v>0</v>
      </c>
      <c r="AL495" s="4" t="s">
        <v>0</v>
      </c>
      <c r="AM495" s="2" t="s">
        <v>0</v>
      </c>
      <c r="AN495" s="3" t="s">
        <v>0</v>
      </c>
      <c r="AO495" s="2" t="s">
        <v>0</v>
      </c>
      <c r="AP495" s="1" t="s">
        <v>0</v>
      </c>
      <c r="AQ495" s="1" t="s">
        <v>0</v>
      </c>
      <c r="AR495" s="4" t="s">
        <v>0</v>
      </c>
      <c r="AS495" s="2" t="s">
        <v>0</v>
      </c>
      <c r="AT495" s="3" t="s">
        <v>0</v>
      </c>
      <c r="AU495" s="2" t="s">
        <v>0</v>
      </c>
      <c r="AV495" s="1" t="s">
        <v>0</v>
      </c>
      <c r="AW495" s="4" t="s">
        <v>0</v>
      </c>
      <c r="AX495" s="2" t="s">
        <v>0</v>
      </c>
      <c r="AY495" s="3" t="s">
        <v>0</v>
      </c>
      <c r="AZ495" s="2" t="s">
        <v>0</v>
      </c>
      <c r="BA495" s="1" t="s">
        <v>0</v>
      </c>
      <c r="BB495" s="4" t="s">
        <v>0</v>
      </c>
      <c r="BC495" s="2" t="s">
        <v>0</v>
      </c>
      <c r="BD495" s="3" t="s">
        <v>0</v>
      </c>
      <c r="BE495" s="2" t="s">
        <v>0</v>
      </c>
      <c r="BF495" s="1" t="s">
        <v>0</v>
      </c>
      <c r="BG495" s="1" t="s">
        <v>0</v>
      </c>
      <c r="BH495" s="4" t="s">
        <v>0</v>
      </c>
      <c r="BI495" s="2" t="s">
        <v>0</v>
      </c>
      <c r="BJ495" s="3" t="s">
        <v>0</v>
      </c>
      <c r="BK495" s="2" t="s">
        <v>0</v>
      </c>
      <c r="BL495" s="1" t="s">
        <v>0</v>
      </c>
    </row>
    <row r="496" spans="1:68">
      <c r="A496" t="s">
        <v>592</v>
      </c>
      <c r="B496" t="s">
        <v>17</v>
      </c>
      <c r="C496" t="s">
        <v>591</v>
      </c>
      <c r="D496">
        <v>20230818</v>
      </c>
      <c r="E496" s="12" t="str">
        <f>_xlfn.CONCAT(D496,C496)</f>
        <v>20230818Advanced Web Scripting</v>
      </c>
      <c r="F496" s="12" t="str">
        <f>VLOOKUP(E:E,'[1]Enrolments 8 March'!$AH:$AI,2,0)</f>
        <v>IT7509_Q1_2024</v>
      </c>
      <c r="G496" t="s">
        <v>584</v>
      </c>
      <c r="H496" t="s">
        <v>583</v>
      </c>
      <c r="I496" t="s">
        <v>40</v>
      </c>
      <c r="J496" t="s">
        <v>582</v>
      </c>
      <c r="K496" t="s">
        <v>581</v>
      </c>
      <c r="L496">
        <v>64273956272</v>
      </c>
      <c r="M496" t="s">
        <v>50</v>
      </c>
      <c r="N496" s="10" t="s">
        <v>8</v>
      </c>
      <c r="O496" s="15" t="s">
        <v>7</v>
      </c>
      <c r="P496" s="14"/>
      <c r="Q496" s="4" t="s">
        <v>20</v>
      </c>
      <c r="R496" s="2" t="s">
        <v>1</v>
      </c>
      <c r="S496" s="3" t="s">
        <v>3</v>
      </c>
      <c r="T496" s="2" t="s">
        <v>317</v>
      </c>
      <c r="U496" s="1" t="s">
        <v>0</v>
      </c>
      <c r="V496" s="4" t="s">
        <v>6</v>
      </c>
      <c r="W496" s="2" t="s">
        <v>1</v>
      </c>
      <c r="X496" s="3" t="s">
        <v>3</v>
      </c>
      <c r="Y496" s="2" t="s">
        <v>317</v>
      </c>
      <c r="Z496" s="1" t="s">
        <v>0</v>
      </c>
      <c r="AA496" s="4" t="s">
        <v>1</v>
      </c>
      <c r="AB496" s="2" t="s">
        <v>6</v>
      </c>
      <c r="AC496" s="3" t="s">
        <v>3</v>
      </c>
      <c r="AD496" s="2" t="s">
        <v>317</v>
      </c>
      <c r="AE496" s="1" t="s">
        <v>0</v>
      </c>
      <c r="AF496" s="1" t="s">
        <v>0</v>
      </c>
      <c r="AG496" s="4" t="s">
        <v>0</v>
      </c>
      <c r="AH496" s="2" t="s">
        <v>0</v>
      </c>
      <c r="AI496" s="3" t="s">
        <v>0</v>
      </c>
      <c r="AJ496" s="2" t="s">
        <v>0</v>
      </c>
      <c r="AK496" s="1" t="s">
        <v>0</v>
      </c>
      <c r="AL496" s="4" t="s">
        <v>0</v>
      </c>
      <c r="AM496" s="2" t="s">
        <v>0</v>
      </c>
      <c r="AN496" s="3" t="s">
        <v>0</v>
      </c>
      <c r="AO496" s="2" t="s">
        <v>0</v>
      </c>
      <c r="AP496" s="1" t="s">
        <v>0</v>
      </c>
      <c r="AQ496" s="1" t="s">
        <v>0</v>
      </c>
      <c r="AR496" s="4" t="s">
        <v>0</v>
      </c>
      <c r="AS496" s="2" t="s">
        <v>0</v>
      </c>
      <c r="AT496" s="3" t="s">
        <v>0</v>
      </c>
      <c r="AU496" s="2" t="s">
        <v>0</v>
      </c>
      <c r="AV496" s="1" t="s">
        <v>0</v>
      </c>
      <c r="AW496" s="4" t="s">
        <v>0</v>
      </c>
      <c r="AX496" s="2" t="s">
        <v>0</v>
      </c>
      <c r="AY496" s="3" t="s">
        <v>0</v>
      </c>
      <c r="AZ496" s="2" t="s">
        <v>0</v>
      </c>
      <c r="BA496" s="1" t="s">
        <v>0</v>
      </c>
      <c r="BB496" s="4" t="s">
        <v>0</v>
      </c>
      <c r="BC496" s="2" t="s">
        <v>0</v>
      </c>
      <c r="BD496" s="3" t="s">
        <v>0</v>
      </c>
      <c r="BE496" s="2" t="s">
        <v>0</v>
      </c>
      <c r="BF496" s="1" t="s">
        <v>0</v>
      </c>
      <c r="BG496" s="1" t="s">
        <v>0</v>
      </c>
      <c r="BH496" s="4" t="s">
        <v>0</v>
      </c>
      <c r="BI496" s="2" t="s">
        <v>0</v>
      </c>
      <c r="BJ496" s="3" t="s">
        <v>0</v>
      </c>
      <c r="BK496" s="2" t="s">
        <v>0</v>
      </c>
      <c r="BL496" s="1" t="s">
        <v>0</v>
      </c>
    </row>
    <row r="497" spans="1:64">
      <c r="A497" t="s">
        <v>592</v>
      </c>
      <c r="B497" t="s">
        <v>17</v>
      </c>
      <c r="C497" t="s">
        <v>591</v>
      </c>
      <c r="D497">
        <v>20230516</v>
      </c>
      <c r="E497" s="12" t="str">
        <f>_xlfn.CONCAT(D497,C497)</f>
        <v>20230516Advanced Web Scripting</v>
      </c>
      <c r="F497" s="12" t="str">
        <f>VLOOKUP(E:E,'[1]Enrolments 8 March'!$AH:$AI,2,0)</f>
        <v>IT7509_Q1_2024</v>
      </c>
      <c r="G497" t="s">
        <v>59</v>
      </c>
      <c r="H497" t="s">
        <v>580</v>
      </c>
      <c r="I497" t="s">
        <v>40</v>
      </c>
      <c r="J497" t="s">
        <v>579</v>
      </c>
      <c r="K497" t="s">
        <v>578</v>
      </c>
      <c r="L497">
        <v>642041602053</v>
      </c>
      <c r="M497" t="s">
        <v>50</v>
      </c>
      <c r="N497" s="10" t="s">
        <v>8</v>
      </c>
      <c r="O497" s="15" t="s">
        <v>7</v>
      </c>
      <c r="P497" s="14"/>
      <c r="Q497" s="4" t="s">
        <v>1</v>
      </c>
      <c r="R497" s="2" t="s">
        <v>1</v>
      </c>
      <c r="S497" s="3" t="s">
        <v>3</v>
      </c>
      <c r="T497" s="2" t="s">
        <v>0</v>
      </c>
      <c r="U497" s="1" t="s">
        <v>0</v>
      </c>
      <c r="V497" s="4" t="s">
        <v>1</v>
      </c>
      <c r="W497" s="2" t="s">
        <v>1</v>
      </c>
      <c r="X497" s="3" t="s">
        <v>3</v>
      </c>
      <c r="Y497" s="2" t="s">
        <v>0</v>
      </c>
      <c r="Z497" s="1" t="s">
        <v>0</v>
      </c>
      <c r="AA497" s="4" t="s">
        <v>1</v>
      </c>
      <c r="AB497" s="2" t="s">
        <v>1</v>
      </c>
      <c r="AC497" s="3" t="s">
        <v>3</v>
      </c>
      <c r="AD497" s="2" t="s">
        <v>0</v>
      </c>
      <c r="AE497" s="1" t="s">
        <v>0</v>
      </c>
      <c r="AF497" s="1" t="s">
        <v>0</v>
      </c>
      <c r="AG497" s="4" t="s">
        <v>0</v>
      </c>
      <c r="AH497" s="2" t="s">
        <v>0</v>
      </c>
      <c r="AI497" s="3" t="s">
        <v>0</v>
      </c>
      <c r="AJ497" s="2" t="s">
        <v>0</v>
      </c>
      <c r="AK497" s="1" t="s">
        <v>0</v>
      </c>
      <c r="AL497" s="4" t="s">
        <v>0</v>
      </c>
      <c r="AM497" s="2" t="s">
        <v>0</v>
      </c>
      <c r="AN497" s="3" t="s">
        <v>0</v>
      </c>
      <c r="AO497" s="2" t="s">
        <v>0</v>
      </c>
      <c r="AP497" s="1" t="s">
        <v>0</v>
      </c>
      <c r="AQ497" s="1" t="s">
        <v>0</v>
      </c>
      <c r="AR497" s="4" t="s">
        <v>0</v>
      </c>
      <c r="AS497" s="2" t="s">
        <v>0</v>
      </c>
      <c r="AT497" s="3" t="s">
        <v>0</v>
      </c>
      <c r="AU497" s="2" t="s">
        <v>0</v>
      </c>
      <c r="AV497" s="1" t="s">
        <v>0</v>
      </c>
      <c r="AW497" s="4" t="s">
        <v>0</v>
      </c>
      <c r="AX497" s="2" t="s">
        <v>0</v>
      </c>
      <c r="AY497" s="3" t="s">
        <v>0</v>
      </c>
      <c r="AZ497" s="2" t="s">
        <v>0</v>
      </c>
      <c r="BA497" s="1" t="s">
        <v>0</v>
      </c>
      <c r="BB497" s="4" t="s">
        <v>0</v>
      </c>
      <c r="BC497" s="2" t="s">
        <v>0</v>
      </c>
      <c r="BD497" s="3" t="s">
        <v>0</v>
      </c>
      <c r="BE497" s="2" t="s">
        <v>0</v>
      </c>
      <c r="BF497" s="1" t="s">
        <v>0</v>
      </c>
      <c r="BG497" s="1" t="s">
        <v>0</v>
      </c>
      <c r="BH497" s="4" t="s">
        <v>0</v>
      </c>
      <c r="BI497" s="2" t="s">
        <v>0</v>
      </c>
      <c r="BJ497" s="3" t="s">
        <v>0</v>
      </c>
      <c r="BK497" s="2" t="s">
        <v>0</v>
      </c>
      <c r="BL497" s="1" t="s">
        <v>0</v>
      </c>
    </row>
    <row r="498" spans="1:64">
      <c r="A498" t="s">
        <v>592</v>
      </c>
      <c r="B498" t="s">
        <v>17</v>
      </c>
      <c r="C498" t="s">
        <v>591</v>
      </c>
      <c r="D498">
        <v>20230594</v>
      </c>
      <c r="E498" s="12" t="str">
        <f>_xlfn.CONCAT(D498,C498)</f>
        <v>20230594Advanced Web Scripting</v>
      </c>
      <c r="F498" s="12" t="str">
        <f>VLOOKUP(E:E,'[1]Enrolments 8 March'!$AH:$AI,2,0)</f>
        <v>IT7509_Q1_2024</v>
      </c>
      <c r="G498" t="s">
        <v>603</v>
      </c>
      <c r="H498" t="s">
        <v>602</v>
      </c>
      <c r="I498" t="s">
        <v>40</v>
      </c>
      <c r="J498" t="s">
        <v>601</v>
      </c>
      <c r="K498" t="s">
        <v>600</v>
      </c>
      <c r="L498">
        <v>64225177505</v>
      </c>
      <c r="M498" t="s">
        <v>50</v>
      </c>
      <c r="N498" s="10" t="s">
        <v>8</v>
      </c>
      <c r="O498" s="15" t="s">
        <v>7</v>
      </c>
      <c r="P498" s="14"/>
      <c r="Q498" s="4" t="s">
        <v>1</v>
      </c>
      <c r="R498" s="2" t="s">
        <v>1</v>
      </c>
      <c r="S498" s="3" t="s">
        <v>3</v>
      </c>
      <c r="T498" s="2" t="s">
        <v>0</v>
      </c>
      <c r="U498" s="1" t="s">
        <v>0</v>
      </c>
      <c r="V498" s="4" t="s">
        <v>1</v>
      </c>
      <c r="W498" s="2" t="s">
        <v>1</v>
      </c>
      <c r="X498" s="3" t="s">
        <v>3</v>
      </c>
      <c r="Y498" s="2" t="s">
        <v>0</v>
      </c>
      <c r="Z498" s="1" t="s">
        <v>0</v>
      </c>
      <c r="AA498" s="4" t="s">
        <v>1</v>
      </c>
      <c r="AB498" s="2" t="s">
        <v>1</v>
      </c>
      <c r="AC498" s="3" t="s">
        <v>3</v>
      </c>
      <c r="AD498" s="2" t="s">
        <v>0</v>
      </c>
      <c r="AE498" s="1" t="s">
        <v>0</v>
      </c>
      <c r="AF498" s="1" t="s">
        <v>0</v>
      </c>
      <c r="AG498" s="4" t="s">
        <v>0</v>
      </c>
      <c r="AH498" s="2" t="s">
        <v>0</v>
      </c>
      <c r="AI498" s="3" t="s">
        <v>0</v>
      </c>
      <c r="AJ498" s="2" t="s">
        <v>0</v>
      </c>
      <c r="AK498" s="1" t="s">
        <v>0</v>
      </c>
      <c r="AL498" s="4" t="s">
        <v>0</v>
      </c>
      <c r="AM498" s="2" t="s">
        <v>0</v>
      </c>
      <c r="AN498" s="3" t="s">
        <v>0</v>
      </c>
      <c r="AO498" s="2" t="s">
        <v>0</v>
      </c>
      <c r="AP498" s="1" t="s">
        <v>0</v>
      </c>
      <c r="AQ498" s="1" t="s">
        <v>0</v>
      </c>
      <c r="AR498" s="4" t="s">
        <v>0</v>
      </c>
      <c r="AS498" s="2" t="s">
        <v>0</v>
      </c>
      <c r="AT498" s="3" t="s">
        <v>0</v>
      </c>
      <c r="AU498" s="2" t="s">
        <v>0</v>
      </c>
      <c r="AV498" s="1" t="s">
        <v>0</v>
      </c>
      <c r="AW498" s="4" t="s">
        <v>0</v>
      </c>
      <c r="AX498" s="2" t="s">
        <v>0</v>
      </c>
      <c r="AY498" s="3" t="s">
        <v>0</v>
      </c>
      <c r="AZ498" s="2" t="s">
        <v>0</v>
      </c>
      <c r="BA498" s="1" t="s">
        <v>0</v>
      </c>
      <c r="BB498" s="4" t="s">
        <v>0</v>
      </c>
      <c r="BC498" s="2" t="s">
        <v>0</v>
      </c>
      <c r="BD498" s="3" t="s">
        <v>0</v>
      </c>
      <c r="BE498" s="2" t="s">
        <v>0</v>
      </c>
      <c r="BF498" s="1" t="s">
        <v>0</v>
      </c>
      <c r="BG498" s="1" t="s">
        <v>0</v>
      </c>
      <c r="BH498" s="4" t="s">
        <v>0</v>
      </c>
      <c r="BI498" s="2" t="s">
        <v>0</v>
      </c>
      <c r="BJ498" s="3" t="s">
        <v>0</v>
      </c>
      <c r="BK498" s="2" t="s">
        <v>0</v>
      </c>
      <c r="BL498" s="1" t="s">
        <v>0</v>
      </c>
    </row>
    <row r="499" spans="1:64">
      <c r="A499" t="s">
        <v>592</v>
      </c>
      <c r="B499" t="s">
        <v>17</v>
      </c>
      <c r="C499" t="s">
        <v>591</v>
      </c>
      <c r="D499">
        <v>20231319</v>
      </c>
      <c r="E499" s="12" t="str">
        <f>_xlfn.CONCAT(D499,C499)</f>
        <v>20231319Advanced Web Scripting</v>
      </c>
      <c r="F499" s="12" t="str">
        <f>VLOOKUP(E:E,'[1]Enrolments 8 March'!$AH:$AI,2,0)</f>
        <v>IT7509_Q1_2024</v>
      </c>
      <c r="G499" t="s">
        <v>577</v>
      </c>
      <c r="H499" t="s">
        <v>576</v>
      </c>
      <c r="I499" t="s">
        <v>40</v>
      </c>
      <c r="J499" t="s">
        <v>575</v>
      </c>
      <c r="K499" t="s">
        <v>574</v>
      </c>
      <c r="L499">
        <v>64223474080</v>
      </c>
      <c r="M499" t="s">
        <v>50</v>
      </c>
      <c r="N499" s="10" t="s">
        <v>8</v>
      </c>
      <c r="O499" s="15" t="s">
        <v>7</v>
      </c>
      <c r="P499" s="14"/>
      <c r="Q499" s="4" t="s">
        <v>1</v>
      </c>
      <c r="R499" s="2" t="s">
        <v>1</v>
      </c>
      <c r="S499" s="3" t="s">
        <v>3</v>
      </c>
      <c r="T499" s="2" t="s">
        <v>0</v>
      </c>
      <c r="U499" s="1" t="s">
        <v>0</v>
      </c>
      <c r="V499" s="4" t="s">
        <v>1</v>
      </c>
      <c r="W499" s="2" t="s">
        <v>1</v>
      </c>
      <c r="X499" s="3" t="s">
        <v>3</v>
      </c>
      <c r="Y499" s="2" t="s">
        <v>0</v>
      </c>
      <c r="Z499" s="1" t="s">
        <v>0</v>
      </c>
      <c r="AA499" s="4" t="s">
        <v>1</v>
      </c>
      <c r="AB499" s="2" t="s">
        <v>1</v>
      </c>
      <c r="AC499" s="3" t="s">
        <v>3</v>
      </c>
      <c r="AD499" s="2" t="s">
        <v>0</v>
      </c>
      <c r="AE499" s="1" t="s">
        <v>0</v>
      </c>
      <c r="AF499" s="1" t="s">
        <v>0</v>
      </c>
      <c r="AG499" s="4" t="s">
        <v>0</v>
      </c>
      <c r="AH499" s="2" t="s">
        <v>0</v>
      </c>
      <c r="AI499" s="3" t="s">
        <v>0</v>
      </c>
      <c r="AJ499" s="2" t="s">
        <v>0</v>
      </c>
      <c r="AK499" s="1" t="s">
        <v>0</v>
      </c>
      <c r="AL499" s="4" t="s">
        <v>0</v>
      </c>
      <c r="AM499" s="2" t="s">
        <v>0</v>
      </c>
      <c r="AN499" s="3" t="s">
        <v>0</v>
      </c>
      <c r="AO499" s="2" t="s">
        <v>0</v>
      </c>
      <c r="AP499" s="1" t="s">
        <v>0</v>
      </c>
      <c r="AQ499" s="1" t="s">
        <v>0</v>
      </c>
      <c r="AR499" s="4" t="s">
        <v>0</v>
      </c>
      <c r="AS499" s="2" t="s">
        <v>0</v>
      </c>
      <c r="AT499" s="3" t="s">
        <v>0</v>
      </c>
      <c r="AU499" s="2" t="s">
        <v>0</v>
      </c>
      <c r="AV499" s="1" t="s">
        <v>0</v>
      </c>
      <c r="AW499" s="4" t="s">
        <v>0</v>
      </c>
      <c r="AX499" s="2" t="s">
        <v>0</v>
      </c>
      <c r="AY499" s="3" t="s">
        <v>0</v>
      </c>
      <c r="AZ499" s="2" t="s">
        <v>0</v>
      </c>
      <c r="BA499" s="1" t="s">
        <v>0</v>
      </c>
      <c r="BB499" s="4" t="s">
        <v>0</v>
      </c>
      <c r="BC499" s="2" t="s">
        <v>0</v>
      </c>
      <c r="BD499" s="3" t="s">
        <v>0</v>
      </c>
      <c r="BE499" s="2" t="s">
        <v>0</v>
      </c>
      <c r="BF499" s="1" t="s">
        <v>0</v>
      </c>
      <c r="BG499" s="1" t="s">
        <v>0</v>
      </c>
      <c r="BH499" s="4" t="s">
        <v>0</v>
      </c>
      <c r="BI499" s="2" t="s">
        <v>0</v>
      </c>
      <c r="BJ499" s="3" t="s">
        <v>0</v>
      </c>
      <c r="BK499" s="2" t="s">
        <v>0</v>
      </c>
      <c r="BL499" s="1" t="s">
        <v>0</v>
      </c>
    </row>
    <row r="500" spans="1:64">
      <c r="A500" t="s">
        <v>592</v>
      </c>
      <c r="B500" t="s">
        <v>17</v>
      </c>
      <c r="C500" t="s">
        <v>591</v>
      </c>
      <c r="D500">
        <v>20230606</v>
      </c>
      <c r="E500" s="12" t="str">
        <f>_xlfn.CONCAT(D500,C500)</f>
        <v>20230606Advanced Web Scripting</v>
      </c>
      <c r="F500" s="12" t="str">
        <f>VLOOKUP(E:E,'[1]Enrolments 8 March'!$AH:$AI,2,0)</f>
        <v>IT7509_Q1_2024</v>
      </c>
      <c r="G500" t="s">
        <v>59</v>
      </c>
      <c r="H500" t="s">
        <v>573</v>
      </c>
      <c r="I500" t="s">
        <v>40</v>
      </c>
      <c r="J500" t="s">
        <v>572</v>
      </c>
      <c r="K500" t="s">
        <v>571</v>
      </c>
      <c r="L500">
        <v>64226260812</v>
      </c>
      <c r="M500" t="s">
        <v>50</v>
      </c>
      <c r="N500" s="10" t="s">
        <v>8</v>
      </c>
      <c r="O500" s="15" t="s">
        <v>7</v>
      </c>
      <c r="P500" s="14"/>
      <c r="Q500" s="4" t="s">
        <v>20</v>
      </c>
      <c r="R500" s="2" t="s">
        <v>1</v>
      </c>
      <c r="S500" s="3" t="s">
        <v>3</v>
      </c>
      <c r="T500" s="2" t="s">
        <v>317</v>
      </c>
      <c r="U500" s="1" t="s">
        <v>0</v>
      </c>
      <c r="V500" s="4" t="s">
        <v>1</v>
      </c>
      <c r="W500" s="2" t="s">
        <v>1</v>
      </c>
      <c r="X500" s="3" t="s">
        <v>3</v>
      </c>
      <c r="Y500" s="2" t="s">
        <v>0</v>
      </c>
      <c r="Z500" s="1" t="s">
        <v>0</v>
      </c>
      <c r="AA500" s="4" t="s">
        <v>1</v>
      </c>
      <c r="AB500" s="2" t="s">
        <v>1</v>
      </c>
      <c r="AC500" s="3" t="s">
        <v>3</v>
      </c>
      <c r="AD500" s="2" t="s">
        <v>0</v>
      </c>
      <c r="AE500" s="1" t="s">
        <v>0</v>
      </c>
      <c r="AF500" s="1" t="s">
        <v>0</v>
      </c>
      <c r="AG500" s="4" t="s">
        <v>0</v>
      </c>
      <c r="AH500" s="2" t="s">
        <v>0</v>
      </c>
      <c r="AI500" s="3" t="s">
        <v>0</v>
      </c>
      <c r="AJ500" s="2" t="s">
        <v>0</v>
      </c>
      <c r="AK500" s="1" t="s">
        <v>0</v>
      </c>
      <c r="AL500" s="4" t="s">
        <v>0</v>
      </c>
      <c r="AM500" s="2" t="s">
        <v>0</v>
      </c>
      <c r="AN500" s="3" t="s">
        <v>0</v>
      </c>
      <c r="AO500" s="2" t="s">
        <v>0</v>
      </c>
      <c r="AP500" s="1" t="s">
        <v>0</v>
      </c>
      <c r="AQ500" s="1" t="s">
        <v>0</v>
      </c>
      <c r="AR500" s="4" t="s">
        <v>0</v>
      </c>
      <c r="AS500" s="2" t="s">
        <v>0</v>
      </c>
      <c r="AT500" s="3" t="s">
        <v>0</v>
      </c>
      <c r="AU500" s="2" t="s">
        <v>0</v>
      </c>
      <c r="AV500" s="1" t="s">
        <v>0</v>
      </c>
      <c r="AW500" s="4" t="s">
        <v>0</v>
      </c>
      <c r="AX500" s="2" t="s">
        <v>0</v>
      </c>
      <c r="AY500" s="3" t="s">
        <v>0</v>
      </c>
      <c r="AZ500" s="2" t="s">
        <v>0</v>
      </c>
      <c r="BA500" s="1" t="s">
        <v>0</v>
      </c>
      <c r="BB500" s="4" t="s">
        <v>0</v>
      </c>
      <c r="BC500" s="2" t="s">
        <v>0</v>
      </c>
      <c r="BD500" s="3" t="s">
        <v>0</v>
      </c>
      <c r="BE500" s="2" t="s">
        <v>0</v>
      </c>
      <c r="BF500" s="1" t="s">
        <v>0</v>
      </c>
      <c r="BG500" s="1" t="s">
        <v>0</v>
      </c>
      <c r="BH500" s="4" t="s">
        <v>0</v>
      </c>
      <c r="BI500" s="2" t="s">
        <v>0</v>
      </c>
      <c r="BJ500" s="3" t="s">
        <v>0</v>
      </c>
      <c r="BK500" s="2" t="s">
        <v>0</v>
      </c>
      <c r="BL500" s="1" t="s">
        <v>0</v>
      </c>
    </row>
    <row r="501" spans="1:64">
      <c r="A501" t="s">
        <v>592</v>
      </c>
      <c r="B501" t="s">
        <v>17</v>
      </c>
      <c r="C501" t="s">
        <v>591</v>
      </c>
      <c r="D501">
        <v>20230825</v>
      </c>
      <c r="E501" s="12" t="str">
        <f>_xlfn.CONCAT(D501,C501)</f>
        <v>20230825Advanced Web Scripting</v>
      </c>
      <c r="F501" s="12" t="str">
        <f>VLOOKUP(E:E,'[1]Enrolments 8 March'!$AH:$AI,2,0)</f>
        <v>IT7509_Q1_2024</v>
      </c>
      <c r="G501" t="s">
        <v>570</v>
      </c>
      <c r="H501" t="s">
        <v>569</v>
      </c>
      <c r="I501" t="s">
        <v>40</v>
      </c>
      <c r="J501" t="s">
        <v>568</v>
      </c>
      <c r="K501" t="s">
        <v>567</v>
      </c>
      <c r="L501">
        <v>64212851357</v>
      </c>
      <c r="M501" t="s">
        <v>50</v>
      </c>
      <c r="N501" s="10" t="s">
        <v>8</v>
      </c>
      <c r="O501" s="15" t="s">
        <v>7</v>
      </c>
      <c r="P501" s="14"/>
      <c r="Q501" s="4" t="s">
        <v>1</v>
      </c>
      <c r="R501" s="2" t="s">
        <v>1</v>
      </c>
      <c r="S501" s="3" t="s">
        <v>3</v>
      </c>
      <c r="T501" s="2" t="s">
        <v>0</v>
      </c>
      <c r="U501" s="1" t="s">
        <v>0</v>
      </c>
      <c r="V501" s="4" t="s">
        <v>1</v>
      </c>
      <c r="W501" s="2" t="s">
        <v>1</v>
      </c>
      <c r="X501" s="3" t="s">
        <v>3</v>
      </c>
      <c r="Y501" s="2" t="s">
        <v>0</v>
      </c>
      <c r="Z501" s="1" t="s">
        <v>0</v>
      </c>
      <c r="AA501" s="4" t="s">
        <v>1</v>
      </c>
      <c r="AB501" s="2" t="s">
        <v>1</v>
      </c>
      <c r="AC501" s="3" t="s">
        <v>3</v>
      </c>
      <c r="AD501" s="2" t="s">
        <v>0</v>
      </c>
      <c r="AE501" s="1" t="s">
        <v>0</v>
      </c>
      <c r="AF501" s="1" t="s">
        <v>0</v>
      </c>
      <c r="AG501" s="4" t="s">
        <v>0</v>
      </c>
      <c r="AH501" s="2" t="s">
        <v>0</v>
      </c>
      <c r="AI501" s="3" t="s">
        <v>0</v>
      </c>
      <c r="AJ501" s="2" t="s">
        <v>0</v>
      </c>
      <c r="AK501" s="1" t="s">
        <v>0</v>
      </c>
      <c r="AL501" s="4" t="s">
        <v>0</v>
      </c>
      <c r="AM501" s="2" t="s">
        <v>0</v>
      </c>
      <c r="AN501" s="3" t="s">
        <v>0</v>
      </c>
      <c r="AO501" s="2" t="s">
        <v>0</v>
      </c>
      <c r="AP501" s="1" t="s">
        <v>0</v>
      </c>
      <c r="AQ501" s="1" t="s">
        <v>0</v>
      </c>
      <c r="AR501" s="4" t="s">
        <v>0</v>
      </c>
      <c r="AS501" s="2" t="s">
        <v>0</v>
      </c>
      <c r="AT501" s="3" t="s">
        <v>0</v>
      </c>
      <c r="AU501" s="2" t="s">
        <v>0</v>
      </c>
      <c r="AV501" s="1" t="s">
        <v>0</v>
      </c>
      <c r="AW501" s="4" t="s">
        <v>0</v>
      </c>
      <c r="AX501" s="2" t="s">
        <v>0</v>
      </c>
      <c r="AY501" s="3" t="s">
        <v>0</v>
      </c>
      <c r="AZ501" s="2" t="s">
        <v>0</v>
      </c>
      <c r="BA501" s="1" t="s">
        <v>0</v>
      </c>
      <c r="BB501" s="4" t="s">
        <v>0</v>
      </c>
      <c r="BC501" s="2" t="s">
        <v>0</v>
      </c>
      <c r="BD501" s="3" t="s">
        <v>0</v>
      </c>
      <c r="BE501" s="2" t="s">
        <v>0</v>
      </c>
      <c r="BF501" s="1" t="s">
        <v>0</v>
      </c>
      <c r="BG501" s="1" t="s">
        <v>0</v>
      </c>
      <c r="BH501" s="4" t="s">
        <v>0</v>
      </c>
      <c r="BI501" s="2" t="s">
        <v>0</v>
      </c>
      <c r="BJ501" s="3" t="s">
        <v>0</v>
      </c>
      <c r="BK501" s="2" t="s">
        <v>0</v>
      </c>
      <c r="BL501" s="1" t="s">
        <v>0</v>
      </c>
    </row>
    <row r="502" spans="1:64">
      <c r="A502" t="s">
        <v>592</v>
      </c>
      <c r="B502" t="s">
        <v>17</v>
      </c>
      <c r="C502" t="s">
        <v>591</v>
      </c>
      <c r="D502">
        <v>20231236</v>
      </c>
      <c r="E502" s="12" t="str">
        <f>_xlfn.CONCAT(D502,C502)</f>
        <v>20231236Advanced Web Scripting</v>
      </c>
      <c r="F502" s="12" t="str">
        <f>VLOOKUP(E:E,'[1]Enrolments 8 March'!$AH:$AI,2,0)</f>
        <v>IT7509_Q1_2024</v>
      </c>
      <c r="G502" t="s">
        <v>59</v>
      </c>
      <c r="H502" t="s">
        <v>566</v>
      </c>
      <c r="I502" t="s">
        <v>40</v>
      </c>
      <c r="J502" t="s">
        <v>565</v>
      </c>
      <c r="K502" t="s">
        <v>564</v>
      </c>
      <c r="L502">
        <v>64224004539</v>
      </c>
      <c r="M502" t="s">
        <v>50</v>
      </c>
      <c r="N502" s="10" t="s">
        <v>8</v>
      </c>
      <c r="O502" s="15" t="s">
        <v>7</v>
      </c>
      <c r="P502" s="14"/>
      <c r="Q502" s="4" t="s">
        <v>1</v>
      </c>
      <c r="R502" s="2" t="s">
        <v>1</v>
      </c>
      <c r="S502" s="3" t="s">
        <v>3</v>
      </c>
      <c r="T502" s="2" t="s">
        <v>0</v>
      </c>
      <c r="U502" s="1" t="s">
        <v>0</v>
      </c>
      <c r="V502" s="4" t="s">
        <v>1</v>
      </c>
      <c r="W502" s="2" t="s">
        <v>1</v>
      </c>
      <c r="X502" s="3" t="s">
        <v>3</v>
      </c>
      <c r="Y502" s="2" t="s">
        <v>0</v>
      </c>
      <c r="Z502" s="1" t="s">
        <v>0</v>
      </c>
      <c r="AA502" s="4" t="s">
        <v>1</v>
      </c>
      <c r="AB502" s="2" t="s">
        <v>1</v>
      </c>
      <c r="AC502" s="3" t="s">
        <v>3</v>
      </c>
      <c r="AD502" s="2" t="s">
        <v>0</v>
      </c>
      <c r="AE502" s="1" t="s">
        <v>0</v>
      </c>
      <c r="AF502" s="1" t="s">
        <v>0</v>
      </c>
      <c r="AG502" s="4" t="s">
        <v>0</v>
      </c>
      <c r="AH502" s="2" t="s">
        <v>0</v>
      </c>
      <c r="AI502" s="3" t="s">
        <v>0</v>
      </c>
      <c r="AJ502" s="2" t="s">
        <v>0</v>
      </c>
      <c r="AK502" s="1" t="s">
        <v>0</v>
      </c>
      <c r="AL502" s="4" t="s">
        <v>0</v>
      </c>
      <c r="AM502" s="2" t="s">
        <v>0</v>
      </c>
      <c r="AN502" s="3" t="s">
        <v>0</v>
      </c>
      <c r="AO502" s="2" t="s">
        <v>0</v>
      </c>
      <c r="AP502" s="1" t="s">
        <v>0</v>
      </c>
      <c r="AQ502" s="1" t="s">
        <v>0</v>
      </c>
      <c r="AR502" s="4" t="s">
        <v>0</v>
      </c>
      <c r="AS502" s="2" t="s">
        <v>0</v>
      </c>
      <c r="AT502" s="3" t="s">
        <v>0</v>
      </c>
      <c r="AU502" s="2" t="s">
        <v>0</v>
      </c>
      <c r="AV502" s="1" t="s">
        <v>0</v>
      </c>
      <c r="AW502" s="4" t="s">
        <v>0</v>
      </c>
      <c r="AX502" s="2" t="s">
        <v>0</v>
      </c>
      <c r="AY502" s="3" t="s">
        <v>0</v>
      </c>
      <c r="AZ502" s="2" t="s">
        <v>0</v>
      </c>
      <c r="BA502" s="1" t="s">
        <v>0</v>
      </c>
      <c r="BB502" s="4" t="s">
        <v>0</v>
      </c>
      <c r="BC502" s="2" t="s">
        <v>0</v>
      </c>
      <c r="BD502" s="3" t="s">
        <v>0</v>
      </c>
      <c r="BE502" s="2" t="s">
        <v>0</v>
      </c>
      <c r="BF502" s="1" t="s">
        <v>0</v>
      </c>
      <c r="BG502" s="1" t="s">
        <v>0</v>
      </c>
      <c r="BH502" s="4" t="s">
        <v>0</v>
      </c>
      <c r="BI502" s="2" t="s">
        <v>0</v>
      </c>
      <c r="BJ502" s="3" t="s">
        <v>0</v>
      </c>
      <c r="BK502" s="2" t="s">
        <v>0</v>
      </c>
      <c r="BL502" s="1" t="s">
        <v>0</v>
      </c>
    </row>
    <row r="503" spans="1:64">
      <c r="A503" t="s">
        <v>592</v>
      </c>
      <c r="B503" t="s">
        <v>17</v>
      </c>
      <c r="C503" t="s">
        <v>591</v>
      </c>
      <c r="D503">
        <v>20231008</v>
      </c>
      <c r="E503" s="12" t="str">
        <f>_xlfn.CONCAT(D503,C503)</f>
        <v>20231008Advanced Web Scripting</v>
      </c>
      <c r="F503" s="12" t="str">
        <f>VLOOKUP(E:E,'[1]Enrolments 8 March'!$AH:$AI,2,0)</f>
        <v>IT7509_Q1_2024</v>
      </c>
      <c r="G503" t="s">
        <v>563</v>
      </c>
      <c r="H503" t="s">
        <v>24</v>
      </c>
      <c r="I503" t="s">
        <v>40</v>
      </c>
      <c r="J503" t="s">
        <v>562</v>
      </c>
      <c r="K503" t="s">
        <v>561</v>
      </c>
      <c r="L503">
        <v>64204095493</v>
      </c>
      <c r="M503" t="s">
        <v>50</v>
      </c>
      <c r="N503" s="10" t="s">
        <v>8</v>
      </c>
      <c r="O503" s="15" t="s">
        <v>7</v>
      </c>
      <c r="P503" s="14"/>
      <c r="Q503" s="4" t="s">
        <v>1</v>
      </c>
      <c r="R503" s="2" t="s">
        <v>1</v>
      </c>
      <c r="S503" s="3" t="s">
        <v>3</v>
      </c>
      <c r="T503" s="2" t="s">
        <v>0</v>
      </c>
      <c r="U503" s="1" t="s">
        <v>0</v>
      </c>
      <c r="V503" s="4" t="s">
        <v>1</v>
      </c>
      <c r="W503" s="2" t="s">
        <v>1</v>
      </c>
      <c r="X503" s="3" t="s">
        <v>3</v>
      </c>
      <c r="Y503" s="2" t="s">
        <v>0</v>
      </c>
      <c r="Z503" s="1" t="s">
        <v>0</v>
      </c>
      <c r="AA503" s="4" t="s">
        <v>1</v>
      </c>
      <c r="AB503" s="2" t="s">
        <v>1</v>
      </c>
      <c r="AC503" s="3" t="s">
        <v>3</v>
      </c>
      <c r="AD503" s="2" t="s">
        <v>0</v>
      </c>
      <c r="AE503" s="1" t="s">
        <v>0</v>
      </c>
      <c r="AF503" s="1" t="s">
        <v>0</v>
      </c>
      <c r="AG503" s="4" t="s">
        <v>0</v>
      </c>
      <c r="AH503" s="2" t="s">
        <v>0</v>
      </c>
      <c r="AI503" s="3" t="s">
        <v>0</v>
      </c>
      <c r="AJ503" s="2" t="s">
        <v>0</v>
      </c>
      <c r="AK503" s="1" t="s">
        <v>0</v>
      </c>
      <c r="AL503" s="4" t="s">
        <v>0</v>
      </c>
      <c r="AM503" s="2" t="s">
        <v>0</v>
      </c>
      <c r="AN503" s="3" t="s">
        <v>0</v>
      </c>
      <c r="AO503" s="2" t="s">
        <v>0</v>
      </c>
      <c r="AP503" s="1" t="s">
        <v>0</v>
      </c>
      <c r="AQ503" s="1" t="s">
        <v>0</v>
      </c>
      <c r="AR503" s="4" t="s">
        <v>0</v>
      </c>
      <c r="AS503" s="2" t="s">
        <v>0</v>
      </c>
      <c r="AT503" s="3" t="s">
        <v>0</v>
      </c>
      <c r="AU503" s="2" t="s">
        <v>0</v>
      </c>
      <c r="AV503" s="1" t="s">
        <v>0</v>
      </c>
      <c r="AW503" s="4" t="s">
        <v>0</v>
      </c>
      <c r="AX503" s="2" t="s">
        <v>0</v>
      </c>
      <c r="AY503" s="3" t="s">
        <v>0</v>
      </c>
      <c r="AZ503" s="2" t="s">
        <v>0</v>
      </c>
      <c r="BA503" s="1" t="s">
        <v>0</v>
      </c>
      <c r="BB503" s="4" t="s">
        <v>0</v>
      </c>
      <c r="BC503" s="2" t="s">
        <v>0</v>
      </c>
      <c r="BD503" s="3" t="s">
        <v>0</v>
      </c>
      <c r="BE503" s="2" t="s">
        <v>0</v>
      </c>
      <c r="BF503" s="1" t="s">
        <v>0</v>
      </c>
      <c r="BG503" s="1" t="s">
        <v>0</v>
      </c>
      <c r="BH503" s="4" t="s">
        <v>0</v>
      </c>
      <c r="BI503" s="2" t="s">
        <v>0</v>
      </c>
      <c r="BJ503" s="3" t="s">
        <v>0</v>
      </c>
      <c r="BK503" s="2" t="s">
        <v>0</v>
      </c>
      <c r="BL503" s="1" t="s">
        <v>0</v>
      </c>
    </row>
    <row r="504" spans="1:64">
      <c r="A504" t="s">
        <v>592</v>
      </c>
      <c r="B504" t="s">
        <v>17</v>
      </c>
      <c r="C504" t="s">
        <v>591</v>
      </c>
      <c r="D504">
        <v>20230110</v>
      </c>
      <c r="E504" s="12" t="str">
        <f>_xlfn.CONCAT(D504,C504)</f>
        <v>20230110Advanced Web Scripting</v>
      </c>
      <c r="F504" s="12" t="str">
        <f>VLOOKUP(E:E,'[1]Enrolments 8 March'!$AH:$AI,2,0)</f>
        <v>IT7509_Q1_2024</v>
      </c>
      <c r="G504" t="s">
        <v>59</v>
      </c>
      <c r="H504" t="s">
        <v>560</v>
      </c>
      <c r="I504" t="s">
        <v>40</v>
      </c>
      <c r="J504" t="s">
        <v>559</v>
      </c>
      <c r="K504" t="s">
        <v>558</v>
      </c>
      <c r="L504">
        <v>64226401532</v>
      </c>
      <c r="M504" t="s">
        <v>50</v>
      </c>
      <c r="N504" s="10" t="s">
        <v>8</v>
      </c>
      <c r="O504" s="15" t="s">
        <v>7</v>
      </c>
      <c r="P504" s="14"/>
      <c r="Q504" s="4" t="s">
        <v>1</v>
      </c>
      <c r="R504" s="2" t="s">
        <v>1</v>
      </c>
      <c r="S504" s="3" t="s">
        <v>3</v>
      </c>
      <c r="T504" s="2" t="s">
        <v>0</v>
      </c>
      <c r="U504" s="1" t="s">
        <v>0</v>
      </c>
      <c r="V504" s="4" t="s">
        <v>1</v>
      </c>
      <c r="W504" s="2" t="s">
        <v>1</v>
      </c>
      <c r="X504" s="3" t="s">
        <v>3</v>
      </c>
      <c r="Y504" s="2" t="s">
        <v>0</v>
      </c>
      <c r="Z504" s="1" t="s">
        <v>0</v>
      </c>
      <c r="AA504" s="4" t="s">
        <v>1</v>
      </c>
      <c r="AB504" s="2" t="s">
        <v>1</v>
      </c>
      <c r="AC504" s="3" t="s">
        <v>3</v>
      </c>
      <c r="AD504" s="2" t="s">
        <v>0</v>
      </c>
      <c r="AE504" s="1" t="s">
        <v>0</v>
      </c>
      <c r="AF504" s="1" t="s">
        <v>0</v>
      </c>
      <c r="AG504" s="4" t="s">
        <v>0</v>
      </c>
      <c r="AH504" s="2" t="s">
        <v>0</v>
      </c>
      <c r="AI504" s="3" t="s">
        <v>0</v>
      </c>
      <c r="AJ504" s="2" t="s">
        <v>0</v>
      </c>
      <c r="AK504" s="1" t="s">
        <v>0</v>
      </c>
      <c r="AL504" s="4" t="s">
        <v>0</v>
      </c>
      <c r="AM504" s="2" t="s">
        <v>0</v>
      </c>
      <c r="AN504" s="3" t="s">
        <v>0</v>
      </c>
      <c r="AO504" s="2" t="s">
        <v>0</v>
      </c>
      <c r="AP504" s="1" t="s">
        <v>0</v>
      </c>
      <c r="AQ504" s="1" t="s">
        <v>0</v>
      </c>
      <c r="AR504" s="4" t="s">
        <v>0</v>
      </c>
      <c r="AS504" s="2" t="s">
        <v>0</v>
      </c>
      <c r="AT504" s="3" t="s">
        <v>0</v>
      </c>
      <c r="AU504" s="2" t="s">
        <v>0</v>
      </c>
      <c r="AV504" s="1" t="s">
        <v>0</v>
      </c>
      <c r="AW504" s="4" t="s">
        <v>0</v>
      </c>
      <c r="AX504" s="2" t="s">
        <v>0</v>
      </c>
      <c r="AY504" s="3" t="s">
        <v>0</v>
      </c>
      <c r="AZ504" s="2" t="s">
        <v>0</v>
      </c>
      <c r="BA504" s="1" t="s">
        <v>0</v>
      </c>
      <c r="BB504" s="4" t="s">
        <v>0</v>
      </c>
      <c r="BC504" s="2" t="s">
        <v>0</v>
      </c>
      <c r="BD504" s="3" t="s">
        <v>0</v>
      </c>
      <c r="BE504" s="2" t="s">
        <v>0</v>
      </c>
      <c r="BF504" s="1" t="s">
        <v>0</v>
      </c>
      <c r="BG504" s="1" t="s">
        <v>0</v>
      </c>
      <c r="BH504" s="4" t="s">
        <v>0</v>
      </c>
      <c r="BI504" s="2" t="s">
        <v>0</v>
      </c>
      <c r="BJ504" s="3" t="s">
        <v>0</v>
      </c>
      <c r="BK504" s="2" t="s">
        <v>0</v>
      </c>
      <c r="BL504" s="1" t="s">
        <v>0</v>
      </c>
    </row>
    <row r="505" spans="1:64">
      <c r="A505" t="s">
        <v>592</v>
      </c>
      <c r="B505" t="s">
        <v>17</v>
      </c>
      <c r="C505" t="s">
        <v>591</v>
      </c>
      <c r="D505">
        <v>20231306</v>
      </c>
      <c r="E505" s="12" t="str">
        <f>_xlfn.CONCAT(D505,C505)</f>
        <v>20231306Advanced Web Scripting</v>
      </c>
      <c r="F505" s="12" t="str">
        <f>VLOOKUP(E:E,'[1]Enrolments 8 March'!$AH:$AI,2,0)</f>
        <v>IT7509_Q1_2024</v>
      </c>
      <c r="G505" t="s">
        <v>59</v>
      </c>
      <c r="H505" t="s">
        <v>557</v>
      </c>
      <c r="I505" t="s">
        <v>40</v>
      </c>
      <c r="J505" t="s">
        <v>556</v>
      </c>
      <c r="K505" t="s">
        <v>555</v>
      </c>
      <c r="L505">
        <v>642040003273</v>
      </c>
      <c r="M505" t="s">
        <v>50</v>
      </c>
      <c r="N505" s="10" t="s">
        <v>8</v>
      </c>
      <c r="O505" s="15" t="s">
        <v>7</v>
      </c>
      <c r="P505" s="14"/>
      <c r="Q505" s="4" t="s">
        <v>1</v>
      </c>
      <c r="R505" s="2" t="s">
        <v>1</v>
      </c>
      <c r="S505" s="3" t="s">
        <v>3</v>
      </c>
      <c r="T505" s="2" t="s">
        <v>0</v>
      </c>
      <c r="U505" s="1" t="s">
        <v>0</v>
      </c>
      <c r="V505" s="4" t="s">
        <v>1</v>
      </c>
      <c r="W505" s="2" t="s">
        <v>1</v>
      </c>
      <c r="X505" s="3" t="s">
        <v>3</v>
      </c>
      <c r="Y505" s="2" t="s">
        <v>0</v>
      </c>
      <c r="Z505" s="1" t="s">
        <v>0</v>
      </c>
      <c r="AA505" s="4" t="s">
        <v>1</v>
      </c>
      <c r="AB505" s="2" t="s">
        <v>1</v>
      </c>
      <c r="AC505" s="3" t="s">
        <v>3</v>
      </c>
      <c r="AD505" s="2" t="s">
        <v>0</v>
      </c>
      <c r="AE505" s="1" t="s">
        <v>0</v>
      </c>
      <c r="AF505" s="1" t="s">
        <v>0</v>
      </c>
      <c r="AG505" s="4" t="s">
        <v>0</v>
      </c>
      <c r="AH505" s="2" t="s">
        <v>0</v>
      </c>
      <c r="AI505" s="3" t="s">
        <v>0</v>
      </c>
      <c r="AJ505" s="2" t="s">
        <v>0</v>
      </c>
      <c r="AK505" s="1" t="s">
        <v>0</v>
      </c>
      <c r="AL505" s="4" t="s">
        <v>0</v>
      </c>
      <c r="AM505" s="2" t="s">
        <v>0</v>
      </c>
      <c r="AN505" s="3" t="s">
        <v>0</v>
      </c>
      <c r="AO505" s="2" t="s">
        <v>0</v>
      </c>
      <c r="AP505" s="1" t="s">
        <v>0</v>
      </c>
      <c r="AQ505" s="1" t="s">
        <v>0</v>
      </c>
      <c r="AR505" s="4" t="s">
        <v>0</v>
      </c>
      <c r="AS505" s="2" t="s">
        <v>0</v>
      </c>
      <c r="AT505" s="3" t="s">
        <v>0</v>
      </c>
      <c r="AU505" s="2" t="s">
        <v>0</v>
      </c>
      <c r="AV505" s="1" t="s">
        <v>0</v>
      </c>
      <c r="AW505" s="4" t="s">
        <v>0</v>
      </c>
      <c r="AX505" s="2" t="s">
        <v>0</v>
      </c>
      <c r="AY505" s="3" t="s">
        <v>0</v>
      </c>
      <c r="AZ505" s="2" t="s">
        <v>0</v>
      </c>
      <c r="BA505" s="1" t="s">
        <v>0</v>
      </c>
      <c r="BB505" s="4" t="s">
        <v>0</v>
      </c>
      <c r="BC505" s="2" t="s">
        <v>0</v>
      </c>
      <c r="BD505" s="3" t="s">
        <v>0</v>
      </c>
      <c r="BE505" s="2" t="s">
        <v>0</v>
      </c>
      <c r="BF505" s="1" t="s">
        <v>0</v>
      </c>
      <c r="BG505" s="1" t="s">
        <v>0</v>
      </c>
      <c r="BH505" s="4" t="s">
        <v>0</v>
      </c>
      <c r="BI505" s="2" t="s">
        <v>0</v>
      </c>
      <c r="BJ505" s="3" t="s">
        <v>0</v>
      </c>
      <c r="BK505" s="2" t="s">
        <v>0</v>
      </c>
      <c r="BL505" s="1" t="s">
        <v>0</v>
      </c>
    </row>
    <row r="506" spans="1:64">
      <c r="A506" t="s">
        <v>592</v>
      </c>
      <c r="B506" t="s">
        <v>17</v>
      </c>
      <c r="C506" t="s">
        <v>591</v>
      </c>
      <c r="D506">
        <v>20231560</v>
      </c>
      <c r="E506" s="12" t="str">
        <f>_xlfn.CONCAT(D506,C506)</f>
        <v>20231560Advanced Web Scripting</v>
      </c>
      <c r="F506" s="12" t="str">
        <f>VLOOKUP(E:E,'[1]Enrolments 8 March'!$AH:$AI,2,0)</f>
        <v>IT7509_Q1_2024</v>
      </c>
      <c r="G506" t="s">
        <v>554</v>
      </c>
      <c r="H506" t="s">
        <v>553</v>
      </c>
      <c r="I506" t="s">
        <v>23</v>
      </c>
      <c r="J506" t="s">
        <v>552</v>
      </c>
      <c r="K506" t="s">
        <v>551</v>
      </c>
      <c r="L506">
        <v>64220324197</v>
      </c>
      <c r="M506" t="s">
        <v>9</v>
      </c>
      <c r="N506" s="10" t="s">
        <v>8</v>
      </c>
      <c r="O506" s="15" t="s">
        <v>599</v>
      </c>
      <c r="P506" s="14" t="s">
        <v>598</v>
      </c>
      <c r="Q506" s="2" t="s">
        <v>6</v>
      </c>
      <c r="R506" s="2" t="s">
        <v>6</v>
      </c>
      <c r="S506" s="3" t="s">
        <v>90</v>
      </c>
      <c r="T506" s="2" t="s">
        <v>317</v>
      </c>
      <c r="U506" s="1" t="s">
        <v>0</v>
      </c>
      <c r="V506" s="2" t="s">
        <v>6</v>
      </c>
      <c r="W506" s="2" t="s">
        <v>6</v>
      </c>
      <c r="X506" s="3" t="s">
        <v>90</v>
      </c>
      <c r="Y506" s="2" t="s">
        <v>0</v>
      </c>
      <c r="Z506" s="1" t="s">
        <v>0</v>
      </c>
      <c r="AA506" s="4" t="s">
        <v>6</v>
      </c>
      <c r="AB506" s="2" t="s">
        <v>6</v>
      </c>
      <c r="AC506" s="3" t="s">
        <v>90</v>
      </c>
      <c r="AD506" s="2" t="s">
        <v>0</v>
      </c>
      <c r="AE506" s="1" t="s">
        <v>0</v>
      </c>
      <c r="AF506" s="1" t="s">
        <v>0</v>
      </c>
      <c r="AG506" s="4" t="s">
        <v>0</v>
      </c>
      <c r="AH506" s="2" t="s">
        <v>0</v>
      </c>
      <c r="AI506" s="3" t="s">
        <v>0</v>
      </c>
      <c r="AJ506" s="2" t="s">
        <v>0</v>
      </c>
      <c r="AK506" s="1" t="s">
        <v>0</v>
      </c>
      <c r="AL506" s="4" t="s">
        <v>0</v>
      </c>
      <c r="AM506" s="2" t="s">
        <v>0</v>
      </c>
      <c r="AN506" s="3" t="s">
        <v>0</v>
      </c>
      <c r="AO506" s="2" t="s">
        <v>0</v>
      </c>
      <c r="AP506" s="1" t="s">
        <v>0</v>
      </c>
      <c r="AQ506" s="1" t="s">
        <v>0</v>
      </c>
      <c r="AR506" s="4" t="s">
        <v>0</v>
      </c>
      <c r="AS506" s="2" t="s">
        <v>0</v>
      </c>
      <c r="AT506" s="3" t="s">
        <v>0</v>
      </c>
      <c r="AU506" s="2" t="s">
        <v>0</v>
      </c>
      <c r="AV506" s="1" t="s">
        <v>0</v>
      </c>
      <c r="AW506" s="4" t="s">
        <v>0</v>
      </c>
      <c r="AX506" s="2" t="s">
        <v>0</v>
      </c>
      <c r="AY506" s="3" t="s">
        <v>0</v>
      </c>
      <c r="AZ506" s="2" t="s">
        <v>0</v>
      </c>
      <c r="BA506" s="1" t="s">
        <v>0</v>
      </c>
      <c r="BB506" s="4" t="s">
        <v>0</v>
      </c>
      <c r="BC506" s="2" t="s">
        <v>0</v>
      </c>
      <c r="BD506" s="3" t="s">
        <v>0</v>
      </c>
      <c r="BE506" s="2" t="s">
        <v>0</v>
      </c>
      <c r="BF506" s="1" t="s">
        <v>0</v>
      </c>
      <c r="BG506" s="1" t="s">
        <v>0</v>
      </c>
      <c r="BH506" s="4" t="s">
        <v>0</v>
      </c>
      <c r="BI506" s="2" t="s">
        <v>0</v>
      </c>
      <c r="BJ506" s="3" t="s">
        <v>0</v>
      </c>
      <c r="BK506" s="2" t="s">
        <v>0</v>
      </c>
      <c r="BL506" s="1" t="s">
        <v>0</v>
      </c>
    </row>
    <row r="507" spans="1:64">
      <c r="A507" t="s">
        <v>592</v>
      </c>
      <c r="B507" t="s">
        <v>17</v>
      </c>
      <c r="C507" t="s">
        <v>591</v>
      </c>
      <c r="D507">
        <v>20231561</v>
      </c>
      <c r="E507" s="12" t="str">
        <f>_xlfn.CONCAT(D507,C507)</f>
        <v>20231561Advanced Web Scripting</v>
      </c>
      <c r="F507" s="12" t="str">
        <f>VLOOKUP(E:E,'[1]Enrolments 8 March'!$AH:$AI,2,0)</f>
        <v>IT7509_Q1_2024</v>
      </c>
      <c r="G507" t="s">
        <v>549</v>
      </c>
      <c r="H507" t="s">
        <v>67</v>
      </c>
      <c r="I507" t="s">
        <v>23</v>
      </c>
      <c r="J507" t="s">
        <v>548</v>
      </c>
      <c r="K507" t="s">
        <v>547</v>
      </c>
      <c r="L507">
        <v>64226509346</v>
      </c>
      <c r="M507" t="s">
        <v>9</v>
      </c>
      <c r="N507" s="10" t="s">
        <v>8</v>
      </c>
      <c r="O507" s="15" t="s">
        <v>502</v>
      </c>
      <c r="P507" s="14" t="s">
        <v>596</v>
      </c>
      <c r="Q507" s="4" t="s">
        <v>6</v>
      </c>
      <c r="R507" s="4" t="s">
        <v>6</v>
      </c>
      <c r="S507" s="3" t="s">
        <v>90</v>
      </c>
      <c r="T507" s="2" t="s">
        <v>317</v>
      </c>
      <c r="U507" s="1" t="s">
        <v>55</v>
      </c>
      <c r="V507" s="4" t="s">
        <v>6</v>
      </c>
      <c r="W507" s="2" t="s">
        <v>6</v>
      </c>
      <c r="X507" s="3" t="s">
        <v>90</v>
      </c>
      <c r="Y507" s="2" t="s">
        <v>317</v>
      </c>
      <c r="Z507" s="1" t="s">
        <v>0</v>
      </c>
      <c r="AA507" s="4" t="s">
        <v>6</v>
      </c>
      <c r="AB507" s="2" t="s">
        <v>6</v>
      </c>
      <c r="AC507" s="3" t="s">
        <v>90</v>
      </c>
      <c r="AD507" s="2" t="s">
        <v>317</v>
      </c>
      <c r="AE507" s="1" t="s">
        <v>0</v>
      </c>
      <c r="AF507" s="1" t="s">
        <v>0</v>
      </c>
      <c r="AG507" s="4" t="s">
        <v>0</v>
      </c>
      <c r="AH507" s="2" t="s">
        <v>0</v>
      </c>
      <c r="AI507" s="3" t="s">
        <v>0</v>
      </c>
      <c r="AJ507" s="2" t="s">
        <v>0</v>
      </c>
      <c r="AK507" s="1" t="s">
        <v>0</v>
      </c>
      <c r="AL507" s="4" t="s">
        <v>0</v>
      </c>
      <c r="AM507" s="2" t="s">
        <v>0</v>
      </c>
      <c r="AN507" s="3" t="s">
        <v>0</v>
      </c>
      <c r="AO507" s="2" t="s">
        <v>0</v>
      </c>
      <c r="AP507" s="1" t="s">
        <v>0</v>
      </c>
      <c r="AQ507" s="1" t="s">
        <v>0</v>
      </c>
      <c r="AR507" s="4" t="s">
        <v>0</v>
      </c>
      <c r="AS507" s="2" t="s">
        <v>0</v>
      </c>
      <c r="AT507" s="3" t="s">
        <v>0</v>
      </c>
      <c r="AU507" s="2" t="s">
        <v>0</v>
      </c>
      <c r="AV507" s="1" t="s">
        <v>0</v>
      </c>
      <c r="AW507" s="4" t="s">
        <v>0</v>
      </c>
      <c r="AX507" s="2" t="s">
        <v>0</v>
      </c>
      <c r="AY507" s="3" t="s">
        <v>0</v>
      </c>
      <c r="AZ507" s="2" t="s">
        <v>0</v>
      </c>
      <c r="BA507" s="1" t="s">
        <v>0</v>
      </c>
      <c r="BB507" s="4" t="s">
        <v>0</v>
      </c>
      <c r="BC507" s="2" t="s">
        <v>0</v>
      </c>
      <c r="BD507" s="3" t="s">
        <v>0</v>
      </c>
      <c r="BE507" s="2" t="s">
        <v>0</v>
      </c>
      <c r="BF507" s="1" t="s">
        <v>0</v>
      </c>
      <c r="BG507" s="1" t="s">
        <v>0</v>
      </c>
      <c r="BH507" s="4" t="s">
        <v>0</v>
      </c>
      <c r="BI507" s="2" t="s">
        <v>0</v>
      </c>
      <c r="BJ507" s="3" t="s">
        <v>0</v>
      </c>
      <c r="BK507" s="2" t="s">
        <v>0</v>
      </c>
      <c r="BL507" s="1" t="s">
        <v>0</v>
      </c>
    </row>
    <row r="508" spans="1:64">
      <c r="A508" t="s">
        <v>592</v>
      </c>
      <c r="B508" t="s">
        <v>17</v>
      </c>
      <c r="C508" t="s">
        <v>591</v>
      </c>
      <c r="D508">
        <v>20230519</v>
      </c>
      <c r="E508" s="12" t="str">
        <f>_xlfn.CONCAT(D508,C508)</f>
        <v>20230519Advanced Web Scripting</v>
      </c>
      <c r="F508" s="12" t="str">
        <f>VLOOKUP(E:E,'[1]Enrolments 8 March'!$AH:$AI,2,0)</f>
        <v>IT7509_Q1_2024</v>
      </c>
      <c r="G508" t="s">
        <v>59</v>
      </c>
      <c r="H508" t="s">
        <v>545</v>
      </c>
      <c r="I508" t="s">
        <v>489</v>
      </c>
      <c r="J508" t="s">
        <v>544</v>
      </c>
      <c r="K508" t="s">
        <v>543</v>
      </c>
      <c r="L508">
        <v>64225698994</v>
      </c>
      <c r="M508" t="s">
        <v>50</v>
      </c>
      <c r="N508" s="10" t="s">
        <v>8</v>
      </c>
      <c r="O508" s="15" t="s">
        <v>7</v>
      </c>
      <c r="P508" s="14"/>
      <c r="Q508" s="4" t="s">
        <v>1</v>
      </c>
      <c r="R508" s="2" t="s">
        <v>1</v>
      </c>
      <c r="S508" s="3" t="s">
        <v>3</v>
      </c>
      <c r="T508" s="2" t="s">
        <v>0</v>
      </c>
      <c r="U508" s="1" t="s">
        <v>0</v>
      </c>
      <c r="V508" s="4" t="s">
        <v>1</v>
      </c>
      <c r="W508" s="2" t="s">
        <v>1</v>
      </c>
      <c r="X508" s="3" t="s">
        <v>3</v>
      </c>
      <c r="Y508" s="2" t="s">
        <v>0</v>
      </c>
      <c r="Z508" s="1" t="s">
        <v>0</v>
      </c>
      <c r="AA508" s="4" t="s">
        <v>1</v>
      </c>
      <c r="AB508" s="2" t="s">
        <v>20</v>
      </c>
      <c r="AC508" s="3" t="s">
        <v>3</v>
      </c>
      <c r="AD508" s="2" t="s">
        <v>317</v>
      </c>
      <c r="AE508" s="1" t="s">
        <v>0</v>
      </c>
      <c r="AF508" s="1" t="s">
        <v>0</v>
      </c>
      <c r="AG508" s="4" t="s">
        <v>0</v>
      </c>
      <c r="AH508" s="2" t="s">
        <v>0</v>
      </c>
      <c r="AI508" s="3" t="s">
        <v>0</v>
      </c>
      <c r="AJ508" s="2" t="s">
        <v>0</v>
      </c>
      <c r="AK508" s="1" t="s">
        <v>0</v>
      </c>
      <c r="AL508" s="4" t="s">
        <v>0</v>
      </c>
      <c r="AM508" s="2" t="s">
        <v>0</v>
      </c>
      <c r="AN508" s="3" t="s">
        <v>0</v>
      </c>
      <c r="AO508" s="2" t="s">
        <v>0</v>
      </c>
      <c r="AP508" s="1" t="s">
        <v>0</v>
      </c>
      <c r="AQ508" s="1" t="s">
        <v>0</v>
      </c>
      <c r="AR508" s="4" t="s">
        <v>0</v>
      </c>
      <c r="AS508" s="2" t="s">
        <v>0</v>
      </c>
      <c r="AT508" s="3" t="s">
        <v>0</v>
      </c>
      <c r="AU508" s="2" t="s">
        <v>0</v>
      </c>
      <c r="AV508" s="1" t="s">
        <v>0</v>
      </c>
      <c r="AW508" s="4" t="s">
        <v>0</v>
      </c>
      <c r="AX508" s="2" t="s">
        <v>0</v>
      </c>
      <c r="AY508" s="3" t="s">
        <v>0</v>
      </c>
      <c r="AZ508" s="2" t="s">
        <v>0</v>
      </c>
      <c r="BA508" s="1" t="s">
        <v>0</v>
      </c>
      <c r="BB508" s="4" t="s">
        <v>0</v>
      </c>
      <c r="BC508" s="2" t="s">
        <v>0</v>
      </c>
      <c r="BD508" s="3" t="s">
        <v>0</v>
      </c>
      <c r="BE508" s="2" t="s">
        <v>0</v>
      </c>
      <c r="BF508" s="1" t="s">
        <v>0</v>
      </c>
      <c r="BG508" s="1" t="s">
        <v>0</v>
      </c>
      <c r="BH508" s="4" t="s">
        <v>0</v>
      </c>
      <c r="BI508" s="2" t="s">
        <v>0</v>
      </c>
      <c r="BJ508" s="3" t="s">
        <v>0</v>
      </c>
      <c r="BK508" s="2" t="s">
        <v>0</v>
      </c>
      <c r="BL508" s="1" t="s">
        <v>0</v>
      </c>
    </row>
    <row r="509" spans="1:64">
      <c r="A509" t="s">
        <v>592</v>
      </c>
      <c r="B509" t="s">
        <v>17</v>
      </c>
      <c r="C509" t="s">
        <v>591</v>
      </c>
      <c r="D509">
        <v>20233021</v>
      </c>
      <c r="E509" s="12" t="str">
        <f>_xlfn.CONCAT(D509,C509)</f>
        <v>20233021Advanced Web Scripting</v>
      </c>
      <c r="F509" s="12" t="str">
        <f>VLOOKUP(E:E,'[1]Enrolments 8 March'!$AH:$AI,2,0)</f>
        <v>IT7509_Q1_2024</v>
      </c>
      <c r="G509" t="s">
        <v>59</v>
      </c>
      <c r="H509" t="s">
        <v>541</v>
      </c>
      <c r="I509" t="s">
        <v>489</v>
      </c>
      <c r="J509" t="s">
        <v>540</v>
      </c>
      <c r="K509" t="s">
        <v>539</v>
      </c>
      <c r="L509">
        <v>64220165266</v>
      </c>
      <c r="M509" t="s">
        <v>50</v>
      </c>
      <c r="N509" s="10" t="s">
        <v>8</v>
      </c>
      <c r="O509" s="15" t="s">
        <v>7</v>
      </c>
      <c r="P509" s="14"/>
      <c r="Q509" s="4" t="s">
        <v>1</v>
      </c>
      <c r="R509" s="2" t="s">
        <v>1</v>
      </c>
      <c r="S509" s="3" t="s">
        <v>3</v>
      </c>
      <c r="T509" s="2" t="s">
        <v>0</v>
      </c>
      <c r="U509" s="1" t="s">
        <v>0</v>
      </c>
      <c r="V509" s="4" t="s">
        <v>1</v>
      </c>
      <c r="W509" s="2" t="s">
        <v>1</v>
      </c>
      <c r="X509" s="3" t="s">
        <v>3</v>
      </c>
      <c r="Y509" s="2" t="s">
        <v>0</v>
      </c>
      <c r="Z509" s="1" t="s">
        <v>0</v>
      </c>
      <c r="AA509" s="4" t="s">
        <v>1</v>
      </c>
      <c r="AB509" s="2" t="s">
        <v>1</v>
      </c>
      <c r="AC509" s="3" t="s">
        <v>3</v>
      </c>
      <c r="AD509" s="2" t="s">
        <v>0</v>
      </c>
      <c r="AE509" s="1" t="s">
        <v>0</v>
      </c>
      <c r="AF509" s="1" t="s">
        <v>0</v>
      </c>
      <c r="AG509" s="4" t="s">
        <v>0</v>
      </c>
      <c r="AH509" s="2" t="s">
        <v>0</v>
      </c>
      <c r="AI509" s="3" t="s">
        <v>0</v>
      </c>
      <c r="AJ509" s="2" t="s">
        <v>0</v>
      </c>
      <c r="AK509" s="1" t="s">
        <v>0</v>
      </c>
      <c r="AL509" s="4" t="s">
        <v>0</v>
      </c>
      <c r="AM509" s="2" t="s">
        <v>0</v>
      </c>
      <c r="AN509" s="3" t="s">
        <v>0</v>
      </c>
      <c r="AO509" s="2" t="s">
        <v>0</v>
      </c>
      <c r="AP509" s="1" t="s">
        <v>0</v>
      </c>
      <c r="AQ509" s="1" t="s">
        <v>0</v>
      </c>
      <c r="AR509" s="4" t="s">
        <v>0</v>
      </c>
      <c r="AS509" s="2" t="s">
        <v>0</v>
      </c>
      <c r="AT509" s="3" t="s">
        <v>0</v>
      </c>
      <c r="AU509" s="2" t="s">
        <v>0</v>
      </c>
      <c r="AV509" s="1" t="s">
        <v>0</v>
      </c>
      <c r="AW509" s="4" t="s">
        <v>0</v>
      </c>
      <c r="AX509" s="2" t="s">
        <v>0</v>
      </c>
      <c r="AY509" s="3" t="s">
        <v>0</v>
      </c>
      <c r="AZ509" s="2" t="s">
        <v>0</v>
      </c>
      <c r="BA509" s="1" t="s">
        <v>0</v>
      </c>
      <c r="BB509" s="4" t="s">
        <v>0</v>
      </c>
      <c r="BC509" s="2" t="s">
        <v>0</v>
      </c>
      <c r="BD509" s="3" t="s">
        <v>0</v>
      </c>
      <c r="BE509" s="2" t="s">
        <v>0</v>
      </c>
      <c r="BF509" s="1" t="s">
        <v>0</v>
      </c>
      <c r="BG509" s="1" t="s">
        <v>0</v>
      </c>
      <c r="BH509" s="4" t="s">
        <v>0</v>
      </c>
      <c r="BI509" s="2" t="s">
        <v>0</v>
      </c>
      <c r="BJ509" s="3" t="s">
        <v>0</v>
      </c>
      <c r="BK509" s="2" t="s">
        <v>0</v>
      </c>
      <c r="BL509" s="1" t="s">
        <v>0</v>
      </c>
    </row>
    <row r="510" spans="1:64">
      <c r="A510" t="s">
        <v>592</v>
      </c>
      <c r="B510" t="s">
        <v>17</v>
      </c>
      <c r="C510" t="s">
        <v>591</v>
      </c>
      <c r="D510">
        <v>20230578</v>
      </c>
      <c r="E510" s="12" t="str">
        <f>_xlfn.CONCAT(D510,C510)</f>
        <v>20230578Advanced Web Scripting</v>
      </c>
      <c r="F510" s="12" t="str">
        <f>VLOOKUP(E:E,'[1]Enrolments 8 March'!$AH:$AI,2,0)</f>
        <v>IT7509_Q1_2024</v>
      </c>
      <c r="G510" t="s">
        <v>59</v>
      </c>
      <c r="H510" t="s">
        <v>538</v>
      </c>
      <c r="I510" t="s">
        <v>489</v>
      </c>
      <c r="J510" t="s">
        <v>537</v>
      </c>
      <c r="K510" t="s">
        <v>536</v>
      </c>
      <c r="L510">
        <v>64220760071</v>
      </c>
      <c r="M510" t="s">
        <v>50</v>
      </c>
      <c r="N510" s="10" t="s">
        <v>8</v>
      </c>
      <c r="O510" s="15" t="s">
        <v>502</v>
      </c>
      <c r="P510" s="66" t="s">
        <v>597</v>
      </c>
      <c r="Q510" s="4" t="s">
        <v>6</v>
      </c>
      <c r="R510" s="2" t="s">
        <v>6</v>
      </c>
      <c r="S510" s="3" t="s">
        <v>0</v>
      </c>
      <c r="T510" s="2" t="s">
        <v>317</v>
      </c>
      <c r="U510" s="1" t="s">
        <v>55</v>
      </c>
      <c r="V510" s="4" t="s">
        <v>6</v>
      </c>
      <c r="W510" s="2" t="s">
        <v>6</v>
      </c>
      <c r="X510" s="3" t="s">
        <v>90</v>
      </c>
      <c r="Y510" s="2" t="s">
        <v>0</v>
      </c>
      <c r="Z510" s="1" t="s">
        <v>0</v>
      </c>
      <c r="AA510" s="4" t="s">
        <v>6</v>
      </c>
      <c r="AB510" s="2" t="s">
        <v>6</v>
      </c>
      <c r="AC510" s="3" t="s">
        <v>90</v>
      </c>
      <c r="AD510" s="2" t="s">
        <v>0</v>
      </c>
      <c r="AE510" s="1" t="s">
        <v>0</v>
      </c>
      <c r="AF510" s="1" t="s">
        <v>0</v>
      </c>
      <c r="AG510" s="4" t="s">
        <v>0</v>
      </c>
      <c r="AH510" s="2" t="s">
        <v>0</v>
      </c>
      <c r="AI510" s="3" t="s">
        <v>0</v>
      </c>
      <c r="AJ510" s="2" t="s">
        <v>0</v>
      </c>
      <c r="AK510" s="1" t="s">
        <v>0</v>
      </c>
      <c r="AL510" s="4" t="s">
        <v>0</v>
      </c>
      <c r="AM510" s="2" t="s">
        <v>0</v>
      </c>
      <c r="AN510" s="3" t="s">
        <v>0</v>
      </c>
      <c r="AO510" s="2" t="s">
        <v>0</v>
      </c>
      <c r="AP510" s="1" t="s">
        <v>0</v>
      </c>
      <c r="AQ510" s="1" t="s">
        <v>0</v>
      </c>
      <c r="AR510" s="4" t="s">
        <v>0</v>
      </c>
      <c r="AS510" s="2" t="s">
        <v>0</v>
      </c>
      <c r="AT510" s="3" t="s">
        <v>0</v>
      </c>
      <c r="AU510" s="2" t="s">
        <v>0</v>
      </c>
      <c r="AV510" s="1" t="s">
        <v>0</v>
      </c>
      <c r="AW510" s="4" t="s">
        <v>0</v>
      </c>
      <c r="AX510" s="2" t="s">
        <v>0</v>
      </c>
      <c r="AY510" s="3" t="s">
        <v>0</v>
      </c>
      <c r="AZ510" s="2" t="s">
        <v>0</v>
      </c>
      <c r="BA510" s="1" t="s">
        <v>0</v>
      </c>
      <c r="BB510" s="4" t="s">
        <v>0</v>
      </c>
      <c r="BC510" s="2" t="s">
        <v>0</v>
      </c>
      <c r="BD510" s="3" t="s">
        <v>0</v>
      </c>
      <c r="BE510" s="2" t="s">
        <v>0</v>
      </c>
      <c r="BF510" s="1" t="s">
        <v>0</v>
      </c>
      <c r="BG510" s="1" t="s">
        <v>0</v>
      </c>
      <c r="BH510" s="4" t="s">
        <v>0</v>
      </c>
      <c r="BI510" s="2" t="s">
        <v>0</v>
      </c>
      <c r="BJ510" s="3" t="s">
        <v>0</v>
      </c>
      <c r="BK510" s="2" t="s">
        <v>0</v>
      </c>
      <c r="BL510" s="1" t="s">
        <v>0</v>
      </c>
    </row>
    <row r="511" spans="1:64">
      <c r="A511" t="s">
        <v>592</v>
      </c>
      <c r="B511" t="s">
        <v>17</v>
      </c>
      <c r="C511" t="s">
        <v>591</v>
      </c>
      <c r="D511">
        <v>20230343</v>
      </c>
      <c r="E511" s="12" t="str">
        <f>_xlfn.CONCAT(D511,C511)</f>
        <v>20230343Advanced Web Scripting</v>
      </c>
      <c r="F511" s="12" t="str">
        <f>VLOOKUP(E:E,'[1]Enrolments 8 March'!$AH:$AI,2,0)</f>
        <v>IT7509_Q1_2024</v>
      </c>
      <c r="G511" t="s">
        <v>59</v>
      </c>
      <c r="H511" t="s">
        <v>535</v>
      </c>
      <c r="I511" t="s">
        <v>489</v>
      </c>
      <c r="J511" t="s">
        <v>534</v>
      </c>
      <c r="K511" t="s">
        <v>533</v>
      </c>
      <c r="L511">
        <v>642040217602</v>
      </c>
      <c r="M511" t="s">
        <v>50</v>
      </c>
      <c r="N511" s="10" t="s">
        <v>8</v>
      </c>
      <c r="O511" s="15" t="s">
        <v>7</v>
      </c>
      <c r="P511" s="14"/>
      <c r="Q511" s="4" t="s">
        <v>1</v>
      </c>
      <c r="R511" s="2" t="s">
        <v>1</v>
      </c>
      <c r="S511" s="3" t="s">
        <v>3</v>
      </c>
      <c r="T511" s="2" t="s">
        <v>0</v>
      </c>
      <c r="U511" s="1" t="s">
        <v>0</v>
      </c>
      <c r="V511" s="4" t="s">
        <v>1</v>
      </c>
      <c r="W511" s="2" t="s">
        <v>1</v>
      </c>
      <c r="X511" s="3" t="s">
        <v>3</v>
      </c>
      <c r="Y511" s="2" t="s">
        <v>0</v>
      </c>
      <c r="Z511" s="1" t="s">
        <v>0</v>
      </c>
      <c r="AA511" s="4" t="s">
        <v>1</v>
      </c>
      <c r="AB511" s="2" t="s">
        <v>1</v>
      </c>
      <c r="AC511" s="3" t="s">
        <v>3</v>
      </c>
      <c r="AD511" s="2" t="s">
        <v>0</v>
      </c>
      <c r="AE511" s="1" t="s">
        <v>0</v>
      </c>
      <c r="AF511" s="1" t="s">
        <v>0</v>
      </c>
      <c r="AG511" s="4" t="s">
        <v>0</v>
      </c>
      <c r="AH511" s="2" t="s">
        <v>0</v>
      </c>
      <c r="AI511" s="3" t="s">
        <v>0</v>
      </c>
      <c r="AJ511" s="2" t="s">
        <v>0</v>
      </c>
      <c r="AK511" s="1" t="s">
        <v>0</v>
      </c>
      <c r="AL511" s="4" t="s">
        <v>0</v>
      </c>
      <c r="AM511" s="2" t="s">
        <v>0</v>
      </c>
      <c r="AN511" s="3" t="s">
        <v>0</v>
      </c>
      <c r="AO511" s="2" t="s">
        <v>0</v>
      </c>
      <c r="AP511" s="1" t="s">
        <v>0</v>
      </c>
      <c r="AQ511" s="1" t="s">
        <v>0</v>
      </c>
      <c r="AR511" s="4" t="s">
        <v>0</v>
      </c>
      <c r="AS511" s="2" t="s">
        <v>0</v>
      </c>
      <c r="AT511" s="3" t="s">
        <v>0</v>
      </c>
      <c r="AU511" s="2" t="s">
        <v>0</v>
      </c>
      <c r="AV511" s="1" t="s">
        <v>0</v>
      </c>
      <c r="AW511" s="4" t="s">
        <v>0</v>
      </c>
      <c r="AX511" s="2" t="s">
        <v>0</v>
      </c>
      <c r="AY511" s="3" t="s">
        <v>0</v>
      </c>
      <c r="AZ511" s="2" t="s">
        <v>0</v>
      </c>
      <c r="BA511" s="1" t="s">
        <v>0</v>
      </c>
      <c r="BB511" s="4" t="s">
        <v>0</v>
      </c>
      <c r="BC511" s="2" t="s">
        <v>0</v>
      </c>
      <c r="BD511" s="3" t="s">
        <v>0</v>
      </c>
      <c r="BE511" s="2" t="s">
        <v>0</v>
      </c>
      <c r="BF511" s="1" t="s">
        <v>0</v>
      </c>
      <c r="BG511" s="1" t="s">
        <v>0</v>
      </c>
      <c r="BH511" s="4" t="s">
        <v>0</v>
      </c>
      <c r="BI511" s="2" t="s">
        <v>0</v>
      </c>
      <c r="BJ511" s="3" t="s">
        <v>0</v>
      </c>
      <c r="BK511" s="2" t="s">
        <v>0</v>
      </c>
      <c r="BL511" s="1" t="s">
        <v>0</v>
      </c>
    </row>
    <row r="512" spans="1:64">
      <c r="A512" t="s">
        <v>592</v>
      </c>
      <c r="B512" t="s">
        <v>17</v>
      </c>
      <c r="C512" t="s">
        <v>591</v>
      </c>
      <c r="D512">
        <v>20231047</v>
      </c>
      <c r="E512" s="12" t="str">
        <f>_xlfn.CONCAT(D512,C512)</f>
        <v>20231047Advanced Web Scripting</v>
      </c>
      <c r="F512" s="12" t="str">
        <f>VLOOKUP(E:E,'[1]Enrolments 8 March'!$AH:$AI,2,0)</f>
        <v>IT7509_Q1_2024</v>
      </c>
      <c r="G512" t="s">
        <v>59</v>
      </c>
      <c r="H512" t="s">
        <v>532</v>
      </c>
      <c r="I512" t="s">
        <v>489</v>
      </c>
      <c r="J512" t="s">
        <v>531</v>
      </c>
      <c r="K512" t="s">
        <v>530</v>
      </c>
      <c r="L512">
        <v>64224170675</v>
      </c>
      <c r="M512" t="s">
        <v>50</v>
      </c>
      <c r="N512" s="10" t="s">
        <v>8</v>
      </c>
      <c r="O512" s="15" t="s">
        <v>7</v>
      </c>
      <c r="P512" s="14"/>
      <c r="Q512" s="4" t="s">
        <v>1</v>
      </c>
      <c r="R512" s="2" t="s">
        <v>1</v>
      </c>
      <c r="S512" s="3" t="s">
        <v>3</v>
      </c>
      <c r="T512" s="2" t="s">
        <v>0</v>
      </c>
      <c r="U512" s="1" t="s">
        <v>0</v>
      </c>
      <c r="V512" s="4" t="s">
        <v>1</v>
      </c>
      <c r="W512" s="2" t="s">
        <v>1</v>
      </c>
      <c r="X512" s="3" t="s">
        <v>3</v>
      </c>
      <c r="Y512" s="2" t="s">
        <v>0</v>
      </c>
      <c r="Z512" s="1" t="s">
        <v>0</v>
      </c>
      <c r="AA512" s="4" t="s">
        <v>1</v>
      </c>
      <c r="AB512" s="2" t="s">
        <v>1</v>
      </c>
      <c r="AC512" s="3" t="s">
        <v>3</v>
      </c>
      <c r="AD512" s="2" t="s">
        <v>0</v>
      </c>
      <c r="AE512" s="1" t="s">
        <v>0</v>
      </c>
      <c r="AF512" s="1" t="s">
        <v>0</v>
      </c>
      <c r="AG512" s="4" t="s">
        <v>0</v>
      </c>
      <c r="AH512" s="2" t="s">
        <v>0</v>
      </c>
      <c r="AI512" s="3" t="s">
        <v>0</v>
      </c>
      <c r="AJ512" s="2" t="s">
        <v>0</v>
      </c>
      <c r="AK512" s="1" t="s">
        <v>0</v>
      </c>
      <c r="AL512" s="4" t="s">
        <v>0</v>
      </c>
      <c r="AM512" s="2" t="s">
        <v>0</v>
      </c>
      <c r="AN512" s="3" t="s">
        <v>0</v>
      </c>
      <c r="AO512" s="2" t="s">
        <v>0</v>
      </c>
      <c r="AP512" s="1" t="s">
        <v>0</v>
      </c>
      <c r="AQ512" s="1" t="s">
        <v>0</v>
      </c>
      <c r="AR512" s="4" t="s">
        <v>0</v>
      </c>
      <c r="AS512" s="2" t="s">
        <v>0</v>
      </c>
      <c r="AT512" s="3" t="s">
        <v>0</v>
      </c>
      <c r="AU512" s="2" t="s">
        <v>0</v>
      </c>
      <c r="AV512" s="1" t="s">
        <v>0</v>
      </c>
      <c r="AW512" s="4" t="s">
        <v>0</v>
      </c>
      <c r="AX512" s="2" t="s">
        <v>0</v>
      </c>
      <c r="AY512" s="3" t="s">
        <v>0</v>
      </c>
      <c r="AZ512" s="2" t="s">
        <v>0</v>
      </c>
      <c r="BA512" s="1" t="s">
        <v>0</v>
      </c>
      <c r="BB512" s="4" t="s">
        <v>0</v>
      </c>
      <c r="BC512" s="2" t="s">
        <v>0</v>
      </c>
      <c r="BD512" s="3" t="s">
        <v>0</v>
      </c>
      <c r="BE512" s="2" t="s">
        <v>0</v>
      </c>
      <c r="BF512" s="1" t="s">
        <v>0</v>
      </c>
      <c r="BG512" s="1" t="s">
        <v>0</v>
      </c>
      <c r="BH512" s="4" t="s">
        <v>0</v>
      </c>
      <c r="BI512" s="2" t="s">
        <v>0</v>
      </c>
      <c r="BJ512" s="3" t="s">
        <v>0</v>
      </c>
      <c r="BK512" s="2" t="s">
        <v>0</v>
      </c>
      <c r="BL512" s="1" t="s">
        <v>0</v>
      </c>
    </row>
    <row r="513" spans="1:64">
      <c r="A513" t="s">
        <v>592</v>
      </c>
      <c r="B513" t="s">
        <v>17</v>
      </c>
      <c r="C513" t="s">
        <v>591</v>
      </c>
      <c r="D513">
        <v>20230802</v>
      </c>
      <c r="E513" s="12" t="str">
        <f>_xlfn.CONCAT(D513,C513)</f>
        <v>20230802Advanced Web Scripting</v>
      </c>
      <c r="F513" s="12" t="str">
        <f>VLOOKUP(E:E,'[1]Enrolments 8 March'!$AH:$AI,2,0)</f>
        <v>IT7509_Q1_2024</v>
      </c>
      <c r="G513" t="s">
        <v>529</v>
      </c>
      <c r="H513" t="s">
        <v>24</v>
      </c>
      <c r="I513" t="s">
        <v>489</v>
      </c>
      <c r="J513" t="s">
        <v>528</v>
      </c>
      <c r="K513" t="s">
        <v>527</v>
      </c>
      <c r="L513">
        <v>64221882476</v>
      </c>
      <c r="M513" t="s">
        <v>50</v>
      </c>
      <c r="N513" s="10" t="s">
        <v>8</v>
      </c>
      <c r="O513" s="15" t="s">
        <v>7</v>
      </c>
      <c r="P513" s="14"/>
      <c r="Q513" s="4" t="s">
        <v>1</v>
      </c>
      <c r="R513" s="2" t="s">
        <v>1</v>
      </c>
      <c r="S513" s="3" t="s">
        <v>3</v>
      </c>
      <c r="T513" s="2" t="s">
        <v>0</v>
      </c>
      <c r="U513" s="1" t="s">
        <v>0</v>
      </c>
      <c r="V513" s="4" t="s">
        <v>1</v>
      </c>
      <c r="W513" s="2" t="s">
        <v>1</v>
      </c>
      <c r="X513" s="3" t="s">
        <v>3</v>
      </c>
      <c r="Y513" s="2" t="s">
        <v>0</v>
      </c>
      <c r="Z513" s="1" t="s">
        <v>0</v>
      </c>
      <c r="AA513" s="4" t="s">
        <v>1</v>
      </c>
      <c r="AB513" s="2" t="s">
        <v>1</v>
      </c>
      <c r="AC513" s="3" t="s">
        <v>3</v>
      </c>
      <c r="AD513" s="2" t="s">
        <v>0</v>
      </c>
      <c r="AE513" s="1" t="s">
        <v>0</v>
      </c>
      <c r="AF513" s="1" t="s">
        <v>0</v>
      </c>
      <c r="AG513" s="4" t="s">
        <v>0</v>
      </c>
      <c r="AH513" s="2" t="s">
        <v>0</v>
      </c>
      <c r="AI513" s="3" t="s">
        <v>0</v>
      </c>
      <c r="AJ513" s="2" t="s">
        <v>0</v>
      </c>
      <c r="AK513" s="1" t="s">
        <v>0</v>
      </c>
      <c r="AL513" s="4" t="s">
        <v>0</v>
      </c>
      <c r="AM513" s="2" t="s">
        <v>0</v>
      </c>
      <c r="AN513" s="3" t="s">
        <v>0</v>
      </c>
      <c r="AO513" s="2" t="s">
        <v>0</v>
      </c>
      <c r="AP513" s="1" t="s">
        <v>0</v>
      </c>
      <c r="AQ513" s="1" t="s">
        <v>0</v>
      </c>
      <c r="AR513" s="4" t="s">
        <v>0</v>
      </c>
      <c r="AS513" s="2" t="s">
        <v>0</v>
      </c>
      <c r="AT513" s="3" t="s">
        <v>0</v>
      </c>
      <c r="AU513" s="2" t="s">
        <v>0</v>
      </c>
      <c r="AV513" s="1" t="s">
        <v>0</v>
      </c>
      <c r="AW513" s="4" t="s">
        <v>0</v>
      </c>
      <c r="AX513" s="2" t="s">
        <v>0</v>
      </c>
      <c r="AY513" s="3" t="s">
        <v>0</v>
      </c>
      <c r="AZ513" s="2" t="s">
        <v>0</v>
      </c>
      <c r="BA513" s="1" t="s">
        <v>0</v>
      </c>
      <c r="BB513" s="4" t="s">
        <v>0</v>
      </c>
      <c r="BC513" s="2" t="s">
        <v>0</v>
      </c>
      <c r="BD513" s="3" t="s">
        <v>0</v>
      </c>
      <c r="BE513" s="2" t="s">
        <v>0</v>
      </c>
      <c r="BF513" s="1" t="s">
        <v>0</v>
      </c>
      <c r="BG513" s="1" t="s">
        <v>0</v>
      </c>
      <c r="BH513" s="4" t="s">
        <v>0</v>
      </c>
      <c r="BI513" s="2" t="s">
        <v>0</v>
      </c>
      <c r="BJ513" s="3" t="s">
        <v>0</v>
      </c>
      <c r="BK513" s="2" t="s">
        <v>0</v>
      </c>
      <c r="BL513" s="1" t="s">
        <v>0</v>
      </c>
    </row>
    <row r="514" spans="1:64">
      <c r="A514" t="s">
        <v>592</v>
      </c>
      <c r="B514" t="s">
        <v>69</v>
      </c>
      <c r="C514" t="s">
        <v>591</v>
      </c>
      <c r="D514">
        <v>20231434</v>
      </c>
      <c r="E514" s="12" t="str">
        <f>_xlfn.CONCAT(D514,C514)</f>
        <v>20231434Advanced Web Scripting</v>
      </c>
      <c r="F514" s="12" t="str">
        <f>VLOOKUP(E:E,'[1]Enrolments 8 March'!$AH:$AI,2,0)</f>
        <v>IT5005_Q1_2024</v>
      </c>
      <c r="G514" t="s">
        <v>526</v>
      </c>
      <c r="H514" t="s">
        <v>525</v>
      </c>
      <c r="I514" t="s">
        <v>40</v>
      </c>
      <c r="J514" t="s">
        <v>524</v>
      </c>
      <c r="K514" t="s">
        <v>523</v>
      </c>
      <c r="L514">
        <v>64272989274</v>
      </c>
      <c r="M514" t="s">
        <v>9</v>
      </c>
      <c r="N514" s="10" t="s">
        <v>8</v>
      </c>
      <c r="O514" s="15" t="s">
        <v>7</v>
      </c>
      <c r="P514" s="14"/>
      <c r="Q514" s="4" t="s">
        <v>1</v>
      </c>
      <c r="R514" s="2" t="s">
        <v>1</v>
      </c>
      <c r="S514" s="3" t="s">
        <v>3</v>
      </c>
      <c r="T514" s="2" t="s">
        <v>0</v>
      </c>
      <c r="U514" s="1" t="s">
        <v>0</v>
      </c>
      <c r="V514" s="4" t="s">
        <v>1</v>
      </c>
      <c r="W514" s="2" t="s">
        <v>1</v>
      </c>
      <c r="X514" s="3" t="s">
        <v>3</v>
      </c>
      <c r="Y514" s="2" t="s">
        <v>0</v>
      </c>
      <c r="Z514" s="1" t="s">
        <v>0</v>
      </c>
      <c r="AA514" s="4" t="s">
        <v>1</v>
      </c>
      <c r="AB514" s="2" t="s">
        <v>1</v>
      </c>
      <c r="AC514" s="3" t="s">
        <v>3</v>
      </c>
      <c r="AD514" s="2" t="s">
        <v>0</v>
      </c>
      <c r="AE514" s="1" t="s">
        <v>0</v>
      </c>
      <c r="AF514" s="1" t="s">
        <v>0</v>
      </c>
      <c r="AG514" s="4" t="s">
        <v>0</v>
      </c>
      <c r="AH514" s="2" t="s">
        <v>0</v>
      </c>
      <c r="AI514" s="3" t="s">
        <v>0</v>
      </c>
      <c r="AJ514" s="2" t="s">
        <v>0</v>
      </c>
      <c r="AK514" s="1" t="s">
        <v>0</v>
      </c>
      <c r="AL514" s="4" t="s">
        <v>0</v>
      </c>
      <c r="AM514" s="2" t="s">
        <v>0</v>
      </c>
      <c r="AN514" s="3" t="s">
        <v>0</v>
      </c>
      <c r="AO514" s="2" t="s">
        <v>0</v>
      </c>
      <c r="AP514" s="1" t="s">
        <v>0</v>
      </c>
      <c r="AQ514" s="1" t="s">
        <v>0</v>
      </c>
      <c r="AR514" s="4" t="s">
        <v>0</v>
      </c>
      <c r="AS514" s="2" t="s">
        <v>0</v>
      </c>
      <c r="AT514" s="3" t="s">
        <v>0</v>
      </c>
      <c r="AU514" s="2" t="s">
        <v>0</v>
      </c>
      <c r="AV514" s="1" t="s">
        <v>0</v>
      </c>
      <c r="AW514" s="4" t="s">
        <v>0</v>
      </c>
      <c r="AX514" s="2" t="s">
        <v>0</v>
      </c>
      <c r="AY514" s="3" t="s">
        <v>0</v>
      </c>
      <c r="AZ514" s="2" t="s">
        <v>0</v>
      </c>
      <c r="BA514" s="1" t="s">
        <v>0</v>
      </c>
      <c r="BB514" s="4" t="s">
        <v>0</v>
      </c>
      <c r="BC514" s="2" t="s">
        <v>0</v>
      </c>
      <c r="BD514" s="3" t="s">
        <v>0</v>
      </c>
      <c r="BE514" s="2" t="s">
        <v>0</v>
      </c>
      <c r="BF514" s="1" t="s">
        <v>0</v>
      </c>
      <c r="BG514" s="1" t="s">
        <v>0</v>
      </c>
      <c r="BH514" s="4" t="s">
        <v>0</v>
      </c>
      <c r="BI514" s="2" t="s">
        <v>0</v>
      </c>
      <c r="BJ514" s="3" t="s">
        <v>0</v>
      </c>
      <c r="BK514" s="2" t="s">
        <v>0</v>
      </c>
      <c r="BL514" s="1" t="s">
        <v>0</v>
      </c>
    </row>
    <row r="515" spans="1:64">
      <c r="A515" t="s">
        <v>592</v>
      </c>
      <c r="B515" t="s">
        <v>69</v>
      </c>
      <c r="C515" t="s">
        <v>591</v>
      </c>
      <c r="D515">
        <v>20231234</v>
      </c>
      <c r="E515" s="12" t="str">
        <f>_xlfn.CONCAT(D515,C515)</f>
        <v>20231234Advanced Web Scripting</v>
      </c>
      <c r="F515" s="12" t="str">
        <f>VLOOKUP(E:E,'[1]Enrolments 8 March'!$AH:$AI,2,0)</f>
        <v>IT5007_Q1_2024</v>
      </c>
      <c r="G515" t="s">
        <v>522</v>
      </c>
      <c r="H515" t="s">
        <v>521</v>
      </c>
      <c r="I515" t="s">
        <v>23</v>
      </c>
      <c r="J515" t="s">
        <v>520</v>
      </c>
      <c r="K515" t="s">
        <v>519</v>
      </c>
      <c r="L515">
        <v>64225364105</v>
      </c>
      <c r="M515" t="s">
        <v>50</v>
      </c>
      <c r="N515" s="10" t="s">
        <v>8</v>
      </c>
      <c r="O515" s="15" t="s">
        <v>7</v>
      </c>
      <c r="P515" s="14"/>
      <c r="Q515" s="4" t="s">
        <v>1</v>
      </c>
      <c r="R515" s="2" t="s">
        <v>1</v>
      </c>
      <c r="S515" s="3" t="s">
        <v>3</v>
      </c>
      <c r="T515" s="2" t="s">
        <v>0</v>
      </c>
      <c r="U515" s="1" t="s">
        <v>0</v>
      </c>
      <c r="V515" s="4" t="s">
        <v>1</v>
      </c>
      <c r="W515" s="2" t="s">
        <v>1</v>
      </c>
      <c r="X515" s="3" t="s">
        <v>3</v>
      </c>
      <c r="Y515" s="2" t="s">
        <v>0</v>
      </c>
      <c r="Z515" s="1" t="s">
        <v>0</v>
      </c>
      <c r="AA515" s="4" t="s">
        <v>1</v>
      </c>
      <c r="AB515" s="2" t="s">
        <v>1</v>
      </c>
      <c r="AC515" s="3" t="s">
        <v>3</v>
      </c>
      <c r="AD515" s="2" t="s">
        <v>0</v>
      </c>
      <c r="AE515" s="1" t="s">
        <v>0</v>
      </c>
      <c r="AF515" s="1" t="s">
        <v>0</v>
      </c>
      <c r="AG515" s="4" t="s">
        <v>0</v>
      </c>
      <c r="AH515" s="2" t="s">
        <v>0</v>
      </c>
      <c r="AI515" s="3" t="s">
        <v>0</v>
      </c>
      <c r="AJ515" s="2" t="s">
        <v>0</v>
      </c>
      <c r="AK515" s="1" t="s">
        <v>0</v>
      </c>
      <c r="AL515" s="4" t="s">
        <v>0</v>
      </c>
      <c r="AM515" s="2" t="s">
        <v>0</v>
      </c>
      <c r="AN515" s="3" t="s">
        <v>0</v>
      </c>
      <c r="AO515" s="2" t="s">
        <v>0</v>
      </c>
      <c r="AP515" s="1" t="s">
        <v>0</v>
      </c>
      <c r="AQ515" s="1" t="s">
        <v>0</v>
      </c>
      <c r="AR515" s="4" t="s">
        <v>0</v>
      </c>
      <c r="AS515" s="2" t="s">
        <v>0</v>
      </c>
      <c r="AT515" s="3" t="s">
        <v>0</v>
      </c>
      <c r="AU515" s="2" t="s">
        <v>0</v>
      </c>
      <c r="AV515" s="1" t="s">
        <v>0</v>
      </c>
      <c r="AW515" s="4" t="s">
        <v>0</v>
      </c>
      <c r="AX515" s="2" t="s">
        <v>0</v>
      </c>
      <c r="AY515" s="3" t="s">
        <v>0</v>
      </c>
      <c r="AZ515" s="2" t="s">
        <v>0</v>
      </c>
      <c r="BA515" s="1" t="s">
        <v>0</v>
      </c>
      <c r="BB515" s="4" t="s">
        <v>0</v>
      </c>
      <c r="BC515" s="2" t="s">
        <v>0</v>
      </c>
      <c r="BD515" s="3" t="s">
        <v>0</v>
      </c>
      <c r="BE515" s="2" t="s">
        <v>0</v>
      </c>
      <c r="BF515" s="1" t="s">
        <v>0</v>
      </c>
      <c r="BG515" s="1" t="s">
        <v>0</v>
      </c>
      <c r="BH515" s="4" t="s">
        <v>0</v>
      </c>
      <c r="BI515" s="2" t="s">
        <v>0</v>
      </c>
      <c r="BJ515" s="3" t="s">
        <v>0</v>
      </c>
      <c r="BK515" s="2" t="s">
        <v>0</v>
      </c>
      <c r="BL515" s="1" t="s">
        <v>0</v>
      </c>
    </row>
    <row r="516" spans="1:64">
      <c r="A516" t="s">
        <v>592</v>
      </c>
      <c r="B516" t="s">
        <v>49</v>
      </c>
      <c r="C516" t="s">
        <v>591</v>
      </c>
      <c r="D516">
        <v>20231443</v>
      </c>
      <c r="E516" s="12" t="str">
        <f>_xlfn.CONCAT(D516,C516)</f>
        <v>20231443Advanced Web Scripting</v>
      </c>
      <c r="F516" s="12" t="str">
        <f>VLOOKUP(E:E,'[1]Enrolments 8 March'!$AH:$AI,2,0)</f>
        <v>IT5005_Q1_2024</v>
      </c>
      <c r="G516" t="s">
        <v>518</v>
      </c>
      <c r="H516" t="s">
        <v>517</v>
      </c>
      <c r="I516" t="s">
        <v>40</v>
      </c>
      <c r="J516" t="s">
        <v>516</v>
      </c>
      <c r="K516" t="s">
        <v>515</v>
      </c>
      <c r="L516">
        <v>64273944406</v>
      </c>
      <c r="M516" t="s">
        <v>9</v>
      </c>
      <c r="N516" s="10" t="s">
        <v>8</v>
      </c>
      <c r="O516" s="15" t="s">
        <v>7</v>
      </c>
      <c r="P516" s="14"/>
      <c r="Q516" s="4" t="s">
        <v>6</v>
      </c>
      <c r="R516" s="2" t="s">
        <v>1</v>
      </c>
      <c r="S516" s="3" t="s">
        <v>3</v>
      </c>
      <c r="T516" s="2" t="s">
        <v>317</v>
      </c>
      <c r="U516" s="1" t="s">
        <v>0</v>
      </c>
      <c r="V516" s="4" t="s">
        <v>6</v>
      </c>
      <c r="W516" s="2" t="s">
        <v>20</v>
      </c>
      <c r="X516" s="3" t="s">
        <v>3</v>
      </c>
      <c r="Y516" s="2" t="s">
        <v>0</v>
      </c>
      <c r="Z516" s="1" t="s">
        <v>0</v>
      </c>
      <c r="AA516" s="4" t="s">
        <v>1</v>
      </c>
      <c r="AB516" s="2" t="s">
        <v>1</v>
      </c>
      <c r="AC516" s="3" t="s">
        <v>3</v>
      </c>
      <c r="AD516" s="2" t="s">
        <v>0</v>
      </c>
      <c r="AE516" s="1" t="s">
        <v>0</v>
      </c>
      <c r="AF516" s="1" t="s">
        <v>0</v>
      </c>
      <c r="AG516" s="4" t="s">
        <v>0</v>
      </c>
      <c r="AH516" s="2" t="s">
        <v>0</v>
      </c>
      <c r="AI516" s="3" t="s">
        <v>0</v>
      </c>
      <c r="AJ516" s="2" t="s">
        <v>0</v>
      </c>
      <c r="AK516" s="1" t="s">
        <v>0</v>
      </c>
      <c r="AL516" s="4" t="s">
        <v>0</v>
      </c>
      <c r="AM516" s="2" t="s">
        <v>0</v>
      </c>
      <c r="AN516" s="3" t="s">
        <v>0</v>
      </c>
      <c r="AO516" s="2" t="s">
        <v>0</v>
      </c>
      <c r="AP516" s="1" t="s">
        <v>0</v>
      </c>
      <c r="AQ516" s="1" t="s">
        <v>0</v>
      </c>
      <c r="AR516" s="4" t="s">
        <v>0</v>
      </c>
      <c r="AS516" s="2" t="s">
        <v>0</v>
      </c>
      <c r="AT516" s="3" t="s">
        <v>0</v>
      </c>
      <c r="AU516" s="2" t="s">
        <v>0</v>
      </c>
      <c r="AV516" s="1" t="s">
        <v>0</v>
      </c>
      <c r="AW516" s="4" t="s">
        <v>0</v>
      </c>
      <c r="AX516" s="2" t="s">
        <v>0</v>
      </c>
      <c r="AY516" s="3" t="s">
        <v>0</v>
      </c>
      <c r="AZ516" s="2" t="s">
        <v>0</v>
      </c>
      <c r="BA516" s="1" t="s">
        <v>0</v>
      </c>
      <c r="BB516" s="4" t="s">
        <v>0</v>
      </c>
      <c r="BC516" s="2" t="s">
        <v>0</v>
      </c>
      <c r="BD516" s="3" t="s">
        <v>0</v>
      </c>
      <c r="BE516" s="2" t="s">
        <v>0</v>
      </c>
      <c r="BF516" s="1" t="s">
        <v>0</v>
      </c>
      <c r="BG516" s="1" t="s">
        <v>0</v>
      </c>
      <c r="BH516" s="4" t="s">
        <v>0</v>
      </c>
      <c r="BI516" s="2" t="s">
        <v>0</v>
      </c>
      <c r="BJ516" s="3" t="s">
        <v>0</v>
      </c>
      <c r="BK516" s="2" t="s">
        <v>0</v>
      </c>
      <c r="BL516" s="1" t="s">
        <v>0</v>
      </c>
    </row>
    <row r="517" spans="1:64">
      <c r="A517" t="s">
        <v>592</v>
      </c>
      <c r="B517" t="s">
        <v>49</v>
      </c>
      <c r="C517" t="s">
        <v>591</v>
      </c>
      <c r="D517">
        <v>20231508</v>
      </c>
      <c r="E517" s="12" t="str">
        <f>_xlfn.CONCAT(D517,C517)</f>
        <v>20231508Advanced Web Scripting</v>
      </c>
      <c r="F517" s="12" t="str">
        <f>VLOOKUP(E:E,'[1]Enrolments 8 March'!$AH:$AI,2,0)</f>
        <v>IT5005_Q1_2024</v>
      </c>
      <c r="G517" t="s">
        <v>514</v>
      </c>
      <c r="H517" t="s">
        <v>513</v>
      </c>
      <c r="I517" t="s">
        <v>23</v>
      </c>
      <c r="J517" t="s">
        <v>512</v>
      </c>
      <c r="K517" t="s">
        <v>511</v>
      </c>
      <c r="L517">
        <v>642041490100</v>
      </c>
      <c r="M517" t="s">
        <v>9</v>
      </c>
      <c r="N517" s="10" t="s">
        <v>8</v>
      </c>
      <c r="O517" s="15" t="s">
        <v>7</v>
      </c>
      <c r="P517" s="14"/>
      <c r="Q517" s="4" t="s">
        <v>1</v>
      </c>
      <c r="R517" s="2" t="s">
        <v>1</v>
      </c>
      <c r="S517" s="3" t="s">
        <v>3</v>
      </c>
      <c r="T517" s="2" t="s">
        <v>0</v>
      </c>
      <c r="U517" s="1" t="s">
        <v>0</v>
      </c>
      <c r="V517" s="4" t="s">
        <v>1</v>
      </c>
      <c r="W517" s="2" t="s">
        <v>1</v>
      </c>
      <c r="X517" s="3" t="s">
        <v>3</v>
      </c>
      <c r="Y517" s="2" t="s">
        <v>0</v>
      </c>
      <c r="Z517" s="1" t="s">
        <v>0</v>
      </c>
      <c r="AA517" s="4" t="s">
        <v>1</v>
      </c>
      <c r="AB517" s="2" t="s">
        <v>6</v>
      </c>
      <c r="AC517" s="3" t="s">
        <v>3</v>
      </c>
      <c r="AD517" s="2" t="s">
        <v>317</v>
      </c>
      <c r="AE517" s="1" t="s">
        <v>0</v>
      </c>
      <c r="AF517" s="1" t="s">
        <v>0</v>
      </c>
      <c r="AG517" s="4" t="s">
        <v>0</v>
      </c>
      <c r="AH517" s="2" t="s">
        <v>0</v>
      </c>
      <c r="AI517" s="3" t="s">
        <v>0</v>
      </c>
      <c r="AJ517" s="2" t="s">
        <v>0</v>
      </c>
      <c r="AK517" s="1" t="s">
        <v>0</v>
      </c>
      <c r="AL517" s="4" t="s">
        <v>0</v>
      </c>
      <c r="AM517" s="2" t="s">
        <v>0</v>
      </c>
      <c r="AN517" s="3" t="s">
        <v>0</v>
      </c>
      <c r="AO517" s="2" t="s">
        <v>0</v>
      </c>
      <c r="AP517" s="1" t="s">
        <v>0</v>
      </c>
      <c r="AQ517" s="1" t="s">
        <v>0</v>
      </c>
      <c r="AR517" s="4" t="s">
        <v>0</v>
      </c>
      <c r="AS517" s="2" t="s">
        <v>0</v>
      </c>
      <c r="AT517" s="3" t="s">
        <v>0</v>
      </c>
      <c r="AU517" s="2" t="s">
        <v>0</v>
      </c>
      <c r="AV517" s="1" t="s">
        <v>0</v>
      </c>
      <c r="AW517" s="4" t="s">
        <v>0</v>
      </c>
      <c r="AX517" s="2" t="s">
        <v>0</v>
      </c>
      <c r="AY517" s="3" t="s">
        <v>0</v>
      </c>
      <c r="AZ517" s="2" t="s">
        <v>0</v>
      </c>
      <c r="BA517" s="1" t="s">
        <v>0</v>
      </c>
      <c r="BB517" s="4" t="s">
        <v>0</v>
      </c>
      <c r="BC517" s="2" t="s">
        <v>0</v>
      </c>
      <c r="BD517" s="3" t="s">
        <v>0</v>
      </c>
      <c r="BE517" s="2" t="s">
        <v>0</v>
      </c>
      <c r="BF517" s="1" t="s">
        <v>0</v>
      </c>
      <c r="BG517" s="1" t="s">
        <v>0</v>
      </c>
      <c r="BH517" s="4" t="s">
        <v>0</v>
      </c>
      <c r="BI517" s="2" t="s">
        <v>0</v>
      </c>
      <c r="BJ517" s="3" t="s">
        <v>0</v>
      </c>
      <c r="BK517" s="2" t="s">
        <v>0</v>
      </c>
      <c r="BL517" s="1" t="s">
        <v>0</v>
      </c>
    </row>
    <row r="518" spans="1:64">
      <c r="A518" t="s">
        <v>592</v>
      </c>
      <c r="B518" t="s">
        <v>49</v>
      </c>
      <c r="C518" t="s">
        <v>591</v>
      </c>
      <c r="D518">
        <v>20230736</v>
      </c>
      <c r="E518" s="12" t="str">
        <f>_xlfn.CONCAT(D518,C518)</f>
        <v>20230736Advanced Web Scripting</v>
      </c>
      <c r="F518" s="12" t="str">
        <f>VLOOKUP(E:E,'[1]Enrolments 8 March'!$AH:$AI,2,0)</f>
        <v>IT5005_Q1_2024</v>
      </c>
      <c r="G518" t="s">
        <v>510</v>
      </c>
      <c r="H518" t="s">
        <v>509</v>
      </c>
      <c r="I518" t="s">
        <v>489</v>
      </c>
      <c r="J518" t="s">
        <v>508</v>
      </c>
      <c r="K518" t="s">
        <v>507</v>
      </c>
      <c r="L518">
        <v>64212546170</v>
      </c>
      <c r="M518" t="s">
        <v>9</v>
      </c>
      <c r="N518" s="10" t="s">
        <v>8</v>
      </c>
      <c r="O518" s="15" t="s">
        <v>7</v>
      </c>
      <c r="P518" s="14"/>
      <c r="Q518" s="4" t="s">
        <v>1</v>
      </c>
      <c r="R518" s="2" t="s">
        <v>6</v>
      </c>
      <c r="S518" s="3" t="s">
        <v>3</v>
      </c>
      <c r="T518" s="2" t="s">
        <v>0</v>
      </c>
      <c r="U518" s="1" t="s">
        <v>0</v>
      </c>
      <c r="V518" s="4" t="s">
        <v>1</v>
      </c>
      <c r="W518" s="2" t="s">
        <v>6</v>
      </c>
      <c r="X518" s="3" t="s">
        <v>3</v>
      </c>
      <c r="Y518" s="2" t="s">
        <v>0</v>
      </c>
      <c r="Z518" s="1" t="s">
        <v>0</v>
      </c>
      <c r="AA518" s="4" t="s">
        <v>1</v>
      </c>
      <c r="AB518" s="2" t="s">
        <v>1</v>
      </c>
      <c r="AC518" s="3" t="s">
        <v>3</v>
      </c>
      <c r="AD518" s="2" t="s">
        <v>0</v>
      </c>
      <c r="AE518" s="1" t="s">
        <v>0</v>
      </c>
      <c r="AF518" s="1" t="s">
        <v>0</v>
      </c>
      <c r="AG518" s="4" t="s">
        <v>0</v>
      </c>
      <c r="AH518" s="2" t="s">
        <v>0</v>
      </c>
      <c r="AI518" s="3" t="s">
        <v>0</v>
      </c>
      <c r="AJ518" s="2" t="s">
        <v>0</v>
      </c>
      <c r="AK518" s="1" t="s">
        <v>0</v>
      </c>
      <c r="AL518" s="4" t="s">
        <v>0</v>
      </c>
      <c r="AM518" s="2" t="s">
        <v>0</v>
      </c>
      <c r="AN518" s="3" t="s">
        <v>0</v>
      </c>
      <c r="AO518" s="2" t="s">
        <v>0</v>
      </c>
      <c r="AP518" s="1" t="s">
        <v>0</v>
      </c>
      <c r="AQ518" s="1" t="s">
        <v>0</v>
      </c>
      <c r="AR518" s="4" t="s">
        <v>0</v>
      </c>
      <c r="AS518" s="2" t="s">
        <v>0</v>
      </c>
      <c r="AT518" s="3" t="s">
        <v>0</v>
      </c>
      <c r="AU518" s="2" t="s">
        <v>0</v>
      </c>
      <c r="AV518" s="1" t="s">
        <v>0</v>
      </c>
      <c r="AW518" s="4" t="s">
        <v>0</v>
      </c>
      <c r="AX518" s="2" t="s">
        <v>0</v>
      </c>
      <c r="AY518" s="3" t="s">
        <v>0</v>
      </c>
      <c r="AZ518" s="2" t="s">
        <v>0</v>
      </c>
      <c r="BA518" s="1" t="s">
        <v>0</v>
      </c>
      <c r="BB518" s="4" t="s">
        <v>0</v>
      </c>
      <c r="BC518" s="2" t="s">
        <v>0</v>
      </c>
      <c r="BD518" s="3" t="s">
        <v>0</v>
      </c>
      <c r="BE518" s="2" t="s">
        <v>0</v>
      </c>
      <c r="BF518" s="1" t="s">
        <v>0</v>
      </c>
      <c r="BG518" s="1" t="s">
        <v>0</v>
      </c>
      <c r="BH518" s="4" t="s">
        <v>0</v>
      </c>
      <c r="BI518" s="2" t="s">
        <v>0</v>
      </c>
      <c r="BJ518" s="3" t="s">
        <v>0</v>
      </c>
      <c r="BK518" s="2" t="s">
        <v>0</v>
      </c>
      <c r="BL518" s="1" t="s">
        <v>0</v>
      </c>
    </row>
    <row r="519" spans="1:64">
      <c r="A519" t="s">
        <v>592</v>
      </c>
      <c r="B519" t="s">
        <v>49</v>
      </c>
      <c r="C519" t="s">
        <v>591</v>
      </c>
      <c r="D519">
        <v>20230851</v>
      </c>
      <c r="E519" s="12" t="str">
        <f>_xlfn.CONCAT(D519,C519)</f>
        <v>20230851Advanced Web Scripting</v>
      </c>
      <c r="F519" s="12" t="str">
        <f>VLOOKUP(E:E,'[1]Enrolments 8 March'!$AH:$AI,2,0)</f>
        <v>IT5005_Q1_2024</v>
      </c>
      <c r="G519" t="s">
        <v>506</v>
      </c>
      <c r="H519" t="s">
        <v>505</v>
      </c>
      <c r="I519" t="s">
        <v>489</v>
      </c>
      <c r="J519" t="s">
        <v>504</v>
      </c>
      <c r="K519" t="s">
        <v>503</v>
      </c>
      <c r="L519">
        <v>64223563176</v>
      </c>
      <c r="M519" t="s">
        <v>9</v>
      </c>
      <c r="N519" s="10" t="s">
        <v>8</v>
      </c>
      <c r="O519" s="15" t="s">
        <v>502</v>
      </c>
      <c r="P519" s="70" t="s">
        <v>596</v>
      </c>
      <c r="Q519" s="4" t="s">
        <v>6</v>
      </c>
      <c r="R519" s="2" t="s">
        <v>6</v>
      </c>
      <c r="S519" s="3" t="s">
        <v>90</v>
      </c>
      <c r="T519" s="2" t="s">
        <v>317</v>
      </c>
      <c r="U519" s="1" t="s">
        <v>0</v>
      </c>
      <c r="V519" s="4" t="s">
        <v>6</v>
      </c>
      <c r="W519" s="2" t="s">
        <v>6</v>
      </c>
      <c r="X519" s="3" t="s">
        <v>90</v>
      </c>
      <c r="Y519" s="2" t="s">
        <v>317</v>
      </c>
      <c r="Z519" s="1" t="s">
        <v>0</v>
      </c>
      <c r="AA519" s="4" t="s">
        <v>6</v>
      </c>
      <c r="AB519" s="2" t="s">
        <v>6</v>
      </c>
      <c r="AC519" s="3" t="s">
        <v>90</v>
      </c>
      <c r="AD519" s="2" t="s">
        <v>317</v>
      </c>
      <c r="AE519" s="1" t="s">
        <v>0</v>
      </c>
      <c r="AF519" s="1" t="s">
        <v>0</v>
      </c>
      <c r="AG519" s="4" t="s">
        <v>0</v>
      </c>
      <c r="AH519" s="2" t="s">
        <v>0</v>
      </c>
      <c r="AI519" s="3" t="s">
        <v>0</v>
      </c>
      <c r="AJ519" s="2" t="s">
        <v>0</v>
      </c>
      <c r="AK519" s="1" t="s">
        <v>0</v>
      </c>
      <c r="AL519" s="4" t="s">
        <v>0</v>
      </c>
      <c r="AM519" s="2" t="s">
        <v>0</v>
      </c>
      <c r="AN519" s="3" t="s">
        <v>0</v>
      </c>
      <c r="AO519" s="2" t="s">
        <v>0</v>
      </c>
      <c r="AP519" s="1" t="s">
        <v>0</v>
      </c>
      <c r="AQ519" s="1" t="s">
        <v>0</v>
      </c>
      <c r="AR519" s="4" t="s">
        <v>0</v>
      </c>
      <c r="AS519" s="2" t="s">
        <v>0</v>
      </c>
      <c r="AT519" s="3" t="s">
        <v>0</v>
      </c>
      <c r="AU519" s="2" t="s">
        <v>0</v>
      </c>
      <c r="AV519" s="1" t="s">
        <v>0</v>
      </c>
      <c r="AW519" s="4" t="s">
        <v>0</v>
      </c>
      <c r="AX519" s="2" t="s">
        <v>0</v>
      </c>
      <c r="AY519" s="3" t="s">
        <v>0</v>
      </c>
      <c r="AZ519" s="2" t="s">
        <v>0</v>
      </c>
      <c r="BA519" s="1" t="s">
        <v>0</v>
      </c>
      <c r="BB519" s="4" t="s">
        <v>0</v>
      </c>
      <c r="BC519" s="2" t="s">
        <v>0</v>
      </c>
      <c r="BD519" s="3" t="s">
        <v>0</v>
      </c>
      <c r="BE519" s="2" t="s">
        <v>0</v>
      </c>
      <c r="BF519" s="1" t="s">
        <v>0</v>
      </c>
      <c r="BG519" s="1" t="s">
        <v>0</v>
      </c>
      <c r="BH519" s="4" t="s">
        <v>0</v>
      </c>
      <c r="BI519" s="2" t="s">
        <v>0</v>
      </c>
      <c r="BJ519" s="3" t="s">
        <v>0</v>
      </c>
      <c r="BK519" s="2" t="s">
        <v>0</v>
      </c>
      <c r="BL519" s="1" t="s">
        <v>0</v>
      </c>
    </row>
    <row r="520" spans="1:64">
      <c r="A520" t="s">
        <v>592</v>
      </c>
      <c r="B520" t="s">
        <v>49</v>
      </c>
      <c r="C520" t="s">
        <v>591</v>
      </c>
      <c r="D520">
        <v>20230707</v>
      </c>
      <c r="E520" s="12" t="str">
        <f>_xlfn.CONCAT(D520,C520)</f>
        <v>20230707Advanced Web Scripting</v>
      </c>
      <c r="F520" s="12" t="str">
        <f>VLOOKUP(E:E,'[1]Enrolments 8 March'!$AH:$AI,2,0)</f>
        <v>IT5005_Q1_2024</v>
      </c>
      <c r="G520" t="s">
        <v>499</v>
      </c>
      <c r="H520" t="s">
        <v>498</v>
      </c>
      <c r="I520" t="s">
        <v>489</v>
      </c>
      <c r="J520" t="s">
        <v>497</v>
      </c>
      <c r="K520" t="s">
        <v>496</v>
      </c>
      <c r="L520">
        <v>64223264033</v>
      </c>
      <c r="M520" t="s">
        <v>9</v>
      </c>
      <c r="N520" s="10" t="s">
        <v>8</v>
      </c>
      <c r="O520" s="15" t="s">
        <v>7</v>
      </c>
      <c r="P520" s="14"/>
      <c r="Q520" s="4" t="s">
        <v>6</v>
      </c>
      <c r="R520" s="2" t="s">
        <v>1</v>
      </c>
      <c r="S520" s="3" t="s">
        <v>3</v>
      </c>
      <c r="T520" s="2" t="s">
        <v>317</v>
      </c>
      <c r="U520" s="1" t="s">
        <v>0</v>
      </c>
      <c r="V520" s="4" t="s">
        <v>20</v>
      </c>
      <c r="W520" s="2" t="s">
        <v>1</v>
      </c>
      <c r="X520" s="3" t="s">
        <v>3</v>
      </c>
      <c r="Y520" s="2" t="s">
        <v>0</v>
      </c>
      <c r="Z520" s="1" t="s">
        <v>0</v>
      </c>
      <c r="AA520" s="4" t="s">
        <v>6</v>
      </c>
      <c r="AB520" s="2" t="s">
        <v>1</v>
      </c>
      <c r="AC520" s="3" t="s">
        <v>3</v>
      </c>
      <c r="AD520" s="2" t="s">
        <v>0</v>
      </c>
      <c r="AE520" s="1" t="s">
        <v>0</v>
      </c>
      <c r="AF520" s="1" t="s">
        <v>0</v>
      </c>
      <c r="AG520" s="4" t="s">
        <v>0</v>
      </c>
      <c r="AH520" s="2" t="s">
        <v>0</v>
      </c>
      <c r="AI520" s="3" t="s">
        <v>0</v>
      </c>
      <c r="AJ520" s="2" t="s">
        <v>0</v>
      </c>
      <c r="AK520" s="1" t="s">
        <v>0</v>
      </c>
      <c r="AL520" s="4" t="s">
        <v>0</v>
      </c>
      <c r="AM520" s="2" t="s">
        <v>0</v>
      </c>
      <c r="AN520" s="3" t="s">
        <v>0</v>
      </c>
      <c r="AO520" s="2" t="s">
        <v>0</v>
      </c>
      <c r="AP520" s="1" t="s">
        <v>0</v>
      </c>
      <c r="AQ520" s="1" t="s">
        <v>0</v>
      </c>
      <c r="AR520" s="4" t="s">
        <v>0</v>
      </c>
      <c r="AS520" s="2" t="s">
        <v>0</v>
      </c>
      <c r="AT520" s="3" t="s">
        <v>0</v>
      </c>
      <c r="AU520" s="2" t="s">
        <v>0</v>
      </c>
      <c r="AV520" s="1" t="s">
        <v>0</v>
      </c>
      <c r="AW520" s="4" t="s">
        <v>0</v>
      </c>
      <c r="AX520" s="2" t="s">
        <v>0</v>
      </c>
      <c r="AY520" s="3" t="s">
        <v>0</v>
      </c>
      <c r="AZ520" s="2" t="s">
        <v>0</v>
      </c>
      <c r="BA520" s="1" t="s">
        <v>0</v>
      </c>
      <c r="BB520" s="4" t="s">
        <v>0</v>
      </c>
      <c r="BC520" s="2" t="s">
        <v>0</v>
      </c>
      <c r="BD520" s="3" t="s">
        <v>0</v>
      </c>
      <c r="BE520" s="2" t="s">
        <v>0</v>
      </c>
      <c r="BF520" s="1" t="s">
        <v>0</v>
      </c>
      <c r="BG520" s="1" t="s">
        <v>0</v>
      </c>
      <c r="BH520" s="4" t="s">
        <v>0</v>
      </c>
      <c r="BI520" s="2" t="s">
        <v>0</v>
      </c>
      <c r="BJ520" s="3" t="s">
        <v>0</v>
      </c>
      <c r="BK520" s="2" t="s">
        <v>0</v>
      </c>
      <c r="BL520" s="1" t="s">
        <v>0</v>
      </c>
    </row>
    <row r="521" spans="1:64">
      <c r="A521" t="s">
        <v>592</v>
      </c>
      <c r="B521" t="s">
        <v>49</v>
      </c>
      <c r="C521" t="s">
        <v>591</v>
      </c>
      <c r="D521">
        <v>20230992</v>
      </c>
      <c r="E521" s="12" t="str">
        <f>_xlfn.CONCAT(D521,C521)</f>
        <v>20230992Advanced Web Scripting</v>
      </c>
      <c r="F521" s="12" t="str">
        <f>VLOOKUP(E:E,'[1]Enrolments 8 March'!$AH:$AI,2,0)</f>
        <v>IT5005_Q1_2024</v>
      </c>
      <c r="G521" t="s">
        <v>59</v>
      </c>
      <c r="H521" t="s">
        <v>494</v>
      </c>
      <c r="I521" t="s">
        <v>489</v>
      </c>
      <c r="J521" t="s">
        <v>493</v>
      </c>
      <c r="K521" t="s">
        <v>492</v>
      </c>
      <c r="L521">
        <v>64220620740</v>
      </c>
      <c r="M521" t="s">
        <v>50</v>
      </c>
      <c r="N521" s="10" t="s">
        <v>8</v>
      </c>
      <c r="O521" s="15" t="s">
        <v>7</v>
      </c>
      <c r="P521" s="14"/>
      <c r="Q521" s="4" t="s">
        <v>1</v>
      </c>
      <c r="R521" s="2" t="s">
        <v>1</v>
      </c>
      <c r="S521" s="3" t="s">
        <v>3</v>
      </c>
      <c r="T521" s="2" t="s">
        <v>0</v>
      </c>
      <c r="U521" s="1" t="s">
        <v>0</v>
      </c>
      <c r="V521" s="4" t="s">
        <v>1</v>
      </c>
      <c r="W521" s="2" t="s">
        <v>1</v>
      </c>
      <c r="X521" s="3" t="s">
        <v>3</v>
      </c>
      <c r="Y521" s="2" t="s">
        <v>0</v>
      </c>
      <c r="Z521" s="1" t="s">
        <v>0</v>
      </c>
      <c r="AA521" s="4" t="s">
        <v>1</v>
      </c>
      <c r="AB521" s="2" t="s">
        <v>1</v>
      </c>
      <c r="AC521" s="3" t="s">
        <v>3</v>
      </c>
      <c r="AD521" s="2" t="s">
        <v>0</v>
      </c>
      <c r="AE521" s="1" t="s">
        <v>0</v>
      </c>
      <c r="AF521" s="1" t="s">
        <v>0</v>
      </c>
      <c r="AG521" s="4" t="s">
        <v>0</v>
      </c>
      <c r="AH521" s="2" t="s">
        <v>0</v>
      </c>
      <c r="AI521" s="3" t="s">
        <v>0</v>
      </c>
      <c r="AJ521" s="2" t="s">
        <v>0</v>
      </c>
      <c r="AK521" s="1" t="s">
        <v>0</v>
      </c>
      <c r="AL521" s="4" t="s">
        <v>0</v>
      </c>
      <c r="AM521" s="2" t="s">
        <v>0</v>
      </c>
      <c r="AN521" s="3" t="s">
        <v>0</v>
      </c>
      <c r="AO521" s="2" t="s">
        <v>0</v>
      </c>
      <c r="AP521" s="1" t="s">
        <v>0</v>
      </c>
      <c r="AQ521" s="1" t="s">
        <v>0</v>
      </c>
      <c r="AR521" s="4" t="s">
        <v>0</v>
      </c>
      <c r="AS521" s="2" t="s">
        <v>0</v>
      </c>
      <c r="AT521" s="3" t="s">
        <v>0</v>
      </c>
      <c r="AU521" s="2" t="s">
        <v>0</v>
      </c>
      <c r="AV521" s="1" t="s">
        <v>0</v>
      </c>
      <c r="AW521" s="4" t="s">
        <v>0</v>
      </c>
      <c r="AX521" s="2" t="s">
        <v>0</v>
      </c>
      <c r="AY521" s="3" t="s">
        <v>0</v>
      </c>
      <c r="AZ521" s="2" t="s">
        <v>0</v>
      </c>
      <c r="BA521" s="1" t="s">
        <v>0</v>
      </c>
      <c r="BB521" s="4" t="s">
        <v>0</v>
      </c>
      <c r="BC521" s="2" t="s">
        <v>0</v>
      </c>
      <c r="BD521" s="3" t="s">
        <v>0</v>
      </c>
      <c r="BE521" s="2" t="s">
        <v>0</v>
      </c>
      <c r="BF521" s="1" t="s">
        <v>0</v>
      </c>
      <c r="BG521" s="1" t="s">
        <v>0</v>
      </c>
      <c r="BH521" s="4" t="s">
        <v>0</v>
      </c>
      <c r="BI521" s="2" t="s">
        <v>0</v>
      </c>
      <c r="BJ521" s="3" t="s">
        <v>0</v>
      </c>
      <c r="BK521" s="2" t="s">
        <v>0</v>
      </c>
      <c r="BL521" s="1" t="s">
        <v>0</v>
      </c>
    </row>
    <row r="522" spans="1:64">
      <c r="A522" t="s">
        <v>592</v>
      </c>
      <c r="B522" t="s">
        <v>49</v>
      </c>
      <c r="C522" t="s">
        <v>591</v>
      </c>
      <c r="D522">
        <v>20220909</v>
      </c>
      <c r="E522" s="12" t="str">
        <f>_xlfn.CONCAT(D522,C522)</f>
        <v>20220909Advanced Web Scripting</v>
      </c>
      <c r="F522" s="12" t="str">
        <f>VLOOKUP(E:E,'[1]Enrolments 8 March'!$AH:$AI,2,0)</f>
        <v>IT5005_Q1_2024</v>
      </c>
      <c r="G522" t="s">
        <v>491</v>
      </c>
      <c r="H522" t="s">
        <v>490</v>
      </c>
      <c r="I522" t="s">
        <v>489</v>
      </c>
      <c r="J522" t="s">
        <v>488</v>
      </c>
      <c r="K522" t="s">
        <v>487</v>
      </c>
      <c r="L522">
        <v>642102431361</v>
      </c>
      <c r="M522" t="s">
        <v>9</v>
      </c>
      <c r="N522" s="10" t="s">
        <v>8</v>
      </c>
      <c r="O522" s="15" t="s">
        <v>7</v>
      </c>
      <c r="P522" s="14"/>
      <c r="Q522" s="4" t="s">
        <v>1</v>
      </c>
      <c r="R522" s="2" t="s">
        <v>1</v>
      </c>
      <c r="S522" s="3" t="s">
        <v>3</v>
      </c>
      <c r="T522" s="2" t="s">
        <v>0</v>
      </c>
      <c r="U522" s="1" t="s">
        <v>0</v>
      </c>
      <c r="V522" s="4" t="s">
        <v>1</v>
      </c>
      <c r="W522" s="2" t="s">
        <v>1</v>
      </c>
      <c r="X522" s="3" t="s">
        <v>3</v>
      </c>
      <c r="Y522" s="2" t="s">
        <v>0</v>
      </c>
      <c r="Z522" s="1" t="s">
        <v>0</v>
      </c>
      <c r="AA522" s="4" t="s">
        <v>1</v>
      </c>
      <c r="AB522" s="2" t="s">
        <v>1</v>
      </c>
      <c r="AC522" s="3" t="s">
        <v>3</v>
      </c>
      <c r="AD522" s="2" t="s">
        <v>0</v>
      </c>
      <c r="AE522" s="1" t="s">
        <v>0</v>
      </c>
      <c r="AF522" s="1" t="s">
        <v>0</v>
      </c>
      <c r="AG522" s="4" t="s">
        <v>0</v>
      </c>
      <c r="AH522" s="2" t="s">
        <v>0</v>
      </c>
      <c r="AI522" s="3" t="s">
        <v>0</v>
      </c>
      <c r="AJ522" s="2" t="s">
        <v>0</v>
      </c>
      <c r="AK522" s="1" t="s">
        <v>0</v>
      </c>
      <c r="AL522" s="4" t="s">
        <v>0</v>
      </c>
      <c r="AM522" s="2" t="s">
        <v>0</v>
      </c>
      <c r="AN522" s="3" t="s">
        <v>0</v>
      </c>
      <c r="AO522" s="2" t="s">
        <v>0</v>
      </c>
      <c r="AP522" s="1" t="s">
        <v>0</v>
      </c>
      <c r="AQ522" s="1" t="s">
        <v>0</v>
      </c>
      <c r="AR522" s="4" t="s">
        <v>0</v>
      </c>
      <c r="AS522" s="2" t="s">
        <v>0</v>
      </c>
      <c r="AT522" s="3" t="s">
        <v>0</v>
      </c>
      <c r="AU522" s="2" t="s">
        <v>0</v>
      </c>
      <c r="AV522" s="1" t="s">
        <v>0</v>
      </c>
      <c r="AW522" s="4" t="s">
        <v>0</v>
      </c>
      <c r="AX522" s="2" t="s">
        <v>0</v>
      </c>
      <c r="AY522" s="3" t="s">
        <v>0</v>
      </c>
      <c r="AZ522" s="2" t="s">
        <v>0</v>
      </c>
      <c r="BA522" s="1" t="s">
        <v>0</v>
      </c>
      <c r="BB522" s="4" t="s">
        <v>0</v>
      </c>
      <c r="BC522" s="2" t="s">
        <v>0</v>
      </c>
      <c r="BD522" s="3" t="s">
        <v>0</v>
      </c>
      <c r="BE522" s="2" t="s">
        <v>0</v>
      </c>
      <c r="BF522" s="1" t="s">
        <v>0</v>
      </c>
      <c r="BG522" s="1" t="s">
        <v>0</v>
      </c>
      <c r="BH522" s="4" t="s">
        <v>0</v>
      </c>
      <c r="BI522" s="2" t="s">
        <v>0</v>
      </c>
      <c r="BJ522" s="3" t="s">
        <v>0</v>
      </c>
      <c r="BK522" s="2" t="s">
        <v>0</v>
      </c>
      <c r="BL522" s="1" t="s">
        <v>0</v>
      </c>
    </row>
    <row r="523" spans="1:64">
      <c r="A523" t="s">
        <v>592</v>
      </c>
      <c r="B523" t="s">
        <v>49</v>
      </c>
      <c r="C523" t="s">
        <v>591</v>
      </c>
      <c r="D523">
        <v>20231360</v>
      </c>
      <c r="E523" s="12" t="str">
        <f>_xlfn.CONCAT(D523,C523)</f>
        <v>20231360Advanced Web Scripting</v>
      </c>
      <c r="F523" s="12" t="str">
        <f>VLOOKUP(E:E,'[1]Enrolments 8 March'!$AH:$AI,2,0)</f>
        <v>IT5005_Q1_2024</v>
      </c>
      <c r="G523" t="s">
        <v>486</v>
      </c>
      <c r="H523" t="s">
        <v>485</v>
      </c>
      <c r="I523" t="s">
        <v>12</v>
      </c>
      <c r="J523" t="s">
        <v>484</v>
      </c>
      <c r="K523" t="s">
        <v>483</v>
      </c>
      <c r="L523">
        <v>64224784604</v>
      </c>
      <c r="M523" t="s">
        <v>9</v>
      </c>
      <c r="N523" s="10" t="s">
        <v>8</v>
      </c>
      <c r="O523" s="15" t="s">
        <v>7</v>
      </c>
      <c r="P523" s="14" t="s">
        <v>595</v>
      </c>
      <c r="Q523" s="4" t="s">
        <v>6</v>
      </c>
      <c r="R523" s="2" t="s">
        <v>6</v>
      </c>
      <c r="S523" s="3" t="s">
        <v>0</v>
      </c>
      <c r="T523" s="2" t="s">
        <v>317</v>
      </c>
      <c r="U523" s="1" t="s">
        <v>0</v>
      </c>
      <c r="V523" s="4" t="s">
        <v>6</v>
      </c>
      <c r="W523" s="2" t="s">
        <v>6</v>
      </c>
      <c r="X523" s="3" t="s">
        <v>90</v>
      </c>
      <c r="Y523" s="2" t="s">
        <v>0</v>
      </c>
      <c r="Z523" s="1" t="s">
        <v>0</v>
      </c>
      <c r="AA523" s="4" t="s">
        <v>6</v>
      </c>
      <c r="AB523" s="2" t="s">
        <v>6</v>
      </c>
      <c r="AC523" s="3" t="s">
        <v>318</v>
      </c>
      <c r="AD523" s="2" t="s">
        <v>317</v>
      </c>
      <c r="AE523" s="1" t="s">
        <v>0</v>
      </c>
      <c r="AF523" s="1" t="s">
        <v>0</v>
      </c>
      <c r="AG523" s="4" t="s">
        <v>0</v>
      </c>
      <c r="AH523" s="2" t="s">
        <v>0</v>
      </c>
      <c r="AI523" s="3" t="s">
        <v>0</v>
      </c>
      <c r="AJ523" s="2" t="s">
        <v>0</v>
      </c>
      <c r="AK523" s="1" t="s">
        <v>0</v>
      </c>
      <c r="AL523" s="4" t="s">
        <v>0</v>
      </c>
      <c r="AM523" s="2" t="s">
        <v>0</v>
      </c>
      <c r="AN523" s="3" t="s">
        <v>0</v>
      </c>
      <c r="AO523" s="2" t="s">
        <v>0</v>
      </c>
      <c r="AP523" s="1" t="s">
        <v>0</v>
      </c>
      <c r="AQ523" s="1" t="s">
        <v>0</v>
      </c>
      <c r="AR523" s="4" t="s">
        <v>0</v>
      </c>
      <c r="AS523" s="2" t="s">
        <v>0</v>
      </c>
      <c r="AT523" s="3" t="s">
        <v>0</v>
      </c>
      <c r="AU523" s="2" t="s">
        <v>0</v>
      </c>
      <c r="AV523" s="1" t="s">
        <v>0</v>
      </c>
      <c r="AW523" s="4" t="s">
        <v>0</v>
      </c>
      <c r="AX523" s="2" t="s">
        <v>0</v>
      </c>
      <c r="AY523" s="3" t="s">
        <v>0</v>
      </c>
      <c r="AZ523" s="2" t="s">
        <v>0</v>
      </c>
      <c r="BA523" s="1" t="s">
        <v>0</v>
      </c>
      <c r="BB523" s="4" t="s">
        <v>0</v>
      </c>
      <c r="BC523" s="2" t="s">
        <v>0</v>
      </c>
      <c r="BD523" s="3" t="s">
        <v>0</v>
      </c>
      <c r="BE523" s="2" t="s">
        <v>0</v>
      </c>
      <c r="BF523" s="1" t="s">
        <v>0</v>
      </c>
      <c r="BG523" s="1" t="s">
        <v>0</v>
      </c>
      <c r="BH523" s="4" t="s">
        <v>0</v>
      </c>
      <c r="BI523" s="2" t="s">
        <v>0</v>
      </c>
      <c r="BJ523" s="3" t="s">
        <v>0</v>
      </c>
      <c r="BK523" s="2" t="s">
        <v>0</v>
      </c>
      <c r="BL523" s="1" t="s">
        <v>0</v>
      </c>
    </row>
    <row r="524" spans="1:64">
      <c r="A524" t="s">
        <v>592</v>
      </c>
      <c r="B524" t="s">
        <v>49</v>
      </c>
      <c r="C524" t="s">
        <v>591</v>
      </c>
      <c r="D524">
        <v>20231890</v>
      </c>
      <c r="E524" s="12" t="str">
        <f>_xlfn.CONCAT(D524,C524)</f>
        <v>20231890Advanced Web Scripting</v>
      </c>
      <c r="F524" s="12" t="str">
        <f>VLOOKUP(E:E,'[1]Enrolments 8 March'!$AH:$AI,2,0)</f>
        <v>IT5005_Q1_2024</v>
      </c>
      <c r="G524" t="s">
        <v>59</v>
      </c>
      <c r="H524" t="s">
        <v>481</v>
      </c>
      <c r="I524" t="s">
        <v>12</v>
      </c>
      <c r="J524" t="s">
        <v>480</v>
      </c>
      <c r="K524" t="s">
        <v>479</v>
      </c>
      <c r="L524">
        <v>642040878016</v>
      </c>
      <c r="M524" t="s">
        <v>9</v>
      </c>
      <c r="N524" s="10" t="s">
        <v>8</v>
      </c>
      <c r="O524" s="15" t="s">
        <v>7</v>
      </c>
      <c r="P524" s="14"/>
      <c r="Q524" s="4" t="s">
        <v>6</v>
      </c>
      <c r="R524" s="2" t="s">
        <v>6</v>
      </c>
      <c r="S524" s="3" t="s">
        <v>3</v>
      </c>
      <c r="T524" s="2" t="s">
        <v>317</v>
      </c>
      <c r="U524" s="1" t="s">
        <v>0</v>
      </c>
      <c r="V524" s="4" t="s">
        <v>1</v>
      </c>
      <c r="W524" s="2" t="s">
        <v>1</v>
      </c>
      <c r="X524" s="3" t="s">
        <v>3</v>
      </c>
      <c r="Y524" s="2" t="s">
        <v>0</v>
      </c>
      <c r="Z524" s="1" t="s">
        <v>0</v>
      </c>
      <c r="AA524" s="4" t="s">
        <v>1</v>
      </c>
      <c r="AB524" s="2" t="s">
        <v>1</v>
      </c>
      <c r="AC524" s="3" t="s">
        <v>3</v>
      </c>
      <c r="AD524" s="2" t="s">
        <v>0</v>
      </c>
      <c r="AE524" s="1" t="s">
        <v>0</v>
      </c>
      <c r="AF524" s="1" t="s">
        <v>0</v>
      </c>
      <c r="AG524" s="4" t="s">
        <v>0</v>
      </c>
      <c r="AH524" s="2" t="s">
        <v>0</v>
      </c>
      <c r="AI524" s="3" t="s">
        <v>0</v>
      </c>
      <c r="AJ524" s="2" t="s">
        <v>0</v>
      </c>
      <c r="AK524" s="1" t="s">
        <v>0</v>
      </c>
      <c r="AL524" s="4" t="s">
        <v>0</v>
      </c>
      <c r="AM524" s="2" t="s">
        <v>0</v>
      </c>
      <c r="AN524" s="3" t="s">
        <v>0</v>
      </c>
      <c r="AO524" s="2" t="s">
        <v>0</v>
      </c>
      <c r="AP524" s="1" t="s">
        <v>0</v>
      </c>
      <c r="AQ524" s="1" t="s">
        <v>0</v>
      </c>
      <c r="AR524" s="4" t="s">
        <v>0</v>
      </c>
      <c r="AS524" s="2" t="s">
        <v>0</v>
      </c>
      <c r="AT524" s="3" t="s">
        <v>0</v>
      </c>
      <c r="AU524" s="2" t="s">
        <v>0</v>
      </c>
      <c r="AV524" s="1" t="s">
        <v>0</v>
      </c>
      <c r="AW524" s="4" t="s">
        <v>0</v>
      </c>
      <c r="AX524" s="2" t="s">
        <v>0</v>
      </c>
      <c r="AY524" s="3" t="s">
        <v>0</v>
      </c>
      <c r="AZ524" s="2" t="s">
        <v>0</v>
      </c>
      <c r="BA524" s="1" t="s">
        <v>0</v>
      </c>
      <c r="BB524" s="4" t="s">
        <v>0</v>
      </c>
      <c r="BC524" s="2" t="s">
        <v>0</v>
      </c>
      <c r="BD524" s="3" t="s">
        <v>0</v>
      </c>
      <c r="BE524" s="2" t="s">
        <v>0</v>
      </c>
      <c r="BF524" s="1" t="s">
        <v>0</v>
      </c>
      <c r="BG524" s="1" t="s">
        <v>0</v>
      </c>
      <c r="BH524" s="4" t="s">
        <v>0</v>
      </c>
      <c r="BI524" s="2" t="s">
        <v>0</v>
      </c>
      <c r="BJ524" s="3" t="s">
        <v>0</v>
      </c>
      <c r="BK524" s="2" t="s">
        <v>0</v>
      </c>
      <c r="BL524" s="1" t="s">
        <v>0</v>
      </c>
    </row>
    <row r="525" spans="1:64">
      <c r="A525" t="s">
        <v>592</v>
      </c>
      <c r="B525" t="s">
        <v>49</v>
      </c>
      <c r="C525" t="s">
        <v>591</v>
      </c>
      <c r="D525">
        <v>20231410</v>
      </c>
      <c r="E525" s="12" t="str">
        <f>_xlfn.CONCAT(D525,C525)</f>
        <v>20231410Advanced Web Scripting</v>
      </c>
      <c r="F525" s="12" t="str">
        <f>VLOOKUP(E:E,'[1]Enrolments 8 March'!$AH:$AI,2,0)</f>
        <v>IT5005_Q1_2024</v>
      </c>
      <c r="G525" t="s">
        <v>478</v>
      </c>
      <c r="H525" t="s">
        <v>477</v>
      </c>
      <c r="I525" t="s">
        <v>12</v>
      </c>
      <c r="J525" t="s">
        <v>476</v>
      </c>
      <c r="K525" t="s">
        <v>475</v>
      </c>
      <c r="L525">
        <v>64223425675</v>
      </c>
      <c r="M525" t="s">
        <v>50</v>
      </c>
      <c r="N525" s="10" t="s">
        <v>8</v>
      </c>
      <c r="O525" s="15" t="s">
        <v>7</v>
      </c>
      <c r="P525" s="14"/>
      <c r="Q525" s="4" t="s">
        <v>1</v>
      </c>
      <c r="R525" s="2" t="s">
        <v>1</v>
      </c>
      <c r="S525" s="3" t="s">
        <v>3</v>
      </c>
      <c r="T525" s="2" t="s">
        <v>0</v>
      </c>
      <c r="U525" s="1" t="s">
        <v>0</v>
      </c>
      <c r="V525" s="4" t="s">
        <v>1</v>
      </c>
      <c r="W525" s="2" t="s">
        <v>1</v>
      </c>
      <c r="X525" s="3" t="s">
        <v>3</v>
      </c>
      <c r="Y525" s="2" t="s">
        <v>0</v>
      </c>
      <c r="Z525" s="1" t="s">
        <v>0</v>
      </c>
      <c r="AA525" s="4" t="s">
        <v>1</v>
      </c>
      <c r="AB525" s="2" t="s">
        <v>1</v>
      </c>
      <c r="AC525" s="3" t="s">
        <v>3</v>
      </c>
      <c r="AD525" s="2" t="s">
        <v>0</v>
      </c>
      <c r="AE525" s="1" t="s">
        <v>0</v>
      </c>
      <c r="AF525" s="1" t="s">
        <v>0</v>
      </c>
      <c r="AG525" s="4" t="s">
        <v>0</v>
      </c>
      <c r="AH525" s="2" t="s">
        <v>0</v>
      </c>
      <c r="AI525" s="3" t="s">
        <v>0</v>
      </c>
      <c r="AJ525" s="2" t="s">
        <v>0</v>
      </c>
      <c r="AK525" s="1" t="s">
        <v>0</v>
      </c>
      <c r="AL525" s="4" t="s">
        <v>0</v>
      </c>
      <c r="AM525" s="2" t="s">
        <v>0</v>
      </c>
      <c r="AN525" s="3" t="s">
        <v>0</v>
      </c>
      <c r="AO525" s="2" t="s">
        <v>0</v>
      </c>
      <c r="AP525" s="1" t="s">
        <v>0</v>
      </c>
      <c r="AQ525" s="1" t="s">
        <v>0</v>
      </c>
      <c r="AR525" s="4" t="s">
        <v>0</v>
      </c>
      <c r="AS525" s="2" t="s">
        <v>0</v>
      </c>
      <c r="AT525" s="3" t="s">
        <v>0</v>
      </c>
      <c r="AU525" s="2" t="s">
        <v>0</v>
      </c>
      <c r="AV525" s="1" t="s">
        <v>0</v>
      </c>
      <c r="AW525" s="4" t="s">
        <v>0</v>
      </c>
      <c r="AX525" s="2" t="s">
        <v>0</v>
      </c>
      <c r="AY525" s="3" t="s">
        <v>0</v>
      </c>
      <c r="AZ525" s="2" t="s">
        <v>0</v>
      </c>
      <c r="BA525" s="1" t="s">
        <v>0</v>
      </c>
      <c r="BB525" s="4" t="s">
        <v>0</v>
      </c>
      <c r="BC525" s="2" t="s">
        <v>0</v>
      </c>
      <c r="BD525" s="3" t="s">
        <v>0</v>
      </c>
      <c r="BE525" s="2" t="s">
        <v>0</v>
      </c>
      <c r="BF525" s="1" t="s">
        <v>0</v>
      </c>
      <c r="BG525" s="1" t="s">
        <v>0</v>
      </c>
      <c r="BH525" s="4" t="s">
        <v>0</v>
      </c>
      <c r="BI525" s="2" t="s">
        <v>0</v>
      </c>
      <c r="BJ525" s="3" t="s">
        <v>0</v>
      </c>
      <c r="BK525" s="2" t="s">
        <v>0</v>
      </c>
      <c r="BL525" s="1" t="s">
        <v>0</v>
      </c>
    </row>
    <row r="526" spans="1:64">
      <c r="A526" t="s">
        <v>592</v>
      </c>
      <c r="B526" t="s">
        <v>69</v>
      </c>
      <c r="C526" t="s">
        <v>591</v>
      </c>
      <c r="D526">
        <v>20230873</v>
      </c>
      <c r="E526" s="12" t="str">
        <f>_xlfn.CONCAT(D526,C526)</f>
        <v>20230873Advanced Web Scripting</v>
      </c>
      <c r="F526" s="12" t="str">
        <f>VLOOKUP(E:E,'[1]Enrolments 8 March'!$AH:$AI,2,0)</f>
        <v>IT5005_Q1_2024</v>
      </c>
      <c r="G526" t="s">
        <v>474</v>
      </c>
      <c r="H526" t="s">
        <v>473</v>
      </c>
      <c r="I526" t="s">
        <v>23</v>
      </c>
      <c r="J526" t="s">
        <v>472</v>
      </c>
      <c r="K526" t="s">
        <v>471</v>
      </c>
      <c r="L526">
        <v>64278354777</v>
      </c>
      <c r="M526" t="s">
        <v>9</v>
      </c>
      <c r="N526" s="10" t="s">
        <v>8</v>
      </c>
      <c r="O526" s="15" t="s">
        <v>7</v>
      </c>
      <c r="P526" s="14"/>
      <c r="Q526" s="4" t="s">
        <v>1</v>
      </c>
      <c r="R526" s="2" t="s">
        <v>1</v>
      </c>
      <c r="S526" s="3" t="s">
        <v>3</v>
      </c>
      <c r="T526" s="2" t="s">
        <v>0</v>
      </c>
      <c r="U526" s="1" t="s">
        <v>0</v>
      </c>
      <c r="V526" s="4" t="s">
        <v>20</v>
      </c>
      <c r="W526" s="2" t="s">
        <v>1</v>
      </c>
      <c r="X526" s="3" t="s">
        <v>3</v>
      </c>
      <c r="Y526" s="2" t="s">
        <v>0</v>
      </c>
      <c r="Z526" s="1" t="s">
        <v>0</v>
      </c>
      <c r="AA526" s="4" t="s">
        <v>20</v>
      </c>
      <c r="AB526" s="2" t="s">
        <v>1</v>
      </c>
      <c r="AC526" s="3" t="s">
        <v>3</v>
      </c>
      <c r="AD526" s="2" t="s">
        <v>0</v>
      </c>
      <c r="AE526" s="1" t="s">
        <v>0</v>
      </c>
      <c r="AF526" s="1" t="s">
        <v>0</v>
      </c>
      <c r="AG526" s="4" t="s">
        <v>0</v>
      </c>
      <c r="AH526" s="2" t="s">
        <v>0</v>
      </c>
      <c r="AI526" s="3" t="s">
        <v>0</v>
      </c>
      <c r="AJ526" s="2" t="s">
        <v>0</v>
      </c>
      <c r="AK526" s="1" t="s">
        <v>0</v>
      </c>
      <c r="AL526" s="4" t="s">
        <v>0</v>
      </c>
      <c r="AM526" s="2" t="s">
        <v>0</v>
      </c>
      <c r="AN526" s="3" t="s">
        <v>0</v>
      </c>
      <c r="AO526" s="2" t="s">
        <v>0</v>
      </c>
      <c r="AP526" s="1" t="s">
        <v>0</v>
      </c>
      <c r="AQ526" s="1" t="s">
        <v>0</v>
      </c>
      <c r="AR526" s="4" t="s">
        <v>0</v>
      </c>
      <c r="AS526" s="2" t="s">
        <v>0</v>
      </c>
      <c r="AT526" s="3" t="s">
        <v>0</v>
      </c>
      <c r="AU526" s="2" t="s">
        <v>0</v>
      </c>
      <c r="AV526" s="1" t="s">
        <v>0</v>
      </c>
      <c r="AW526" s="4" t="s">
        <v>0</v>
      </c>
      <c r="AX526" s="2" t="s">
        <v>0</v>
      </c>
      <c r="AY526" s="3" t="s">
        <v>0</v>
      </c>
      <c r="AZ526" s="2" t="s">
        <v>0</v>
      </c>
      <c r="BA526" s="1" t="s">
        <v>0</v>
      </c>
      <c r="BB526" s="4" t="s">
        <v>0</v>
      </c>
      <c r="BC526" s="2" t="s">
        <v>0</v>
      </c>
      <c r="BD526" s="3" t="s">
        <v>0</v>
      </c>
      <c r="BE526" s="2" t="s">
        <v>0</v>
      </c>
      <c r="BF526" s="1" t="s">
        <v>0</v>
      </c>
      <c r="BG526" s="1" t="s">
        <v>0</v>
      </c>
      <c r="BH526" s="4" t="s">
        <v>0</v>
      </c>
      <c r="BI526" s="2" t="s">
        <v>0</v>
      </c>
      <c r="BJ526" s="3" t="s">
        <v>0</v>
      </c>
      <c r="BK526" s="2" t="s">
        <v>0</v>
      </c>
      <c r="BL526" s="1" t="s">
        <v>0</v>
      </c>
    </row>
    <row r="527" spans="1:64">
      <c r="A527" t="s">
        <v>592</v>
      </c>
      <c r="B527" t="s">
        <v>69</v>
      </c>
      <c r="C527" t="s">
        <v>591</v>
      </c>
      <c r="D527">
        <v>20220971</v>
      </c>
      <c r="E527" s="12" t="str">
        <f>_xlfn.CONCAT(D527,C527)</f>
        <v>20220971Advanced Web Scripting</v>
      </c>
      <c r="F527" s="12" t="str">
        <f>VLOOKUP(E:E,'[1]Enrolments 8 March'!$AH:$AI,2,0)</f>
        <v>IT5005_Q1_2024</v>
      </c>
      <c r="G527" t="s">
        <v>462</v>
      </c>
      <c r="H527" t="s">
        <v>461</v>
      </c>
      <c r="I527" t="s">
        <v>12</v>
      </c>
      <c r="J527" t="s">
        <v>460</v>
      </c>
      <c r="K527" t="s">
        <v>459</v>
      </c>
      <c r="L527" s="68" t="s">
        <v>458</v>
      </c>
      <c r="M527" t="s">
        <v>9</v>
      </c>
      <c r="N527" s="10" t="s">
        <v>8</v>
      </c>
      <c r="O527" s="15" t="s">
        <v>7</v>
      </c>
      <c r="P527" s="14"/>
      <c r="Q527" s="4" t="s">
        <v>1</v>
      </c>
      <c r="R527" s="2" t="s">
        <v>1</v>
      </c>
      <c r="S527" s="3" t="s">
        <v>3</v>
      </c>
      <c r="T527" s="2" t="s">
        <v>0</v>
      </c>
      <c r="U527" s="1" t="s">
        <v>0</v>
      </c>
      <c r="V527" s="4" t="s">
        <v>1</v>
      </c>
      <c r="W527" s="2" t="s">
        <v>1</v>
      </c>
      <c r="X527" s="3" t="s">
        <v>3</v>
      </c>
      <c r="Y527" s="2" t="s">
        <v>0</v>
      </c>
      <c r="Z527" s="1" t="s">
        <v>0</v>
      </c>
      <c r="AA527" s="4" t="s">
        <v>6</v>
      </c>
      <c r="AB527" s="2" t="s">
        <v>20</v>
      </c>
      <c r="AC527" s="3" t="s">
        <v>3</v>
      </c>
      <c r="AD527" s="2" t="s">
        <v>317</v>
      </c>
      <c r="AE527" s="1" t="s">
        <v>0</v>
      </c>
      <c r="AF527" s="1" t="s">
        <v>0</v>
      </c>
      <c r="AG527" s="4" t="s">
        <v>0</v>
      </c>
      <c r="AH527" s="2" t="s">
        <v>0</v>
      </c>
      <c r="AI527" s="3" t="s">
        <v>0</v>
      </c>
      <c r="AJ527" s="2" t="s">
        <v>0</v>
      </c>
      <c r="AK527" s="1" t="s">
        <v>0</v>
      </c>
      <c r="AL527" s="4" t="s">
        <v>0</v>
      </c>
      <c r="AM527" s="2" t="s">
        <v>0</v>
      </c>
      <c r="AN527" s="3" t="s">
        <v>0</v>
      </c>
      <c r="AO527" s="2" t="s">
        <v>0</v>
      </c>
      <c r="AP527" s="1" t="s">
        <v>0</v>
      </c>
      <c r="AQ527" s="1" t="s">
        <v>0</v>
      </c>
      <c r="AR527" s="4" t="s">
        <v>0</v>
      </c>
      <c r="AS527" s="2" t="s">
        <v>0</v>
      </c>
      <c r="AT527" s="3" t="s">
        <v>0</v>
      </c>
      <c r="AU527" s="2" t="s">
        <v>0</v>
      </c>
      <c r="AV527" s="1" t="s">
        <v>0</v>
      </c>
      <c r="AW527" s="4" t="s">
        <v>0</v>
      </c>
      <c r="AX527" s="2" t="s">
        <v>0</v>
      </c>
      <c r="AY527" s="3" t="s">
        <v>0</v>
      </c>
      <c r="AZ527" s="2" t="s">
        <v>0</v>
      </c>
      <c r="BA527" s="1" t="s">
        <v>0</v>
      </c>
      <c r="BB527" s="4" t="s">
        <v>0</v>
      </c>
      <c r="BC527" s="2" t="s">
        <v>0</v>
      </c>
      <c r="BD527" s="3" t="s">
        <v>0</v>
      </c>
      <c r="BE527" s="2" t="s">
        <v>0</v>
      </c>
      <c r="BF527" s="1" t="s">
        <v>0</v>
      </c>
      <c r="BG527" s="1" t="s">
        <v>0</v>
      </c>
      <c r="BH527" s="4" t="s">
        <v>0</v>
      </c>
      <c r="BI527" s="2" t="s">
        <v>0</v>
      </c>
      <c r="BJ527" s="3" t="s">
        <v>0</v>
      </c>
      <c r="BK527" s="2" t="s">
        <v>0</v>
      </c>
      <c r="BL527" s="1" t="s">
        <v>0</v>
      </c>
    </row>
    <row r="528" spans="1:64">
      <c r="A528" t="s">
        <v>592</v>
      </c>
      <c r="B528" s="67" t="s">
        <v>17</v>
      </c>
      <c r="C528" s="67" t="s">
        <v>591</v>
      </c>
      <c r="D528" s="67">
        <v>20230350</v>
      </c>
      <c r="E528" s="12" t="str">
        <f>_xlfn.CONCAT(D528,C528)</f>
        <v>20230350Advanced Web Scripting</v>
      </c>
      <c r="F528" s="12" t="str">
        <f>VLOOKUP(E:E,'[1]Enrolments 8 March'!$AH:$AI,2,0)</f>
        <v>IT7509_Q1_2024</v>
      </c>
      <c r="G528" s="67" t="s">
        <v>470</v>
      </c>
      <c r="H528" s="67" t="s">
        <v>469</v>
      </c>
      <c r="I528" s="67" t="s">
        <v>23</v>
      </c>
      <c r="J528" s="67" t="s">
        <v>468</v>
      </c>
      <c r="K528" s="67" t="s">
        <v>467</v>
      </c>
      <c r="L528" s="68">
        <v>64200000000</v>
      </c>
      <c r="M528" s="67" t="s">
        <v>9</v>
      </c>
      <c r="N528" s="10" t="s">
        <v>8</v>
      </c>
      <c r="O528" s="15" t="s">
        <v>7</v>
      </c>
      <c r="P528" s="14"/>
      <c r="Q528" s="4" t="s">
        <v>1</v>
      </c>
      <c r="R528" s="2" t="s">
        <v>6</v>
      </c>
      <c r="S528" s="3" t="s">
        <v>3</v>
      </c>
      <c r="T528" s="2" t="s">
        <v>317</v>
      </c>
      <c r="U528" s="1" t="s">
        <v>0</v>
      </c>
      <c r="V528" s="4" t="s">
        <v>1</v>
      </c>
      <c r="W528" s="2" t="s">
        <v>1</v>
      </c>
      <c r="X528" s="3" t="s">
        <v>3</v>
      </c>
      <c r="Y528" s="2" t="s">
        <v>0</v>
      </c>
      <c r="Z528" s="1" t="s">
        <v>0</v>
      </c>
      <c r="AA528" s="4" t="s">
        <v>1</v>
      </c>
      <c r="AB528" s="2" t="s">
        <v>1</v>
      </c>
      <c r="AC528" s="3" t="s">
        <v>3</v>
      </c>
      <c r="AD528" s="2" t="s">
        <v>0</v>
      </c>
      <c r="AE528" s="1" t="s">
        <v>0</v>
      </c>
      <c r="AF528" s="1" t="s">
        <v>0</v>
      </c>
      <c r="AG528" s="4" t="s">
        <v>0</v>
      </c>
      <c r="AH528" s="2" t="s">
        <v>0</v>
      </c>
      <c r="AI528" s="3" t="s">
        <v>0</v>
      </c>
      <c r="AJ528" s="2" t="s">
        <v>0</v>
      </c>
      <c r="AK528" s="1" t="s">
        <v>0</v>
      </c>
      <c r="AL528" s="4" t="s">
        <v>0</v>
      </c>
      <c r="AM528" s="2" t="s">
        <v>0</v>
      </c>
      <c r="AN528" s="3" t="s">
        <v>0</v>
      </c>
      <c r="AO528" s="2" t="s">
        <v>0</v>
      </c>
      <c r="AP528" s="1" t="s">
        <v>0</v>
      </c>
      <c r="AQ528" s="1" t="s">
        <v>0</v>
      </c>
      <c r="AR528" s="4" t="s">
        <v>0</v>
      </c>
      <c r="AS528" s="2" t="s">
        <v>0</v>
      </c>
      <c r="AT528" s="3" t="s">
        <v>0</v>
      </c>
      <c r="AU528" s="2" t="s">
        <v>0</v>
      </c>
      <c r="AV528" s="1" t="s">
        <v>0</v>
      </c>
      <c r="AW528" s="4" t="s">
        <v>0</v>
      </c>
      <c r="AX528" s="2" t="s">
        <v>0</v>
      </c>
      <c r="AY528" s="3" t="s">
        <v>0</v>
      </c>
      <c r="AZ528" s="2" t="s">
        <v>0</v>
      </c>
      <c r="BA528" s="1" t="s">
        <v>0</v>
      </c>
      <c r="BB528" s="4" t="s">
        <v>0</v>
      </c>
      <c r="BC528" s="2" t="s">
        <v>0</v>
      </c>
      <c r="BD528" s="3" t="s">
        <v>0</v>
      </c>
      <c r="BE528" s="2" t="s">
        <v>0</v>
      </c>
      <c r="BF528" s="1" t="s">
        <v>0</v>
      </c>
      <c r="BG528" s="1" t="s">
        <v>0</v>
      </c>
      <c r="BH528" s="4" t="s">
        <v>0</v>
      </c>
      <c r="BI528" s="2" t="s">
        <v>0</v>
      </c>
      <c r="BJ528" s="3" t="s">
        <v>0</v>
      </c>
      <c r="BK528" s="2" t="s">
        <v>0</v>
      </c>
      <c r="BL528" s="1" t="s">
        <v>0</v>
      </c>
    </row>
    <row r="529" spans="1:64">
      <c r="A529" t="s">
        <v>592</v>
      </c>
      <c r="B529" t="s">
        <v>49</v>
      </c>
      <c r="C529" t="s">
        <v>591</v>
      </c>
      <c r="D529">
        <v>20210446</v>
      </c>
      <c r="E529" s="12" t="str">
        <f>_xlfn.CONCAT(D529,C529)</f>
        <v>20210446Advanced Web Scripting</v>
      </c>
      <c r="F529" s="12" t="str">
        <f>VLOOKUP(E:E,'[1]Enrolments 8 March'!$AH:$AI,2,0)</f>
        <v>IT5005_Q1_2024</v>
      </c>
      <c r="G529" t="s">
        <v>594</v>
      </c>
      <c r="H529" t="s">
        <v>593</v>
      </c>
      <c r="I529" t="s">
        <v>12</v>
      </c>
      <c r="J529" t="s">
        <v>464</v>
      </c>
      <c r="L529" s="68" t="s">
        <v>463</v>
      </c>
      <c r="M529" s="67" t="s">
        <v>9</v>
      </c>
      <c r="N529" s="10" t="s">
        <v>8</v>
      </c>
      <c r="O529" s="15" t="s">
        <v>7</v>
      </c>
      <c r="P529" s="14"/>
      <c r="Q529" s="4" t="s">
        <v>20</v>
      </c>
      <c r="R529" s="2" t="s">
        <v>1</v>
      </c>
      <c r="S529" s="3" t="s">
        <v>3</v>
      </c>
      <c r="T529" s="2" t="s">
        <v>317</v>
      </c>
      <c r="U529" s="1" t="s">
        <v>0</v>
      </c>
      <c r="V529" s="4" t="s">
        <v>20</v>
      </c>
      <c r="W529" s="2" t="s">
        <v>1</v>
      </c>
      <c r="X529" s="3" t="s">
        <v>3</v>
      </c>
      <c r="Y529" s="2" t="s">
        <v>0</v>
      </c>
      <c r="Z529" s="1" t="s">
        <v>0</v>
      </c>
      <c r="AA529" s="4" t="s">
        <v>1</v>
      </c>
      <c r="AB529" s="2" t="s">
        <v>20</v>
      </c>
      <c r="AC529" s="3" t="s">
        <v>3</v>
      </c>
      <c r="AD529" s="2" t="s">
        <v>0</v>
      </c>
      <c r="AE529" s="1" t="s">
        <v>0</v>
      </c>
      <c r="AF529" s="1" t="s">
        <v>0</v>
      </c>
      <c r="AG529" s="4" t="s">
        <v>0</v>
      </c>
      <c r="AH529" s="2" t="s">
        <v>0</v>
      </c>
      <c r="AI529" s="3" t="s">
        <v>0</v>
      </c>
      <c r="AJ529" s="2" t="s">
        <v>0</v>
      </c>
      <c r="AK529" s="1" t="s">
        <v>0</v>
      </c>
      <c r="AL529" s="4" t="s">
        <v>0</v>
      </c>
      <c r="AM529" s="2" t="s">
        <v>0</v>
      </c>
      <c r="AN529" s="3" t="s">
        <v>0</v>
      </c>
      <c r="AO529" s="2" t="s">
        <v>0</v>
      </c>
      <c r="AP529" s="1" t="s">
        <v>0</v>
      </c>
      <c r="AQ529" s="1" t="s">
        <v>0</v>
      </c>
      <c r="AR529" s="4" t="s">
        <v>0</v>
      </c>
      <c r="AS529" s="2" t="s">
        <v>0</v>
      </c>
      <c r="AT529" s="3" t="s">
        <v>0</v>
      </c>
      <c r="AU529" s="2" t="s">
        <v>0</v>
      </c>
      <c r="AV529" s="1" t="s">
        <v>0</v>
      </c>
      <c r="AW529" s="4" t="s">
        <v>0</v>
      </c>
      <c r="AX529" s="2" t="s">
        <v>0</v>
      </c>
      <c r="AY529" s="3" t="s">
        <v>0</v>
      </c>
      <c r="AZ529" s="2" t="s">
        <v>0</v>
      </c>
      <c r="BA529" s="1" t="s">
        <v>0</v>
      </c>
      <c r="BB529" s="4" t="s">
        <v>0</v>
      </c>
      <c r="BC529" s="2" t="s">
        <v>0</v>
      </c>
      <c r="BD529" s="3" t="s">
        <v>0</v>
      </c>
      <c r="BE529" s="2" t="s">
        <v>0</v>
      </c>
      <c r="BF529" s="1" t="s">
        <v>0</v>
      </c>
      <c r="BG529" s="1" t="s">
        <v>0</v>
      </c>
      <c r="BH529" s="4" t="s">
        <v>0</v>
      </c>
      <c r="BI529" s="2" t="s">
        <v>0</v>
      </c>
      <c r="BJ529" s="3" t="s">
        <v>0</v>
      </c>
      <c r="BK529" s="2" t="s">
        <v>0</v>
      </c>
      <c r="BL529" s="1" t="s">
        <v>0</v>
      </c>
    </row>
    <row r="530" spans="1:64">
      <c r="A530" t="s">
        <v>592</v>
      </c>
      <c r="B530" t="s">
        <v>69</v>
      </c>
      <c r="C530" t="s">
        <v>591</v>
      </c>
      <c r="D530">
        <v>20220160</v>
      </c>
      <c r="E530" s="12" t="str">
        <f>_xlfn.CONCAT(D530,C530)</f>
        <v>20220160Advanced Web Scripting</v>
      </c>
      <c r="F530" t="s">
        <v>590</v>
      </c>
      <c r="G530" s="67" t="s">
        <v>455</v>
      </c>
      <c r="H530" s="70" t="s">
        <v>454</v>
      </c>
      <c r="I530" t="s">
        <v>12</v>
      </c>
      <c r="J530" s="11" t="s">
        <v>453</v>
      </c>
      <c r="K530" s="69"/>
      <c r="L530" s="68" t="s">
        <v>452</v>
      </c>
      <c r="M530" s="67" t="s">
        <v>9</v>
      </c>
      <c r="N530" s="10" t="s">
        <v>8</v>
      </c>
      <c r="O530" s="15" t="s">
        <v>0</v>
      </c>
      <c r="P530" s="66" t="s">
        <v>589</v>
      </c>
      <c r="Q530" s="4" t="s">
        <v>0</v>
      </c>
      <c r="R530" s="2" t="s">
        <v>0</v>
      </c>
      <c r="S530" s="3" t="s">
        <v>0</v>
      </c>
      <c r="T530" s="2" t="s">
        <v>0</v>
      </c>
      <c r="U530" s="1" t="s">
        <v>0</v>
      </c>
      <c r="V530" s="4" t="s">
        <v>0</v>
      </c>
      <c r="W530" s="2" t="s">
        <v>0</v>
      </c>
      <c r="X530" s="3" t="s">
        <v>0</v>
      </c>
      <c r="Y530" s="2" t="s">
        <v>0</v>
      </c>
      <c r="Z530" s="1" t="s">
        <v>0</v>
      </c>
      <c r="AA530" s="4" t="s">
        <v>1</v>
      </c>
      <c r="AB530" s="2" t="s">
        <v>20</v>
      </c>
      <c r="AC530" s="3" t="s">
        <v>3</v>
      </c>
      <c r="AD530" s="2" t="s">
        <v>317</v>
      </c>
      <c r="AE530" s="1" t="s">
        <v>0</v>
      </c>
      <c r="AF530" s="1" t="s">
        <v>0</v>
      </c>
      <c r="AG530" s="4" t="s">
        <v>0</v>
      </c>
      <c r="AH530" s="2" t="s">
        <v>0</v>
      </c>
      <c r="AI530" s="3" t="s">
        <v>0</v>
      </c>
      <c r="AJ530" s="2" t="s">
        <v>0</v>
      </c>
      <c r="AK530" s="1" t="s">
        <v>0</v>
      </c>
      <c r="AL530" s="4" t="s">
        <v>0</v>
      </c>
      <c r="AM530" s="2" t="s">
        <v>0</v>
      </c>
      <c r="AN530" s="3" t="s">
        <v>0</v>
      </c>
      <c r="AO530" s="2" t="s">
        <v>0</v>
      </c>
      <c r="AP530" s="1" t="s">
        <v>0</v>
      </c>
      <c r="AQ530" s="1" t="s">
        <v>0</v>
      </c>
      <c r="AR530" s="4" t="s">
        <v>0</v>
      </c>
      <c r="AS530" s="2" t="s">
        <v>0</v>
      </c>
      <c r="AT530" s="3" t="s">
        <v>0</v>
      </c>
      <c r="AU530" s="2" t="s">
        <v>0</v>
      </c>
      <c r="AV530" s="1" t="s">
        <v>0</v>
      </c>
      <c r="AW530" s="4" t="s">
        <v>0</v>
      </c>
      <c r="AX530" s="2" t="s">
        <v>0</v>
      </c>
      <c r="AY530" s="3" t="s">
        <v>0</v>
      </c>
      <c r="AZ530" s="2" t="s">
        <v>0</v>
      </c>
      <c r="BA530" s="1" t="s">
        <v>0</v>
      </c>
      <c r="BB530" s="4" t="s">
        <v>0</v>
      </c>
      <c r="BC530" s="2" t="s">
        <v>0</v>
      </c>
      <c r="BD530" s="3" t="s">
        <v>0</v>
      </c>
      <c r="BE530" s="2" t="s">
        <v>0</v>
      </c>
      <c r="BF530" s="1" t="s">
        <v>0</v>
      </c>
      <c r="BG530" s="1" t="s">
        <v>0</v>
      </c>
      <c r="BH530" s="4" t="s">
        <v>0</v>
      </c>
      <c r="BI530" s="2" t="s">
        <v>0</v>
      </c>
      <c r="BJ530" s="3" t="s">
        <v>0</v>
      </c>
      <c r="BK530" s="2" t="s">
        <v>0</v>
      </c>
      <c r="BL530" s="1" t="s">
        <v>0</v>
      </c>
    </row>
    <row r="531" spans="1:64">
      <c r="A531" t="s">
        <v>393</v>
      </c>
      <c r="B531" t="s">
        <v>17</v>
      </c>
      <c r="C531" t="s">
        <v>457</v>
      </c>
      <c r="D531">
        <v>20233026</v>
      </c>
      <c r="E531" s="12" t="str">
        <f>_xlfn.CONCAT(D531,C531)</f>
        <v>20233026Client-side Development</v>
      </c>
      <c r="F531" s="12" t="str">
        <f>VLOOKUP(E:E,'[1]Enrolments 8 March'!$AH:$AI,2,0)</f>
        <v>IT7520_Q1_2024</v>
      </c>
      <c r="G531" t="s">
        <v>588</v>
      </c>
      <c r="H531" t="s">
        <v>587</v>
      </c>
      <c r="I531" t="s">
        <v>40</v>
      </c>
      <c r="J531" t="s">
        <v>586</v>
      </c>
      <c r="K531" t="s">
        <v>585</v>
      </c>
      <c r="L531">
        <v>64220492826</v>
      </c>
      <c r="M531" t="s">
        <v>50</v>
      </c>
      <c r="N531" s="10" t="s">
        <v>8</v>
      </c>
      <c r="O531" s="15" t="s">
        <v>7</v>
      </c>
      <c r="P531" s="14"/>
      <c r="Q531" s="4" t="s">
        <v>1</v>
      </c>
      <c r="R531" s="2" t="s">
        <v>1</v>
      </c>
      <c r="S531" s="3" t="s">
        <v>3</v>
      </c>
      <c r="T531" s="2" t="s">
        <v>0</v>
      </c>
      <c r="U531" s="1" t="s">
        <v>0</v>
      </c>
      <c r="V531" s="4" t="s">
        <v>1</v>
      </c>
      <c r="W531" s="2" t="s">
        <v>1</v>
      </c>
      <c r="X531" s="3" t="s">
        <v>3</v>
      </c>
      <c r="Y531" s="2" t="s">
        <v>0</v>
      </c>
      <c r="Z531" s="1" t="s">
        <v>0</v>
      </c>
      <c r="AA531" s="4" t="s">
        <v>1</v>
      </c>
      <c r="AB531" s="2" t="s">
        <v>1</v>
      </c>
      <c r="AC531" s="3" t="s">
        <v>3</v>
      </c>
      <c r="AD531" s="2" t="s">
        <v>0</v>
      </c>
      <c r="AE531" s="1" t="s">
        <v>0</v>
      </c>
      <c r="AF531" s="1" t="s">
        <v>5</v>
      </c>
      <c r="AG531" s="4" t="s">
        <v>0</v>
      </c>
      <c r="AH531" s="2" t="s">
        <v>0</v>
      </c>
      <c r="AI531" s="3" t="s">
        <v>0</v>
      </c>
      <c r="AJ531" s="2" t="s">
        <v>0</v>
      </c>
      <c r="AK531" s="1" t="s">
        <v>0</v>
      </c>
      <c r="AL531" s="4" t="s">
        <v>0</v>
      </c>
      <c r="AM531" s="2" t="s">
        <v>0</v>
      </c>
      <c r="AN531" s="3" t="s">
        <v>0</v>
      </c>
      <c r="AO531" s="2" t="s">
        <v>0</v>
      </c>
      <c r="AP531" s="1" t="s">
        <v>0</v>
      </c>
      <c r="AQ531" s="1" t="s">
        <v>0</v>
      </c>
      <c r="AR531" s="4" t="s">
        <v>0</v>
      </c>
      <c r="AS531" s="2" t="s">
        <v>0</v>
      </c>
      <c r="AT531" s="3" t="s">
        <v>0</v>
      </c>
      <c r="AU531" s="2" t="s">
        <v>0</v>
      </c>
      <c r="AV531" s="1" t="s">
        <v>0</v>
      </c>
      <c r="AW531" s="4" t="s">
        <v>0</v>
      </c>
      <c r="AX531" s="2" t="s">
        <v>0</v>
      </c>
      <c r="AY531" s="3" t="s">
        <v>0</v>
      </c>
      <c r="AZ531" s="2" t="s">
        <v>0</v>
      </c>
      <c r="BA531" s="1" t="s">
        <v>0</v>
      </c>
      <c r="BB531" s="4" t="s">
        <v>0</v>
      </c>
      <c r="BC531" s="2" t="s">
        <v>0</v>
      </c>
      <c r="BD531" s="3" t="s">
        <v>0</v>
      </c>
      <c r="BE531" s="2" t="s">
        <v>0</v>
      </c>
      <c r="BF531" s="1" t="s">
        <v>0</v>
      </c>
      <c r="BG531" s="1" t="s">
        <v>0</v>
      </c>
      <c r="BH531" s="4" t="s">
        <v>0</v>
      </c>
      <c r="BI531" s="2" t="s">
        <v>0</v>
      </c>
      <c r="BJ531" s="3" t="s">
        <v>0</v>
      </c>
      <c r="BK531" s="2" t="s">
        <v>0</v>
      </c>
      <c r="BL531" s="1" t="s">
        <v>0</v>
      </c>
    </row>
    <row r="532" spans="1:64">
      <c r="A532" t="s">
        <v>393</v>
      </c>
      <c r="B532" t="s">
        <v>17</v>
      </c>
      <c r="C532" t="s">
        <v>457</v>
      </c>
      <c r="D532">
        <v>20230818</v>
      </c>
      <c r="E532" s="12" t="str">
        <f>_xlfn.CONCAT(D532,C532)</f>
        <v>20230818Client-side Development</v>
      </c>
      <c r="F532" s="12" t="str">
        <f>VLOOKUP(E:E,'[1]Enrolments 8 March'!$AH:$AI,2,0)</f>
        <v>IT7520_Q1_2024</v>
      </c>
      <c r="G532" t="s">
        <v>584</v>
      </c>
      <c r="H532" t="s">
        <v>583</v>
      </c>
      <c r="I532" t="s">
        <v>40</v>
      </c>
      <c r="J532" t="s">
        <v>582</v>
      </c>
      <c r="K532" t="s">
        <v>581</v>
      </c>
      <c r="L532">
        <v>64273956272</v>
      </c>
      <c r="M532" t="s">
        <v>50</v>
      </c>
      <c r="N532" s="10" t="s">
        <v>8</v>
      </c>
      <c r="O532" s="15" t="s">
        <v>7</v>
      </c>
      <c r="P532" s="14"/>
      <c r="Q532" s="4" t="s">
        <v>1</v>
      </c>
      <c r="R532" s="2" t="s">
        <v>1</v>
      </c>
      <c r="S532" s="3" t="s">
        <v>3</v>
      </c>
      <c r="T532" s="2" t="s">
        <v>0</v>
      </c>
      <c r="U532" s="1" t="s">
        <v>0</v>
      </c>
      <c r="V532" s="4" t="s">
        <v>6</v>
      </c>
      <c r="W532" s="2" t="s">
        <v>1</v>
      </c>
      <c r="X532" s="3" t="s">
        <v>3</v>
      </c>
      <c r="Y532" s="2" t="s">
        <v>0</v>
      </c>
      <c r="Z532" s="1" t="s">
        <v>0</v>
      </c>
      <c r="AA532" s="4" t="s">
        <v>1</v>
      </c>
      <c r="AB532" s="2" t="s">
        <v>1</v>
      </c>
      <c r="AC532" s="3" t="s">
        <v>3</v>
      </c>
      <c r="AD532" s="2" t="s">
        <v>0</v>
      </c>
      <c r="AE532" s="1" t="s">
        <v>0</v>
      </c>
      <c r="AF532" s="1" t="s">
        <v>5</v>
      </c>
      <c r="AG532" s="4" t="s">
        <v>0</v>
      </c>
      <c r="AH532" s="2" t="s">
        <v>0</v>
      </c>
      <c r="AI532" s="3" t="s">
        <v>0</v>
      </c>
      <c r="AJ532" s="2" t="s">
        <v>0</v>
      </c>
      <c r="AK532" s="1" t="s">
        <v>0</v>
      </c>
      <c r="AL532" s="4" t="s">
        <v>0</v>
      </c>
      <c r="AM532" s="2" t="s">
        <v>0</v>
      </c>
      <c r="AN532" s="3" t="s">
        <v>0</v>
      </c>
      <c r="AO532" s="2" t="s">
        <v>0</v>
      </c>
      <c r="AP532" s="1" t="s">
        <v>0</v>
      </c>
      <c r="AQ532" s="1" t="s">
        <v>0</v>
      </c>
      <c r="AR532" s="4" t="s">
        <v>0</v>
      </c>
      <c r="AS532" s="2" t="s">
        <v>0</v>
      </c>
      <c r="AT532" s="3" t="s">
        <v>0</v>
      </c>
      <c r="AU532" s="2" t="s">
        <v>0</v>
      </c>
      <c r="AV532" s="1" t="s">
        <v>0</v>
      </c>
      <c r="AW532" s="4" t="s">
        <v>0</v>
      </c>
      <c r="AX532" s="2" t="s">
        <v>0</v>
      </c>
      <c r="AY532" s="3" t="s">
        <v>0</v>
      </c>
      <c r="AZ532" s="2" t="s">
        <v>0</v>
      </c>
      <c r="BA532" s="1" t="s">
        <v>0</v>
      </c>
      <c r="BB532" s="4" t="s">
        <v>0</v>
      </c>
      <c r="BC532" s="2" t="s">
        <v>0</v>
      </c>
      <c r="BD532" s="3" t="s">
        <v>0</v>
      </c>
      <c r="BE532" s="2" t="s">
        <v>0</v>
      </c>
      <c r="BF532" s="1" t="s">
        <v>0</v>
      </c>
      <c r="BG532" s="1" t="s">
        <v>0</v>
      </c>
      <c r="BH532" s="4" t="s">
        <v>0</v>
      </c>
      <c r="BI532" s="2" t="s">
        <v>0</v>
      </c>
      <c r="BJ532" s="3" t="s">
        <v>0</v>
      </c>
      <c r="BK532" s="2" t="s">
        <v>0</v>
      </c>
      <c r="BL532" s="1" t="s">
        <v>0</v>
      </c>
    </row>
    <row r="533" spans="1:64">
      <c r="A533" t="s">
        <v>393</v>
      </c>
      <c r="B533" t="s">
        <v>17</v>
      </c>
      <c r="C533" t="s">
        <v>457</v>
      </c>
      <c r="D533">
        <v>20230516</v>
      </c>
      <c r="E533" s="12" t="str">
        <f>_xlfn.CONCAT(D533,C533)</f>
        <v>20230516Client-side Development</v>
      </c>
      <c r="F533" s="12" t="str">
        <f>VLOOKUP(E:E,'[1]Enrolments 8 March'!$AH:$AI,2,0)</f>
        <v>IT7520_Q1_2024</v>
      </c>
      <c r="G533" t="s">
        <v>59</v>
      </c>
      <c r="H533" t="s">
        <v>580</v>
      </c>
      <c r="I533" t="s">
        <v>40</v>
      </c>
      <c r="J533" t="s">
        <v>579</v>
      </c>
      <c r="K533" t="s">
        <v>578</v>
      </c>
      <c r="L533">
        <v>642041602053</v>
      </c>
      <c r="M533" t="s">
        <v>50</v>
      </c>
      <c r="N533" s="10" t="s">
        <v>8</v>
      </c>
      <c r="O533" s="15" t="s">
        <v>7</v>
      </c>
      <c r="P533" s="14"/>
      <c r="Q533" s="4" t="s">
        <v>1</v>
      </c>
      <c r="R533" s="2" t="s">
        <v>1</v>
      </c>
      <c r="S533" s="3" t="s">
        <v>3</v>
      </c>
      <c r="T533" s="2" t="s">
        <v>0</v>
      </c>
      <c r="U533" s="1" t="s">
        <v>0</v>
      </c>
      <c r="V533" s="4" t="s">
        <v>1</v>
      </c>
      <c r="W533" s="2" t="s">
        <v>1</v>
      </c>
      <c r="X533" s="3" t="s">
        <v>3</v>
      </c>
      <c r="Y533" s="2" t="s">
        <v>0</v>
      </c>
      <c r="Z533" s="1" t="s">
        <v>0</v>
      </c>
      <c r="AA533" s="4" t="s">
        <v>1</v>
      </c>
      <c r="AB533" s="2" t="s">
        <v>1</v>
      </c>
      <c r="AC533" s="3" t="s">
        <v>3</v>
      </c>
      <c r="AD533" s="2" t="s">
        <v>0</v>
      </c>
      <c r="AE533" s="1" t="s">
        <v>0</v>
      </c>
      <c r="AF533" s="1" t="s">
        <v>5</v>
      </c>
      <c r="AG533" s="4" t="s">
        <v>0</v>
      </c>
      <c r="AH533" s="2" t="s">
        <v>0</v>
      </c>
      <c r="AI533" s="3" t="s">
        <v>0</v>
      </c>
      <c r="AJ533" s="2" t="s">
        <v>0</v>
      </c>
      <c r="AK533" s="1" t="s">
        <v>0</v>
      </c>
      <c r="AL533" s="4" t="s">
        <v>0</v>
      </c>
      <c r="AM533" s="2" t="s">
        <v>0</v>
      </c>
      <c r="AN533" s="3" t="s">
        <v>0</v>
      </c>
      <c r="AO533" s="2" t="s">
        <v>0</v>
      </c>
      <c r="AP533" s="1" t="s">
        <v>0</v>
      </c>
      <c r="AQ533" s="1" t="s">
        <v>0</v>
      </c>
      <c r="AR533" s="4" t="s">
        <v>0</v>
      </c>
      <c r="AS533" s="2" t="s">
        <v>0</v>
      </c>
      <c r="AT533" s="3" t="s">
        <v>0</v>
      </c>
      <c r="AU533" s="2" t="s">
        <v>0</v>
      </c>
      <c r="AV533" s="1" t="s">
        <v>0</v>
      </c>
      <c r="AW533" s="4" t="s">
        <v>0</v>
      </c>
      <c r="AX533" s="2" t="s">
        <v>0</v>
      </c>
      <c r="AY533" s="3" t="s">
        <v>0</v>
      </c>
      <c r="AZ533" s="2" t="s">
        <v>0</v>
      </c>
      <c r="BA533" s="1" t="s">
        <v>0</v>
      </c>
      <c r="BB533" s="4" t="s">
        <v>0</v>
      </c>
      <c r="BC533" s="2" t="s">
        <v>0</v>
      </c>
      <c r="BD533" s="3" t="s">
        <v>0</v>
      </c>
      <c r="BE533" s="2" t="s">
        <v>0</v>
      </c>
      <c r="BF533" s="1" t="s">
        <v>0</v>
      </c>
      <c r="BG533" s="1" t="s">
        <v>0</v>
      </c>
      <c r="BH533" s="4" t="s">
        <v>0</v>
      </c>
      <c r="BI533" s="2" t="s">
        <v>0</v>
      </c>
      <c r="BJ533" s="3" t="s">
        <v>0</v>
      </c>
      <c r="BK533" s="2" t="s">
        <v>0</v>
      </c>
      <c r="BL533" s="1" t="s">
        <v>0</v>
      </c>
    </row>
    <row r="534" spans="1:64">
      <c r="A534" t="s">
        <v>393</v>
      </c>
      <c r="B534" t="s">
        <v>17</v>
      </c>
      <c r="C534" t="s">
        <v>457</v>
      </c>
      <c r="D534">
        <v>20231319</v>
      </c>
      <c r="E534" s="12" t="str">
        <f>_xlfn.CONCAT(D534,C534)</f>
        <v>20231319Client-side Development</v>
      </c>
      <c r="F534" s="12" t="str">
        <f>VLOOKUP(E:E,'[1]Enrolments 8 March'!$AH:$AI,2,0)</f>
        <v>IT7520_Q1_2024</v>
      </c>
      <c r="G534" t="s">
        <v>577</v>
      </c>
      <c r="H534" t="s">
        <v>576</v>
      </c>
      <c r="I534" t="s">
        <v>40</v>
      </c>
      <c r="J534" t="s">
        <v>575</v>
      </c>
      <c r="K534" t="s">
        <v>574</v>
      </c>
      <c r="L534">
        <v>64223474080</v>
      </c>
      <c r="M534" t="s">
        <v>50</v>
      </c>
      <c r="N534" s="10" t="s">
        <v>8</v>
      </c>
      <c r="O534" s="15" t="s">
        <v>7</v>
      </c>
      <c r="P534" s="14"/>
      <c r="Q534" s="4" t="s">
        <v>1</v>
      </c>
      <c r="R534" s="2" t="s">
        <v>1</v>
      </c>
      <c r="S534" s="3" t="s">
        <v>3</v>
      </c>
      <c r="T534" s="2" t="s">
        <v>0</v>
      </c>
      <c r="U534" s="1" t="s">
        <v>0</v>
      </c>
      <c r="V534" s="4" t="s">
        <v>1</v>
      </c>
      <c r="W534" s="2" t="s">
        <v>1</v>
      </c>
      <c r="X534" s="3" t="s">
        <v>3</v>
      </c>
      <c r="Y534" s="2" t="s">
        <v>0</v>
      </c>
      <c r="Z534" s="1" t="s">
        <v>0</v>
      </c>
      <c r="AA534" s="4" t="s">
        <v>1</v>
      </c>
      <c r="AB534" s="2" t="s">
        <v>1</v>
      </c>
      <c r="AC534" s="3" t="s">
        <v>3</v>
      </c>
      <c r="AD534" s="2" t="s">
        <v>0</v>
      </c>
      <c r="AE534" s="1" t="s">
        <v>0</v>
      </c>
      <c r="AF534" s="1" t="s">
        <v>4</v>
      </c>
      <c r="AG534" s="4" t="s">
        <v>0</v>
      </c>
      <c r="AH534" s="2" t="s">
        <v>0</v>
      </c>
      <c r="AI534" s="3" t="s">
        <v>0</v>
      </c>
      <c r="AJ534" s="2" t="s">
        <v>0</v>
      </c>
      <c r="AK534" s="1" t="s">
        <v>0</v>
      </c>
      <c r="AL534" s="4" t="s">
        <v>0</v>
      </c>
      <c r="AM534" s="2" t="s">
        <v>0</v>
      </c>
      <c r="AN534" s="3" t="s">
        <v>0</v>
      </c>
      <c r="AO534" s="2" t="s">
        <v>0</v>
      </c>
      <c r="AP534" s="1" t="s">
        <v>0</v>
      </c>
      <c r="AQ534" s="1" t="s">
        <v>0</v>
      </c>
      <c r="AR534" s="4" t="s">
        <v>0</v>
      </c>
      <c r="AS534" s="2" t="s">
        <v>0</v>
      </c>
      <c r="AT534" s="3" t="s">
        <v>0</v>
      </c>
      <c r="AU534" s="2" t="s">
        <v>0</v>
      </c>
      <c r="AV534" s="1" t="s">
        <v>0</v>
      </c>
      <c r="AW534" s="4" t="s">
        <v>0</v>
      </c>
      <c r="AX534" s="2" t="s">
        <v>0</v>
      </c>
      <c r="AY534" s="3" t="s">
        <v>0</v>
      </c>
      <c r="AZ534" s="2" t="s">
        <v>0</v>
      </c>
      <c r="BA534" s="1" t="s">
        <v>0</v>
      </c>
      <c r="BB534" s="4" t="s">
        <v>0</v>
      </c>
      <c r="BC534" s="2" t="s">
        <v>0</v>
      </c>
      <c r="BD534" s="3" t="s">
        <v>0</v>
      </c>
      <c r="BE534" s="2" t="s">
        <v>0</v>
      </c>
      <c r="BF534" s="1" t="s">
        <v>0</v>
      </c>
      <c r="BG534" s="1" t="s">
        <v>0</v>
      </c>
      <c r="BH534" s="4" t="s">
        <v>0</v>
      </c>
      <c r="BI534" s="2" t="s">
        <v>0</v>
      </c>
      <c r="BJ534" s="3" t="s">
        <v>0</v>
      </c>
      <c r="BK534" s="2" t="s">
        <v>0</v>
      </c>
      <c r="BL534" s="1" t="s">
        <v>0</v>
      </c>
    </row>
    <row r="535" spans="1:64">
      <c r="A535" t="s">
        <v>393</v>
      </c>
      <c r="B535" t="s">
        <v>17</v>
      </c>
      <c r="C535" t="s">
        <v>457</v>
      </c>
      <c r="D535">
        <v>20230606</v>
      </c>
      <c r="E535" s="12" t="str">
        <f>_xlfn.CONCAT(D535,C535)</f>
        <v>20230606Client-side Development</v>
      </c>
      <c r="F535" s="12" t="str">
        <f>VLOOKUP(E:E,'[1]Enrolments 8 March'!$AH:$AI,2,0)</f>
        <v>IT7520_Q1_2024</v>
      </c>
      <c r="G535" t="s">
        <v>59</v>
      </c>
      <c r="H535" t="s">
        <v>573</v>
      </c>
      <c r="I535" t="s">
        <v>40</v>
      </c>
      <c r="J535" t="s">
        <v>572</v>
      </c>
      <c r="K535" t="s">
        <v>571</v>
      </c>
      <c r="L535">
        <v>64226260812</v>
      </c>
      <c r="M535" t="s">
        <v>50</v>
      </c>
      <c r="N535" s="10" t="s">
        <v>8</v>
      </c>
      <c r="O535" s="15" t="s">
        <v>7</v>
      </c>
      <c r="P535" s="14"/>
      <c r="Q535" s="4" t="s">
        <v>1</v>
      </c>
      <c r="R535" s="2" t="s">
        <v>1</v>
      </c>
      <c r="S535" s="3" t="s">
        <v>3</v>
      </c>
      <c r="T535" s="2" t="s">
        <v>0</v>
      </c>
      <c r="U535" s="1" t="s">
        <v>0</v>
      </c>
      <c r="V535" s="4" t="s">
        <v>1</v>
      </c>
      <c r="W535" s="2" t="s">
        <v>1</v>
      </c>
      <c r="X535" s="3" t="s">
        <v>3</v>
      </c>
      <c r="Y535" s="2" t="s">
        <v>0</v>
      </c>
      <c r="Z535" s="1" t="s">
        <v>0</v>
      </c>
      <c r="AA535" s="4" t="s">
        <v>1</v>
      </c>
      <c r="AB535" s="2" t="s">
        <v>1</v>
      </c>
      <c r="AC535" s="3" t="s">
        <v>3</v>
      </c>
      <c r="AD535" s="2" t="s">
        <v>0</v>
      </c>
      <c r="AE535" s="1" t="s">
        <v>0</v>
      </c>
      <c r="AF535" s="1" t="s">
        <v>4</v>
      </c>
      <c r="AG535" s="4" t="s">
        <v>0</v>
      </c>
      <c r="AH535" s="2" t="s">
        <v>0</v>
      </c>
      <c r="AI535" s="3" t="s">
        <v>0</v>
      </c>
      <c r="AJ535" s="2" t="s">
        <v>0</v>
      </c>
      <c r="AK535" s="1" t="s">
        <v>0</v>
      </c>
      <c r="AL535" s="4" t="s">
        <v>0</v>
      </c>
      <c r="AM535" s="2" t="s">
        <v>0</v>
      </c>
      <c r="AN535" s="3" t="s">
        <v>0</v>
      </c>
      <c r="AO535" s="2" t="s">
        <v>0</v>
      </c>
      <c r="AP535" s="1" t="s">
        <v>0</v>
      </c>
      <c r="AQ535" s="1" t="s">
        <v>0</v>
      </c>
      <c r="AR535" s="4" t="s">
        <v>0</v>
      </c>
      <c r="AS535" s="2" t="s">
        <v>0</v>
      </c>
      <c r="AT535" s="3" t="s">
        <v>0</v>
      </c>
      <c r="AU535" s="2" t="s">
        <v>0</v>
      </c>
      <c r="AV535" s="1" t="s">
        <v>0</v>
      </c>
      <c r="AW535" s="4" t="s">
        <v>0</v>
      </c>
      <c r="AX535" s="2" t="s">
        <v>0</v>
      </c>
      <c r="AY535" s="3" t="s">
        <v>0</v>
      </c>
      <c r="AZ535" s="2" t="s">
        <v>0</v>
      </c>
      <c r="BA535" s="1" t="s">
        <v>0</v>
      </c>
      <c r="BB535" s="4" t="s">
        <v>0</v>
      </c>
      <c r="BC535" s="2" t="s">
        <v>0</v>
      </c>
      <c r="BD535" s="3" t="s">
        <v>0</v>
      </c>
      <c r="BE535" s="2" t="s">
        <v>0</v>
      </c>
      <c r="BF535" s="1" t="s">
        <v>0</v>
      </c>
      <c r="BG535" s="1" t="s">
        <v>0</v>
      </c>
      <c r="BH535" s="4" t="s">
        <v>0</v>
      </c>
      <c r="BI535" s="2" t="s">
        <v>0</v>
      </c>
      <c r="BJ535" s="3" t="s">
        <v>0</v>
      </c>
      <c r="BK535" s="2" t="s">
        <v>0</v>
      </c>
      <c r="BL535" s="1" t="s">
        <v>0</v>
      </c>
    </row>
    <row r="536" spans="1:64">
      <c r="A536" t="s">
        <v>393</v>
      </c>
      <c r="B536" t="s">
        <v>17</v>
      </c>
      <c r="C536" t="s">
        <v>457</v>
      </c>
      <c r="D536">
        <v>20230825</v>
      </c>
      <c r="E536" s="12" t="str">
        <f>_xlfn.CONCAT(D536,C536)</f>
        <v>20230825Client-side Development</v>
      </c>
      <c r="F536" s="12" t="str">
        <f>VLOOKUP(E:E,'[1]Enrolments 8 March'!$AH:$AI,2,0)</f>
        <v>IT7520_Q1_2024</v>
      </c>
      <c r="G536" t="s">
        <v>570</v>
      </c>
      <c r="H536" t="s">
        <v>569</v>
      </c>
      <c r="I536" t="s">
        <v>40</v>
      </c>
      <c r="J536" t="s">
        <v>568</v>
      </c>
      <c r="K536" t="s">
        <v>567</v>
      </c>
      <c r="L536">
        <v>64212851357</v>
      </c>
      <c r="M536" t="s">
        <v>50</v>
      </c>
      <c r="N536" s="10" t="s">
        <v>8</v>
      </c>
      <c r="O536" s="15" t="s">
        <v>7</v>
      </c>
      <c r="P536" s="14"/>
      <c r="Q536" s="4" t="s">
        <v>1</v>
      </c>
      <c r="R536" s="2" t="s">
        <v>1</v>
      </c>
      <c r="S536" s="3" t="s">
        <v>3</v>
      </c>
      <c r="T536" s="2" t="s">
        <v>0</v>
      </c>
      <c r="U536" s="1" t="s">
        <v>0</v>
      </c>
      <c r="V536" s="4" t="s">
        <v>1</v>
      </c>
      <c r="W536" s="2" t="s">
        <v>1</v>
      </c>
      <c r="X536" s="3" t="s">
        <v>3</v>
      </c>
      <c r="Y536" s="2" t="s">
        <v>0</v>
      </c>
      <c r="Z536" s="1" t="s">
        <v>0</v>
      </c>
      <c r="AA536" s="4" t="s">
        <v>6</v>
      </c>
      <c r="AB536" s="2" t="s">
        <v>1</v>
      </c>
      <c r="AC536" s="3" t="s">
        <v>0</v>
      </c>
      <c r="AD536" s="2" t="s">
        <v>0</v>
      </c>
      <c r="AE536" s="1" t="s">
        <v>0</v>
      </c>
      <c r="AF536" s="1" t="s">
        <v>4</v>
      </c>
      <c r="AG536" s="4" t="s">
        <v>0</v>
      </c>
      <c r="AH536" s="2" t="s">
        <v>0</v>
      </c>
      <c r="AI536" s="3" t="s">
        <v>0</v>
      </c>
      <c r="AJ536" s="2" t="s">
        <v>0</v>
      </c>
      <c r="AK536" s="1" t="s">
        <v>0</v>
      </c>
      <c r="AL536" s="4" t="s">
        <v>0</v>
      </c>
      <c r="AM536" s="2" t="s">
        <v>0</v>
      </c>
      <c r="AN536" s="3" t="s">
        <v>0</v>
      </c>
      <c r="AO536" s="2" t="s">
        <v>0</v>
      </c>
      <c r="AP536" s="1" t="s">
        <v>0</v>
      </c>
      <c r="AQ536" s="1" t="s">
        <v>0</v>
      </c>
      <c r="AR536" s="4" t="s">
        <v>0</v>
      </c>
      <c r="AS536" s="2" t="s">
        <v>0</v>
      </c>
      <c r="AT536" s="3" t="s">
        <v>0</v>
      </c>
      <c r="AU536" s="2" t="s">
        <v>0</v>
      </c>
      <c r="AV536" s="1" t="s">
        <v>0</v>
      </c>
      <c r="AW536" s="4" t="s">
        <v>0</v>
      </c>
      <c r="AX536" s="2" t="s">
        <v>0</v>
      </c>
      <c r="AY536" s="3" t="s">
        <v>0</v>
      </c>
      <c r="AZ536" s="2" t="s">
        <v>0</v>
      </c>
      <c r="BA536" s="1" t="s">
        <v>0</v>
      </c>
      <c r="BB536" s="4" t="s">
        <v>0</v>
      </c>
      <c r="BC536" s="2" t="s">
        <v>0</v>
      </c>
      <c r="BD536" s="3" t="s">
        <v>0</v>
      </c>
      <c r="BE536" s="2" t="s">
        <v>0</v>
      </c>
      <c r="BF536" s="1" t="s">
        <v>0</v>
      </c>
      <c r="BG536" s="1" t="s">
        <v>0</v>
      </c>
      <c r="BH536" s="4" t="s">
        <v>0</v>
      </c>
      <c r="BI536" s="2" t="s">
        <v>0</v>
      </c>
      <c r="BJ536" s="3" t="s">
        <v>0</v>
      </c>
      <c r="BK536" s="2" t="s">
        <v>0</v>
      </c>
      <c r="BL536" s="1" t="s">
        <v>0</v>
      </c>
    </row>
    <row r="537" spans="1:64">
      <c r="A537" t="s">
        <v>393</v>
      </c>
      <c r="B537" t="s">
        <v>17</v>
      </c>
      <c r="C537" t="s">
        <v>457</v>
      </c>
      <c r="D537">
        <v>20231236</v>
      </c>
      <c r="E537" s="12" t="str">
        <f>_xlfn.CONCAT(D537,C537)</f>
        <v>20231236Client-side Development</v>
      </c>
      <c r="F537" s="12" t="str">
        <f>VLOOKUP(E:E,'[1]Enrolments 8 March'!$AH:$AI,2,0)</f>
        <v>IT7520_Q1_2024</v>
      </c>
      <c r="G537" t="s">
        <v>59</v>
      </c>
      <c r="H537" t="s">
        <v>566</v>
      </c>
      <c r="I537" t="s">
        <v>40</v>
      </c>
      <c r="J537" t="s">
        <v>565</v>
      </c>
      <c r="K537" t="s">
        <v>564</v>
      </c>
      <c r="L537">
        <v>64224004539</v>
      </c>
      <c r="M537" t="s">
        <v>50</v>
      </c>
      <c r="N537" s="10" t="s">
        <v>8</v>
      </c>
      <c r="O537" s="15" t="s">
        <v>7</v>
      </c>
      <c r="P537" s="14"/>
      <c r="Q537" s="4" t="s">
        <v>1</v>
      </c>
      <c r="R537" s="2" t="s">
        <v>1</v>
      </c>
      <c r="S537" s="3" t="s">
        <v>3</v>
      </c>
      <c r="T537" s="2" t="s">
        <v>0</v>
      </c>
      <c r="U537" s="1" t="s">
        <v>0</v>
      </c>
      <c r="V537" s="4" t="s">
        <v>1</v>
      </c>
      <c r="W537" s="2" t="s">
        <v>1</v>
      </c>
      <c r="X537" s="3" t="s">
        <v>3</v>
      </c>
      <c r="Y537" s="2" t="s">
        <v>0</v>
      </c>
      <c r="Z537" s="1" t="s">
        <v>0</v>
      </c>
      <c r="AA537" s="4" t="s">
        <v>1</v>
      </c>
      <c r="AB537" s="2" t="s">
        <v>1</v>
      </c>
      <c r="AC537" s="3" t="s">
        <v>3</v>
      </c>
      <c r="AD537" s="2" t="s">
        <v>0</v>
      </c>
      <c r="AE537" s="1" t="s">
        <v>0</v>
      </c>
      <c r="AF537" s="1" t="s">
        <v>5</v>
      </c>
      <c r="AG537" s="4" t="s">
        <v>0</v>
      </c>
      <c r="AH537" s="2" t="s">
        <v>0</v>
      </c>
      <c r="AI537" s="3" t="s">
        <v>0</v>
      </c>
      <c r="AJ537" s="2" t="s">
        <v>0</v>
      </c>
      <c r="AK537" s="1" t="s">
        <v>0</v>
      </c>
      <c r="AL537" s="4" t="s">
        <v>0</v>
      </c>
      <c r="AM537" s="2" t="s">
        <v>0</v>
      </c>
      <c r="AN537" s="3" t="s">
        <v>0</v>
      </c>
      <c r="AO537" s="2" t="s">
        <v>0</v>
      </c>
      <c r="AP537" s="1" t="s">
        <v>0</v>
      </c>
      <c r="AQ537" s="1" t="s">
        <v>0</v>
      </c>
      <c r="AR537" s="4" t="s">
        <v>0</v>
      </c>
      <c r="AS537" s="2" t="s">
        <v>0</v>
      </c>
      <c r="AT537" s="3" t="s">
        <v>0</v>
      </c>
      <c r="AU537" s="2" t="s">
        <v>0</v>
      </c>
      <c r="AV537" s="1" t="s">
        <v>0</v>
      </c>
      <c r="AW537" s="4" t="s">
        <v>0</v>
      </c>
      <c r="AX537" s="2" t="s">
        <v>0</v>
      </c>
      <c r="AY537" s="3" t="s">
        <v>0</v>
      </c>
      <c r="AZ537" s="2" t="s">
        <v>0</v>
      </c>
      <c r="BA537" s="1" t="s">
        <v>0</v>
      </c>
      <c r="BB537" s="4" t="s">
        <v>0</v>
      </c>
      <c r="BC537" s="2" t="s">
        <v>0</v>
      </c>
      <c r="BD537" s="3" t="s">
        <v>0</v>
      </c>
      <c r="BE537" s="2" t="s">
        <v>0</v>
      </c>
      <c r="BF537" s="1" t="s">
        <v>0</v>
      </c>
      <c r="BG537" s="1" t="s">
        <v>0</v>
      </c>
      <c r="BH537" s="4" t="s">
        <v>0</v>
      </c>
      <c r="BI537" s="2" t="s">
        <v>0</v>
      </c>
      <c r="BJ537" s="3" t="s">
        <v>0</v>
      </c>
      <c r="BK537" s="2" t="s">
        <v>0</v>
      </c>
      <c r="BL537" s="1" t="s">
        <v>0</v>
      </c>
    </row>
    <row r="538" spans="1:64">
      <c r="A538" t="s">
        <v>393</v>
      </c>
      <c r="B538" t="s">
        <v>17</v>
      </c>
      <c r="C538" t="s">
        <v>457</v>
      </c>
      <c r="D538">
        <v>20231008</v>
      </c>
      <c r="E538" s="12" t="str">
        <f>_xlfn.CONCAT(D538,C538)</f>
        <v>20231008Client-side Development</v>
      </c>
      <c r="F538" s="12" t="str">
        <f>VLOOKUP(E:E,'[1]Enrolments 8 March'!$AH:$AI,2,0)</f>
        <v>IT7520_Q1_2024</v>
      </c>
      <c r="G538" t="s">
        <v>563</v>
      </c>
      <c r="H538" t="s">
        <v>24</v>
      </c>
      <c r="I538" t="s">
        <v>40</v>
      </c>
      <c r="J538" t="s">
        <v>562</v>
      </c>
      <c r="K538" t="s">
        <v>561</v>
      </c>
      <c r="L538">
        <v>64204095493</v>
      </c>
      <c r="M538" t="s">
        <v>50</v>
      </c>
      <c r="N538" s="10" t="s">
        <v>8</v>
      </c>
      <c r="O538" s="15" t="s">
        <v>7</v>
      </c>
      <c r="P538" s="14"/>
      <c r="Q538" s="4" t="s">
        <v>1</v>
      </c>
      <c r="R538" s="2" t="s">
        <v>1</v>
      </c>
      <c r="S538" s="3" t="s">
        <v>3</v>
      </c>
      <c r="T538" s="2" t="s">
        <v>0</v>
      </c>
      <c r="U538" s="1" t="s">
        <v>0</v>
      </c>
      <c r="V538" s="4" t="s">
        <v>1</v>
      </c>
      <c r="W538" s="2" t="s">
        <v>1</v>
      </c>
      <c r="X538" s="3" t="s">
        <v>3</v>
      </c>
      <c r="Y538" s="2" t="s">
        <v>0</v>
      </c>
      <c r="Z538" s="1" t="s">
        <v>0</v>
      </c>
      <c r="AA538" s="4" t="s">
        <v>1</v>
      </c>
      <c r="AB538" s="2" t="s">
        <v>1</v>
      </c>
      <c r="AC538" s="3" t="s">
        <v>3</v>
      </c>
      <c r="AD538" s="2" t="s">
        <v>0</v>
      </c>
      <c r="AE538" s="1" t="s">
        <v>0</v>
      </c>
      <c r="AF538" s="1" t="s">
        <v>5</v>
      </c>
      <c r="AG538" s="4" t="s">
        <v>0</v>
      </c>
      <c r="AH538" s="2" t="s">
        <v>0</v>
      </c>
      <c r="AI538" s="3" t="s">
        <v>0</v>
      </c>
      <c r="AJ538" s="2" t="s">
        <v>0</v>
      </c>
      <c r="AK538" s="1" t="s">
        <v>0</v>
      </c>
      <c r="AL538" s="4" t="s">
        <v>0</v>
      </c>
      <c r="AM538" s="2" t="s">
        <v>0</v>
      </c>
      <c r="AN538" s="3" t="s">
        <v>0</v>
      </c>
      <c r="AO538" s="2" t="s">
        <v>0</v>
      </c>
      <c r="AP538" s="1" t="s">
        <v>0</v>
      </c>
      <c r="AQ538" s="1" t="s">
        <v>0</v>
      </c>
      <c r="AR538" s="4" t="s">
        <v>0</v>
      </c>
      <c r="AS538" s="2" t="s">
        <v>0</v>
      </c>
      <c r="AT538" s="3" t="s">
        <v>0</v>
      </c>
      <c r="AU538" s="2" t="s">
        <v>0</v>
      </c>
      <c r="AV538" s="1" t="s">
        <v>0</v>
      </c>
      <c r="AW538" s="4" t="s">
        <v>0</v>
      </c>
      <c r="AX538" s="2" t="s">
        <v>0</v>
      </c>
      <c r="AY538" s="3" t="s">
        <v>0</v>
      </c>
      <c r="AZ538" s="2" t="s">
        <v>0</v>
      </c>
      <c r="BA538" s="1" t="s">
        <v>0</v>
      </c>
      <c r="BB538" s="4" t="s">
        <v>0</v>
      </c>
      <c r="BC538" s="2" t="s">
        <v>0</v>
      </c>
      <c r="BD538" s="3" t="s">
        <v>0</v>
      </c>
      <c r="BE538" s="2" t="s">
        <v>0</v>
      </c>
      <c r="BF538" s="1" t="s">
        <v>0</v>
      </c>
      <c r="BG538" s="1" t="s">
        <v>0</v>
      </c>
      <c r="BH538" s="4" t="s">
        <v>0</v>
      </c>
      <c r="BI538" s="2" t="s">
        <v>0</v>
      </c>
      <c r="BJ538" s="3" t="s">
        <v>0</v>
      </c>
      <c r="BK538" s="2" t="s">
        <v>0</v>
      </c>
      <c r="BL538" s="1" t="s">
        <v>0</v>
      </c>
    </row>
    <row r="539" spans="1:64">
      <c r="A539" t="s">
        <v>393</v>
      </c>
      <c r="B539" t="s">
        <v>17</v>
      </c>
      <c r="C539" t="s">
        <v>457</v>
      </c>
      <c r="D539">
        <v>20230110</v>
      </c>
      <c r="E539" s="12" t="str">
        <f>_xlfn.CONCAT(D539,C539)</f>
        <v>20230110Client-side Development</v>
      </c>
      <c r="F539" s="12" t="str">
        <f>VLOOKUP(E:E,'[1]Enrolments 8 March'!$AH:$AI,2,0)</f>
        <v>IT7520_Q1_2024</v>
      </c>
      <c r="G539" t="s">
        <v>59</v>
      </c>
      <c r="H539" t="s">
        <v>560</v>
      </c>
      <c r="I539" t="s">
        <v>40</v>
      </c>
      <c r="J539" t="s">
        <v>559</v>
      </c>
      <c r="K539" t="s">
        <v>558</v>
      </c>
      <c r="L539">
        <v>64226401532</v>
      </c>
      <c r="M539" t="s">
        <v>50</v>
      </c>
      <c r="N539" s="10" t="s">
        <v>8</v>
      </c>
      <c r="O539" s="15" t="s">
        <v>7</v>
      </c>
      <c r="P539" s="14"/>
      <c r="Q539" s="4" t="s">
        <v>1</v>
      </c>
      <c r="R539" s="2" t="s">
        <v>1</v>
      </c>
      <c r="S539" s="3" t="s">
        <v>3</v>
      </c>
      <c r="T539" s="2" t="s">
        <v>0</v>
      </c>
      <c r="U539" s="1" t="s">
        <v>0</v>
      </c>
      <c r="V539" s="4" t="s">
        <v>1</v>
      </c>
      <c r="W539" s="2" t="s">
        <v>1</v>
      </c>
      <c r="X539" s="3" t="s">
        <v>3</v>
      </c>
      <c r="Y539" s="2" t="s">
        <v>0</v>
      </c>
      <c r="Z539" s="1" t="s">
        <v>0</v>
      </c>
      <c r="AA539" s="4" t="s">
        <v>1</v>
      </c>
      <c r="AB539" s="2" t="s">
        <v>1</v>
      </c>
      <c r="AC539" s="3" t="s">
        <v>3</v>
      </c>
      <c r="AD539" s="2" t="s">
        <v>0</v>
      </c>
      <c r="AE539" s="1" t="s">
        <v>0</v>
      </c>
      <c r="AF539" s="1" t="s">
        <v>5</v>
      </c>
      <c r="AG539" s="4" t="s">
        <v>0</v>
      </c>
      <c r="AH539" s="2" t="s">
        <v>0</v>
      </c>
      <c r="AI539" s="3" t="s">
        <v>0</v>
      </c>
      <c r="AJ539" s="2" t="s">
        <v>0</v>
      </c>
      <c r="AK539" s="1" t="s">
        <v>0</v>
      </c>
      <c r="AL539" s="4" t="s">
        <v>0</v>
      </c>
      <c r="AM539" s="2" t="s">
        <v>0</v>
      </c>
      <c r="AN539" s="3" t="s">
        <v>0</v>
      </c>
      <c r="AO539" s="2" t="s">
        <v>0</v>
      </c>
      <c r="AP539" s="1" t="s">
        <v>0</v>
      </c>
      <c r="AQ539" s="1" t="s">
        <v>0</v>
      </c>
      <c r="AR539" s="4" t="s">
        <v>0</v>
      </c>
      <c r="AS539" s="2" t="s">
        <v>0</v>
      </c>
      <c r="AT539" s="3" t="s">
        <v>0</v>
      </c>
      <c r="AU539" s="2" t="s">
        <v>0</v>
      </c>
      <c r="AV539" s="1" t="s">
        <v>0</v>
      </c>
      <c r="AW539" s="4" t="s">
        <v>0</v>
      </c>
      <c r="AX539" s="2" t="s">
        <v>0</v>
      </c>
      <c r="AY539" s="3" t="s">
        <v>0</v>
      </c>
      <c r="AZ539" s="2" t="s">
        <v>0</v>
      </c>
      <c r="BA539" s="1" t="s">
        <v>0</v>
      </c>
      <c r="BB539" s="4" t="s">
        <v>0</v>
      </c>
      <c r="BC539" s="2" t="s">
        <v>0</v>
      </c>
      <c r="BD539" s="3" t="s">
        <v>0</v>
      </c>
      <c r="BE539" s="2" t="s">
        <v>0</v>
      </c>
      <c r="BF539" s="1" t="s">
        <v>0</v>
      </c>
      <c r="BG539" s="1" t="s">
        <v>0</v>
      </c>
      <c r="BH539" s="4" t="s">
        <v>0</v>
      </c>
      <c r="BI539" s="2" t="s">
        <v>0</v>
      </c>
      <c r="BJ539" s="3" t="s">
        <v>0</v>
      </c>
      <c r="BK539" s="2" t="s">
        <v>0</v>
      </c>
      <c r="BL539" s="1" t="s">
        <v>0</v>
      </c>
    </row>
    <row r="540" spans="1:64">
      <c r="A540" t="s">
        <v>393</v>
      </c>
      <c r="B540" t="s">
        <v>17</v>
      </c>
      <c r="C540" t="s">
        <v>457</v>
      </c>
      <c r="D540">
        <v>20231306</v>
      </c>
      <c r="E540" s="12" t="str">
        <f>_xlfn.CONCAT(D540,C540)</f>
        <v>20231306Client-side Development</v>
      </c>
      <c r="F540" s="12" t="str">
        <f>VLOOKUP(E:E,'[1]Enrolments 8 March'!$AH:$AI,2,0)</f>
        <v>IT7520_Q1_2024</v>
      </c>
      <c r="G540" t="s">
        <v>59</v>
      </c>
      <c r="H540" t="s">
        <v>557</v>
      </c>
      <c r="I540" t="s">
        <v>40</v>
      </c>
      <c r="J540" t="s">
        <v>556</v>
      </c>
      <c r="K540" t="s">
        <v>555</v>
      </c>
      <c r="L540">
        <v>642040003273</v>
      </c>
      <c r="M540" t="s">
        <v>50</v>
      </c>
      <c r="N540" s="10" t="s">
        <v>8</v>
      </c>
      <c r="O540" s="15" t="s">
        <v>7</v>
      </c>
      <c r="P540" s="14"/>
      <c r="Q540" s="4" t="s">
        <v>1</v>
      </c>
      <c r="R540" s="2" t="s">
        <v>1</v>
      </c>
      <c r="S540" s="3" t="s">
        <v>3</v>
      </c>
      <c r="T540" s="2" t="s">
        <v>0</v>
      </c>
      <c r="U540" s="1" t="s">
        <v>0</v>
      </c>
      <c r="V540" s="4" t="s">
        <v>1</v>
      </c>
      <c r="W540" s="2" t="s">
        <v>1</v>
      </c>
      <c r="X540" s="3" t="s">
        <v>3</v>
      </c>
      <c r="Y540" s="2" t="s">
        <v>0</v>
      </c>
      <c r="Z540" s="1" t="s">
        <v>0</v>
      </c>
      <c r="AA540" s="4" t="s">
        <v>1</v>
      </c>
      <c r="AB540" s="2" t="s">
        <v>1</v>
      </c>
      <c r="AC540" s="3" t="s">
        <v>3</v>
      </c>
      <c r="AD540" s="2" t="s">
        <v>0</v>
      </c>
      <c r="AE540" s="1" t="s">
        <v>0</v>
      </c>
      <c r="AF540" s="1" t="s">
        <v>5</v>
      </c>
      <c r="AG540" s="4" t="s">
        <v>0</v>
      </c>
      <c r="AH540" s="2" t="s">
        <v>0</v>
      </c>
      <c r="AI540" s="3" t="s">
        <v>0</v>
      </c>
      <c r="AJ540" s="2" t="s">
        <v>0</v>
      </c>
      <c r="AK540" s="1" t="s">
        <v>0</v>
      </c>
      <c r="AL540" s="4" t="s">
        <v>0</v>
      </c>
      <c r="AM540" s="2" t="s">
        <v>0</v>
      </c>
      <c r="AN540" s="3" t="s">
        <v>0</v>
      </c>
      <c r="AO540" s="2" t="s">
        <v>0</v>
      </c>
      <c r="AP540" s="1" t="s">
        <v>0</v>
      </c>
      <c r="AQ540" s="1" t="s">
        <v>0</v>
      </c>
      <c r="AR540" s="4" t="s">
        <v>0</v>
      </c>
      <c r="AS540" s="2" t="s">
        <v>0</v>
      </c>
      <c r="AT540" s="3" t="s">
        <v>0</v>
      </c>
      <c r="AU540" s="2" t="s">
        <v>0</v>
      </c>
      <c r="AV540" s="1" t="s">
        <v>0</v>
      </c>
      <c r="AW540" s="4" t="s">
        <v>0</v>
      </c>
      <c r="AX540" s="2" t="s">
        <v>0</v>
      </c>
      <c r="AY540" s="3" t="s">
        <v>0</v>
      </c>
      <c r="AZ540" s="2" t="s">
        <v>0</v>
      </c>
      <c r="BA540" s="1" t="s">
        <v>0</v>
      </c>
      <c r="BB540" s="4" t="s">
        <v>0</v>
      </c>
      <c r="BC540" s="2" t="s">
        <v>0</v>
      </c>
      <c r="BD540" s="3" t="s">
        <v>0</v>
      </c>
      <c r="BE540" s="2" t="s">
        <v>0</v>
      </c>
      <c r="BF540" s="1" t="s">
        <v>0</v>
      </c>
      <c r="BG540" s="1" t="s">
        <v>0</v>
      </c>
      <c r="BH540" s="4" t="s">
        <v>0</v>
      </c>
      <c r="BI540" s="2" t="s">
        <v>0</v>
      </c>
      <c r="BJ540" s="3" t="s">
        <v>0</v>
      </c>
      <c r="BK540" s="2" t="s">
        <v>0</v>
      </c>
      <c r="BL540" s="1" t="s">
        <v>0</v>
      </c>
    </row>
    <row r="541" spans="1:64">
      <c r="A541" t="s">
        <v>393</v>
      </c>
      <c r="B541" s="40" t="s">
        <v>17</v>
      </c>
      <c r="C541" s="40" t="s">
        <v>457</v>
      </c>
      <c r="D541" s="40">
        <v>20231560</v>
      </c>
      <c r="E541" s="12" t="str">
        <f>_xlfn.CONCAT(D541,C541)</f>
        <v>20231560Client-side Development</v>
      </c>
      <c r="F541" s="12" t="str">
        <f>VLOOKUP(E:E,'[1]Enrolments 8 March'!$AH:$AI,2,0)</f>
        <v>IT7520_Q1_2024</v>
      </c>
      <c r="G541" s="40" t="s">
        <v>554</v>
      </c>
      <c r="H541" s="40" t="s">
        <v>553</v>
      </c>
      <c r="I541" s="40" t="s">
        <v>23</v>
      </c>
      <c r="J541" s="40" t="s">
        <v>552</v>
      </c>
      <c r="K541" s="40" t="s">
        <v>551</v>
      </c>
      <c r="L541" s="40">
        <v>64220324197</v>
      </c>
      <c r="M541" s="40" t="s">
        <v>9</v>
      </c>
      <c r="N541" s="58" t="s">
        <v>8</v>
      </c>
      <c r="O541" s="57" t="s">
        <v>550</v>
      </c>
      <c r="P541" s="56" t="s">
        <v>501</v>
      </c>
      <c r="Q541" s="55" t="s">
        <v>6</v>
      </c>
      <c r="R541" s="53" t="s">
        <v>6</v>
      </c>
      <c r="S541" s="54" t="s">
        <v>90</v>
      </c>
      <c r="T541" s="53" t="s">
        <v>317</v>
      </c>
      <c r="U541" s="52" t="s">
        <v>55</v>
      </c>
      <c r="V541" s="55" t="s">
        <v>6</v>
      </c>
      <c r="W541" s="53" t="s">
        <v>6</v>
      </c>
      <c r="X541" s="54" t="s">
        <v>90</v>
      </c>
      <c r="Y541" s="53" t="s">
        <v>317</v>
      </c>
      <c r="Z541" s="52" t="s">
        <v>500</v>
      </c>
      <c r="AA541" s="55" t="s">
        <v>6</v>
      </c>
      <c r="AB541" s="53" t="s">
        <v>6</v>
      </c>
      <c r="AC541" s="3" t="s">
        <v>90</v>
      </c>
      <c r="AD541" s="53" t="s">
        <v>317</v>
      </c>
      <c r="AE541" s="52" t="s">
        <v>0</v>
      </c>
      <c r="AF541" s="1" t="s">
        <v>5</v>
      </c>
      <c r="AG541" s="55" t="s">
        <v>0</v>
      </c>
      <c r="AH541" s="53" t="s">
        <v>0</v>
      </c>
      <c r="AI541" s="54" t="s">
        <v>0</v>
      </c>
      <c r="AJ541" s="53" t="s">
        <v>0</v>
      </c>
      <c r="AK541" s="52" t="s">
        <v>0</v>
      </c>
      <c r="AL541" s="55" t="s">
        <v>0</v>
      </c>
      <c r="AM541" s="53" t="s">
        <v>0</v>
      </c>
      <c r="AN541" s="54" t="s">
        <v>0</v>
      </c>
      <c r="AO541" s="53" t="s">
        <v>0</v>
      </c>
      <c r="AP541" s="52" t="s">
        <v>0</v>
      </c>
      <c r="AQ541" s="52" t="s">
        <v>0</v>
      </c>
      <c r="AR541" s="55" t="s">
        <v>0</v>
      </c>
      <c r="AS541" s="53" t="s">
        <v>0</v>
      </c>
      <c r="AT541" s="54" t="s">
        <v>0</v>
      </c>
      <c r="AU541" s="53" t="s">
        <v>0</v>
      </c>
      <c r="AV541" s="52" t="s">
        <v>0</v>
      </c>
      <c r="AW541" s="55" t="s">
        <v>0</v>
      </c>
      <c r="AX541" s="53" t="s">
        <v>0</v>
      </c>
      <c r="AY541" s="54" t="s">
        <v>0</v>
      </c>
      <c r="AZ541" s="53" t="s">
        <v>0</v>
      </c>
      <c r="BA541" s="52" t="s">
        <v>0</v>
      </c>
      <c r="BB541" s="55" t="s">
        <v>0</v>
      </c>
      <c r="BC541" s="53" t="s">
        <v>0</v>
      </c>
      <c r="BD541" s="54" t="s">
        <v>0</v>
      </c>
      <c r="BE541" s="53" t="s">
        <v>0</v>
      </c>
      <c r="BF541" s="52" t="s">
        <v>0</v>
      </c>
      <c r="BG541" s="52" t="s">
        <v>0</v>
      </c>
      <c r="BH541" s="55" t="s">
        <v>0</v>
      </c>
      <c r="BI541" s="53" t="s">
        <v>0</v>
      </c>
      <c r="BJ541" s="54" t="s">
        <v>0</v>
      </c>
      <c r="BK541" s="53" t="s">
        <v>0</v>
      </c>
      <c r="BL541" s="52" t="s">
        <v>0</v>
      </c>
    </row>
    <row r="542" spans="1:64">
      <c r="A542" t="s">
        <v>393</v>
      </c>
      <c r="B542" s="40" t="s">
        <v>17</v>
      </c>
      <c r="C542" s="40" t="s">
        <v>457</v>
      </c>
      <c r="D542" s="40">
        <v>20231561</v>
      </c>
      <c r="E542" s="12" t="str">
        <f>_xlfn.CONCAT(D542,C542)</f>
        <v>20231561Client-side Development</v>
      </c>
      <c r="F542" s="12" t="str">
        <f>VLOOKUP(E:E,'[1]Enrolments 8 March'!$AH:$AI,2,0)</f>
        <v>IT7520_Q1_2024</v>
      </c>
      <c r="G542" s="40" t="s">
        <v>549</v>
      </c>
      <c r="H542" s="40" t="s">
        <v>67</v>
      </c>
      <c r="I542" s="40" t="s">
        <v>23</v>
      </c>
      <c r="J542" s="40" t="s">
        <v>548</v>
      </c>
      <c r="K542" s="40" t="s">
        <v>547</v>
      </c>
      <c r="L542" s="40">
        <v>64226509346</v>
      </c>
      <c r="M542" s="40" t="s">
        <v>9</v>
      </c>
      <c r="N542" s="58" t="s">
        <v>8</v>
      </c>
      <c r="O542" s="57" t="s">
        <v>502</v>
      </c>
      <c r="P542" s="56" t="s">
        <v>546</v>
      </c>
      <c r="Q542" s="55" t="s">
        <v>6</v>
      </c>
      <c r="R542" s="53" t="s">
        <v>6</v>
      </c>
      <c r="S542" s="54" t="s">
        <v>90</v>
      </c>
      <c r="T542" s="53" t="s">
        <v>317</v>
      </c>
      <c r="U542" s="52" t="s">
        <v>55</v>
      </c>
      <c r="V542" s="55" t="s">
        <v>6</v>
      </c>
      <c r="W542" s="53" t="s">
        <v>6</v>
      </c>
      <c r="X542" s="54" t="s">
        <v>90</v>
      </c>
      <c r="Y542" s="53" t="s">
        <v>317</v>
      </c>
      <c r="Z542" s="52" t="s">
        <v>500</v>
      </c>
      <c r="AA542" s="55" t="s">
        <v>6</v>
      </c>
      <c r="AB542" s="53" t="s">
        <v>6</v>
      </c>
      <c r="AC542" s="3" t="s">
        <v>90</v>
      </c>
      <c r="AD542" s="53" t="s">
        <v>317</v>
      </c>
      <c r="AE542" s="52" t="s">
        <v>0</v>
      </c>
      <c r="AF542" s="1" t="s">
        <v>5</v>
      </c>
      <c r="AG542" s="55" t="s">
        <v>0</v>
      </c>
      <c r="AH542" s="53" t="s">
        <v>0</v>
      </c>
      <c r="AI542" s="54" t="s">
        <v>0</v>
      </c>
      <c r="AJ542" s="53" t="s">
        <v>0</v>
      </c>
      <c r="AK542" s="52" t="s">
        <v>0</v>
      </c>
      <c r="AL542" s="55" t="s">
        <v>0</v>
      </c>
      <c r="AM542" s="53" t="s">
        <v>0</v>
      </c>
      <c r="AN542" s="54" t="s">
        <v>0</v>
      </c>
      <c r="AO542" s="53" t="s">
        <v>0</v>
      </c>
      <c r="AP542" s="52" t="s">
        <v>0</v>
      </c>
      <c r="AQ542" s="52" t="s">
        <v>0</v>
      </c>
      <c r="AR542" s="55" t="s">
        <v>0</v>
      </c>
      <c r="AS542" s="53" t="s">
        <v>0</v>
      </c>
      <c r="AT542" s="54" t="s">
        <v>0</v>
      </c>
      <c r="AU542" s="53" t="s">
        <v>0</v>
      </c>
      <c r="AV542" s="52" t="s">
        <v>0</v>
      </c>
      <c r="AW542" s="55" t="s">
        <v>0</v>
      </c>
      <c r="AX542" s="53" t="s">
        <v>0</v>
      </c>
      <c r="AY542" s="54" t="s">
        <v>0</v>
      </c>
      <c r="AZ542" s="53" t="s">
        <v>0</v>
      </c>
      <c r="BA542" s="52" t="s">
        <v>0</v>
      </c>
      <c r="BB542" s="55" t="s">
        <v>0</v>
      </c>
      <c r="BC542" s="53" t="s">
        <v>0</v>
      </c>
      <c r="BD542" s="54" t="s">
        <v>0</v>
      </c>
      <c r="BE542" s="53" t="s">
        <v>0</v>
      </c>
      <c r="BF542" s="52" t="s">
        <v>0</v>
      </c>
      <c r="BG542" s="52" t="s">
        <v>0</v>
      </c>
      <c r="BH542" s="55" t="s">
        <v>0</v>
      </c>
      <c r="BI542" s="53" t="s">
        <v>0</v>
      </c>
      <c r="BJ542" s="54" t="s">
        <v>0</v>
      </c>
      <c r="BK542" s="53" t="s">
        <v>0</v>
      </c>
      <c r="BL542" s="52" t="s">
        <v>0</v>
      </c>
    </row>
    <row r="543" spans="1:64">
      <c r="A543" t="s">
        <v>393</v>
      </c>
      <c r="B543" t="s">
        <v>17</v>
      </c>
      <c r="C543" t="s">
        <v>457</v>
      </c>
      <c r="D543">
        <v>20230519</v>
      </c>
      <c r="E543" s="12" t="str">
        <f>_xlfn.CONCAT(D543,C543)</f>
        <v>20230519Client-side Development</v>
      </c>
      <c r="F543" s="12" t="str">
        <f>VLOOKUP(E:E,'[1]Enrolments 8 March'!$AH:$AI,2,0)</f>
        <v>IT7520_Q1_2024</v>
      </c>
      <c r="G543" t="s">
        <v>59</v>
      </c>
      <c r="H543" t="s">
        <v>545</v>
      </c>
      <c r="I543" t="s">
        <v>489</v>
      </c>
      <c r="J543" t="s">
        <v>544</v>
      </c>
      <c r="K543" t="s">
        <v>543</v>
      </c>
      <c r="L543">
        <v>64225698994</v>
      </c>
      <c r="M543" t="s">
        <v>50</v>
      </c>
      <c r="N543" s="10" t="s">
        <v>8</v>
      </c>
      <c r="O543" s="15" t="s">
        <v>7</v>
      </c>
      <c r="P543" s="14" t="s">
        <v>542</v>
      </c>
      <c r="Q543" s="4" t="s">
        <v>1</v>
      </c>
      <c r="R543" s="2" t="s">
        <v>1</v>
      </c>
      <c r="S543" s="3" t="s">
        <v>3</v>
      </c>
      <c r="T543" s="2" t="s">
        <v>0</v>
      </c>
      <c r="U543" s="1" t="s">
        <v>0</v>
      </c>
      <c r="V543" s="4" t="s">
        <v>1</v>
      </c>
      <c r="W543" s="2" t="s">
        <v>1</v>
      </c>
      <c r="X543" s="3" t="s">
        <v>3</v>
      </c>
      <c r="Y543" s="2" t="s">
        <v>0</v>
      </c>
      <c r="Z543" s="1" t="s">
        <v>0</v>
      </c>
      <c r="AA543" s="4" t="s">
        <v>6</v>
      </c>
      <c r="AB543" s="2" t="s">
        <v>6</v>
      </c>
      <c r="AC543" s="3" t="s">
        <v>3</v>
      </c>
      <c r="AD543" s="2" t="s">
        <v>0</v>
      </c>
      <c r="AE543" s="1" t="s">
        <v>0</v>
      </c>
      <c r="AF543" s="1" t="s">
        <v>5</v>
      </c>
      <c r="AG543" s="4" t="s">
        <v>0</v>
      </c>
      <c r="AH543" s="2" t="s">
        <v>0</v>
      </c>
      <c r="AI543" s="3" t="s">
        <v>0</v>
      </c>
      <c r="AJ543" s="2" t="s">
        <v>0</v>
      </c>
      <c r="AK543" s="1" t="s">
        <v>0</v>
      </c>
      <c r="AL543" s="4" t="s">
        <v>0</v>
      </c>
      <c r="AM543" s="2" t="s">
        <v>0</v>
      </c>
      <c r="AN543" s="3" t="s">
        <v>0</v>
      </c>
      <c r="AO543" s="2" t="s">
        <v>0</v>
      </c>
      <c r="AP543" s="1" t="s">
        <v>0</v>
      </c>
      <c r="AQ543" s="1" t="s">
        <v>0</v>
      </c>
      <c r="AR543" s="4" t="s">
        <v>0</v>
      </c>
      <c r="AS543" s="2" t="s">
        <v>0</v>
      </c>
      <c r="AT543" s="3" t="s">
        <v>0</v>
      </c>
      <c r="AU543" s="2" t="s">
        <v>0</v>
      </c>
      <c r="AV543" s="1" t="s">
        <v>0</v>
      </c>
      <c r="AW543" s="4" t="s">
        <v>0</v>
      </c>
      <c r="AX543" s="2" t="s">
        <v>0</v>
      </c>
      <c r="AY543" s="3" t="s">
        <v>0</v>
      </c>
      <c r="AZ543" s="2" t="s">
        <v>0</v>
      </c>
      <c r="BA543" s="1" t="s">
        <v>0</v>
      </c>
      <c r="BB543" s="4" t="s">
        <v>0</v>
      </c>
      <c r="BC543" s="2" t="s">
        <v>0</v>
      </c>
      <c r="BD543" s="3" t="s">
        <v>0</v>
      </c>
      <c r="BE543" s="2" t="s">
        <v>0</v>
      </c>
      <c r="BF543" s="1" t="s">
        <v>0</v>
      </c>
      <c r="BG543" s="1" t="s">
        <v>0</v>
      </c>
      <c r="BH543" s="4" t="s">
        <v>0</v>
      </c>
      <c r="BI543" s="2" t="s">
        <v>0</v>
      </c>
      <c r="BJ543" s="3" t="s">
        <v>0</v>
      </c>
      <c r="BK543" s="2" t="s">
        <v>0</v>
      </c>
      <c r="BL543" s="1" t="s">
        <v>0</v>
      </c>
    </row>
    <row r="544" spans="1:64">
      <c r="A544" t="s">
        <v>393</v>
      </c>
      <c r="B544" s="51" t="s">
        <v>17</v>
      </c>
      <c r="C544" s="51" t="s">
        <v>457</v>
      </c>
      <c r="D544" s="51">
        <v>20233021</v>
      </c>
      <c r="E544" s="12" t="str">
        <f>_xlfn.CONCAT(D544,C544)</f>
        <v>20233021Client-side Development</v>
      </c>
      <c r="F544" s="12" t="str">
        <f>VLOOKUP(E:E,'[1]Enrolments 8 March'!$AH:$AI,2,0)</f>
        <v>IT7520_Q1_2024</v>
      </c>
      <c r="G544" s="51" t="s">
        <v>59</v>
      </c>
      <c r="H544" s="51" t="s">
        <v>541</v>
      </c>
      <c r="I544" s="51" t="s">
        <v>489</v>
      </c>
      <c r="J544" s="51" t="s">
        <v>540</v>
      </c>
      <c r="K544" s="51" t="s">
        <v>539</v>
      </c>
      <c r="L544" s="51">
        <v>64220165266</v>
      </c>
      <c r="M544" s="51" t="s">
        <v>50</v>
      </c>
      <c r="N544" s="50" t="s">
        <v>8</v>
      </c>
      <c r="O544" s="49" t="s">
        <v>7</v>
      </c>
      <c r="P544" s="48"/>
      <c r="Q544" s="5" t="s">
        <v>1</v>
      </c>
      <c r="R544" s="46" t="s">
        <v>1</v>
      </c>
      <c r="S544" s="47" t="s">
        <v>3</v>
      </c>
      <c r="T544" s="46" t="s">
        <v>0</v>
      </c>
      <c r="U544" s="31" t="s">
        <v>0</v>
      </c>
      <c r="V544" s="5" t="s">
        <v>1</v>
      </c>
      <c r="W544" s="46" t="s">
        <v>1</v>
      </c>
      <c r="X544" s="3" t="s">
        <v>3</v>
      </c>
      <c r="Y544" s="46" t="s">
        <v>0</v>
      </c>
      <c r="Z544" s="31" t="s">
        <v>0</v>
      </c>
      <c r="AA544" s="5" t="s">
        <v>1</v>
      </c>
      <c r="AB544" s="46" t="s">
        <v>1</v>
      </c>
      <c r="AC544" s="3" t="s">
        <v>3</v>
      </c>
      <c r="AD544" s="46" t="s">
        <v>0</v>
      </c>
      <c r="AE544" s="31" t="s">
        <v>0</v>
      </c>
      <c r="AF544" s="1" t="s">
        <v>5</v>
      </c>
      <c r="AG544" s="5" t="s">
        <v>0</v>
      </c>
      <c r="AH544" s="46" t="s">
        <v>0</v>
      </c>
      <c r="AI544" s="47" t="s">
        <v>0</v>
      </c>
      <c r="AJ544" s="46" t="s">
        <v>0</v>
      </c>
      <c r="AK544" s="31" t="s">
        <v>0</v>
      </c>
      <c r="AL544" s="5" t="s">
        <v>0</v>
      </c>
      <c r="AM544" s="46" t="s">
        <v>0</v>
      </c>
      <c r="AN544" s="47" t="s">
        <v>0</v>
      </c>
      <c r="AO544" s="46" t="s">
        <v>0</v>
      </c>
      <c r="AP544" s="31" t="s">
        <v>0</v>
      </c>
      <c r="AQ544" s="31" t="s">
        <v>0</v>
      </c>
      <c r="AR544" s="5" t="s">
        <v>0</v>
      </c>
      <c r="AS544" s="46" t="s">
        <v>0</v>
      </c>
      <c r="AT544" s="47" t="s">
        <v>0</v>
      </c>
      <c r="AU544" s="46" t="s">
        <v>0</v>
      </c>
      <c r="AV544" s="31" t="s">
        <v>0</v>
      </c>
      <c r="AW544" s="5" t="s">
        <v>0</v>
      </c>
      <c r="AX544" s="46" t="s">
        <v>0</v>
      </c>
      <c r="AY544" s="47" t="s">
        <v>0</v>
      </c>
      <c r="AZ544" s="46" t="s">
        <v>0</v>
      </c>
      <c r="BA544" s="31" t="s">
        <v>0</v>
      </c>
      <c r="BB544" s="5" t="s">
        <v>0</v>
      </c>
      <c r="BC544" s="46" t="s">
        <v>0</v>
      </c>
      <c r="BD544" s="47" t="s">
        <v>0</v>
      </c>
      <c r="BE544" s="46" t="s">
        <v>0</v>
      </c>
      <c r="BF544" s="31" t="s">
        <v>0</v>
      </c>
      <c r="BG544" s="31" t="s">
        <v>0</v>
      </c>
      <c r="BH544" s="5" t="s">
        <v>0</v>
      </c>
      <c r="BI544" s="46" t="s">
        <v>0</v>
      </c>
      <c r="BJ544" s="47" t="s">
        <v>0</v>
      </c>
      <c r="BK544" s="46" t="s">
        <v>0</v>
      </c>
      <c r="BL544" s="31" t="s">
        <v>0</v>
      </c>
    </row>
    <row r="545" spans="1:64">
      <c r="A545" t="s">
        <v>393</v>
      </c>
      <c r="B545" s="65" t="s">
        <v>17</v>
      </c>
      <c r="C545" s="65" t="s">
        <v>457</v>
      </c>
      <c r="D545" s="65">
        <v>20230578</v>
      </c>
      <c r="E545" s="12" t="str">
        <f>_xlfn.CONCAT(D545,C545)</f>
        <v>20230578Client-side Development</v>
      </c>
      <c r="F545" s="12" t="str">
        <f>VLOOKUP(E:E,'[1]Enrolments 8 March'!$AH:$AI,2,0)</f>
        <v>IT7520_Q1_2024</v>
      </c>
      <c r="G545" s="65" t="s">
        <v>59</v>
      </c>
      <c r="H545" s="65" t="s">
        <v>538</v>
      </c>
      <c r="I545" s="65" t="s">
        <v>489</v>
      </c>
      <c r="J545" s="65" t="s">
        <v>537</v>
      </c>
      <c r="K545" s="65" t="s">
        <v>536</v>
      </c>
      <c r="L545" s="65">
        <v>64220760071</v>
      </c>
      <c r="M545" s="65" t="s">
        <v>50</v>
      </c>
      <c r="N545" s="10" t="s">
        <v>8</v>
      </c>
      <c r="O545" s="64" t="s">
        <v>502</v>
      </c>
      <c r="P545" s="63"/>
      <c r="Q545" s="62" t="s">
        <v>6</v>
      </c>
      <c r="R545" s="60" t="s">
        <v>1</v>
      </c>
      <c r="S545" s="61" t="s">
        <v>3</v>
      </c>
      <c r="T545" s="60" t="s">
        <v>0</v>
      </c>
      <c r="U545" s="59" t="s">
        <v>0</v>
      </c>
      <c r="V545" s="62" t="s">
        <v>6</v>
      </c>
      <c r="W545" s="60" t="s">
        <v>6</v>
      </c>
      <c r="X545" s="61" t="s">
        <v>90</v>
      </c>
      <c r="Y545" s="60" t="s">
        <v>317</v>
      </c>
      <c r="Z545" s="59" t="s">
        <v>500</v>
      </c>
      <c r="AA545" s="62" t="s">
        <v>6</v>
      </c>
      <c r="AB545" s="60" t="s">
        <v>6</v>
      </c>
      <c r="AC545" s="3" t="s">
        <v>90</v>
      </c>
      <c r="AD545" s="60" t="s">
        <v>317</v>
      </c>
      <c r="AE545" s="59" t="s">
        <v>0</v>
      </c>
      <c r="AF545" s="1" t="s">
        <v>5</v>
      </c>
      <c r="AG545" s="62" t="s">
        <v>0</v>
      </c>
      <c r="AH545" s="60" t="s">
        <v>0</v>
      </c>
      <c r="AI545" s="61" t="s">
        <v>0</v>
      </c>
      <c r="AJ545" s="60" t="s">
        <v>0</v>
      </c>
      <c r="AK545" s="59" t="s">
        <v>0</v>
      </c>
      <c r="AL545" s="62" t="s">
        <v>0</v>
      </c>
      <c r="AM545" s="60" t="s">
        <v>0</v>
      </c>
      <c r="AN545" s="61" t="s">
        <v>0</v>
      </c>
      <c r="AO545" s="60" t="s">
        <v>0</v>
      </c>
      <c r="AP545" s="59" t="s">
        <v>0</v>
      </c>
      <c r="AQ545" s="59" t="s">
        <v>0</v>
      </c>
      <c r="AR545" s="62" t="s">
        <v>0</v>
      </c>
      <c r="AS545" s="60" t="s">
        <v>0</v>
      </c>
      <c r="AT545" s="61" t="s">
        <v>0</v>
      </c>
      <c r="AU545" s="60" t="s">
        <v>0</v>
      </c>
      <c r="AV545" s="59" t="s">
        <v>0</v>
      </c>
      <c r="AW545" s="62" t="s">
        <v>0</v>
      </c>
      <c r="AX545" s="60" t="s">
        <v>0</v>
      </c>
      <c r="AY545" s="61" t="s">
        <v>0</v>
      </c>
      <c r="AZ545" s="60" t="s">
        <v>0</v>
      </c>
      <c r="BA545" s="59" t="s">
        <v>0</v>
      </c>
      <c r="BB545" s="62" t="s">
        <v>0</v>
      </c>
      <c r="BC545" s="60" t="s">
        <v>0</v>
      </c>
      <c r="BD545" s="61" t="s">
        <v>0</v>
      </c>
      <c r="BE545" s="60" t="s">
        <v>0</v>
      </c>
      <c r="BF545" s="59" t="s">
        <v>0</v>
      </c>
      <c r="BG545" s="59" t="s">
        <v>0</v>
      </c>
      <c r="BH545" s="62" t="s">
        <v>0</v>
      </c>
      <c r="BI545" s="60" t="s">
        <v>0</v>
      </c>
      <c r="BJ545" s="61" t="s">
        <v>0</v>
      </c>
      <c r="BK545" s="60" t="s">
        <v>0</v>
      </c>
      <c r="BL545" s="59" t="s">
        <v>0</v>
      </c>
    </row>
    <row r="546" spans="1:64">
      <c r="A546" t="s">
        <v>393</v>
      </c>
      <c r="B546" t="s">
        <v>17</v>
      </c>
      <c r="C546" t="s">
        <v>457</v>
      </c>
      <c r="D546">
        <v>20230343</v>
      </c>
      <c r="E546" s="12" t="str">
        <f>_xlfn.CONCAT(D546,C546)</f>
        <v>20230343Client-side Development</v>
      </c>
      <c r="F546" s="12" t="str">
        <f>VLOOKUP(E:E,'[1]Enrolments 8 March'!$AH:$AI,2,0)</f>
        <v>IT7520_Q1_2024</v>
      </c>
      <c r="G546" t="s">
        <v>59</v>
      </c>
      <c r="H546" t="s">
        <v>535</v>
      </c>
      <c r="I546" t="s">
        <v>489</v>
      </c>
      <c r="J546" t="s">
        <v>534</v>
      </c>
      <c r="K546" t="s">
        <v>533</v>
      </c>
      <c r="L546">
        <v>642040217602</v>
      </c>
      <c r="M546" t="s">
        <v>50</v>
      </c>
      <c r="N546" s="10" t="s">
        <v>8</v>
      </c>
      <c r="O546" s="15" t="s">
        <v>7</v>
      </c>
      <c r="P546" s="14"/>
      <c r="Q546" s="4" t="s">
        <v>1</v>
      </c>
      <c r="R546" s="2" t="s">
        <v>1</v>
      </c>
      <c r="S546" s="3" t="s">
        <v>3</v>
      </c>
      <c r="T546" s="2" t="s">
        <v>0</v>
      </c>
      <c r="U546" s="1" t="s">
        <v>0</v>
      </c>
      <c r="V546" s="4" t="s">
        <v>1</v>
      </c>
      <c r="W546" s="2" t="s">
        <v>1</v>
      </c>
      <c r="X546" s="3" t="s">
        <v>3</v>
      </c>
      <c r="Y546" s="2" t="s">
        <v>0</v>
      </c>
      <c r="Z546" s="1" t="s">
        <v>0</v>
      </c>
      <c r="AA546" s="4" t="s">
        <v>1</v>
      </c>
      <c r="AB546" s="2" t="s">
        <v>1</v>
      </c>
      <c r="AC546" s="3" t="s">
        <v>3</v>
      </c>
      <c r="AD546" s="2" t="s">
        <v>0</v>
      </c>
      <c r="AE546" s="1" t="s">
        <v>0</v>
      </c>
      <c r="AF546" s="1" t="s">
        <v>5</v>
      </c>
      <c r="AG546" s="4" t="s">
        <v>0</v>
      </c>
      <c r="AH546" s="2" t="s">
        <v>0</v>
      </c>
      <c r="AI546" s="3" t="s">
        <v>0</v>
      </c>
      <c r="AJ546" s="2" t="s">
        <v>0</v>
      </c>
      <c r="AK546" s="1" t="s">
        <v>0</v>
      </c>
      <c r="AL546" s="4" t="s">
        <v>0</v>
      </c>
      <c r="AM546" s="2" t="s">
        <v>0</v>
      </c>
      <c r="AN546" s="3" t="s">
        <v>0</v>
      </c>
      <c r="AO546" s="2" t="s">
        <v>0</v>
      </c>
      <c r="AP546" s="1" t="s">
        <v>0</v>
      </c>
      <c r="AQ546" s="1" t="s">
        <v>0</v>
      </c>
      <c r="AR546" s="4" t="s">
        <v>0</v>
      </c>
      <c r="AS546" s="2" t="s">
        <v>0</v>
      </c>
      <c r="AT546" s="3" t="s">
        <v>0</v>
      </c>
      <c r="AU546" s="2" t="s">
        <v>0</v>
      </c>
      <c r="AV546" s="1" t="s">
        <v>0</v>
      </c>
      <c r="AW546" s="4" t="s">
        <v>0</v>
      </c>
      <c r="AX546" s="2" t="s">
        <v>0</v>
      </c>
      <c r="AY546" s="3" t="s">
        <v>0</v>
      </c>
      <c r="AZ546" s="2" t="s">
        <v>0</v>
      </c>
      <c r="BA546" s="1" t="s">
        <v>0</v>
      </c>
      <c r="BB546" s="4" t="s">
        <v>0</v>
      </c>
      <c r="BC546" s="2" t="s">
        <v>0</v>
      </c>
      <c r="BD546" s="3" t="s">
        <v>0</v>
      </c>
      <c r="BE546" s="2" t="s">
        <v>0</v>
      </c>
      <c r="BF546" s="1" t="s">
        <v>0</v>
      </c>
      <c r="BG546" s="1" t="s">
        <v>0</v>
      </c>
      <c r="BH546" s="4" t="s">
        <v>0</v>
      </c>
      <c r="BI546" s="2" t="s">
        <v>0</v>
      </c>
      <c r="BJ546" s="3" t="s">
        <v>0</v>
      </c>
      <c r="BK546" s="2" t="s">
        <v>0</v>
      </c>
      <c r="BL546" s="1" t="s">
        <v>0</v>
      </c>
    </row>
    <row r="547" spans="1:64">
      <c r="A547" t="s">
        <v>393</v>
      </c>
      <c r="B547" t="s">
        <v>17</v>
      </c>
      <c r="C547" t="s">
        <v>457</v>
      </c>
      <c r="D547">
        <v>20231047</v>
      </c>
      <c r="E547" s="12" t="str">
        <f>_xlfn.CONCAT(D547,C547)</f>
        <v>20231047Client-side Development</v>
      </c>
      <c r="F547" s="12" t="str">
        <f>VLOOKUP(E:E,'[1]Enrolments 8 March'!$AH:$AI,2,0)</f>
        <v>IT7520_Q1_2024</v>
      </c>
      <c r="G547" t="s">
        <v>59</v>
      </c>
      <c r="H547" t="s">
        <v>532</v>
      </c>
      <c r="I547" t="s">
        <v>489</v>
      </c>
      <c r="J547" t="s">
        <v>531</v>
      </c>
      <c r="K547" t="s">
        <v>530</v>
      </c>
      <c r="L547">
        <v>64224170675</v>
      </c>
      <c r="M547" t="s">
        <v>50</v>
      </c>
      <c r="N547" s="10" t="s">
        <v>8</v>
      </c>
      <c r="O547" s="15" t="s">
        <v>7</v>
      </c>
      <c r="P547" s="14"/>
      <c r="Q547" s="4" t="s">
        <v>1</v>
      </c>
      <c r="R547" s="2" t="s">
        <v>1</v>
      </c>
      <c r="S547" s="3" t="s">
        <v>3</v>
      </c>
      <c r="T547" s="2" t="s">
        <v>0</v>
      </c>
      <c r="U547" s="1" t="s">
        <v>0</v>
      </c>
      <c r="V547" s="4" t="s">
        <v>1</v>
      </c>
      <c r="W547" s="2" t="s">
        <v>1</v>
      </c>
      <c r="X547" s="3" t="s">
        <v>3</v>
      </c>
      <c r="Y547" s="2" t="s">
        <v>0</v>
      </c>
      <c r="Z547" s="1" t="s">
        <v>0</v>
      </c>
      <c r="AA547" s="4" t="s">
        <v>1</v>
      </c>
      <c r="AB547" s="2" t="s">
        <v>1</v>
      </c>
      <c r="AC547" s="3" t="s">
        <v>3</v>
      </c>
      <c r="AD547" s="2" t="s">
        <v>0</v>
      </c>
      <c r="AE547" s="1" t="s">
        <v>0</v>
      </c>
      <c r="AF547" s="1" t="s">
        <v>5</v>
      </c>
      <c r="AG547" s="4" t="s">
        <v>0</v>
      </c>
      <c r="AH547" s="2" t="s">
        <v>0</v>
      </c>
      <c r="AI547" s="3" t="s">
        <v>0</v>
      </c>
      <c r="AJ547" s="2" t="s">
        <v>0</v>
      </c>
      <c r="AK547" s="1" t="s">
        <v>0</v>
      </c>
      <c r="AL547" s="4" t="s">
        <v>0</v>
      </c>
      <c r="AM547" s="2" t="s">
        <v>0</v>
      </c>
      <c r="AN547" s="3" t="s">
        <v>0</v>
      </c>
      <c r="AO547" s="2" t="s">
        <v>0</v>
      </c>
      <c r="AP547" s="1" t="s">
        <v>0</v>
      </c>
      <c r="AQ547" s="1" t="s">
        <v>0</v>
      </c>
      <c r="AR547" s="4" t="s">
        <v>0</v>
      </c>
      <c r="AS547" s="2" t="s">
        <v>0</v>
      </c>
      <c r="AT547" s="3" t="s">
        <v>0</v>
      </c>
      <c r="AU547" s="2" t="s">
        <v>0</v>
      </c>
      <c r="AV547" s="1" t="s">
        <v>0</v>
      </c>
      <c r="AW547" s="4" t="s">
        <v>0</v>
      </c>
      <c r="AX547" s="2" t="s">
        <v>0</v>
      </c>
      <c r="AY547" s="3" t="s">
        <v>0</v>
      </c>
      <c r="AZ547" s="2" t="s">
        <v>0</v>
      </c>
      <c r="BA547" s="1" t="s">
        <v>0</v>
      </c>
      <c r="BB547" s="4" t="s">
        <v>0</v>
      </c>
      <c r="BC547" s="2" t="s">
        <v>0</v>
      </c>
      <c r="BD547" s="3" t="s">
        <v>0</v>
      </c>
      <c r="BE547" s="2" t="s">
        <v>0</v>
      </c>
      <c r="BF547" s="1" t="s">
        <v>0</v>
      </c>
      <c r="BG547" s="1" t="s">
        <v>0</v>
      </c>
      <c r="BH547" s="4" t="s">
        <v>0</v>
      </c>
      <c r="BI547" s="2" t="s">
        <v>0</v>
      </c>
      <c r="BJ547" s="3" t="s">
        <v>0</v>
      </c>
      <c r="BK547" s="2" t="s">
        <v>0</v>
      </c>
      <c r="BL547" s="1" t="s">
        <v>0</v>
      </c>
    </row>
    <row r="548" spans="1:64">
      <c r="A548" t="s">
        <v>393</v>
      </c>
      <c r="B548" t="s">
        <v>17</v>
      </c>
      <c r="C548" t="s">
        <v>457</v>
      </c>
      <c r="D548">
        <v>20230802</v>
      </c>
      <c r="E548" s="12" t="str">
        <f>_xlfn.CONCAT(D548,C548)</f>
        <v>20230802Client-side Development</v>
      </c>
      <c r="F548" s="12" t="str">
        <f>VLOOKUP(E:E,'[1]Enrolments 8 March'!$AH:$AI,2,0)</f>
        <v>IT7520_Q1_2024</v>
      </c>
      <c r="G548" t="s">
        <v>529</v>
      </c>
      <c r="H548" t="s">
        <v>24</v>
      </c>
      <c r="I548" t="s">
        <v>489</v>
      </c>
      <c r="J548" t="s">
        <v>528</v>
      </c>
      <c r="K548" t="s">
        <v>527</v>
      </c>
      <c r="L548">
        <v>64221882476</v>
      </c>
      <c r="M548" t="s">
        <v>50</v>
      </c>
      <c r="N548" s="10" t="s">
        <v>8</v>
      </c>
      <c r="O548" s="15" t="s">
        <v>7</v>
      </c>
      <c r="P548" s="14"/>
      <c r="Q548" s="4" t="s">
        <v>1</v>
      </c>
      <c r="R548" s="2" t="s">
        <v>1</v>
      </c>
      <c r="S548" s="3" t="s">
        <v>3</v>
      </c>
      <c r="T548" s="2" t="s">
        <v>0</v>
      </c>
      <c r="U548" s="1" t="s">
        <v>0</v>
      </c>
      <c r="V548" s="4" t="s">
        <v>1</v>
      </c>
      <c r="W548" s="2" t="s">
        <v>1</v>
      </c>
      <c r="X548" s="3" t="s">
        <v>3</v>
      </c>
      <c r="Y548" s="2" t="s">
        <v>0</v>
      </c>
      <c r="Z548" s="1" t="s">
        <v>0</v>
      </c>
      <c r="AA548" s="4" t="s">
        <v>1</v>
      </c>
      <c r="AB548" s="2" t="s">
        <v>1</v>
      </c>
      <c r="AC548" s="3" t="s">
        <v>3</v>
      </c>
      <c r="AD548" s="2" t="s">
        <v>0</v>
      </c>
      <c r="AE548" s="1" t="s">
        <v>0</v>
      </c>
      <c r="AF548" s="1" t="s">
        <v>5</v>
      </c>
      <c r="AG548" s="4" t="s">
        <v>0</v>
      </c>
      <c r="AH548" s="2" t="s">
        <v>0</v>
      </c>
      <c r="AI548" s="3" t="s">
        <v>0</v>
      </c>
      <c r="AJ548" s="2" t="s">
        <v>0</v>
      </c>
      <c r="AK548" s="1" t="s">
        <v>0</v>
      </c>
      <c r="AL548" s="4" t="s">
        <v>0</v>
      </c>
      <c r="AM548" s="2" t="s">
        <v>0</v>
      </c>
      <c r="AN548" s="3" t="s">
        <v>0</v>
      </c>
      <c r="AO548" s="2" t="s">
        <v>0</v>
      </c>
      <c r="AP548" s="1" t="s">
        <v>0</v>
      </c>
      <c r="AQ548" s="1" t="s">
        <v>0</v>
      </c>
      <c r="AR548" s="4" t="s">
        <v>0</v>
      </c>
      <c r="AS548" s="2" t="s">
        <v>0</v>
      </c>
      <c r="AT548" s="3" t="s">
        <v>0</v>
      </c>
      <c r="AU548" s="2" t="s">
        <v>0</v>
      </c>
      <c r="AV548" s="1" t="s">
        <v>0</v>
      </c>
      <c r="AW548" s="4" t="s">
        <v>0</v>
      </c>
      <c r="AX548" s="2" t="s">
        <v>0</v>
      </c>
      <c r="AY548" s="3" t="s">
        <v>0</v>
      </c>
      <c r="AZ548" s="2" t="s">
        <v>0</v>
      </c>
      <c r="BA548" s="1" t="s">
        <v>0</v>
      </c>
      <c r="BB548" s="4" t="s">
        <v>0</v>
      </c>
      <c r="BC548" s="2" t="s">
        <v>0</v>
      </c>
      <c r="BD548" s="3" t="s">
        <v>0</v>
      </c>
      <c r="BE548" s="2" t="s">
        <v>0</v>
      </c>
      <c r="BF548" s="1" t="s">
        <v>0</v>
      </c>
      <c r="BG548" s="1" t="s">
        <v>0</v>
      </c>
      <c r="BH548" s="4" t="s">
        <v>0</v>
      </c>
      <c r="BI548" s="2" t="s">
        <v>0</v>
      </c>
      <c r="BJ548" s="3" t="s">
        <v>0</v>
      </c>
      <c r="BK548" s="2" t="s">
        <v>0</v>
      </c>
      <c r="BL548" s="1" t="s">
        <v>0</v>
      </c>
    </row>
    <row r="549" spans="1:64">
      <c r="A549" t="s">
        <v>393</v>
      </c>
      <c r="B549" t="s">
        <v>69</v>
      </c>
      <c r="C549" t="s">
        <v>457</v>
      </c>
      <c r="D549">
        <v>20231434</v>
      </c>
      <c r="E549" s="12" t="str">
        <f>_xlfn.CONCAT(D549,C549)</f>
        <v>20231434Client-side Development</v>
      </c>
      <c r="F549" s="12" t="str">
        <f>VLOOKUP(E:E,'[1]Enrolments 8 March'!$AH:$AI,2,0)</f>
        <v>IT5039_Q1_2024</v>
      </c>
      <c r="G549" t="s">
        <v>526</v>
      </c>
      <c r="H549" t="s">
        <v>525</v>
      </c>
      <c r="I549" t="s">
        <v>40</v>
      </c>
      <c r="J549" t="s">
        <v>524</v>
      </c>
      <c r="K549" t="s">
        <v>523</v>
      </c>
      <c r="L549">
        <v>64272989274</v>
      </c>
      <c r="M549" t="s">
        <v>9</v>
      </c>
      <c r="N549" s="10" t="s">
        <v>8</v>
      </c>
      <c r="O549" s="15" t="s">
        <v>7</v>
      </c>
      <c r="P549" s="14"/>
      <c r="Q549" s="4" t="s">
        <v>1</v>
      </c>
      <c r="R549" s="2" t="s">
        <v>1</v>
      </c>
      <c r="S549" s="3" t="s">
        <v>3</v>
      </c>
      <c r="T549" s="2" t="s">
        <v>0</v>
      </c>
      <c r="U549" s="1" t="s">
        <v>0</v>
      </c>
      <c r="V549" s="4" t="s">
        <v>1</v>
      </c>
      <c r="W549" s="2" t="s">
        <v>1</v>
      </c>
      <c r="X549" s="3" t="s">
        <v>3</v>
      </c>
      <c r="Y549" s="2" t="s">
        <v>0</v>
      </c>
      <c r="Z549" s="1" t="s">
        <v>0</v>
      </c>
      <c r="AA549" s="4" t="s">
        <v>1</v>
      </c>
      <c r="AB549" s="2" t="s">
        <v>1</v>
      </c>
      <c r="AC549" s="3" t="s">
        <v>3</v>
      </c>
      <c r="AD549" s="2" t="s">
        <v>0</v>
      </c>
      <c r="AE549" s="1" t="s">
        <v>0</v>
      </c>
      <c r="AF549" s="1" t="s">
        <v>4</v>
      </c>
      <c r="AG549" s="4" t="s">
        <v>0</v>
      </c>
      <c r="AH549" s="2" t="s">
        <v>0</v>
      </c>
      <c r="AI549" s="3" t="s">
        <v>0</v>
      </c>
      <c r="AJ549" s="2" t="s">
        <v>0</v>
      </c>
      <c r="AK549" s="1" t="s">
        <v>0</v>
      </c>
      <c r="AL549" s="4" t="s">
        <v>0</v>
      </c>
      <c r="AM549" s="2" t="s">
        <v>0</v>
      </c>
      <c r="AN549" s="3" t="s">
        <v>0</v>
      </c>
      <c r="AO549" s="2" t="s">
        <v>0</v>
      </c>
      <c r="AP549" s="1" t="s">
        <v>0</v>
      </c>
      <c r="AQ549" s="1" t="s">
        <v>0</v>
      </c>
      <c r="AR549" s="4" t="s">
        <v>0</v>
      </c>
      <c r="AS549" s="2" t="s">
        <v>0</v>
      </c>
      <c r="AT549" s="3" t="s">
        <v>0</v>
      </c>
      <c r="AU549" s="2" t="s">
        <v>0</v>
      </c>
      <c r="AV549" s="1" t="s">
        <v>0</v>
      </c>
      <c r="AW549" s="4" t="s">
        <v>0</v>
      </c>
      <c r="AX549" s="2" t="s">
        <v>0</v>
      </c>
      <c r="AY549" s="3" t="s">
        <v>0</v>
      </c>
      <c r="AZ549" s="2" t="s">
        <v>0</v>
      </c>
      <c r="BA549" s="1" t="s">
        <v>0</v>
      </c>
      <c r="BB549" s="4" t="s">
        <v>0</v>
      </c>
      <c r="BC549" s="2" t="s">
        <v>0</v>
      </c>
      <c r="BD549" s="3" t="s">
        <v>0</v>
      </c>
      <c r="BE549" s="2" t="s">
        <v>0</v>
      </c>
      <c r="BF549" s="1" t="s">
        <v>0</v>
      </c>
      <c r="BG549" s="1" t="s">
        <v>0</v>
      </c>
      <c r="BH549" s="4" t="s">
        <v>0</v>
      </c>
      <c r="BI549" s="2" t="s">
        <v>0</v>
      </c>
      <c r="BJ549" s="3" t="s">
        <v>0</v>
      </c>
      <c r="BK549" s="2" t="s">
        <v>0</v>
      </c>
      <c r="BL549" s="1" t="s">
        <v>0</v>
      </c>
    </row>
    <row r="550" spans="1:64">
      <c r="A550" t="s">
        <v>393</v>
      </c>
      <c r="B550" t="s">
        <v>69</v>
      </c>
      <c r="C550" t="s">
        <v>457</v>
      </c>
      <c r="D550">
        <v>20231234</v>
      </c>
      <c r="E550" s="12" t="str">
        <f>_xlfn.CONCAT(D550,C550)</f>
        <v>20231234Client-side Development</v>
      </c>
      <c r="F550" s="12" t="str">
        <f>VLOOKUP(E:E,'[1]Enrolments 8 March'!$AH:$AI,2,0)</f>
        <v>IT5048_Q1_2024</v>
      </c>
      <c r="G550" t="s">
        <v>522</v>
      </c>
      <c r="H550" t="s">
        <v>521</v>
      </c>
      <c r="I550" t="s">
        <v>23</v>
      </c>
      <c r="J550" t="s">
        <v>520</v>
      </c>
      <c r="K550" t="s">
        <v>519</v>
      </c>
      <c r="L550">
        <v>64225364105</v>
      </c>
      <c r="M550" t="s">
        <v>50</v>
      </c>
      <c r="N550" s="10" t="s">
        <v>8</v>
      </c>
      <c r="O550" s="15" t="s">
        <v>7</v>
      </c>
      <c r="P550" s="14"/>
      <c r="Q550" s="4" t="s">
        <v>1</v>
      </c>
      <c r="R550" s="2" t="s">
        <v>1</v>
      </c>
      <c r="S550" s="3" t="s">
        <v>3</v>
      </c>
      <c r="T550" s="2" t="s">
        <v>0</v>
      </c>
      <c r="U550" s="1" t="s">
        <v>0</v>
      </c>
      <c r="V550" s="4" t="s">
        <v>1</v>
      </c>
      <c r="W550" s="2" t="s">
        <v>1</v>
      </c>
      <c r="X550" s="3" t="s">
        <v>3</v>
      </c>
      <c r="Y550" s="2" t="s">
        <v>0</v>
      </c>
      <c r="Z550" s="1" t="s">
        <v>0</v>
      </c>
      <c r="AA550" s="4" t="s">
        <v>1</v>
      </c>
      <c r="AB550" s="2" t="s">
        <v>1</v>
      </c>
      <c r="AC550" s="3" t="s">
        <v>3</v>
      </c>
      <c r="AD550" s="2" t="s">
        <v>0</v>
      </c>
      <c r="AE550" s="1" t="s">
        <v>0</v>
      </c>
      <c r="AF550" s="1" t="s">
        <v>5</v>
      </c>
      <c r="AG550" s="4" t="s">
        <v>0</v>
      </c>
      <c r="AH550" s="2" t="s">
        <v>0</v>
      </c>
      <c r="AI550" s="3" t="s">
        <v>0</v>
      </c>
      <c r="AJ550" s="2" t="s">
        <v>0</v>
      </c>
      <c r="AK550" s="1" t="s">
        <v>0</v>
      </c>
      <c r="AL550" s="4" t="s">
        <v>0</v>
      </c>
      <c r="AM550" s="2" t="s">
        <v>0</v>
      </c>
      <c r="AN550" s="3" t="s">
        <v>0</v>
      </c>
      <c r="AO550" s="2" t="s">
        <v>0</v>
      </c>
      <c r="AP550" s="1" t="s">
        <v>0</v>
      </c>
      <c r="AQ550" s="1" t="s">
        <v>0</v>
      </c>
      <c r="AR550" s="4" t="s">
        <v>0</v>
      </c>
      <c r="AS550" s="2" t="s">
        <v>0</v>
      </c>
      <c r="AT550" s="3" t="s">
        <v>0</v>
      </c>
      <c r="AU550" s="2" t="s">
        <v>0</v>
      </c>
      <c r="AV550" s="1" t="s">
        <v>0</v>
      </c>
      <c r="AW550" s="4" t="s">
        <v>0</v>
      </c>
      <c r="AX550" s="2" t="s">
        <v>0</v>
      </c>
      <c r="AY550" s="3" t="s">
        <v>0</v>
      </c>
      <c r="AZ550" s="2" t="s">
        <v>0</v>
      </c>
      <c r="BA550" s="1" t="s">
        <v>0</v>
      </c>
      <c r="BB550" s="4" t="s">
        <v>0</v>
      </c>
      <c r="BC550" s="2" t="s">
        <v>0</v>
      </c>
      <c r="BD550" s="3" t="s">
        <v>0</v>
      </c>
      <c r="BE550" s="2" t="s">
        <v>0</v>
      </c>
      <c r="BF550" s="1" t="s">
        <v>0</v>
      </c>
      <c r="BG550" s="1" t="s">
        <v>0</v>
      </c>
      <c r="BH550" s="4" t="s">
        <v>0</v>
      </c>
      <c r="BI550" s="2" t="s">
        <v>0</v>
      </c>
      <c r="BJ550" s="3" t="s">
        <v>0</v>
      </c>
      <c r="BK550" s="2" t="s">
        <v>0</v>
      </c>
      <c r="BL550" s="1" t="s">
        <v>0</v>
      </c>
    </row>
    <row r="551" spans="1:64">
      <c r="A551" t="s">
        <v>393</v>
      </c>
      <c r="B551" t="s">
        <v>49</v>
      </c>
      <c r="C551" t="s">
        <v>457</v>
      </c>
      <c r="D551">
        <v>20231443</v>
      </c>
      <c r="E551" s="12" t="str">
        <f>_xlfn.CONCAT(D551,C551)</f>
        <v>20231443Client-side Development</v>
      </c>
      <c r="F551" s="12" t="str">
        <f>VLOOKUP(E:E,'[1]Enrolments 8 March'!$AH:$AI,2,0)</f>
        <v>IT5039_Q1_2024</v>
      </c>
      <c r="G551" t="s">
        <v>518</v>
      </c>
      <c r="H551" t="s">
        <v>517</v>
      </c>
      <c r="I551" t="s">
        <v>40</v>
      </c>
      <c r="J551" t="s">
        <v>516</v>
      </c>
      <c r="K551" t="s">
        <v>515</v>
      </c>
      <c r="L551">
        <v>64273944406</v>
      </c>
      <c r="M551" t="s">
        <v>9</v>
      </c>
      <c r="N551" s="10" t="s">
        <v>8</v>
      </c>
      <c r="O551" s="15" t="s">
        <v>7</v>
      </c>
      <c r="P551" s="14"/>
      <c r="Q551" s="4" t="s">
        <v>1</v>
      </c>
      <c r="R551" s="2" t="s">
        <v>1</v>
      </c>
      <c r="S551" s="3" t="s">
        <v>3</v>
      </c>
      <c r="T551" s="2" t="s">
        <v>0</v>
      </c>
      <c r="U551" s="1" t="s">
        <v>0</v>
      </c>
      <c r="V551" s="4" t="s">
        <v>1</v>
      </c>
      <c r="W551" s="2" t="s">
        <v>1</v>
      </c>
      <c r="X551" s="3" t="s">
        <v>3</v>
      </c>
      <c r="Y551" s="2" t="s">
        <v>0</v>
      </c>
      <c r="Z551" s="1" t="s">
        <v>0</v>
      </c>
      <c r="AA551" s="4" t="s">
        <v>1</v>
      </c>
      <c r="AB551" s="2" t="s">
        <v>1</v>
      </c>
      <c r="AC551" s="3" t="s">
        <v>3</v>
      </c>
      <c r="AD551" s="2" t="s">
        <v>0</v>
      </c>
      <c r="AE551" s="1" t="s">
        <v>0</v>
      </c>
      <c r="AF551" s="1" t="s">
        <v>4</v>
      </c>
      <c r="AG551" s="4" t="s">
        <v>0</v>
      </c>
      <c r="AH551" s="2" t="s">
        <v>0</v>
      </c>
      <c r="AI551" s="3" t="s">
        <v>0</v>
      </c>
      <c r="AJ551" s="2" t="s">
        <v>0</v>
      </c>
      <c r="AK551" s="1" t="s">
        <v>0</v>
      </c>
      <c r="AL551" s="4" t="s">
        <v>0</v>
      </c>
      <c r="AM551" s="2" t="s">
        <v>0</v>
      </c>
      <c r="AN551" s="3" t="s">
        <v>0</v>
      </c>
      <c r="AO551" s="2" t="s">
        <v>0</v>
      </c>
      <c r="AP551" s="1" t="s">
        <v>0</v>
      </c>
      <c r="AQ551" s="1" t="s">
        <v>0</v>
      </c>
      <c r="AR551" s="4" t="s">
        <v>0</v>
      </c>
      <c r="AS551" s="2" t="s">
        <v>0</v>
      </c>
      <c r="AT551" s="3" t="s">
        <v>0</v>
      </c>
      <c r="AU551" s="2" t="s">
        <v>0</v>
      </c>
      <c r="AV551" s="1" t="s">
        <v>0</v>
      </c>
      <c r="AW551" s="4" t="s">
        <v>0</v>
      </c>
      <c r="AX551" s="2" t="s">
        <v>0</v>
      </c>
      <c r="AY551" s="3" t="s">
        <v>0</v>
      </c>
      <c r="AZ551" s="2" t="s">
        <v>0</v>
      </c>
      <c r="BA551" s="1" t="s">
        <v>0</v>
      </c>
      <c r="BB551" s="4" t="s">
        <v>0</v>
      </c>
      <c r="BC551" s="2" t="s">
        <v>0</v>
      </c>
      <c r="BD551" s="3" t="s">
        <v>0</v>
      </c>
      <c r="BE551" s="2" t="s">
        <v>0</v>
      </c>
      <c r="BF551" s="1" t="s">
        <v>0</v>
      </c>
      <c r="BG551" s="1" t="s">
        <v>0</v>
      </c>
      <c r="BH551" s="4" t="s">
        <v>0</v>
      </c>
      <c r="BI551" s="2" t="s">
        <v>0</v>
      </c>
      <c r="BJ551" s="3" t="s">
        <v>0</v>
      </c>
      <c r="BK551" s="2" t="s">
        <v>0</v>
      </c>
      <c r="BL551" s="1" t="s">
        <v>0</v>
      </c>
    </row>
    <row r="552" spans="1:64">
      <c r="A552" t="s">
        <v>393</v>
      </c>
      <c r="B552" t="s">
        <v>49</v>
      </c>
      <c r="C552" t="s">
        <v>457</v>
      </c>
      <c r="D552">
        <v>20231508</v>
      </c>
      <c r="E552" s="12" t="str">
        <f>_xlfn.CONCAT(D552,C552)</f>
        <v>20231508Client-side Development</v>
      </c>
      <c r="F552" s="12" t="str">
        <f>VLOOKUP(E:E,'[1]Enrolments 8 March'!$AH:$AI,2,0)</f>
        <v>IT5039_Q1_2024</v>
      </c>
      <c r="G552" t="s">
        <v>514</v>
      </c>
      <c r="H552" t="s">
        <v>513</v>
      </c>
      <c r="I552" t="s">
        <v>23</v>
      </c>
      <c r="J552" t="s">
        <v>512</v>
      </c>
      <c r="K552" t="s">
        <v>511</v>
      </c>
      <c r="L552">
        <v>642041490100</v>
      </c>
      <c r="M552" t="s">
        <v>9</v>
      </c>
      <c r="N552" s="10" t="s">
        <v>8</v>
      </c>
      <c r="O552" s="15" t="s">
        <v>7</v>
      </c>
      <c r="P552" s="14"/>
      <c r="Q552" s="4" t="s">
        <v>1</v>
      </c>
      <c r="R552" s="2" t="s">
        <v>1</v>
      </c>
      <c r="S552" s="3" t="s">
        <v>3</v>
      </c>
      <c r="T552" s="2" t="s">
        <v>0</v>
      </c>
      <c r="U552" s="1" t="s">
        <v>0</v>
      </c>
      <c r="V552" s="4" t="s">
        <v>1</v>
      </c>
      <c r="W552" s="2" t="s">
        <v>1</v>
      </c>
      <c r="X552" s="3" t="s">
        <v>3</v>
      </c>
      <c r="Y552" s="2" t="s">
        <v>0</v>
      </c>
      <c r="Z552" s="1" t="s">
        <v>0</v>
      </c>
      <c r="AA552" s="4" t="s">
        <v>1</v>
      </c>
      <c r="AB552" s="2" t="s">
        <v>1</v>
      </c>
      <c r="AC552" s="3" t="s">
        <v>3</v>
      </c>
      <c r="AD552" s="2" t="s">
        <v>0</v>
      </c>
      <c r="AE552" s="1" t="s">
        <v>0</v>
      </c>
      <c r="AF552" s="1" t="s">
        <v>4</v>
      </c>
      <c r="AG552" s="4" t="s">
        <v>0</v>
      </c>
      <c r="AH552" s="2" t="s">
        <v>0</v>
      </c>
      <c r="AI552" s="3" t="s">
        <v>0</v>
      </c>
      <c r="AJ552" s="2" t="s">
        <v>0</v>
      </c>
      <c r="AK552" s="1" t="s">
        <v>0</v>
      </c>
      <c r="AL552" s="4" t="s">
        <v>0</v>
      </c>
      <c r="AM552" s="2" t="s">
        <v>0</v>
      </c>
      <c r="AN552" s="3" t="s">
        <v>0</v>
      </c>
      <c r="AO552" s="2" t="s">
        <v>0</v>
      </c>
      <c r="AP552" s="1" t="s">
        <v>0</v>
      </c>
      <c r="AQ552" s="1" t="s">
        <v>0</v>
      </c>
      <c r="AR552" s="4" t="s">
        <v>0</v>
      </c>
      <c r="AS552" s="2" t="s">
        <v>0</v>
      </c>
      <c r="AT552" s="3" t="s">
        <v>0</v>
      </c>
      <c r="AU552" s="2" t="s">
        <v>0</v>
      </c>
      <c r="AV552" s="1" t="s">
        <v>0</v>
      </c>
      <c r="AW552" s="4" t="s">
        <v>0</v>
      </c>
      <c r="AX552" s="2" t="s">
        <v>0</v>
      </c>
      <c r="AY552" s="3" t="s">
        <v>0</v>
      </c>
      <c r="AZ552" s="2" t="s">
        <v>0</v>
      </c>
      <c r="BA552" s="1" t="s">
        <v>0</v>
      </c>
      <c r="BB552" s="4" t="s">
        <v>0</v>
      </c>
      <c r="BC552" s="2" t="s">
        <v>0</v>
      </c>
      <c r="BD552" s="3" t="s">
        <v>0</v>
      </c>
      <c r="BE552" s="2" t="s">
        <v>0</v>
      </c>
      <c r="BF552" s="1" t="s">
        <v>0</v>
      </c>
      <c r="BG552" s="1" t="s">
        <v>0</v>
      </c>
      <c r="BH552" s="4" t="s">
        <v>0</v>
      </c>
      <c r="BI552" s="2" t="s">
        <v>0</v>
      </c>
      <c r="BJ552" s="3" t="s">
        <v>0</v>
      </c>
      <c r="BK552" s="2" t="s">
        <v>0</v>
      </c>
      <c r="BL552" s="1" t="s">
        <v>0</v>
      </c>
    </row>
    <row r="553" spans="1:64">
      <c r="A553" t="s">
        <v>393</v>
      </c>
      <c r="B553" t="s">
        <v>49</v>
      </c>
      <c r="C553" t="s">
        <v>457</v>
      </c>
      <c r="D553">
        <v>20230736</v>
      </c>
      <c r="E553" s="12" t="str">
        <f>_xlfn.CONCAT(D553,C553)</f>
        <v>20230736Client-side Development</v>
      </c>
      <c r="F553" s="12" t="str">
        <f>VLOOKUP(E:E,'[1]Enrolments 8 March'!$AH:$AI,2,0)</f>
        <v>IT5039_Q1_2024</v>
      </c>
      <c r="G553" t="s">
        <v>510</v>
      </c>
      <c r="H553" t="s">
        <v>509</v>
      </c>
      <c r="I553" t="s">
        <v>489</v>
      </c>
      <c r="J553" t="s">
        <v>508</v>
      </c>
      <c r="K553" t="s">
        <v>507</v>
      </c>
      <c r="L553">
        <v>64212546170</v>
      </c>
      <c r="M553" t="s">
        <v>9</v>
      </c>
      <c r="N553" s="10" t="s">
        <v>8</v>
      </c>
      <c r="O553" s="15" t="s">
        <v>7</v>
      </c>
      <c r="P553" s="14"/>
      <c r="Q553" s="4" t="s">
        <v>1</v>
      </c>
      <c r="R553" s="2" t="s">
        <v>1</v>
      </c>
      <c r="S553" s="3" t="s">
        <v>3</v>
      </c>
      <c r="T553" s="2" t="s">
        <v>0</v>
      </c>
      <c r="U553" s="1" t="s">
        <v>0</v>
      </c>
      <c r="V553" s="4" t="s">
        <v>6</v>
      </c>
      <c r="W553" s="2" t="s">
        <v>6</v>
      </c>
      <c r="X553" s="3" t="s">
        <v>3</v>
      </c>
      <c r="Y553" s="2" t="s">
        <v>0</v>
      </c>
      <c r="Z553" s="1" t="s">
        <v>0</v>
      </c>
      <c r="AA553" s="4" t="s">
        <v>1</v>
      </c>
      <c r="AB553" s="2" t="s">
        <v>6</v>
      </c>
      <c r="AC553" s="3" t="s">
        <v>3</v>
      </c>
      <c r="AD553" s="2" t="s">
        <v>0</v>
      </c>
      <c r="AE553" s="1" t="s">
        <v>0</v>
      </c>
      <c r="AF553" s="1" t="s">
        <v>5</v>
      </c>
      <c r="AG553" s="4" t="s">
        <v>0</v>
      </c>
      <c r="AH553" s="2" t="s">
        <v>0</v>
      </c>
      <c r="AI553" s="3" t="s">
        <v>0</v>
      </c>
      <c r="AJ553" s="2" t="s">
        <v>0</v>
      </c>
      <c r="AK553" s="1" t="s">
        <v>0</v>
      </c>
      <c r="AL553" s="4" t="s">
        <v>0</v>
      </c>
      <c r="AM553" s="2" t="s">
        <v>0</v>
      </c>
      <c r="AN553" s="3" t="s">
        <v>0</v>
      </c>
      <c r="AO553" s="2" t="s">
        <v>0</v>
      </c>
      <c r="AP553" s="1" t="s">
        <v>0</v>
      </c>
      <c r="AQ553" s="1" t="s">
        <v>0</v>
      </c>
      <c r="AR553" s="4" t="s">
        <v>0</v>
      </c>
      <c r="AS553" s="2" t="s">
        <v>0</v>
      </c>
      <c r="AT553" s="3" t="s">
        <v>0</v>
      </c>
      <c r="AU553" s="2" t="s">
        <v>0</v>
      </c>
      <c r="AV553" s="1" t="s">
        <v>0</v>
      </c>
      <c r="AW553" s="4" t="s">
        <v>0</v>
      </c>
      <c r="AX553" s="2" t="s">
        <v>0</v>
      </c>
      <c r="AY553" s="3" t="s">
        <v>0</v>
      </c>
      <c r="AZ553" s="2" t="s">
        <v>0</v>
      </c>
      <c r="BA553" s="1" t="s">
        <v>0</v>
      </c>
      <c r="BB553" s="4" t="s">
        <v>0</v>
      </c>
      <c r="BC553" s="2" t="s">
        <v>0</v>
      </c>
      <c r="BD553" s="3" t="s">
        <v>0</v>
      </c>
      <c r="BE553" s="2" t="s">
        <v>0</v>
      </c>
      <c r="BF553" s="1" t="s">
        <v>0</v>
      </c>
      <c r="BG553" s="1" t="s">
        <v>0</v>
      </c>
      <c r="BH553" s="4" t="s">
        <v>0</v>
      </c>
      <c r="BI553" s="2" t="s">
        <v>0</v>
      </c>
      <c r="BJ553" s="3" t="s">
        <v>0</v>
      </c>
      <c r="BK553" s="2" t="s">
        <v>0</v>
      </c>
      <c r="BL553" s="1" t="s">
        <v>0</v>
      </c>
    </row>
    <row r="554" spans="1:64">
      <c r="A554" t="s">
        <v>393</v>
      </c>
      <c r="B554" s="40" t="s">
        <v>49</v>
      </c>
      <c r="C554" s="40" t="s">
        <v>457</v>
      </c>
      <c r="D554" s="40">
        <v>20230851</v>
      </c>
      <c r="E554" s="12" t="str">
        <f>_xlfn.CONCAT(D554,C554)</f>
        <v>20230851Client-side Development</v>
      </c>
      <c r="F554" s="12" t="str">
        <f>VLOOKUP(E:E,'[1]Enrolments 8 March'!$AH:$AI,2,0)</f>
        <v>IT5039_Q1_2024</v>
      </c>
      <c r="G554" s="40" t="s">
        <v>506</v>
      </c>
      <c r="H554" s="40" t="s">
        <v>505</v>
      </c>
      <c r="I554" s="40" t="s">
        <v>489</v>
      </c>
      <c r="J554" s="40" t="s">
        <v>504</v>
      </c>
      <c r="K554" s="40" t="s">
        <v>503</v>
      </c>
      <c r="L554" s="40">
        <v>64223563176</v>
      </c>
      <c r="M554" s="40" t="s">
        <v>9</v>
      </c>
      <c r="N554" s="58" t="s">
        <v>8</v>
      </c>
      <c r="O554" s="57" t="s">
        <v>502</v>
      </c>
      <c r="P554" s="56" t="s">
        <v>501</v>
      </c>
      <c r="Q554" s="55" t="s">
        <v>6</v>
      </c>
      <c r="R554" s="53" t="s">
        <v>6</v>
      </c>
      <c r="S554" s="54" t="s">
        <v>90</v>
      </c>
      <c r="T554" s="53" t="s">
        <v>317</v>
      </c>
      <c r="U554" s="52" t="s">
        <v>55</v>
      </c>
      <c r="V554" s="55" t="s">
        <v>6</v>
      </c>
      <c r="W554" s="53" t="s">
        <v>6</v>
      </c>
      <c r="X554" s="54" t="s">
        <v>90</v>
      </c>
      <c r="Y554" s="53" t="s">
        <v>317</v>
      </c>
      <c r="Z554" s="52" t="s">
        <v>500</v>
      </c>
      <c r="AA554" s="55" t="s">
        <v>6</v>
      </c>
      <c r="AB554" s="53" t="s">
        <v>6</v>
      </c>
      <c r="AC554" s="3" t="s">
        <v>90</v>
      </c>
      <c r="AD554" s="53" t="s">
        <v>317</v>
      </c>
      <c r="AE554" s="52" t="s">
        <v>0</v>
      </c>
      <c r="AF554" s="1" t="s">
        <v>5</v>
      </c>
      <c r="AG554" s="55" t="s">
        <v>0</v>
      </c>
      <c r="AH554" s="53" t="s">
        <v>0</v>
      </c>
      <c r="AI554" s="54" t="s">
        <v>0</v>
      </c>
      <c r="AJ554" s="53" t="s">
        <v>0</v>
      </c>
      <c r="AK554" s="52" t="s">
        <v>0</v>
      </c>
      <c r="AL554" s="55" t="s">
        <v>0</v>
      </c>
      <c r="AM554" s="53" t="s">
        <v>0</v>
      </c>
      <c r="AN554" s="54" t="s">
        <v>0</v>
      </c>
      <c r="AO554" s="53" t="s">
        <v>0</v>
      </c>
      <c r="AP554" s="52" t="s">
        <v>0</v>
      </c>
      <c r="AQ554" s="52" t="s">
        <v>0</v>
      </c>
      <c r="AR554" s="55" t="s">
        <v>0</v>
      </c>
      <c r="AS554" s="53" t="s">
        <v>0</v>
      </c>
      <c r="AT554" s="54" t="s">
        <v>0</v>
      </c>
      <c r="AU554" s="53" t="s">
        <v>0</v>
      </c>
      <c r="AV554" s="52" t="s">
        <v>0</v>
      </c>
      <c r="AW554" s="55" t="s">
        <v>0</v>
      </c>
      <c r="AX554" s="53" t="s">
        <v>0</v>
      </c>
      <c r="AY554" s="54" t="s">
        <v>0</v>
      </c>
      <c r="AZ554" s="53" t="s">
        <v>0</v>
      </c>
      <c r="BA554" s="52" t="s">
        <v>0</v>
      </c>
      <c r="BB554" s="55" t="s">
        <v>0</v>
      </c>
      <c r="BC554" s="53" t="s">
        <v>0</v>
      </c>
      <c r="BD554" s="54" t="s">
        <v>0</v>
      </c>
      <c r="BE554" s="53" t="s">
        <v>0</v>
      </c>
      <c r="BF554" s="52" t="s">
        <v>0</v>
      </c>
      <c r="BG554" s="52" t="s">
        <v>0</v>
      </c>
      <c r="BH554" s="55" t="s">
        <v>0</v>
      </c>
      <c r="BI554" s="53" t="s">
        <v>0</v>
      </c>
      <c r="BJ554" s="54" t="s">
        <v>0</v>
      </c>
      <c r="BK554" s="53" t="s">
        <v>0</v>
      </c>
      <c r="BL554" s="52" t="s">
        <v>0</v>
      </c>
    </row>
    <row r="555" spans="1:64">
      <c r="A555" t="s">
        <v>393</v>
      </c>
      <c r="B555" s="40" t="s">
        <v>49</v>
      </c>
      <c r="C555" s="40" t="s">
        <v>457</v>
      </c>
      <c r="D555" s="40">
        <v>20230707</v>
      </c>
      <c r="E555" s="12" t="str">
        <f>_xlfn.CONCAT(D555,C555)</f>
        <v>20230707Client-side Development</v>
      </c>
      <c r="F555" s="12" t="str">
        <f>VLOOKUP(E:E,'[1]Enrolments 8 March'!$AH:$AI,2,0)</f>
        <v>IT5039_Q1_2024</v>
      </c>
      <c r="G555" s="40" t="s">
        <v>499</v>
      </c>
      <c r="H555" s="40" t="s">
        <v>498</v>
      </c>
      <c r="I555" s="40" t="s">
        <v>489</v>
      </c>
      <c r="J555" s="40" t="s">
        <v>497</v>
      </c>
      <c r="K555" s="40" t="s">
        <v>496</v>
      </c>
      <c r="L555" s="40">
        <v>64223264033</v>
      </c>
      <c r="M555" s="40" t="s">
        <v>9</v>
      </c>
      <c r="N555" s="58" t="s">
        <v>8</v>
      </c>
      <c r="O555" s="57" t="s">
        <v>7</v>
      </c>
      <c r="P555" s="56" t="s">
        <v>495</v>
      </c>
      <c r="Q555" s="55" t="s">
        <v>6</v>
      </c>
      <c r="R555" s="53" t="s">
        <v>6</v>
      </c>
      <c r="S555" s="54" t="s">
        <v>3</v>
      </c>
      <c r="T555" s="53" t="s">
        <v>0</v>
      </c>
      <c r="U555" s="52" t="s">
        <v>0</v>
      </c>
      <c r="V555" s="55" t="s">
        <v>6</v>
      </c>
      <c r="W555" s="53" t="s">
        <v>6</v>
      </c>
      <c r="X555" s="54" t="s">
        <v>90</v>
      </c>
      <c r="Y555" s="53" t="s">
        <v>317</v>
      </c>
      <c r="Z555" s="52" t="s">
        <v>55</v>
      </c>
      <c r="AA555" s="55" t="s">
        <v>6</v>
      </c>
      <c r="AB555" s="53" t="s">
        <v>6</v>
      </c>
      <c r="AC555" s="3" t="s">
        <v>90</v>
      </c>
      <c r="AD555" s="53" t="s">
        <v>317</v>
      </c>
      <c r="AE555" s="52" t="s">
        <v>0</v>
      </c>
      <c r="AF555" s="1" t="s">
        <v>5</v>
      </c>
      <c r="AG555" s="55" t="s">
        <v>0</v>
      </c>
      <c r="AH555" s="53" t="s">
        <v>0</v>
      </c>
      <c r="AI555" s="54" t="s">
        <v>0</v>
      </c>
      <c r="AJ555" s="53" t="s">
        <v>0</v>
      </c>
      <c r="AK555" s="52" t="s">
        <v>0</v>
      </c>
      <c r="AL555" s="55" t="s">
        <v>0</v>
      </c>
      <c r="AM555" s="53" t="s">
        <v>0</v>
      </c>
      <c r="AN555" s="54" t="s">
        <v>0</v>
      </c>
      <c r="AO555" s="53" t="s">
        <v>0</v>
      </c>
      <c r="AP555" s="52" t="s">
        <v>0</v>
      </c>
      <c r="AQ555" s="52" t="s">
        <v>0</v>
      </c>
      <c r="AR555" s="55" t="s">
        <v>0</v>
      </c>
      <c r="AS555" s="53" t="s">
        <v>0</v>
      </c>
      <c r="AT555" s="54" t="s">
        <v>0</v>
      </c>
      <c r="AU555" s="53" t="s">
        <v>0</v>
      </c>
      <c r="AV555" s="52" t="s">
        <v>0</v>
      </c>
      <c r="AW555" s="55" t="s">
        <v>0</v>
      </c>
      <c r="AX555" s="53" t="s">
        <v>0</v>
      </c>
      <c r="AY555" s="54" t="s">
        <v>0</v>
      </c>
      <c r="AZ555" s="53" t="s">
        <v>0</v>
      </c>
      <c r="BA555" s="52" t="s">
        <v>0</v>
      </c>
      <c r="BB555" s="55" t="s">
        <v>0</v>
      </c>
      <c r="BC555" s="53" t="s">
        <v>0</v>
      </c>
      <c r="BD555" s="54" t="s">
        <v>0</v>
      </c>
      <c r="BE555" s="53" t="s">
        <v>0</v>
      </c>
      <c r="BF555" s="52" t="s">
        <v>0</v>
      </c>
      <c r="BG555" s="52" t="s">
        <v>0</v>
      </c>
      <c r="BH555" s="55" t="s">
        <v>0</v>
      </c>
      <c r="BI555" s="53" t="s">
        <v>0</v>
      </c>
      <c r="BJ555" s="54" t="s">
        <v>0</v>
      </c>
      <c r="BK555" s="53" t="s">
        <v>0</v>
      </c>
      <c r="BL555" s="52" t="s">
        <v>0</v>
      </c>
    </row>
    <row r="556" spans="1:64">
      <c r="A556" t="s">
        <v>393</v>
      </c>
      <c r="B556" t="s">
        <v>49</v>
      </c>
      <c r="C556" t="s">
        <v>457</v>
      </c>
      <c r="D556">
        <v>20230992</v>
      </c>
      <c r="E556" s="12" t="str">
        <f>_xlfn.CONCAT(D556,C556)</f>
        <v>20230992Client-side Development</v>
      </c>
      <c r="F556" s="12" t="str">
        <f>VLOOKUP(E:E,'[1]Enrolments 8 March'!$AH:$AI,2,0)</f>
        <v>IT5039_Q1_2024</v>
      </c>
      <c r="G556" t="s">
        <v>59</v>
      </c>
      <c r="H556" t="s">
        <v>494</v>
      </c>
      <c r="I556" t="s">
        <v>489</v>
      </c>
      <c r="J556" t="s">
        <v>493</v>
      </c>
      <c r="K556" s="11" t="s">
        <v>492</v>
      </c>
      <c r="L556">
        <v>64220620740</v>
      </c>
      <c r="M556" t="s">
        <v>50</v>
      </c>
      <c r="N556" s="10" t="s">
        <v>8</v>
      </c>
      <c r="O556" s="15" t="s">
        <v>7</v>
      </c>
      <c r="P556" s="14"/>
      <c r="Q556" s="4" t="s">
        <v>1</v>
      </c>
      <c r="R556" s="2" t="s">
        <v>1</v>
      </c>
      <c r="S556" s="3" t="s">
        <v>3</v>
      </c>
      <c r="T556" s="2" t="s">
        <v>0</v>
      </c>
      <c r="U556" s="1" t="s">
        <v>0</v>
      </c>
      <c r="V556" s="4" t="s">
        <v>1</v>
      </c>
      <c r="W556" s="2" t="s">
        <v>1</v>
      </c>
      <c r="X556" s="3" t="s">
        <v>3</v>
      </c>
      <c r="Y556" s="2" t="s">
        <v>0</v>
      </c>
      <c r="Z556" s="1" t="s">
        <v>0</v>
      </c>
      <c r="AA556" s="4" t="s">
        <v>1</v>
      </c>
      <c r="AB556" s="2" t="s">
        <v>1</v>
      </c>
      <c r="AC556" s="3" t="s">
        <v>3</v>
      </c>
      <c r="AD556" s="2" t="s">
        <v>0</v>
      </c>
      <c r="AE556" s="1" t="s">
        <v>0</v>
      </c>
      <c r="AF556" s="1" t="s">
        <v>5</v>
      </c>
      <c r="AG556" s="4" t="s">
        <v>0</v>
      </c>
      <c r="AH556" s="2" t="s">
        <v>0</v>
      </c>
      <c r="AI556" s="3" t="s">
        <v>0</v>
      </c>
      <c r="AJ556" s="2" t="s">
        <v>0</v>
      </c>
      <c r="AK556" s="1" t="s">
        <v>0</v>
      </c>
      <c r="AL556" s="4" t="s">
        <v>0</v>
      </c>
      <c r="AM556" s="2" t="s">
        <v>0</v>
      </c>
      <c r="AN556" s="3" t="s">
        <v>0</v>
      </c>
      <c r="AO556" s="2" t="s">
        <v>0</v>
      </c>
      <c r="AP556" s="1" t="s">
        <v>0</v>
      </c>
      <c r="AQ556" s="1" t="s">
        <v>0</v>
      </c>
      <c r="AR556" s="4" t="s">
        <v>0</v>
      </c>
      <c r="AS556" s="2" t="s">
        <v>0</v>
      </c>
      <c r="AT556" s="3" t="s">
        <v>0</v>
      </c>
      <c r="AU556" s="2" t="s">
        <v>0</v>
      </c>
      <c r="AV556" s="1" t="s">
        <v>0</v>
      </c>
      <c r="AW556" s="4" t="s">
        <v>0</v>
      </c>
      <c r="AX556" s="2" t="s">
        <v>0</v>
      </c>
      <c r="AY556" s="3" t="s">
        <v>0</v>
      </c>
      <c r="AZ556" s="2" t="s">
        <v>0</v>
      </c>
      <c r="BA556" s="1" t="s">
        <v>0</v>
      </c>
      <c r="BB556" s="4" t="s">
        <v>0</v>
      </c>
      <c r="BC556" s="2" t="s">
        <v>0</v>
      </c>
      <c r="BD556" s="3" t="s">
        <v>0</v>
      </c>
      <c r="BE556" s="2" t="s">
        <v>0</v>
      </c>
      <c r="BF556" s="1" t="s">
        <v>0</v>
      </c>
      <c r="BG556" s="1" t="s">
        <v>0</v>
      </c>
      <c r="BH556" s="4" t="s">
        <v>0</v>
      </c>
      <c r="BI556" s="2" t="s">
        <v>0</v>
      </c>
      <c r="BJ556" s="3" t="s">
        <v>0</v>
      </c>
      <c r="BK556" s="2" t="s">
        <v>0</v>
      </c>
      <c r="BL556" s="1" t="s">
        <v>0</v>
      </c>
    </row>
    <row r="557" spans="1:64">
      <c r="A557" t="s">
        <v>393</v>
      </c>
      <c r="B557" t="s">
        <v>49</v>
      </c>
      <c r="C557" t="s">
        <v>457</v>
      </c>
      <c r="D557">
        <v>20220909</v>
      </c>
      <c r="E557" s="12" t="str">
        <f>_xlfn.CONCAT(D557,C557)</f>
        <v>20220909Client-side Development</v>
      </c>
      <c r="F557" s="12" t="str">
        <f>VLOOKUP(E:E,'[1]Enrolments 8 March'!$AH:$AI,2,0)</f>
        <v>IT5039_Q1_2024</v>
      </c>
      <c r="G557" t="s">
        <v>491</v>
      </c>
      <c r="H557" t="s">
        <v>490</v>
      </c>
      <c r="I557" t="s">
        <v>489</v>
      </c>
      <c r="J557" t="s">
        <v>488</v>
      </c>
      <c r="K557" t="s">
        <v>487</v>
      </c>
      <c r="L557">
        <v>642102431361</v>
      </c>
      <c r="M557" t="s">
        <v>9</v>
      </c>
      <c r="N557" s="10" t="s">
        <v>8</v>
      </c>
      <c r="O557" s="15" t="s">
        <v>7</v>
      </c>
      <c r="P557" s="14"/>
      <c r="Q557" s="4" t="s">
        <v>1</v>
      </c>
      <c r="R557" s="2" t="s">
        <v>1</v>
      </c>
      <c r="S557" s="3" t="s">
        <v>3</v>
      </c>
      <c r="T557" s="2" t="s">
        <v>0</v>
      </c>
      <c r="U557" s="1" t="s">
        <v>0</v>
      </c>
      <c r="V557" s="4" t="s">
        <v>1</v>
      </c>
      <c r="W557" s="2" t="s">
        <v>1</v>
      </c>
      <c r="X557" s="3" t="s">
        <v>3</v>
      </c>
      <c r="Y557" s="2" t="s">
        <v>0</v>
      </c>
      <c r="Z557" s="1" t="s">
        <v>0</v>
      </c>
      <c r="AA557" s="4" t="s">
        <v>1</v>
      </c>
      <c r="AB557" s="2" t="s">
        <v>1</v>
      </c>
      <c r="AC557" s="3" t="s">
        <v>3</v>
      </c>
      <c r="AD557" s="2" t="s">
        <v>0</v>
      </c>
      <c r="AE557" s="1" t="s">
        <v>0</v>
      </c>
      <c r="AF557" s="1" t="s">
        <v>4</v>
      </c>
      <c r="AG557" s="4" t="s">
        <v>0</v>
      </c>
      <c r="AH557" s="2" t="s">
        <v>0</v>
      </c>
      <c r="AI557" s="3" t="s">
        <v>0</v>
      </c>
      <c r="AJ557" s="2" t="s">
        <v>0</v>
      </c>
      <c r="AK557" s="1" t="s">
        <v>0</v>
      </c>
      <c r="AL557" s="4" t="s">
        <v>0</v>
      </c>
      <c r="AM557" s="2" t="s">
        <v>0</v>
      </c>
      <c r="AN557" s="3" t="s">
        <v>0</v>
      </c>
      <c r="AO557" s="2" t="s">
        <v>0</v>
      </c>
      <c r="AP557" s="1" t="s">
        <v>0</v>
      </c>
      <c r="AQ557" s="1" t="s">
        <v>0</v>
      </c>
      <c r="AR557" s="4" t="s">
        <v>0</v>
      </c>
      <c r="AS557" s="2" t="s">
        <v>0</v>
      </c>
      <c r="AT557" s="3" t="s">
        <v>0</v>
      </c>
      <c r="AU557" s="2" t="s">
        <v>0</v>
      </c>
      <c r="AV557" s="1" t="s">
        <v>0</v>
      </c>
      <c r="AW557" s="4" t="s">
        <v>0</v>
      </c>
      <c r="AX557" s="2" t="s">
        <v>0</v>
      </c>
      <c r="AY557" s="3" t="s">
        <v>0</v>
      </c>
      <c r="AZ557" s="2" t="s">
        <v>0</v>
      </c>
      <c r="BA557" s="1" t="s">
        <v>0</v>
      </c>
      <c r="BB557" s="4" t="s">
        <v>0</v>
      </c>
      <c r="BC557" s="2" t="s">
        <v>0</v>
      </c>
      <c r="BD557" s="3" t="s">
        <v>0</v>
      </c>
      <c r="BE557" s="2" t="s">
        <v>0</v>
      </c>
      <c r="BF557" s="1" t="s">
        <v>0</v>
      </c>
      <c r="BG557" s="1" t="s">
        <v>0</v>
      </c>
      <c r="BH557" s="4" t="s">
        <v>0</v>
      </c>
      <c r="BI557" s="2" t="s">
        <v>0</v>
      </c>
      <c r="BJ557" s="3" t="s">
        <v>0</v>
      </c>
      <c r="BK557" s="2" t="s">
        <v>0</v>
      </c>
      <c r="BL557" s="1" t="s">
        <v>0</v>
      </c>
    </row>
    <row r="558" spans="1:64">
      <c r="A558" t="s">
        <v>393</v>
      </c>
      <c r="B558" s="51" t="s">
        <v>49</v>
      </c>
      <c r="C558" s="51" t="s">
        <v>457</v>
      </c>
      <c r="D558" s="51">
        <v>20231360</v>
      </c>
      <c r="E558" s="12" t="str">
        <f>_xlfn.CONCAT(D558,C558)</f>
        <v>20231360Client-side Development</v>
      </c>
      <c r="F558" s="12" t="str">
        <f>VLOOKUP(E:E,'[1]Enrolments 8 March'!$AH:$AI,2,0)</f>
        <v>IT5039_Q1_2024</v>
      </c>
      <c r="G558" s="51" t="s">
        <v>486</v>
      </c>
      <c r="H558" s="51" t="s">
        <v>485</v>
      </c>
      <c r="I558" s="51" t="s">
        <v>12</v>
      </c>
      <c r="J558" s="51" t="s">
        <v>484</v>
      </c>
      <c r="K558" s="51" t="s">
        <v>483</v>
      </c>
      <c r="L558" s="51">
        <v>64224784604</v>
      </c>
      <c r="M558" s="51" t="s">
        <v>9</v>
      </c>
      <c r="N558" s="50" t="s">
        <v>8</v>
      </c>
      <c r="O558" s="49" t="s">
        <v>7</v>
      </c>
      <c r="P558" s="48" t="s">
        <v>482</v>
      </c>
      <c r="Q558" s="5" t="s">
        <v>6</v>
      </c>
      <c r="R558" s="46" t="s">
        <v>6</v>
      </c>
      <c r="S558" s="47" t="s">
        <v>90</v>
      </c>
      <c r="T558" s="46" t="s">
        <v>317</v>
      </c>
      <c r="U558" s="31" t="s">
        <v>0</v>
      </c>
      <c r="V558" s="5" t="s">
        <v>0</v>
      </c>
      <c r="W558" s="46" t="s">
        <v>0</v>
      </c>
      <c r="X558" s="47" t="s">
        <v>0</v>
      </c>
      <c r="Y558" s="46" t="s">
        <v>0</v>
      </c>
      <c r="Z558" s="31" t="s">
        <v>0</v>
      </c>
      <c r="AA558" s="5" t="s">
        <v>6</v>
      </c>
      <c r="AB558" s="46" t="s">
        <v>20</v>
      </c>
      <c r="AC558" s="47" t="s">
        <v>3</v>
      </c>
      <c r="AD558" s="46" t="s">
        <v>0</v>
      </c>
      <c r="AE558" s="31" t="s">
        <v>0</v>
      </c>
      <c r="AF558" s="1" t="s">
        <v>5</v>
      </c>
      <c r="AG558" s="5" t="s">
        <v>0</v>
      </c>
      <c r="AH558" s="46" t="s">
        <v>0</v>
      </c>
      <c r="AI558" s="47" t="s">
        <v>0</v>
      </c>
      <c r="AJ558" s="46" t="s">
        <v>0</v>
      </c>
      <c r="AK558" s="31" t="s">
        <v>0</v>
      </c>
      <c r="AL558" s="5" t="s">
        <v>0</v>
      </c>
      <c r="AM558" s="46" t="s">
        <v>0</v>
      </c>
      <c r="AN558" s="47" t="s">
        <v>0</v>
      </c>
      <c r="AO558" s="46" t="s">
        <v>0</v>
      </c>
      <c r="AP558" s="31" t="s">
        <v>0</v>
      </c>
      <c r="AQ558" s="31" t="s">
        <v>0</v>
      </c>
      <c r="AR558" s="5" t="s">
        <v>0</v>
      </c>
      <c r="AS558" s="46" t="s">
        <v>0</v>
      </c>
      <c r="AT558" s="47" t="s">
        <v>0</v>
      </c>
      <c r="AU558" s="46" t="s">
        <v>0</v>
      </c>
      <c r="AV558" s="31" t="s">
        <v>0</v>
      </c>
      <c r="AW558" s="5" t="s">
        <v>0</v>
      </c>
      <c r="AX558" s="46" t="s">
        <v>0</v>
      </c>
      <c r="AY558" s="47" t="s">
        <v>0</v>
      </c>
      <c r="AZ558" s="46" t="s">
        <v>0</v>
      </c>
      <c r="BA558" s="31" t="s">
        <v>0</v>
      </c>
      <c r="BB558" s="5" t="s">
        <v>0</v>
      </c>
      <c r="BC558" s="46" t="s">
        <v>0</v>
      </c>
      <c r="BD558" s="47" t="s">
        <v>0</v>
      </c>
      <c r="BE558" s="46" t="s">
        <v>0</v>
      </c>
      <c r="BF558" s="31" t="s">
        <v>0</v>
      </c>
      <c r="BG558" s="31" t="s">
        <v>0</v>
      </c>
      <c r="BH558" s="5" t="s">
        <v>0</v>
      </c>
      <c r="BI558" s="46" t="s">
        <v>0</v>
      </c>
      <c r="BJ558" s="47" t="s">
        <v>0</v>
      </c>
      <c r="BK558" s="46" t="s">
        <v>0</v>
      </c>
      <c r="BL558" s="31" t="s">
        <v>0</v>
      </c>
    </row>
    <row r="559" spans="1:64">
      <c r="A559" t="s">
        <v>393</v>
      </c>
      <c r="B559" t="s">
        <v>49</v>
      </c>
      <c r="C559" t="s">
        <v>457</v>
      </c>
      <c r="D559">
        <v>20231890</v>
      </c>
      <c r="E559" s="12" t="str">
        <f>_xlfn.CONCAT(D559,C559)</f>
        <v>20231890Client-side Development</v>
      </c>
      <c r="F559" s="12" t="str">
        <f>VLOOKUP(E:E,'[1]Enrolments 8 March'!$AH:$AI,2,0)</f>
        <v>IT5039_Q1_2024</v>
      </c>
      <c r="G559" t="s">
        <v>59</v>
      </c>
      <c r="H559" t="s">
        <v>481</v>
      </c>
      <c r="I559" t="s">
        <v>12</v>
      </c>
      <c r="J559" t="s">
        <v>480</v>
      </c>
      <c r="K559" t="s">
        <v>479</v>
      </c>
      <c r="L559">
        <v>642040878016</v>
      </c>
      <c r="M559" t="s">
        <v>9</v>
      </c>
      <c r="N559" s="10" t="s">
        <v>8</v>
      </c>
      <c r="O559" s="15" t="s">
        <v>7</v>
      </c>
      <c r="P559" s="14"/>
      <c r="Q559" s="4" t="s">
        <v>1</v>
      </c>
      <c r="R559" s="2" t="s">
        <v>6</v>
      </c>
      <c r="S559" s="3" t="s">
        <v>3</v>
      </c>
      <c r="T559" s="2" t="s">
        <v>0</v>
      </c>
      <c r="U559" s="1" t="s">
        <v>0</v>
      </c>
      <c r="V559" s="4" t="s">
        <v>6</v>
      </c>
      <c r="W559" s="2" t="s">
        <v>1</v>
      </c>
      <c r="X559" s="3" t="s">
        <v>3</v>
      </c>
      <c r="Y559" s="2" t="s">
        <v>0</v>
      </c>
      <c r="Z559" s="1" t="s">
        <v>0</v>
      </c>
      <c r="AA559" s="4" t="s">
        <v>1</v>
      </c>
      <c r="AB559" s="2" t="s">
        <v>6</v>
      </c>
      <c r="AC559" s="3" t="s">
        <v>3</v>
      </c>
      <c r="AD559" s="2" t="s">
        <v>317</v>
      </c>
      <c r="AE559" s="1" t="s">
        <v>0</v>
      </c>
      <c r="AF559" s="1" t="s">
        <v>5</v>
      </c>
      <c r="AG559" s="4" t="s">
        <v>0</v>
      </c>
      <c r="AH559" s="2" t="s">
        <v>0</v>
      </c>
      <c r="AI559" s="3" t="s">
        <v>0</v>
      </c>
      <c r="AJ559" s="2" t="s">
        <v>0</v>
      </c>
      <c r="AK559" s="1" t="s">
        <v>0</v>
      </c>
      <c r="AL559" s="4" t="s">
        <v>0</v>
      </c>
      <c r="AM559" s="2" t="s">
        <v>0</v>
      </c>
      <c r="AN559" s="3" t="s">
        <v>0</v>
      </c>
      <c r="AO559" s="2" t="s">
        <v>0</v>
      </c>
      <c r="AP559" s="1" t="s">
        <v>0</v>
      </c>
      <c r="AQ559" s="1" t="s">
        <v>0</v>
      </c>
      <c r="AR559" s="4" t="s">
        <v>0</v>
      </c>
      <c r="AS559" s="2" t="s">
        <v>0</v>
      </c>
      <c r="AT559" s="3" t="s">
        <v>0</v>
      </c>
      <c r="AU559" s="2" t="s">
        <v>0</v>
      </c>
      <c r="AV559" s="1" t="s">
        <v>0</v>
      </c>
      <c r="AW559" s="4" t="s">
        <v>0</v>
      </c>
      <c r="AX559" s="2" t="s">
        <v>0</v>
      </c>
      <c r="AY559" s="3" t="s">
        <v>0</v>
      </c>
      <c r="AZ559" s="2" t="s">
        <v>0</v>
      </c>
      <c r="BA559" s="1" t="s">
        <v>0</v>
      </c>
      <c r="BB559" s="4" t="s">
        <v>0</v>
      </c>
      <c r="BC559" s="2" t="s">
        <v>0</v>
      </c>
      <c r="BD559" s="3" t="s">
        <v>0</v>
      </c>
      <c r="BE559" s="2" t="s">
        <v>0</v>
      </c>
      <c r="BF559" s="1" t="s">
        <v>0</v>
      </c>
      <c r="BG559" s="1" t="s">
        <v>0</v>
      </c>
      <c r="BH559" s="4" t="s">
        <v>0</v>
      </c>
      <c r="BI559" s="2" t="s">
        <v>0</v>
      </c>
      <c r="BJ559" s="3" t="s">
        <v>0</v>
      </c>
      <c r="BK559" s="2" t="s">
        <v>0</v>
      </c>
      <c r="BL559" s="1" t="s">
        <v>0</v>
      </c>
    </row>
    <row r="560" spans="1:64">
      <c r="A560" t="s">
        <v>393</v>
      </c>
      <c r="B560" t="s">
        <v>49</v>
      </c>
      <c r="C560" t="s">
        <v>457</v>
      </c>
      <c r="D560">
        <v>20231410</v>
      </c>
      <c r="E560" s="12" t="str">
        <f>_xlfn.CONCAT(D560,C560)</f>
        <v>20231410Client-side Development</v>
      </c>
      <c r="F560" s="12" t="str">
        <f>VLOOKUP(E:E,'[1]Enrolments 8 March'!$AH:$AI,2,0)</f>
        <v>IT5039_Q1_2024</v>
      </c>
      <c r="G560" t="s">
        <v>478</v>
      </c>
      <c r="H560" t="s">
        <v>477</v>
      </c>
      <c r="I560" t="s">
        <v>12</v>
      </c>
      <c r="J560" t="s">
        <v>476</v>
      </c>
      <c r="K560" t="s">
        <v>475</v>
      </c>
      <c r="L560">
        <v>64223425675</v>
      </c>
      <c r="M560" t="s">
        <v>50</v>
      </c>
      <c r="N560" s="10" t="s">
        <v>8</v>
      </c>
      <c r="O560" s="15" t="s">
        <v>7</v>
      </c>
      <c r="P560" s="14"/>
      <c r="Q560" s="4" t="s">
        <v>1</v>
      </c>
      <c r="R560" s="2" t="s">
        <v>1</v>
      </c>
      <c r="S560" s="3" t="s">
        <v>3</v>
      </c>
      <c r="T560" s="2" t="s">
        <v>0</v>
      </c>
      <c r="U560" s="1" t="s">
        <v>0</v>
      </c>
      <c r="V560" s="4" t="s">
        <v>1</v>
      </c>
      <c r="W560" s="2" t="s">
        <v>1</v>
      </c>
      <c r="X560" s="3" t="s">
        <v>3</v>
      </c>
      <c r="Y560" s="2" t="s">
        <v>0</v>
      </c>
      <c r="Z560" s="1" t="s">
        <v>0</v>
      </c>
      <c r="AA560" s="4" t="s">
        <v>1</v>
      </c>
      <c r="AB560" s="2" t="s">
        <v>1</v>
      </c>
      <c r="AC560" s="3" t="s">
        <v>3</v>
      </c>
      <c r="AD560" s="2" t="s">
        <v>0</v>
      </c>
      <c r="AE560" s="1" t="s">
        <v>0</v>
      </c>
      <c r="AF560" s="1" t="s">
        <v>5</v>
      </c>
      <c r="AG560" s="4" t="s">
        <v>0</v>
      </c>
      <c r="AH560" s="2" t="s">
        <v>0</v>
      </c>
      <c r="AI560" s="3" t="s">
        <v>0</v>
      </c>
      <c r="AJ560" s="2" t="s">
        <v>0</v>
      </c>
      <c r="AK560" s="1" t="s">
        <v>0</v>
      </c>
      <c r="AL560" s="4" t="s">
        <v>0</v>
      </c>
      <c r="AM560" s="2" t="s">
        <v>0</v>
      </c>
      <c r="AN560" s="3" t="s">
        <v>0</v>
      </c>
      <c r="AO560" s="2" t="s">
        <v>0</v>
      </c>
      <c r="AP560" s="1" t="s">
        <v>0</v>
      </c>
      <c r="AQ560" s="1" t="s">
        <v>0</v>
      </c>
      <c r="AR560" s="4" t="s">
        <v>0</v>
      </c>
      <c r="AS560" s="2" t="s">
        <v>0</v>
      </c>
      <c r="AT560" s="3" t="s">
        <v>0</v>
      </c>
      <c r="AU560" s="2" t="s">
        <v>0</v>
      </c>
      <c r="AV560" s="1" t="s">
        <v>0</v>
      </c>
      <c r="AW560" s="4" t="s">
        <v>0</v>
      </c>
      <c r="AX560" s="2" t="s">
        <v>0</v>
      </c>
      <c r="AY560" s="3" t="s">
        <v>0</v>
      </c>
      <c r="AZ560" s="2" t="s">
        <v>0</v>
      </c>
      <c r="BA560" s="1" t="s">
        <v>0</v>
      </c>
      <c r="BB560" s="4" t="s">
        <v>0</v>
      </c>
      <c r="BC560" s="2" t="s">
        <v>0</v>
      </c>
      <c r="BD560" s="3" t="s">
        <v>0</v>
      </c>
      <c r="BE560" s="2" t="s">
        <v>0</v>
      </c>
      <c r="BF560" s="1" t="s">
        <v>0</v>
      </c>
      <c r="BG560" s="1" t="s">
        <v>0</v>
      </c>
      <c r="BH560" s="4" t="s">
        <v>0</v>
      </c>
      <c r="BI560" s="2" t="s">
        <v>0</v>
      </c>
      <c r="BJ560" s="3" t="s">
        <v>0</v>
      </c>
      <c r="BK560" s="2" t="s">
        <v>0</v>
      </c>
      <c r="BL560" s="1" t="s">
        <v>0</v>
      </c>
    </row>
    <row r="561" spans="1:64">
      <c r="A561" t="s">
        <v>393</v>
      </c>
      <c r="B561" t="s">
        <v>69</v>
      </c>
      <c r="C561" t="s">
        <v>457</v>
      </c>
      <c r="D561">
        <v>20230873</v>
      </c>
      <c r="E561" s="12" t="str">
        <f>_xlfn.CONCAT(D561,C561)</f>
        <v>20230873Client-side Development</v>
      </c>
      <c r="F561" s="12" t="str">
        <f>VLOOKUP(E:E,'[1]Enrolments 8 March'!$AH:$AI,2,0)</f>
        <v>IT5039_Q1_2024</v>
      </c>
      <c r="G561" t="s">
        <v>474</v>
      </c>
      <c r="H561" t="s">
        <v>473</v>
      </c>
      <c r="I561" t="s">
        <v>23</v>
      </c>
      <c r="J561" t="s">
        <v>472</v>
      </c>
      <c r="K561" t="s">
        <v>471</v>
      </c>
      <c r="L561">
        <v>64278354777</v>
      </c>
      <c r="M561" t="s">
        <v>9</v>
      </c>
      <c r="N561" s="10" t="s">
        <v>8</v>
      </c>
      <c r="O561" s="15" t="s">
        <v>7</v>
      </c>
      <c r="P561" s="14"/>
      <c r="Q561" s="4" t="s">
        <v>1</v>
      </c>
      <c r="R561" s="2" t="s">
        <v>1</v>
      </c>
      <c r="S561" s="3" t="s">
        <v>3</v>
      </c>
      <c r="T561" s="2" t="s">
        <v>0</v>
      </c>
      <c r="U561" s="1" t="s">
        <v>0</v>
      </c>
      <c r="V561" s="4" t="s">
        <v>6</v>
      </c>
      <c r="W561" s="2" t="s">
        <v>1</v>
      </c>
      <c r="X561" s="3" t="s">
        <v>3</v>
      </c>
      <c r="Y561" s="2" t="s">
        <v>0</v>
      </c>
      <c r="Z561" s="1" t="s">
        <v>0</v>
      </c>
      <c r="AA561" s="4" t="s">
        <v>6</v>
      </c>
      <c r="AB561" s="2" t="s">
        <v>1</v>
      </c>
      <c r="AC561" s="3" t="s">
        <v>3</v>
      </c>
      <c r="AD561" s="2" t="s">
        <v>0</v>
      </c>
      <c r="AE561" s="1" t="s">
        <v>0</v>
      </c>
      <c r="AF561" s="1" t="s">
        <v>4</v>
      </c>
      <c r="AG561" s="4" t="s">
        <v>0</v>
      </c>
      <c r="AH561" s="2" t="s">
        <v>0</v>
      </c>
      <c r="AI561" s="3" t="s">
        <v>0</v>
      </c>
      <c r="AJ561" s="2" t="s">
        <v>0</v>
      </c>
      <c r="AK561" s="1" t="s">
        <v>0</v>
      </c>
      <c r="AL561" s="4" t="s">
        <v>0</v>
      </c>
      <c r="AM561" s="2" t="s">
        <v>0</v>
      </c>
      <c r="AN561" s="3" t="s">
        <v>0</v>
      </c>
      <c r="AO561" s="2" t="s">
        <v>0</v>
      </c>
      <c r="AP561" s="1" t="s">
        <v>0</v>
      </c>
      <c r="AQ561" s="1" t="s">
        <v>0</v>
      </c>
      <c r="AR561" s="4" t="s">
        <v>0</v>
      </c>
      <c r="AS561" s="2" t="s">
        <v>0</v>
      </c>
      <c r="AT561" s="3" t="s">
        <v>0</v>
      </c>
      <c r="AU561" s="2" t="s">
        <v>0</v>
      </c>
      <c r="AV561" s="1" t="s">
        <v>0</v>
      </c>
      <c r="AW561" s="4" t="s">
        <v>0</v>
      </c>
      <c r="AX561" s="2" t="s">
        <v>0</v>
      </c>
      <c r="AY561" s="3" t="s">
        <v>0</v>
      </c>
      <c r="AZ561" s="2" t="s">
        <v>0</v>
      </c>
      <c r="BA561" s="1" t="s">
        <v>0</v>
      </c>
      <c r="BB561" s="4" t="s">
        <v>0</v>
      </c>
      <c r="BC561" s="2" t="s">
        <v>0</v>
      </c>
      <c r="BD561" s="3" t="s">
        <v>0</v>
      </c>
      <c r="BE561" s="2" t="s">
        <v>0</v>
      </c>
      <c r="BF561" s="1" t="s">
        <v>0</v>
      </c>
      <c r="BG561" s="1" t="s">
        <v>0</v>
      </c>
      <c r="BH561" s="4" t="s">
        <v>0</v>
      </c>
      <c r="BI561" s="2" t="s">
        <v>0</v>
      </c>
      <c r="BJ561" s="3" t="s">
        <v>0</v>
      </c>
      <c r="BK561" s="2" t="s">
        <v>0</v>
      </c>
      <c r="BL561" s="1" t="s">
        <v>0</v>
      </c>
    </row>
    <row r="562" spans="1:64">
      <c r="A562" t="s">
        <v>393</v>
      </c>
      <c r="B562" s="44" t="s">
        <v>17</v>
      </c>
      <c r="C562" s="44" t="s">
        <v>457</v>
      </c>
      <c r="D562">
        <v>20230350</v>
      </c>
      <c r="E562" s="12" t="str">
        <f>_xlfn.CONCAT(D562,C562)</f>
        <v>20230350Client-side Development</v>
      </c>
      <c r="F562" s="12" t="str">
        <f>VLOOKUP(E:E,'[1]Enrolments 8 March'!$AH:$AI,2,0)</f>
        <v>IT7520_Q1_2024</v>
      </c>
      <c r="G562" s="44" t="s">
        <v>470</v>
      </c>
      <c r="H562" s="44" t="s">
        <v>469</v>
      </c>
      <c r="I562" s="44" t="s">
        <v>23</v>
      </c>
      <c r="J562" s="44" t="s">
        <v>468</v>
      </c>
      <c r="K562" s="44" t="s">
        <v>467</v>
      </c>
      <c r="L562" s="45">
        <v>64200000000</v>
      </c>
      <c r="M562" s="44" t="s">
        <v>9</v>
      </c>
      <c r="N562" s="10" t="s">
        <v>8</v>
      </c>
      <c r="O562" s="15" t="s">
        <v>7</v>
      </c>
      <c r="P562" s="14"/>
      <c r="Q562" s="4" t="s">
        <v>1</v>
      </c>
      <c r="R562" s="2" t="s">
        <v>1</v>
      </c>
      <c r="S562" s="3" t="s">
        <v>3</v>
      </c>
      <c r="T562" s="2" t="s">
        <v>0</v>
      </c>
      <c r="U562" s="1" t="s">
        <v>0</v>
      </c>
      <c r="V562" s="4" t="s">
        <v>1</v>
      </c>
      <c r="W562" s="2" t="s">
        <v>1</v>
      </c>
      <c r="X562" s="3" t="s">
        <v>3</v>
      </c>
      <c r="Y562" s="2" t="s">
        <v>0</v>
      </c>
      <c r="Z562" s="1" t="s">
        <v>0</v>
      </c>
      <c r="AA562" s="4" t="s">
        <v>1</v>
      </c>
      <c r="AB562" s="2" t="s">
        <v>1</v>
      </c>
      <c r="AC562" s="3" t="s">
        <v>3</v>
      </c>
      <c r="AD562" s="2" t="s">
        <v>0</v>
      </c>
      <c r="AE562" s="1" t="s">
        <v>0</v>
      </c>
      <c r="AF562" s="1" t="s">
        <v>4</v>
      </c>
      <c r="AG562" s="4" t="s">
        <v>0</v>
      </c>
      <c r="AH562" s="2" t="s">
        <v>0</v>
      </c>
      <c r="AI562" s="3" t="s">
        <v>0</v>
      </c>
      <c r="AJ562" s="2" t="s">
        <v>0</v>
      </c>
      <c r="AK562" s="1" t="s">
        <v>0</v>
      </c>
      <c r="AL562" s="4" t="s">
        <v>0</v>
      </c>
      <c r="AM562" s="2" t="s">
        <v>0</v>
      </c>
      <c r="AN562" s="3" t="s">
        <v>0</v>
      </c>
      <c r="AO562" s="2" t="s">
        <v>0</v>
      </c>
      <c r="AP562" s="1" t="s">
        <v>0</v>
      </c>
      <c r="AQ562" s="1" t="s">
        <v>0</v>
      </c>
      <c r="AR562" s="4" t="s">
        <v>0</v>
      </c>
      <c r="AS562" s="2" t="s">
        <v>0</v>
      </c>
      <c r="AT562" s="3" t="s">
        <v>0</v>
      </c>
      <c r="AU562" s="2" t="s">
        <v>0</v>
      </c>
      <c r="AV562" s="1" t="s">
        <v>0</v>
      </c>
      <c r="AW562" s="4" t="s">
        <v>0</v>
      </c>
      <c r="AX562" s="2" t="s">
        <v>0</v>
      </c>
      <c r="AY562" s="3" t="s">
        <v>0</v>
      </c>
      <c r="AZ562" s="2" t="s">
        <v>0</v>
      </c>
      <c r="BA562" s="1" t="s">
        <v>0</v>
      </c>
      <c r="BB562" s="4" t="s">
        <v>0</v>
      </c>
      <c r="BC562" s="2" t="s">
        <v>0</v>
      </c>
      <c r="BD562" s="3" t="s">
        <v>0</v>
      </c>
      <c r="BE562" s="2" t="s">
        <v>0</v>
      </c>
      <c r="BF562" s="1" t="s">
        <v>0</v>
      </c>
      <c r="BG562" s="1" t="s">
        <v>0</v>
      </c>
      <c r="BH562" s="4" t="s">
        <v>0</v>
      </c>
      <c r="BI562" s="2" t="s">
        <v>0</v>
      </c>
      <c r="BJ562" s="3" t="s">
        <v>0</v>
      </c>
      <c r="BK562" s="2" t="s">
        <v>0</v>
      </c>
      <c r="BL562" s="1" t="s">
        <v>0</v>
      </c>
    </row>
    <row r="563" spans="1:64">
      <c r="A563" t="s">
        <v>393</v>
      </c>
      <c r="B563" t="s">
        <v>49</v>
      </c>
      <c r="C563" s="44" t="s">
        <v>457</v>
      </c>
      <c r="D563">
        <v>20210446</v>
      </c>
      <c r="E563" s="12" t="str">
        <f>_xlfn.CONCAT(D563,C563)</f>
        <v>20210446Client-side Development</v>
      </c>
      <c r="F563" s="12" t="str">
        <f>VLOOKUP(E:E,'[1]Enrolments 8 March'!$AH:$AI,2,0)</f>
        <v>IT5039_Q1_2024</v>
      </c>
      <c r="G563" s="44" t="s">
        <v>466</v>
      </c>
      <c r="H563" s="44" t="s">
        <v>465</v>
      </c>
      <c r="I563" s="44" t="s">
        <v>12</v>
      </c>
      <c r="J563" s="42" t="s">
        <v>464</v>
      </c>
      <c r="K563" s="44"/>
      <c r="L563" s="45" t="s">
        <v>463</v>
      </c>
      <c r="M563" s="44" t="s">
        <v>9</v>
      </c>
      <c r="N563" s="10" t="s">
        <v>8</v>
      </c>
      <c r="O563" s="15" t="s">
        <v>7</v>
      </c>
      <c r="P563" s="14"/>
      <c r="Q563" s="4" t="s">
        <v>1</v>
      </c>
      <c r="R563" s="2" t="s">
        <v>1</v>
      </c>
      <c r="S563" s="3" t="s">
        <v>3</v>
      </c>
      <c r="T563" s="2" t="s">
        <v>0</v>
      </c>
      <c r="U563" s="1" t="s">
        <v>0</v>
      </c>
      <c r="V563" s="4" t="s">
        <v>1</v>
      </c>
      <c r="W563" s="2" t="s">
        <v>1</v>
      </c>
      <c r="X563" s="3" t="s">
        <v>3</v>
      </c>
      <c r="Y563" s="2" t="s">
        <v>0</v>
      </c>
      <c r="Z563" s="1" t="s">
        <v>0</v>
      </c>
      <c r="AA563" s="4" t="s">
        <v>1</v>
      </c>
      <c r="AB563" s="2" t="s">
        <v>20</v>
      </c>
      <c r="AC563" s="3" t="s">
        <v>3</v>
      </c>
      <c r="AD563" s="2" t="s">
        <v>0</v>
      </c>
      <c r="AE563" s="1" t="s">
        <v>0</v>
      </c>
      <c r="AF563" s="1" t="s">
        <v>5</v>
      </c>
      <c r="AG563" s="4" t="s">
        <v>0</v>
      </c>
      <c r="AH563" s="2" t="s">
        <v>0</v>
      </c>
      <c r="AI563" s="3" t="s">
        <v>0</v>
      </c>
      <c r="AJ563" s="2" t="s">
        <v>0</v>
      </c>
      <c r="AK563" s="1" t="s">
        <v>0</v>
      </c>
      <c r="AL563" s="4" t="s">
        <v>0</v>
      </c>
      <c r="AM563" s="2" t="s">
        <v>0</v>
      </c>
      <c r="AN563" s="3" t="s">
        <v>0</v>
      </c>
      <c r="AO563" s="2" t="s">
        <v>0</v>
      </c>
      <c r="AP563" s="1" t="s">
        <v>0</v>
      </c>
      <c r="AQ563" s="1" t="s">
        <v>0</v>
      </c>
      <c r="AR563" s="4" t="s">
        <v>0</v>
      </c>
      <c r="AS563" s="2" t="s">
        <v>0</v>
      </c>
      <c r="AT563" s="3" t="s">
        <v>0</v>
      </c>
      <c r="AU563" s="2" t="s">
        <v>0</v>
      </c>
      <c r="AV563" s="1" t="s">
        <v>0</v>
      </c>
      <c r="AW563" s="4" t="s">
        <v>0</v>
      </c>
      <c r="AX563" s="2" t="s">
        <v>0</v>
      </c>
      <c r="AY563" s="3" t="s">
        <v>0</v>
      </c>
      <c r="AZ563" s="2" t="s">
        <v>0</v>
      </c>
      <c r="BA563" s="1" t="s">
        <v>0</v>
      </c>
      <c r="BB563" s="4" t="s">
        <v>0</v>
      </c>
      <c r="BC563" s="2" t="s">
        <v>0</v>
      </c>
      <c r="BD563" s="3" t="s">
        <v>0</v>
      </c>
      <c r="BE563" s="2" t="s">
        <v>0</v>
      </c>
      <c r="BF563" s="1" t="s">
        <v>0</v>
      </c>
      <c r="BG563" s="1" t="s">
        <v>0</v>
      </c>
      <c r="BH563" s="4" t="s">
        <v>0</v>
      </c>
      <c r="BI563" s="2" t="s">
        <v>0</v>
      </c>
      <c r="BJ563" s="3" t="s">
        <v>0</v>
      </c>
      <c r="BK563" s="2" t="s">
        <v>0</v>
      </c>
      <c r="BL563" s="1" t="s">
        <v>0</v>
      </c>
    </row>
    <row r="564" spans="1:64">
      <c r="A564" t="s">
        <v>393</v>
      </c>
      <c r="B564" t="s">
        <v>69</v>
      </c>
      <c r="C564" s="44" t="s">
        <v>457</v>
      </c>
      <c r="D564">
        <v>20220971</v>
      </c>
      <c r="E564" s="12" t="str">
        <f>_xlfn.CONCAT(D564,C564)</f>
        <v>20220971Client-side Development</v>
      </c>
      <c r="F564" s="12" t="str">
        <f>VLOOKUP(E:E,'[1]Enrolments 8 March'!$AH:$AI,2,0)</f>
        <v>IT5039_Q1_2024</v>
      </c>
      <c r="G564" s="44" t="s">
        <v>462</v>
      </c>
      <c r="H564" s="44" t="s">
        <v>461</v>
      </c>
      <c r="I564" s="44" t="s">
        <v>12</v>
      </c>
      <c r="J564" s="42" t="s">
        <v>460</v>
      </c>
      <c r="K564" s="42" t="s">
        <v>459</v>
      </c>
      <c r="L564" s="45" t="s">
        <v>458</v>
      </c>
      <c r="M564" s="44" t="s">
        <v>9</v>
      </c>
      <c r="N564" s="10" t="s">
        <v>8</v>
      </c>
      <c r="O564" s="15" t="s">
        <v>7</v>
      </c>
      <c r="P564" s="14"/>
      <c r="Q564" s="4" t="s">
        <v>1</v>
      </c>
      <c r="R564" s="2" t="s">
        <v>1</v>
      </c>
      <c r="S564" s="3" t="s">
        <v>3</v>
      </c>
      <c r="T564" s="2" t="s">
        <v>0</v>
      </c>
      <c r="U564" s="1" t="s">
        <v>0</v>
      </c>
      <c r="V564" s="4" t="s">
        <v>1</v>
      </c>
      <c r="W564" s="2" t="s">
        <v>1</v>
      </c>
      <c r="X564" s="3" t="s">
        <v>3</v>
      </c>
      <c r="Y564" s="2" t="s">
        <v>0</v>
      </c>
      <c r="Z564" s="1" t="s">
        <v>0</v>
      </c>
      <c r="AA564" s="4" t="s">
        <v>1</v>
      </c>
      <c r="AB564" s="2" t="s">
        <v>1</v>
      </c>
      <c r="AC564" s="3" t="s">
        <v>3</v>
      </c>
      <c r="AD564" s="2" t="s">
        <v>0</v>
      </c>
      <c r="AE564" s="1" t="s">
        <v>0</v>
      </c>
      <c r="AF564" s="1" t="s">
        <v>5</v>
      </c>
      <c r="AG564" s="4" t="s">
        <v>0</v>
      </c>
      <c r="AH564" s="2" t="s">
        <v>0</v>
      </c>
      <c r="AI564" s="3" t="s">
        <v>0</v>
      </c>
      <c r="AJ564" s="2" t="s">
        <v>0</v>
      </c>
      <c r="AK564" s="1" t="s">
        <v>0</v>
      </c>
      <c r="AL564" s="4" t="s">
        <v>0</v>
      </c>
      <c r="AM564" s="2" t="s">
        <v>0</v>
      </c>
      <c r="AN564" s="3" t="s">
        <v>0</v>
      </c>
      <c r="AO564" s="2" t="s">
        <v>0</v>
      </c>
      <c r="AP564" s="1" t="s">
        <v>0</v>
      </c>
      <c r="AQ564" s="1" t="s">
        <v>0</v>
      </c>
      <c r="AR564" s="4" t="s">
        <v>0</v>
      </c>
      <c r="AS564" s="2" t="s">
        <v>0</v>
      </c>
      <c r="AT564" s="3" t="s">
        <v>0</v>
      </c>
      <c r="AU564" s="2" t="s">
        <v>0</v>
      </c>
      <c r="AV564" s="1" t="s">
        <v>0</v>
      </c>
      <c r="AW564" s="4" t="s">
        <v>0</v>
      </c>
      <c r="AX564" s="2" t="s">
        <v>0</v>
      </c>
      <c r="AY564" s="3" t="s">
        <v>0</v>
      </c>
      <c r="AZ564" s="2" t="s">
        <v>0</v>
      </c>
      <c r="BA564" s="1" t="s">
        <v>0</v>
      </c>
      <c r="BB564" s="4" t="s">
        <v>0</v>
      </c>
      <c r="BC564" s="2" t="s">
        <v>0</v>
      </c>
      <c r="BD564" s="3" t="s">
        <v>0</v>
      </c>
      <c r="BE564" s="2" t="s">
        <v>0</v>
      </c>
      <c r="BF564" s="1" t="s">
        <v>0</v>
      </c>
      <c r="BG564" s="1" t="s">
        <v>0</v>
      </c>
      <c r="BH564" s="4" t="s">
        <v>0</v>
      </c>
      <c r="BI564" s="2" t="s">
        <v>0</v>
      </c>
      <c r="BJ564" s="3" t="s">
        <v>0</v>
      </c>
      <c r="BK564" s="2" t="s">
        <v>0</v>
      </c>
      <c r="BL564" s="1" t="s">
        <v>0</v>
      </c>
    </row>
    <row r="565" spans="1:64">
      <c r="A565" t="s">
        <v>393</v>
      </c>
      <c r="B565" t="s">
        <v>69</v>
      </c>
      <c r="C565" s="44" t="s">
        <v>457</v>
      </c>
      <c r="D565">
        <v>20220160</v>
      </c>
      <c r="E565" s="12" t="str">
        <f>_xlfn.CONCAT(D565,C565)</f>
        <v>20220160Client-side Development</v>
      </c>
      <c r="F565" t="s">
        <v>456</v>
      </c>
      <c r="G565" s="44" t="s">
        <v>455</v>
      </c>
      <c r="H565" s="44" t="s">
        <v>454</v>
      </c>
      <c r="I565" s="44"/>
      <c r="J565" s="11" t="s">
        <v>453</v>
      </c>
      <c r="K565" s="42"/>
      <c r="L565" s="45" t="s">
        <v>452</v>
      </c>
      <c r="M565" s="44" t="s">
        <v>9</v>
      </c>
      <c r="N565" s="10"/>
      <c r="O565" s="15" t="s">
        <v>7</v>
      </c>
      <c r="P565" s="14"/>
      <c r="Q565" s="4" t="s">
        <v>0</v>
      </c>
      <c r="R565" s="4" t="s">
        <v>0</v>
      </c>
      <c r="S565" s="4" t="s">
        <v>0</v>
      </c>
      <c r="T565" s="4" t="s">
        <v>0</v>
      </c>
      <c r="U565" s="4" t="s">
        <v>0</v>
      </c>
      <c r="V565" s="4" t="s">
        <v>0</v>
      </c>
      <c r="W565" s="2" t="s">
        <v>0</v>
      </c>
      <c r="X565" s="2" t="s">
        <v>0</v>
      </c>
      <c r="Y565" s="2" t="s">
        <v>0</v>
      </c>
      <c r="Z565" s="2" t="s">
        <v>0</v>
      </c>
      <c r="AA565" s="4" t="s">
        <v>1</v>
      </c>
      <c r="AB565" s="2" t="s">
        <v>1</v>
      </c>
      <c r="AC565" s="3" t="s">
        <v>3</v>
      </c>
      <c r="AD565" s="2" t="s">
        <v>0</v>
      </c>
      <c r="AE565" s="1" t="s">
        <v>0</v>
      </c>
      <c r="AF565" s="1" t="s">
        <v>5</v>
      </c>
    </row>
    <row r="566" spans="1:64">
      <c r="A566" t="s">
        <v>393</v>
      </c>
      <c r="B566" s="35" t="s">
        <v>17</v>
      </c>
      <c r="C566" s="35" t="s">
        <v>403</v>
      </c>
      <c r="D566" s="35">
        <v>20220675</v>
      </c>
      <c r="E566" s="12" t="str">
        <f>_xlfn.CONCAT(D566,C566)</f>
        <v>20220675Secure Web Application Development with Server-side Scripting</v>
      </c>
      <c r="F566" s="12" t="str">
        <f>VLOOKUP(E:E,'[1]Enrolments 8 March'!$AH:$AI,2,0)</f>
        <v>IT7604_Q1_2024</v>
      </c>
      <c r="G566" s="35" t="s">
        <v>451</v>
      </c>
      <c r="H566" s="35" t="s">
        <v>182</v>
      </c>
      <c r="I566" s="35" t="s">
        <v>23</v>
      </c>
      <c r="J566" s="35" t="s">
        <v>450</v>
      </c>
      <c r="K566" s="35" t="s">
        <v>449</v>
      </c>
      <c r="L566" s="35">
        <v>64225314254</v>
      </c>
      <c r="M566" s="35" t="s">
        <v>50</v>
      </c>
      <c r="N566" s="10" t="s">
        <v>8</v>
      </c>
      <c r="O566" s="15" t="s">
        <v>7</v>
      </c>
      <c r="P566" s="14" t="s">
        <v>436</v>
      </c>
      <c r="Q566" s="4" t="s">
        <v>1</v>
      </c>
      <c r="R566" s="2" t="s">
        <v>1</v>
      </c>
      <c r="S566" s="3" t="s">
        <v>3</v>
      </c>
      <c r="T566" s="2" t="s">
        <v>0</v>
      </c>
      <c r="U566" s="1" t="s">
        <v>0</v>
      </c>
      <c r="V566" s="4" t="s">
        <v>1</v>
      </c>
      <c r="W566" s="2" t="s">
        <v>1</v>
      </c>
      <c r="X566" s="3" t="s">
        <v>3</v>
      </c>
      <c r="Y566" s="2" t="s">
        <v>0</v>
      </c>
      <c r="Z566" s="1" t="s">
        <v>0</v>
      </c>
      <c r="AA566" s="4" t="s">
        <v>1</v>
      </c>
      <c r="AB566" s="2" t="s">
        <v>1</v>
      </c>
      <c r="AC566" s="3" t="s">
        <v>3</v>
      </c>
      <c r="AD566" s="2" t="s">
        <v>0</v>
      </c>
      <c r="AE566" s="1" t="s">
        <v>0</v>
      </c>
      <c r="AF566" s="1" t="s">
        <v>5</v>
      </c>
      <c r="AG566" s="4" t="s">
        <v>0</v>
      </c>
      <c r="AH566" s="2" t="s">
        <v>0</v>
      </c>
      <c r="AI566" s="3" t="s">
        <v>0</v>
      </c>
      <c r="AJ566" s="2" t="s">
        <v>0</v>
      </c>
      <c r="AK566" s="1" t="s">
        <v>0</v>
      </c>
      <c r="AL566" s="4" t="s">
        <v>0</v>
      </c>
      <c r="AM566" s="2" t="s">
        <v>0</v>
      </c>
      <c r="AN566" s="3" t="s">
        <v>0</v>
      </c>
      <c r="AO566" s="2" t="s">
        <v>0</v>
      </c>
      <c r="AP566" s="1" t="s">
        <v>0</v>
      </c>
      <c r="AQ566" s="1" t="s">
        <v>0</v>
      </c>
      <c r="AR566" s="4" t="s">
        <v>0</v>
      </c>
      <c r="AS566" s="2" t="s">
        <v>0</v>
      </c>
      <c r="AT566" s="3" t="s">
        <v>0</v>
      </c>
      <c r="AU566" s="2" t="s">
        <v>0</v>
      </c>
      <c r="AV566" s="1" t="s">
        <v>0</v>
      </c>
      <c r="AW566" s="4" t="s">
        <v>0</v>
      </c>
      <c r="AX566" s="2" t="s">
        <v>0</v>
      </c>
      <c r="AY566" s="3" t="s">
        <v>0</v>
      </c>
      <c r="AZ566" s="2" t="s">
        <v>0</v>
      </c>
      <c r="BA566" s="1" t="s">
        <v>0</v>
      </c>
      <c r="BB566" s="4" t="s">
        <v>0</v>
      </c>
      <c r="BC566" s="2" t="s">
        <v>0</v>
      </c>
      <c r="BD566" s="3" t="s">
        <v>0</v>
      </c>
      <c r="BE566" s="2" t="s">
        <v>0</v>
      </c>
      <c r="BF566" s="1" t="s">
        <v>0</v>
      </c>
      <c r="BG566" s="1" t="s">
        <v>0</v>
      </c>
      <c r="BH566" s="4" t="s">
        <v>0</v>
      </c>
      <c r="BI566" s="2" t="s">
        <v>0</v>
      </c>
      <c r="BJ566" s="3" t="s">
        <v>0</v>
      </c>
      <c r="BK566" s="2" t="s">
        <v>0</v>
      </c>
      <c r="BL566" s="1" t="s">
        <v>0</v>
      </c>
    </row>
    <row r="567" spans="1:64">
      <c r="A567" t="s">
        <v>393</v>
      </c>
      <c r="B567" s="35" t="s">
        <v>17</v>
      </c>
      <c r="C567" s="35" t="s">
        <v>403</v>
      </c>
      <c r="D567" s="35">
        <v>20220674</v>
      </c>
      <c r="E567" s="12" t="str">
        <f>_xlfn.CONCAT(D567,C567)</f>
        <v>20220674Secure Web Application Development with Server-side Scripting</v>
      </c>
      <c r="F567" s="12" t="str">
        <f>VLOOKUP(E:E,'[1]Enrolments 8 March'!$AH:$AI,2,0)</f>
        <v>IT7604_Q1_2024</v>
      </c>
      <c r="G567" s="35" t="s">
        <v>448</v>
      </c>
      <c r="H567" s="35" t="s">
        <v>447</v>
      </c>
      <c r="I567" s="35" t="s">
        <v>23</v>
      </c>
      <c r="J567" s="35" t="s">
        <v>446</v>
      </c>
      <c r="K567" s="35" t="s">
        <v>445</v>
      </c>
      <c r="L567" s="35">
        <v>64223856629</v>
      </c>
      <c r="M567" s="35" t="s">
        <v>50</v>
      </c>
      <c r="N567" s="10" t="s">
        <v>8</v>
      </c>
      <c r="O567" s="15" t="s">
        <v>7</v>
      </c>
      <c r="P567" s="14" t="s">
        <v>436</v>
      </c>
      <c r="Q567" s="4" t="s">
        <v>1</v>
      </c>
      <c r="R567" s="2" t="s">
        <v>1</v>
      </c>
      <c r="S567" s="3" t="s">
        <v>3</v>
      </c>
      <c r="T567" s="2" t="s">
        <v>0</v>
      </c>
      <c r="U567" s="1" t="s">
        <v>0</v>
      </c>
      <c r="V567" s="4" t="s">
        <v>6</v>
      </c>
      <c r="W567" s="2" t="s">
        <v>1</v>
      </c>
      <c r="X567" s="3" t="s">
        <v>3</v>
      </c>
      <c r="Y567" s="2" t="s">
        <v>0</v>
      </c>
      <c r="Z567" s="1" t="s">
        <v>0</v>
      </c>
      <c r="AA567" s="4" t="s">
        <v>1</v>
      </c>
      <c r="AB567" s="2" t="s">
        <v>1</v>
      </c>
      <c r="AC567" s="3" t="s">
        <v>3</v>
      </c>
      <c r="AD567" s="2" t="s">
        <v>0</v>
      </c>
      <c r="AE567" s="1" t="s">
        <v>0</v>
      </c>
      <c r="AF567" s="1" t="s">
        <v>5</v>
      </c>
      <c r="AG567" s="4" t="s">
        <v>0</v>
      </c>
      <c r="AH567" s="2" t="s">
        <v>0</v>
      </c>
      <c r="AI567" s="3" t="s">
        <v>0</v>
      </c>
      <c r="AJ567" s="2" t="s">
        <v>0</v>
      </c>
      <c r="AK567" s="1" t="s">
        <v>0</v>
      </c>
      <c r="AL567" s="4" t="s">
        <v>0</v>
      </c>
      <c r="AM567" s="2" t="s">
        <v>0</v>
      </c>
      <c r="AN567" s="3" t="s">
        <v>0</v>
      </c>
      <c r="AO567" s="2" t="s">
        <v>0</v>
      </c>
      <c r="AP567" s="1" t="s">
        <v>0</v>
      </c>
      <c r="AQ567" s="1" t="s">
        <v>0</v>
      </c>
      <c r="AR567" s="4" t="s">
        <v>0</v>
      </c>
      <c r="AS567" s="2" t="s">
        <v>0</v>
      </c>
      <c r="AT567" s="3" t="s">
        <v>0</v>
      </c>
      <c r="AU567" s="2" t="s">
        <v>0</v>
      </c>
      <c r="AV567" s="1" t="s">
        <v>0</v>
      </c>
      <c r="AW567" s="4" t="s">
        <v>0</v>
      </c>
      <c r="AX567" s="2" t="s">
        <v>0</v>
      </c>
      <c r="AY567" s="3" t="s">
        <v>0</v>
      </c>
      <c r="AZ567" s="2" t="s">
        <v>0</v>
      </c>
      <c r="BA567" s="1" t="s">
        <v>0</v>
      </c>
      <c r="BB567" s="4" t="s">
        <v>0</v>
      </c>
      <c r="BC567" s="2" t="s">
        <v>0</v>
      </c>
      <c r="BD567" s="3" t="s">
        <v>0</v>
      </c>
      <c r="BE567" s="2" t="s">
        <v>0</v>
      </c>
      <c r="BF567" s="1" t="s">
        <v>0</v>
      </c>
      <c r="BG567" s="1" t="s">
        <v>0</v>
      </c>
      <c r="BH567" s="4" t="s">
        <v>0</v>
      </c>
      <c r="BI567" s="2" t="s">
        <v>0</v>
      </c>
      <c r="BJ567" s="3" t="s">
        <v>0</v>
      </c>
      <c r="BK567" s="2" t="s">
        <v>0</v>
      </c>
      <c r="BL567" s="1" t="s">
        <v>0</v>
      </c>
    </row>
    <row r="568" spans="1:64">
      <c r="A568" t="s">
        <v>393</v>
      </c>
      <c r="B568" s="35" t="s">
        <v>69</v>
      </c>
      <c r="C568" s="35" t="s">
        <v>403</v>
      </c>
      <c r="D568" s="35">
        <v>20210873</v>
      </c>
      <c r="E568" s="12" t="str">
        <f>_xlfn.CONCAT(D568,C568)</f>
        <v>20210873Secure Web Application Development with Server-side Scripting</v>
      </c>
      <c r="F568" s="12" t="str">
        <f>VLOOKUP(E:E,'[1]Enrolments 8 March'!$AH:$AI,2,0)</f>
        <v>IT6006_Q1_2024</v>
      </c>
      <c r="G568" s="35" t="s">
        <v>444</v>
      </c>
      <c r="H568" s="35" t="s">
        <v>443</v>
      </c>
      <c r="I568" s="35" t="s">
        <v>40</v>
      </c>
      <c r="J568" s="35" t="s">
        <v>442</v>
      </c>
      <c r="K568" s="35" t="s">
        <v>441</v>
      </c>
      <c r="L568" s="35">
        <v>642102575096</v>
      </c>
      <c r="M568" s="35" t="s">
        <v>9</v>
      </c>
      <c r="N568" s="10" t="s">
        <v>8</v>
      </c>
      <c r="O568" s="15" t="s">
        <v>7</v>
      </c>
      <c r="P568" s="14" t="s">
        <v>436</v>
      </c>
      <c r="Q568" s="4" t="s">
        <v>1</v>
      </c>
      <c r="R568" s="2" t="s">
        <v>1</v>
      </c>
      <c r="S568" s="3" t="s">
        <v>3</v>
      </c>
      <c r="T568" s="2" t="s">
        <v>0</v>
      </c>
      <c r="U568" s="1" t="s">
        <v>0</v>
      </c>
      <c r="V568" s="4" t="s">
        <v>1</v>
      </c>
      <c r="W568" s="2" t="s">
        <v>1</v>
      </c>
      <c r="X568" s="3" t="s">
        <v>3</v>
      </c>
      <c r="Y568" s="2" t="s">
        <v>0</v>
      </c>
      <c r="Z568" s="1" t="s">
        <v>0</v>
      </c>
      <c r="AA568" s="4" t="s">
        <v>1</v>
      </c>
      <c r="AB568" s="2" t="s">
        <v>1</v>
      </c>
      <c r="AC568" s="3" t="s">
        <v>3</v>
      </c>
      <c r="AD568" s="2" t="s">
        <v>0</v>
      </c>
      <c r="AE568" s="1" t="s">
        <v>0</v>
      </c>
      <c r="AF568" s="1" t="s">
        <v>5</v>
      </c>
      <c r="AG568" s="4" t="s">
        <v>0</v>
      </c>
      <c r="AH568" s="2" t="s">
        <v>0</v>
      </c>
      <c r="AI568" s="3" t="s">
        <v>0</v>
      </c>
      <c r="AJ568" s="2" t="s">
        <v>0</v>
      </c>
      <c r="AK568" s="1" t="s">
        <v>0</v>
      </c>
      <c r="AL568" s="4" t="s">
        <v>0</v>
      </c>
      <c r="AM568" s="2" t="s">
        <v>0</v>
      </c>
      <c r="AN568" s="3" t="s">
        <v>0</v>
      </c>
      <c r="AO568" s="2" t="s">
        <v>0</v>
      </c>
      <c r="AP568" s="1" t="s">
        <v>0</v>
      </c>
      <c r="AQ568" s="1" t="s">
        <v>0</v>
      </c>
      <c r="AR568" s="4" t="s">
        <v>0</v>
      </c>
      <c r="AS568" s="2" t="s">
        <v>0</v>
      </c>
      <c r="AT568" s="3" t="s">
        <v>0</v>
      </c>
      <c r="AU568" s="2" t="s">
        <v>0</v>
      </c>
      <c r="AV568" s="1" t="s">
        <v>0</v>
      </c>
      <c r="AW568" s="4" t="s">
        <v>0</v>
      </c>
      <c r="AX568" s="2" t="s">
        <v>0</v>
      </c>
      <c r="AY568" s="3" t="s">
        <v>0</v>
      </c>
      <c r="AZ568" s="2" t="s">
        <v>0</v>
      </c>
      <c r="BA568" s="1" t="s">
        <v>0</v>
      </c>
      <c r="BB568" s="4" t="s">
        <v>0</v>
      </c>
      <c r="BC568" s="2" t="s">
        <v>0</v>
      </c>
      <c r="BD568" s="3" t="s">
        <v>0</v>
      </c>
      <c r="BE568" s="2" t="s">
        <v>0</v>
      </c>
      <c r="BF568" s="1" t="s">
        <v>0</v>
      </c>
      <c r="BG568" s="1" t="s">
        <v>0</v>
      </c>
      <c r="BH568" s="4" t="s">
        <v>0</v>
      </c>
      <c r="BI568" s="2" t="s">
        <v>0</v>
      </c>
      <c r="BJ568" s="3" t="s">
        <v>0</v>
      </c>
      <c r="BK568" s="2" t="s">
        <v>0</v>
      </c>
      <c r="BL568" s="1" t="s">
        <v>0</v>
      </c>
    </row>
    <row r="569" spans="1:64">
      <c r="A569" t="s">
        <v>393</v>
      </c>
      <c r="B569" s="35" t="s">
        <v>69</v>
      </c>
      <c r="C569" s="35" t="s">
        <v>403</v>
      </c>
      <c r="D569" s="35">
        <v>20220815</v>
      </c>
      <c r="E569" s="12" t="str">
        <f>_xlfn.CONCAT(D569,C569)</f>
        <v>20220815Secure Web Application Development with Server-side Scripting</v>
      </c>
      <c r="F569" s="12" t="str">
        <f>VLOOKUP(E:E,'[1]Enrolments 8 March'!$AH:$AI,2,0)</f>
        <v>IT6006_Q1_2024</v>
      </c>
      <c r="G569" s="35" t="s">
        <v>440</v>
      </c>
      <c r="H569" s="35" t="s">
        <v>439</v>
      </c>
      <c r="I569" s="35" t="s">
        <v>40</v>
      </c>
      <c r="J569" s="35" t="s">
        <v>438</v>
      </c>
      <c r="K569" s="35" t="s">
        <v>437</v>
      </c>
      <c r="L569" s="35">
        <v>642102933912</v>
      </c>
      <c r="M569" s="35" t="s">
        <v>9</v>
      </c>
      <c r="N569" s="10" t="s">
        <v>8</v>
      </c>
      <c r="O569" s="15" t="s">
        <v>7</v>
      </c>
      <c r="P569" s="14" t="s">
        <v>436</v>
      </c>
      <c r="Q569" s="4" t="s">
        <v>1</v>
      </c>
      <c r="R569" s="2" t="s">
        <v>1</v>
      </c>
      <c r="S569" s="3" t="s">
        <v>3</v>
      </c>
      <c r="T569" s="2" t="s">
        <v>0</v>
      </c>
      <c r="U569" s="1" t="s">
        <v>0</v>
      </c>
      <c r="V569" s="4" t="s">
        <v>1</v>
      </c>
      <c r="W569" s="2" t="s">
        <v>1</v>
      </c>
      <c r="X569" s="3" t="s">
        <v>3</v>
      </c>
      <c r="Y569" s="2" t="s">
        <v>0</v>
      </c>
      <c r="Z569" s="1" t="s">
        <v>0</v>
      </c>
      <c r="AA569" s="4" t="s">
        <v>1</v>
      </c>
      <c r="AB569" s="2" t="s">
        <v>1</v>
      </c>
      <c r="AC569" s="3" t="s">
        <v>3</v>
      </c>
      <c r="AD569" s="2" t="s">
        <v>0</v>
      </c>
      <c r="AE569" s="1" t="s">
        <v>0</v>
      </c>
      <c r="AF569" s="1" t="s">
        <v>5</v>
      </c>
      <c r="AG569" s="4" t="s">
        <v>0</v>
      </c>
      <c r="AH569" s="2" t="s">
        <v>0</v>
      </c>
      <c r="AI569" s="3" t="s">
        <v>0</v>
      </c>
      <c r="AJ569" s="2" t="s">
        <v>0</v>
      </c>
      <c r="AK569" s="1" t="s">
        <v>0</v>
      </c>
      <c r="AL569" s="4" t="s">
        <v>0</v>
      </c>
      <c r="AM569" s="2" t="s">
        <v>0</v>
      </c>
      <c r="AN569" s="3" t="s">
        <v>0</v>
      </c>
      <c r="AO569" s="2" t="s">
        <v>0</v>
      </c>
      <c r="AP569" s="1" t="s">
        <v>0</v>
      </c>
      <c r="AQ569" s="1" t="s">
        <v>0</v>
      </c>
      <c r="AR569" s="4" t="s">
        <v>0</v>
      </c>
      <c r="AS569" s="2" t="s">
        <v>0</v>
      </c>
      <c r="AT569" s="3" t="s">
        <v>0</v>
      </c>
      <c r="AU569" s="2" t="s">
        <v>0</v>
      </c>
      <c r="AV569" s="1" t="s">
        <v>0</v>
      </c>
      <c r="AW569" s="4" t="s">
        <v>0</v>
      </c>
      <c r="AX569" s="2" t="s">
        <v>0</v>
      </c>
      <c r="AY569" s="3" t="s">
        <v>0</v>
      </c>
      <c r="AZ569" s="2" t="s">
        <v>0</v>
      </c>
      <c r="BA569" s="1" t="s">
        <v>0</v>
      </c>
      <c r="BB569" s="4" t="s">
        <v>0</v>
      </c>
      <c r="BC569" s="2" t="s">
        <v>0</v>
      </c>
      <c r="BD569" s="3" t="s">
        <v>0</v>
      </c>
      <c r="BE569" s="2" t="s">
        <v>0</v>
      </c>
      <c r="BF569" s="1" t="s">
        <v>0</v>
      </c>
      <c r="BG569" s="1" t="s">
        <v>0</v>
      </c>
      <c r="BH569" s="4" t="s">
        <v>0</v>
      </c>
      <c r="BI569" s="2" t="s">
        <v>0</v>
      </c>
      <c r="BJ569" s="3" t="s">
        <v>0</v>
      </c>
      <c r="BK569" s="2" t="s">
        <v>0</v>
      </c>
      <c r="BL569" s="1" t="s">
        <v>0</v>
      </c>
    </row>
    <row r="570" spans="1:64">
      <c r="A570" t="s">
        <v>393</v>
      </c>
      <c r="B570" s="35" t="s">
        <v>69</v>
      </c>
      <c r="C570" s="35" t="s">
        <v>403</v>
      </c>
      <c r="D570" s="35">
        <v>20220920</v>
      </c>
      <c r="E570" s="12" t="str">
        <f>_xlfn.CONCAT(D570,C570)</f>
        <v>20220920Secure Web Application Development with Server-side Scripting</v>
      </c>
      <c r="F570" s="12" t="str">
        <f>VLOOKUP(E:E,'[1]Enrolments 8 March'!$AH:$AI,2,0)</f>
        <v>IT6006_Q1_2024</v>
      </c>
      <c r="G570" s="35" t="s">
        <v>435</v>
      </c>
      <c r="H570" s="35" t="s">
        <v>434</v>
      </c>
      <c r="I570" s="35" t="s">
        <v>40</v>
      </c>
      <c r="J570" s="35" t="s">
        <v>433</v>
      </c>
      <c r="K570" s="35" t="s">
        <v>432</v>
      </c>
      <c r="L570" s="35">
        <v>64226779108</v>
      </c>
      <c r="M570" s="35" t="s">
        <v>9</v>
      </c>
      <c r="N570" s="10" t="s">
        <v>8</v>
      </c>
      <c r="O570" s="15" t="s">
        <v>7</v>
      </c>
      <c r="P570" s="14"/>
      <c r="Q570" s="4" t="s">
        <v>1</v>
      </c>
      <c r="R570" s="2" t="s">
        <v>1</v>
      </c>
      <c r="S570" s="3" t="s">
        <v>3</v>
      </c>
      <c r="T570" s="2" t="s">
        <v>0</v>
      </c>
      <c r="U570" s="1" t="s">
        <v>0</v>
      </c>
      <c r="V570" s="4" t="s">
        <v>1</v>
      </c>
      <c r="W570" s="2" t="s">
        <v>1</v>
      </c>
      <c r="X570" s="3" t="s">
        <v>3</v>
      </c>
      <c r="Y570" s="2" t="s">
        <v>0</v>
      </c>
      <c r="Z570" s="1" t="s">
        <v>0</v>
      </c>
      <c r="AA570" s="4" t="s">
        <v>1</v>
      </c>
      <c r="AB570" s="2" t="s">
        <v>1</v>
      </c>
      <c r="AC570" s="3" t="s">
        <v>3</v>
      </c>
      <c r="AD570" s="2" t="s">
        <v>0</v>
      </c>
      <c r="AE570" s="1" t="s">
        <v>0</v>
      </c>
      <c r="AF570" s="1" t="s">
        <v>4</v>
      </c>
      <c r="AG570" s="4" t="s">
        <v>0</v>
      </c>
      <c r="AH570" s="2" t="s">
        <v>0</v>
      </c>
      <c r="AI570" s="3" t="s">
        <v>0</v>
      </c>
      <c r="AJ570" s="2" t="s">
        <v>0</v>
      </c>
      <c r="AK570" s="1" t="s">
        <v>0</v>
      </c>
      <c r="AL570" s="4" t="s">
        <v>0</v>
      </c>
      <c r="AM570" s="2" t="s">
        <v>0</v>
      </c>
      <c r="AN570" s="3" t="s">
        <v>0</v>
      </c>
      <c r="AO570" s="2" t="s">
        <v>0</v>
      </c>
      <c r="AP570" s="1" t="s">
        <v>0</v>
      </c>
      <c r="AQ570" s="1" t="s">
        <v>0</v>
      </c>
      <c r="AR570" s="4" t="s">
        <v>0</v>
      </c>
      <c r="AS570" s="2" t="s">
        <v>0</v>
      </c>
      <c r="AT570" s="3" t="s">
        <v>0</v>
      </c>
      <c r="AU570" s="2" t="s">
        <v>0</v>
      </c>
      <c r="AV570" s="1" t="s">
        <v>0</v>
      </c>
      <c r="AW570" s="4" t="s">
        <v>0</v>
      </c>
      <c r="AX570" s="2" t="s">
        <v>0</v>
      </c>
      <c r="AY570" s="3" t="s">
        <v>0</v>
      </c>
      <c r="AZ570" s="2" t="s">
        <v>0</v>
      </c>
      <c r="BA570" s="1" t="s">
        <v>0</v>
      </c>
      <c r="BB570" s="4" t="s">
        <v>0</v>
      </c>
      <c r="BC570" s="2" t="s">
        <v>0</v>
      </c>
      <c r="BD570" s="3" t="s">
        <v>0</v>
      </c>
      <c r="BE570" s="2" t="s">
        <v>0</v>
      </c>
      <c r="BF570" s="1" t="s">
        <v>0</v>
      </c>
      <c r="BG570" s="1" t="s">
        <v>0</v>
      </c>
      <c r="BH570" s="4" t="s">
        <v>0</v>
      </c>
      <c r="BI570" s="2" t="s">
        <v>0</v>
      </c>
      <c r="BJ570" s="3" t="s">
        <v>0</v>
      </c>
      <c r="BK570" s="2" t="s">
        <v>0</v>
      </c>
      <c r="BL570" s="1" t="s">
        <v>0</v>
      </c>
    </row>
    <row r="571" spans="1:64">
      <c r="A571" t="s">
        <v>393</v>
      </c>
      <c r="B571" s="35" t="s">
        <v>69</v>
      </c>
      <c r="C571" s="35" t="s">
        <v>403</v>
      </c>
      <c r="D571" s="35">
        <v>20200800</v>
      </c>
      <c r="E571" s="12" t="str">
        <f>_xlfn.CONCAT(D571,C571)</f>
        <v>20200800Secure Web Application Development with Server-side Scripting</v>
      </c>
      <c r="F571" s="12" t="str">
        <f>VLOOKUP(E:E,'[1]Enrolments 8 March'!$AH:$AI,2,0)</f>
        <v>IT6006_Q1_2024</v>
      </c>
      <c r="G571" s="35" t="s">
        <v>431</v>
      </c>
      <c r="H571" s="35" t="s">
        <v>430</v>
      </c>
      <c r="I571" s="35" t="s">
        <v>23</v>
      </c>
      <c r="J571" s="35" t="s">
        <v>429</v>
      </c>
      <c r="K571" s="35" t="s">
        <v>428</v>
      </c>
      <c r="L571" s="35">
        <v>64275939806</v>
      </c>
      <c r="M571" s="35" t="s">
        <v>9</v>
      </c>
      <c r="N571" s="10" t="s">
        <v>8</v>
      </c>
      <c r="O571" s="15" t="s">
        <v>7</v>
      </c>
      <c r="P571" s="14"/>
      <c r="Q571" s="4" t="s">
        <v>1</v>
      </c>
      <c r="R571" s="2" t="s">
        <v>1</v>
      </c>
      <c r="S571" s="3" t="s">
        <v>3</v>
      </c>
      <c r="T571" s="2" t="s">
        <v>0</v>
      </c>
      <c r="U571" s="1" t="s">
        <v>0</v>
      </c>
      <c r="V571" s="4" t="s">
        <v>1</v>
      </c>
      <c r="W571" s="2" t="s">
        <v>1</v>
      </c>
      <c r="X571" s="3" t="s">
        <v>3</v>
      </c>
      <c r="Y571" s="2" t="s">
        <v>0</v>
      </c>
      <c r="Z571" s="1" t="s">
        <v>0</v>
      </c>
      <c r="AA571" s="4" t="s">
        <v>1</v>
      </c>
      <c r="AB571" s="2" t="s">
        <v>1</v>
      </c>
      <c r="AC571" s="3" t="s">
        <v>3</v>
      </c>
      <c r="AD571" s="2" t="s">
        <v>0</v>
      </c>
      <c r="AE571" s="1" t="s">
        <v>0</v>
      </c>
      <c r="AF571" s="1" t="s">
        <v>4</v>
      </c>
      <c r="AG571" s="4" t="s">
        <v>0</v>
      </c>
      <c r="AH571" s="2" t="s">
        <v>0</v>
      </c>
      <c r="AI571" s="3" t="s">
        <v>0</v>
      </c>
      <c r="AJ571" s="2" t="s">
        <v>0</v>
      </c>
      <c r="AK571" s="1" t="s">
        <v>0</v>
      </c>
      <c r="AL571" s="4" t="s">
        <v>0</v>
      </c>
      <c r="AM571" s="2" t="s">
        <v>0</v>
      </c>
      <c r="AN571" s="3" t="s">
        <v>0</v>
      </c>
      <c r="AO571" s="2" t="s">
        <v>0</v>
      </c>
      <c r="AP571" s="1" t="s">
        <v>0</v>
      </c>
      <c r="AQ571" s="1" t="s">
        <v>0</v>
      </c>
      <c r="AR571" s="4" t="s">
        <v>0</v>
      </c>
      <c r="AS571" s="2" t="s">
        <v>0</v>
      </c>
      <c r="AT571" s="3" t="s">
        <v>0</v>
      </c>
      <c r="AU571" s="2" t="s">
        <v>0</v>
      </c>
      <c r="AV571" s="1" t="s">
        <v>0</v>
      </c>
      <c r="AW571" s="4" t="s">
        <v>0</v>
      </c>
      <c r="AX571" s="2" t="s">
        <v>0</v>
      </c>
      <c r="AY571" s="3" t="s">
        <v>0</v>
      </c>
      <c r="AZ571" s="2" t="s">
        <v>0</v>
      </c>
      <c r="BA571" s="1" t="s">
        <v>0</v>
      </c>
      <c r="BB571" s="4" t="s">
        <v>0</v>
      </c>
      <c r="BC571" s="2" t="s">
        <v>0</v>
      </c>
      <c r="BD571" s="3" t="s">
        <v>0</v>
      </c>
      <c r="BE571" s="2" t="s">
        <v>0</v>
      </c>
      <c r="BF571" s="1" t="s">
        <v>0</v>
      </c>
      <c r="BG571" s="1" t="s">
        <v>0</v>
      </c>
      <c r="BH571" s="4" t="s">
        <v>0</v>
      </c>
      <c r="BI571" s="2" t="s">
        <v>0</v>
      </c>
      <c r="BJ571" s="3" t="s">
        <v>0</v>
      </c>
      <c r="BK571" s="2" t="s">
        <v>0</v>
      </c>
      <c r="BL571" s="1" t="s">
        <v>0</v>
      </c>
    </row>
    <row r="572" spans="1:64">
      <c r="A572" t="s">
        <v>393</v>
      </c>
      <c r="B572" s="35" t="s">
        <v>69</v>
      </c>
      <c r="C572" s="35" t="s">
        <v>403</v>
      </c>
      <c r="D572" s="35">
        <v>20220255</v>
      </c>
      <c r="E572" s="12" t="str">
        <f>_xlfn.CONCAT(D572,C572)</f>
        <v>20220255Secure Web Application Development with Server-side Scripting</v>
      </c>
      <c r="F572" s="12" t="str">
        <f>VLOOKUP(E:E,'[1]Enrolments 8 March'!$AH:$AI,2,0)</f>
        <v>IT6006_Q1_2024</v>
      </c>
      <c r="G572" s="35" t="s">
        <v>427</v>
      </c>
      <c r="H572" s="35" t="s">
        <v>426</v>
      </c>
      <c r="I572" s="35" t="s">
        <v>23</v>
      </c>
      <c r="J572" s="35" t="s">
        <v>425</v>
      </c>
      <c r="K572" s="35" t="s">
        <v>424</v>
      </c>
      <c r="L572" s="35">
        <v>64221627573</v>
      </c>
      <c r="M572" s="35" t="s">
        <v>9</v>
      </c>
      <c r="N572" s="10" t="s">
        <v>8</v>
      </c>
      <c r="O572" s="15" t="s">
        <v>7</v>
      </c>
      <c r="P572" s="14"/>
      <c r="Q572" s="4" t="s">
        <v>1</v>
      </c>
      <c r="R572" s="2" t="s">
        <v>1</v>
      </c>
      <c r="S572" s="3" t="s">
        <v>3</v>
      </c>
      <c r="T572" s="2" t="s">
        <v>0</v>
      </c>
      <c r="U572" s="1" t="s">
        <v>0</v>
      </c>
      <c r="V572" s="4" t="s">
        <v>1</v>
      </c>
      <c r="W572" s="2" t="s">
        <v>1</v>
      </c>
      <c r="X572" s="3" t="s">
        <v>3</v>
      </c>
      <c r="Y572" s="2" t="s">
        <v>0</v>
      </c>
      <c r="Z572" s="1" t="s">
        <v>0</v>
      </c>
      <c r="AA572" s="4" t="s">
        <v>1</v>
      </c>
      <c r="AB572" s="2" t="s">
        <v>1</v>
      </c>
      <c r="AC572" s="3" t="s">
        <v>3</v>
      </c>
      <c r="AD572" s="2" t="s">
        <v>0</v>
      </c>
      <c r="AE572" s="1" t="s">
        <v>0</v>
      </c>
      <c r="AF572" s="1" t="s">
        <v>4</v>
      </c>
      <c r="AG572" s="4" t="s">
        <v>0</v>
      </c>
      <c r="AH572" s="2" t="s">
        <v>0</v>
      </c>
      <c r="AI572" s="3" t="s">
        <v>0</v>
      </c>
      <c r="AJ572" s="2" t="s">
        <v>0</v>
      </c>
      <c r="AK572" s="1" t="s">
        <v>0</v>
      </c>
      <c r="AL572" s="4" t="s">
        <v>0</v>
      </c>
      <c r="AM572" s="2" t="s">
        <v>0</v>
      </c>
      <c r="AN572" s="3" t="s">
        <v>0</v>
      </c>
      <c r="AO572" s="2" t="s">
        <v>0</v>
      </c>
      <c r="AP572" s="1" t="s">
        <v>0</v>
      </c>
      <c r="AQ572" s="1" t="s">
        <v>0</v>
      </c>
      <c r="AR572" s="4" t="s">
        <v>0</v>
      </c>
      <c r="AS572" s="2" t="s">
        <v>0</v>
      </c>
      <c r="AT572" s="3" t="s">
        <v>0</v>
      </c>
      <c r="AU572" s="2" t="s">
        <v>0</v>
      </c>
      <c r="AV572" s="1" t="s">
        <v>0</v>
      </c>
      <c r="AW572" s="4" t="s">
        <v>0</v>
      </c>
      <c r="AX572" s="2" t="s">
        <v>0</v>
      </c>
      <c r="AY572" s="3" t="s">
        <v>0</v>
      </c>
      <c r="AZ572" s="2" t="s">
        <v>0</v>
      </c>
      <c r="BA572" s="1" t="s">
        <v>0</v>
      </c>
      <c r="BB572" s="4" t="s">
        <v>0</v>
      </c>
      <c r="BC572" s="2" t="s">
        <v>0</v>
      </c>
      <c r="BD572" s="3" t="s">
        <v>0</v>
      </c>
      <c r="BE572" s="2" t="s">
        <v>0</v>
      </c>
      <c r="BF572" s="1" t="s">
        <v>0</v>
      </c>
      <c r="BG572" s="1" t="s">
        <v>0</v>
      </c>
      <c r="BH572" s="4" t="s">
        <v>0</v>
      </c>
      <c r="BI572" s="2" t="s">
        <v>0</v>
      </c>
      <c r="BJ572" s="3" t="s">
        <v>0</v>
      </c>
      <c r="BK572" s="2" t="s">
        <v>0</v>
      </c>
      <c r="BL572" s="1" t="s">
        <v>0</v>
      </c>
    </row>
    <row r="573" spans="1:64">
      <c r="A573" t="s">
        <v>393</v>
      </c>
      <c r="B573" s="35" t="s">
        <v>69</v>
      </c>
      <c r="C573" s="35" t="s">
        <v>403</v>
      </c>
      <c r="D573" s="35">
        <v>20220676</v>
      </c>
      <c r="E573" s="12" t="str">
        <f>_xlfn.CONCAT(D573,C573)</f>
        <v>20220676Secure Web Application Development with Server-side Scripting</v>
      </c>
      <c r="F573" s="12" t="str">
        <f>VLOOKUP(E:E,'[1]Enrolments 8 March'!$AH:$AI,2,0)</f>
        <v>IT6006_Q1_2024</v>
      </c>
      <c r="G573" s="35" t="s">
        <v>423</v>
      </c>
      <c r="H573" s="35" t="s">
        <v>422</v>
      </c>
      <c r="I573" s="35" t="s">
        <v>23</v>
      </c>
      <c r="J573" s="35" t="s">
        <v>421</v>
      </c>
      <c r="K573" s="35" t="s">
        <v>420</v>
      </c>
      <c r="L573" s="35">
        <v>642108320223</v>
      </c>
      <c r="M573" s="35" t="s">
        <v>9</v>
      </c>
      <c r="N573" s="10" t="s">
        <v>8</v>
      </c>
      <c r="O573" s="15" t="s">
        <v>7</v>
      </c>
      <c r="P573" s="14"/>
      <c r="Q573" s="4" t="s">
        <v>1</v>
      </c>
      <c r="R573" s="2" t="s">
        <v>1</v>
      </c>
      <c r="S573" s="3" t="s">
        <v>3</v>
      </c>
      <c r="T573" s="2" t="s">
        <v>0</v>
      </c>
      <c r="U573" s="1" t="s">
        <v>0</v>
      </c>
      <c r="V573" s="4" t="s">
        <v>1</v>
      </c>
      <c r="W573" s="2" t="s">
        <v>6</v>
      </c>
      <c r="X573" s="3" t="s">
        <v>3</v>
      </c>
      <c r="Y573" s="2" t="s">
        <v>0</v>
      </c>
      <c r="Z573" s="1" t="s">
        <v>0</v>
      </c>
      <c r="AA573" s="4" t="s">
        <v>1</v>
      </c>
      <c r="AB573" s="2" t="s">
        <v>1</v>
      </c>
      <c r="AC573" s="3" t="s">
        <v>3</v>
      </c>
      <c r="AD573" s="2" t="s">
        <v>0</v>
      </c>
      <c r="AE573" s="1" t="s">
        <v>0</v>
      </c>
      <c r="AF573" s="1" t="s">
        <v>4</v>
      </c>
      <c r="AG573" s="4" t="s">
        <v>0</v>
      </c>
      <c r="AH573" s="2" t="s">
        <v>0</v>
      </c>
      <c r="AI573" s="3" t="s">
        <v>0</v>
      </c>
      <c r="AJ573" s="2" t="s">
        <v>0</v>
      </c>
      <c r="AK573" s="1" t="s">
        <v>0</v>
      </c>
      <c r="AL573" s="4" t="s">
        <v>0</v>
      </c>
      <c r="AM573" s="2" t="s">
        <v>0</v>
      </c>
      <c r="AN573" s="3" t="s">
        <v>0</v>
      </c>
      <c r="AO573" s="2" t="s">
        <v>0</v>
      </c>
      <c r="AP573" s="1" t="s">
        <v>0</v>
      </c>
      <c r="AQ573" s="1" t="s">
        <v>0</v>
      </c>
      <c r="AR573" s="4" t="s">
        <v>0</v>
      </c>
      <c r="AS573" s="2" t="s">
        <v>0</v>
      </c>
      <c r="AT573" s="3" t="s">
        <v>0</v>
      </c>
      <c r="AU573" s="2" t="s">
        <v>0</v>
      </c>
      <c r="AV573" s="1" t="s">
        <v>0</v>
      </c>
      <c r="AW573" s="4" t="s">
        <v>0</v>
      </c>
      <c r="AX573" s="2" t="s">
        <v>0</v>
      </c>
      <c r="AY573" s="3" t="s">
        <v>0</v>
      </c>
      <c r="AZ573" s="2" t="s">
        <v>0</v>
      </c>
      <c r="BA573" s="1" t="s">
        <v>0</v>
      </c>
      <c r="BB573" s="4" t="s">
        <v>0</v>
      </c>
      <c r="BC573" s="2" t="s">
        <v>0</v>
      </c>
      <c r="BD573" s="3" t="s">
        <v>0</v>
      </c>
      <c r="BE573" s="2" t="s">
        <v>0</v>
      </c>
      <c r="BF573" s="1" t="s">
        <v>0</v>
      </c>
      <c r="BG573" s="1" t="s">
        <v>0</v>
      </c>
      <c r="BH573" s="4" t="s">
        <v>0</v>
      </c>
      <c r="BI573" s="2" t="s">
        <v>0</v>
      </c>
      <c r="BJ573" s="3" t="s">
        <v>0</v>
      </c>
      <c r="BK573" s="2" t="s">
        <v>0</v>
      </c>
      <c r="BL573" s="1" t="s">
        <v>0</v>
      </c>
    </row>
    <row r="574" spans="1:64">
      <c r="A574" t="s">
        <v>393</v>
      </c>
      <c r="B574" s="35" t="s">
        <v>69</v>
      </c>
      <c r="C574" s="35" t="s">
        <v>403</v>
      </c>
      <c r="D574" s="35">
        <v>20220728</v>
      </c>
      <c r="E574" s="12" t="str">
        <f>_xlfn.CONCAT(D574,C574)</f>
        <v>20220728Secure Web Application Development with Server-side Scripting</v>
      </c>
      <c r="F574" s="12" t="str">
        <f>VLOOKUP(E:E,'[1]Enrolments 8 March'!$AH:$AI,2,0)</f>
        <v>IT6006_Q1_2024</v>
      </c>
      <c r="G574" s="35" t="s">
        <v>419</v>
      </c>
      <c r="H574" s="35" t="s">
        <v>418</v>
      </c>
      <c r="I574" s="35" t="s">
        <v>12</v>
      </c>
      <c r="J574" s="35" t="s">
        <v>417</v>
      </c>
      <c r="K574" s="35" t="s">
        <v>416</v>
      </c>
      <c r="L574" s="35">
        <v>64211547237</v>
      </c>
      <c r="M574" s="35" t="s">
        <v>9</v>
      </c>
      <c r="N574" s="10" t="s">
        <v>8</v>
      </c>
      <c r="O574" s="15" t="s">
        <v>7</v>
      </c>
      <c r="P574" s="14"/>
      <c r="Q574" s="4" t="s">
        <v>1</v>
      </c>
      <c r="R574" s="2" t="s">
        <v>1</v>
      </c>
      <c r="S574" s="3" t="s">
        <v>3</v>
      </c>
      <c r="T574" s="2" t="s">
        <v>0</v>
      </c>
      <c r="U574" s="1" t="s">
        <v>0</v>
      </c>
      <c r="V574" s="4" t="s">
        <v>1</v>
      </c>
      <c r="W574" s="2" t="s">
        <v>1</v>
      </c>
      <c r="X574" s="3" t="s">
        <v>3</v>
      </c>
      <c r="Y574" s="2" t="s">
        <v>0</v>
      </c>
      <c r="Z574" s="1" t="s">
        <v>0</v>
      </c>
      <c r="AA574" s="4" t="s">
        <v>1</v>
      </c>
      <c r="AB574" s="2" t="s">
        <v>1</v>
      </c>
      <c r="AC574" s="3" t="s">
        <v>3</v>
      </c>
      <c r="AD574" s="2" t="s">
        <v>0</v>
      </c>
      <c r="AE574" s="1" t="s">
        <v>0</v>
      </c>
      <c r="AF574" s="1" t="s">
        <v>4</v>
      </c>
      <c r="AG574" s="4" t="s">
        <v>0</v>
      </c>
      <c r="AH574" s="2" t="s">
        <v>0</v>
      </c>
      <c r="AI574" s="3" t="s">
        <v>0</v>
      </c>
      <c r="AJ574" s="2" t="s">
        <v>0</v>
      </c>
      <c r="AK574" s="1" t="s">
        <v>0</v>
      </c>
      <c r="AL574" s="4" t="s">
        <v>0</v>
      </c>
      <c r="AM574" s="2" t="s">
        <v>0</v>
      </c>
      <c r="AN574" s="3" t="s">
        <v>0</v>
      </c>
      <c r="AO574" s="2" t="s">
        <v>0</v>
      </c>
      <c r="AP574" s="1" t="s">
        <v>0</v>
      </c>
      <c r="AQ574" s="1" t="s">
        <v>0</v>
      </c>
      <c r="AR574" s="4" t="s">
        <v>0</v>
      </c>
      <c r="AS574" s="2" t="s">
        <v>0</v>
      </c>
      <c r="AT574" s="3" t="s">
        <v>0</v>
      </c>
      <c r="AU574" s="2" t="s">
        <v>0</v>
      </c>
      <c r="AV574" s="1" t="s">
        <v>0</v>
      </c>
      <c r="AW574" s="4" t="s">
        <v>0</v>
      </c>
      <c r="AX574" s="2" t="s">
        <v>0</v>
      </c>
      <c r="AY574" s="3" t="s">
        <v>0</v>
      </c>
      <c r="AZ574" s="2" t="s">
        <v>0</v>
      </c>
      <c r="BA574" s="1" t="s">
        <v>0</v>
      </c>
      <c r="BB574" s="4" t="s">
        <v>0</v>
      </c>
      <c r="BC574" s="2" t="s">
        <v>0</v>
      </c>
      <c r="BD574" s="3" t="s">
        <v>0</v>
      </c>
      <c r="BE574" s="2" t="s">
        <v>0</v>
      </c>
      <c r="BF574" s="1" t="s">
        <v>0</v>
      </c>
      <c r="BG574" s="1" t="s">
        <v>0</v>
      </c>
      <c r="BH574" s="4" t="s">
        <v>0</v>
      </c>
      <c r="BI574" s="2" t="s">
        <v>0</v>
      </c>
      <c r="BJ574" s="3" t="s">
        <v>0</v>
      </c>
      <c r="BK574" s="2" t="s">
        <v>0</v>
      </c>
      <c r="BL574" s="1" t="s">
        <v>0</v>
      </c>
    </row>
    <row r="575" spans="1:64">
      <c r="A575" t="s">
        <v>393</v>
      </c>
      <c r="B575" s="35" t="s">
        <v>69</v>
      </c>
      <c r="C575" s="35" t="s">
        <v>403</v>
      </c>
      <c r="D575" s="35">
        <v>20220889</v>
      </c>
      <c r="E575" s="12" t="str">
        <f>_xlfn.CONCAT(D575,C575)</f>
        <v>20220889Secure Web Application Development with Server-side Scripting</v>
      </c>
      <c r="F575" s="12" t="str">
        <f>VLOOKUP(E:E,'[1]Enrolments 8 March'!$AH:$AI,2,0)</f>
        <v>IT6006_Q1_2024</v>
      </c>
      <c r="G575" s="35" t="s">
        <v>415</v>
      </c>
      <c r="H575" s="35" t="s">
        <v>414</v>
      </c>
      <c r="I575" s="35" t="s">
        <v>12</v>
      </c>
      <c r="J575" s="35" t="s">
        <v>413</v>
      </c>
      <c r="K575" s="35" t="s">
        <v>412</v>
      </c>
      <c r="L575" s="35">
        <v>642040917743</v>
      </c>
      <c r="M575" s="35" t="s">
        <v>9</v>
      </c>
      <c r="N575" s="10" t="s">
        <v>8</v>
      </c>
      <c r="O575" s="15" t="s">
        <v>7</v>
      </c>
      <c r="P575" s="14"/>
      <c r="Q575" s="4" t="s">
        <v>1</v>
      </c>
      <c r="R575" s="2" t="s">
        <v>1</v>
      </c>
      <c r="S575" s="3" t="s">
        <v>3</v>
      </c>
      <c r="T575" s="2" t="s">
        <v>0</v>
      </c>
      <c r="U575" s="1" t="s">
        <v>0</v>
      </c>
      <c r="V575" s="4" t="s">
        <v>1</v>
      </c>
      <c r="W575" s="2" t="s">
        <v>1</v>
      </c>
      <c r="X575" s="3" t="s">
        <v>3</v>
      </c>
      <c r="Y575" s="2" t="s">
        <v>0</v>
      </c>
      <c r="Z575" s="1" t="s">
        <v>0</v>
      </c>
      <c r="AA575" s="4" t="s">
        <v>1</v>
      </c>
      <c r="AB575" s="2" t="s">
        <v>1</v>
      </c>
      <c r="AC575" s="3" t="s">
        <v>3</v>
      </c>
      <c r="AD575" s="2" t="s">
        <v>0</v>
      </c>
      <c r="AE575" s="1" t="s">
        <v>0</v>
      </c>
      <c r="AF575" s="1" t="s">
        <v>4</v>
      </c>
      <c r="AG575" s="4" t="s">
        <v>0</v>
      </c>
      <c r="AH575" s="2" t="s">
        <v>0</v>
      </c>
      <c r="AI575" s="3" t="s">
        <v>0</v>
      </c>
      <c r="AJ575" s="2" t="s">
        <v>0</v>
      </c>
      <c r="AK575" s="1" t="s">
        <v>0</v>
      </c>
      <c r="AL575" s="4" t="s">
        <v>0</v>
      </c>
      <c r="AM575" s="2" t="s">
        <v>0</v>
      </c>
      <c r="AN575" s="3" t="s">
        <v>0</v>
      </c>
      <c r="AO575" s="2" t="s">
        <v>0</v>
      </c>
      <c r="AP575" s="1" t="s">
        <v>0</v>
      </c>
      <c r="AQ575" s="1" t="s">
        <v>0</v>
      </c>
      <c r="AR575" s="4" t="s">
        <v>0</v>
      </c>
      <c r="AS575" s="2" t="s">
        <v>0</v>
      </c>
      <c r="AT575" s="3" t="s">
        <v>0</v>
      </c>
      <c r="AU575" s="2" t="s">
        <v>0</v>
      </c>
      <c r="AV575" s="1" t="s">
        <v>0</v>
      </c>
      <c r="AW575" s="4" t="s">
        <v>0</v>
      </c>
      <c r="AX575" s="2" t="s">
        <v>0</v>
      </c>
      <c r="AY575" s="3" t="s">
        <v>0</v>
      </c>
      <c r="AZ575" s="2" t="s">
        <v>0</v>
      </c>
      <c r="BA575" s="1" t="s">
        <v>0</v>
      </c>
      <c r="BB575" s="4" t="s">
        <v>0</v>
      </c>
      <c r="BC575" s="2" t="s">
        <v>0</v>
      </c>
      <c r="BD575" s="3" t="s">
        <v>0</v>
      </c>
      <c r="BE575" s="2" t="s">
        <v>0</v>
      </c>
      <c r="BF575" s="1" t="s">
        <v>0</v>
      </c>
      <c r="BG575" s="1" t="s">
        <v>0</v>
      </c>
      <c r="BH575" s="4" t="s">
        <v>0</v>
      </c>
      <c r="BI575" s="2" t="s">
        <v>0</v>
      </c>
      <c r="BJ575" s="3" t="s">
        <v>0</v>
      </c>
      <c r="BK575" s="2" t="s">
        <v>0</v>
      </c>
      <c r="BL575" s="1" t="s">
        <v>0</v>
      </c>
    </row>
    <row r="576" spans="1:64">
      <c r="A576" t="s">
        <v>393</v>
      </c>
      <c r="B576" s="35" t="s">
        <v>69</v>
      </c>
      <c r="C576" s="35" t="s">
        <v>403</v>
      </c>
      <c r="D576" s="35">
        <v>20220897</v>
      </c>
      <c r="E576" s="12" t="str">
        <f>_xlfn.CONCAT(D576,C576)</f>
        <v>20220897Secure Web Application Development with Server-side Scripting</v>
      </c>
      <c r="F576" s="12" t="str">
        <f>VLOOKUP(E:E,'[1]Enrolments 8 March'!$AH:$AI,2,0)</f>
        <v>IT6006_Q1_2024</v>
      </c>
      <c r="G576" s="35" t="s">
        <v>411</v>
      </c>
      <c r="H576" s="35" t="s">
        <v>410</v>
      </c>
      <c r="I576" s="35" t="s">
        <v>12</v>
      </c>
      <c r="J576" s="35" t="s">
        <v>409</v>
      </c>
      <c r="K576" s="35" t="s">
        <v>408</v>
      </c>
      <c r="L576" s="35">
        <v>64223709263</v>
      </c>
      <c r="M576" s="35" t="s">
        <v>9</v>
      </c>
      <c r="N576" s="10" t="s">
        <v>8</v>
      </c>
      <c r="O576" s="15" t="s">
        <v>7</v>
      </c>
      <c r="P576" s="14"/>
      <c r="Q576" s="4" t="s">
        <v>1</v>
      </c>
      <c r="R576" s="2" t="s">
        <v>1</v>
      </c>
      <c r="S576" s="3" t="s">
        <v>3</v>
      </c>
      <c r="T576" s="2" t="s">
        <v>0</v>
      </c>
      <c r="U576" s="1" t="s">
        <v>0</v>
      </c>
      <c r="V576" s="4" t="s">
        <v>1</v>
      </c>
      <c r="W576" s="2" t="s">
        <v>1</v>
      </c>
      <c r="X576" s="3" t="s">
        <v>3</v>
      </c>
      <c r="Y576" s="2" t="s">
        <v>0</v>
      </c>
      <c r="Z576" s="1" t="s">
        <v>0</v>
      </c>
      <c r="AA576" s="4" t="s">
        <v>1</v>
      </c>
      <c r="AB576" s="2" t="s">
        <v>1</v>
      </c>
      <c r="AC576" s="3" t="s">
        <v>3</v>
      </c>
      <c r="AD576" s="2" t="s">
        <v>0</v>
      </c>
      <c r="AE576" s="1" t="s">
        <v>0</v>
      </c>
      <c r="AF576" s="1" t="s">
        <v>4</v>
      </c>
      <c r="AG576" s="4" t="s">
        <v>0</v>
      </c>
      <c r="AH576" s="2" t="s">
        <v>0</v>
      </c>
      <c r="AI576" s="3" t="s">
        <v>0</v>
      </c>
      <c r="AJ576" s="2" t="s">
        <v>0</v>
      </c>
      <c r="AK576" s="1" t="s">
        <v>0</v>
      </c>
      <c r="AL576" s="4" t="s">
        <v>0</v>
      </c>
      <c r="AM576" s="2" t="s">
        <v>0</v>
      </c>
      <c r="AN576" s="3" t="s">
        <v>0</v>
      </c>
      <c r="AO576" s="2" t="s">
        <v>0</v>
      </c>
      <c r="AP576" s="1" t="s">
        <v>0</v>
      </c>
      <c r="AQ576" s="1" t="s">
        <v>0</v>
      </c>
      <c r="AR576" s="4" t="s">
        <v>0</v>
      </c>
      <c r="AS576" s="2" t="s">
        <v>0</v>
      </c>
      <c r="AT576" s="3" t="s">
        <v>0</v>
      </c>
      <c r="AU576" s="2" t="s">
        <v>0</v>
      </c>
      <c r="AV576" s="1" t="s">
        <v>0</v>
      </c>
      <c r="AW576" s="4" t="s">
        <v>0</v>
      </c>
      <c r="AX576" s="2" t="s">
        <v>0</v>
      </c>
      <c r="AY576" s="3" t="s">
        <v>0</v>
      </c>
      <c r="AZ576" s="2" t="s">
        <v>0</v>
      </c>
      <c r="BA576" s="1" t="s">
        <v>0</v>
      </c>
      <c r="BB576" s="4" t="s">
        <v>0</v>
      </c>
      <c r="BC576" s="2" t="s">
        <v>0</v>
      </c>
      <c r="BD576" s="3" t="s">
        <v>0</v>
      </c>
      <c r="BE576" s="2" t="s">
        <v>0</v>
      </c>
      <c r="BF576" s="1" t="s">
        <v>0</v>
      </c>
      <c r="BG576" s="1" t="s">
        <v>0</v>
      </c>
      <c r="BH576" s="4" t="s">
        <v>0</v>
      </c>
      <c r="BI576" s="2" t="s">
        <v>0</v>
      </c>
      <c r="BJ576" s="3" t="s">
        <v>0</v>
      </c>
      <c r="BK576" s="2" t="s">
        <v>0</v>
      </c>
      <c r="BL576" s="1" t="s">
        <v>0</v>
      </c>
    </row>
    <row r="577" spans="1:64">
      <c r="A577" t="s">
        <v>393</v>
      </c>
      <c r="B577" s="35" t="s">
        <v>17</v>
      </c>
      <c r="C577" s="35" t="s">
        <v>403</v>
      </c>
      <c r="D577" s="35">
        <v>20230504</v>
      </c>
      <c r="E577" s="12" t="str">
        <f>_xlfn.CONCAT(D577,C577)</f>
        <v>20230504Secure Web Application Development with Server-side Scripting</v>
      </c>
      <c r="F577" s="12" t="str">
        <f>VLOOKUP(E:E,'[1]Enrolments 8 March'!$AH:$AI,2,0)</f>
        <v>IT7604_Q1_2025</v>
      </c>
      <c r="G577" s="35" t="s">
        <v>407</v>
      </c>
      <c r="H577" s="35" t="s">
        <v>406</v>
      </c>
      <c r="I577" s="35" t="s">
        <v>40</v>
      </c>
      <c r="J577" s="35" t="s">
        <v>405</v>
      </c>
      <c r="K577" s="35" t="s">
        <v>404</v>
      </c>
      <c r="L577" s="35">
        <v>64210783136</v>
      </c>
      <c r="M577" s="35" t="s">
        <v>9</v>
      </c>
      <c r="N577" s="10" t="s">
        <v>8</v>
      </c>
      <c r="O577" s="15" t="s">
        <v>7</v>
      </c>
      <c r="P577" s="14"/>
      <c r="Q577" s="4" t="s">
        <v>1</v>
      </c>
      <c r="R577" s="2" t="s">
        <v>1</v>
      </c>
      <c r="S577" s="3" t="s">
        <v>3</v>
      </c>
      <c r="T577" s="2" t="s">
        <v>0</v>
      </c>
      <c r="U577" s="1" t="s">
        <v>0</v>
      </c>
      <c r="V577" s="4" t="s">
        <v>1</v>
      </c>
      <c r="W577" s="2" t="s">
        <v>1</v>
      </c>
      <c r="X577" s="3" t="s">
        <v>3</v>
      </c>
      <c r="Y577" s="2" t="s">
        <v>0</v>
      </c>
      <c r="Z577" s="1" t="s">
        <v>0</v>
      </c>
      <c r="AA577" s="4" t="s">
        <v>1</v>
      </c>
      <c r="AB577" s="2" t="s">
        <v>1</v>
      </c>
      <c r="AC577" s="3" t="s">
        <v>3</v>
      </c>
      <c r="AD577" s="2" t="s">
        <v>0</v>
      </c>
      <c r="AE577" s="1" t="s">
        <v>0</v>
      </c>
      <c r="AF577" s="1" t="s">
        <v>4</v>
      </c>
      <c r="AG577" s="4" t="s">
        <v>0</v>
      </c>
      <c r="AH577" s="2" t="s">
        <v>0</v>
      </c>
      <c r="AI577" s="3" t="s">
        <v>0</v>
      </c>
      <c r="AJ577" s="2" t="s">
        <v>0</v>
      </c>
      <c r="AK577" s="1" t="s">
        <v>0</v>
      </c>
      <c r="AL577" s="4" t="s">
        <v>0</v>
      </c>
      <c r="AM577" s="2" t="s">
        <v>0</v>
      </c>
      <c r="AN577" s="3" t="s">
        <v>0</v>
      </c>
      <c r="AO577" s="2" t="s">
        <v>0</v>
      </c>
      <c r="AP577" s="1" t="s">
        <v>0</v>
      </c>
      <c r="AQ577" s="1" t="s">
        <v>0</v>
      </c>
      <c r="AR577" s="4" t="s">
        <v>0</v>
      </c>
      <c r="AS577" s="2" t="s">
        <v>0</v>
      </c>
      <c r="AT577" s="3" t="s">
        <v>0</v>
      </c>
      <c r="AU577" s="2" t="s">
        <v>0</v>
      </c>
      <c r="AV577" s="1" t="s">
        <v>0</v>
      </c>
      <c r="AW577" s="4" t="s">
        <v>0</v>
      </c>
      <c r="AX577" s="2" t="s">
        <v>0</v>
      </c>
      <c r="AY577" s="3" t="s">
        <v>0</v>
      </c>
      <c r="AZ577" s="2" t="s">
        <v>0</v>
      </c>
      <c r="BA577" s="1" t="s">
        <v>0</v>
      </c>
      <c r="BB577" s="4" t="s">
        <v>0</v>
      </c>
      <c r="BC577" s="2" t="s">
        <v>0</v>
      </c>
      <c r="BD577" s="3" t="s">
        <v>0</v>
      </c>
      <c r="BE577" s="2" t="s">
        <v>0</v>
      </c>
      <c r="BF577" s="1" t="s">
        <v>0</v>
      </c>
      <c r="BG577" s="1" t="s">
        <v>0</v>
      </c>
      <c r="BH577" s="4" t="s">
        <v>0</v>
      </c>
      <c r="BI577" s="2" t="s">
        <v>0</v>
      </c>
      <c r="BJ577" s="3" t="s">
        <v>0</v>
      </c>
      <c r="BK577" s="2" t="s">
        <v>0</v>
      </c>
      <c r="BL577" s="1" t="s">
        <v>0</v>
      </c>
    </row>
    <row r="578" spans="1:64">
      <c r="A578" t="s">
        <v>393</v>
      </c>
      <c r="B578" s="40" t="s">
        <v>69</v>
      </c>
      <c r="C578" s="40" t="s">
        <v>403</v>
      </c>
      <c r="D578" s="43">
        <v>20220993</v>
      </c>
      <c r="E578" s="12" t="str">
        <f>_xlfn.CONCAT(D578,C578)</f>
        <v>20220993Secure Web Application Development with Server-side Scripting</v>
      </c>
      <c r="F578" s="12" t="str">
        <f>VLOOKUP(E:E,'[1]Enrolments 8 March'!$AH:$AI,2,0)</f>
        <v>IT6006_Q1_2024</v>
      </c>
      <c r="G578" s="42" t="s">
        <v>402</v>
      </c>
      <c r="H578" s="40" t="s">
        <v>401</v>
      </c>
      <c r="I578" s="40" t="s">
        <v>23</v>
      </c>
      <c r="J578" s="43" t="s">
        <v>400</v>
      </c>
      <c r="K578" s="42" t="s">
        <v>399</v>
      </c>
      <c r="L578" s="41" t="s">
        <v>398</v>
      </c>
      <c r="M578" s="40" t="s">
        <v>9</v>
      </c>
      <c r="N578" s="10" t="s">
        <v>8</v>
      </c>
      <c r="O578" s="15" t="s">
        <v>7</v>
      </c>
      <c r="P578" s="16"/>
      <c r="Q578" s="4" t="s">
        <v>6</v>
      </c>
      <c r="R578" s="2" t="s">
        <v>6</v>
      </c>
      <c r="S578" s="3" t="s">
        <v>3</v>
      </c>
      <c r="T578" s="2" t="s">
        <v>317</v>
      </c>
      <c r="U578" s="1" t="s">
        <v>0</v>
      </c>
      <c r="V578" s="4" t="s">
        <v>1</v>
      </c>
      <c r="W578" s="2" t="s">
        <v>1</v>
      </c>
      <c r="X578" s="3" t="s">
        <v>3</v>
      </c>
      <c r="Y578" s="2" t="s">
        <v>0</v>
      </c>
      <c r="Z578" s="1" t="s">
        <v>0</v>
      </c>
      <c r="AA578" s="4" t="s">
        <v>1</v>
      </c>
      <c r="AB578" s="2" t="s">
        <v>1</v>
      </c>
      <c r="AC578" s="3" t="s">
        <v>3</v>
      </c>
      <c r="AD578" s="2" t="s">
        <v>0</v>
      </c>
      <c r="AE578" s="1" t="s">
        <v>0</v>
      </c>
      <c r="AF578" s="1" t="s">
        <v>4</v>
      </c>
      <c r="AG578" s="4" t="s">
        <v>0</v>
      </c>
      <c r="AH578" s="2" t="s">
        <v>0</v>
      </c>
      <c r="AI578" s="3" t="s">
        <v>0</v>
      </c>
      <c r="AJ578" s="2" t="s">
        <v>0</v>
      </c>
      <c r="AK578" s="1" t="s">
        <v>0</v>
      </c>
      <c r="AL578" s="4" t="s">
        <v>0</v>
      </c>
      <c r="AM578" s="2" t="s">
        <v>0</v>
      </c>
      <c r="AN578" s="3" t="s">
        <v>0</v>
      </c>
      <c r="AO578" s="2" t="s">
        <v>0</v>
      </c>
      <c r="AP578" s="1" t="s">
        <v>0</v>
      </c>
      <c r="AQ578" s="1" t="s">
        <v>0</v>
      </c>
      <c r="AR578" s="4" t="s">
        <v>0</v>
      </c>
      <c r="AS578" s="2" t="s">
        <v>0</v>
      </c>
      <c r="AT578" s="3" t="s">
        <v>0</v>
      </c>
      <c r="AU578" s="2" t="s">
        <v>0</v>
      </c>
      <c r="AV578" s="1" t="s">
        <v>0</v>
      </c>
      <c r="AW578" s="4" t="s">
        <v>0</v>
      </c>
      <c r="AX578" s="2" t="s">
        <v>0</v>
      </c>
      <c r="AY578" s="3" t="s">
        <v>0</v>
      </c>
      <c r="AZ578" s="2" t="s">
        <v>0</v>
      </c>
      <c r="BA578" s="1" t="s">
        <v>0</v>
      </c>
      <c r="BB578" s="4" t="s">
        <v>0</v>
      </c>
      <c r="BC578" s="2" t="s">
        <v>0</v>
      </c>
      <c r="BD578" s="3" t="s">
        <v>0</v>
      </c>
      <c r="BE578" s="2" t="s">
        <v>0</v>
      </c>
      <c r="BF578" s="1" t="s">
        <v>0</v>
      </c>
      <c r="BG578" s="1" t="s">
        <v>0</v>
      </c>
      <c r="BH578" s="4" t="s">
        <v>0</v>
      </c>
      <c r="BI578" s="2" t="s">
        <v>0</v>
      </c>
      <c r="BJ578" s="3" t="s">
        <v>0</v>
      </c>
      <c r="BK578" s="2" t="s">
        <v>0</v>
      </c>
      <c r="BL578" s="1" t="s">
        <v>0</v>
      </c>
    </row>
    <row r="579" spans="1:64">
      <c r="A579" t="s">
        <v>393</v>
      </c>
      <c r="B579" s="35" t="s">
        <v>17</v>
      </c>
      <c r="C579" s="35" t="s">
        <v>16</v>
      </c>
      <c r="D579" s="35">
        <v>20210884</v>
      </c>
      <c r="E579" s="12" t="str">
        <f>_xlfn.CONCAT(D579,C579)</f>
        <v>20210884Interaction Design</v>
      </c>
      <c r="F579" s="12" t="str">
        <f>VLOOKUP(E:E,'[1]Enrolments 8 March'!$AH:$AI,2,0)</f>
        <v>IT7743_Q1_Q2_2024</v>
      </c>
      <c r="G579" s="35" t="s">
        <v>397</v>
      </c>
      <c r="H579" s="35" t="s">
        <v>396</v>
      </c>
      <c r="I579" s="35" t="s">
        <v>23</v>
      </c>
      <c r="J579" s="35" t="s">
        <v>395</v>
      </c>
      <c r="K579" s="35" t="s">
        <v>394</v>
      </c>
      <c r="L579" s="35">
        <v>64210750941</v>
      </c>
      <c r="M579" s="35" t="s">
        <v>9</v>
      </c>
      <c r="N579" s="10" t="s">
        <v>8</v>
      </c>
      <c r="O579" s="15" t="s">
        <v>7</v>
      </c>
      <c r="P579" s="14"/>
      <c r="Q579" s="8" t="s">
        <v>1</v>
      </c>
      <c r="R579" s="7" t="s">
        <v>1</v>
      </c>
      <c r="S579" s="6" t="s">
        <v>3</v>
      </c>
      <c r="T579" s="2" t="s">
        <v>0</v>
      </c>
      <c r="U579" s="1" t="s">
        <v>0</v>
      </c>
      <c r="V579" s="4" t="s">
        <v>1</v>
      </c>
      <c r="W579" s="2" t="s">
        <v>1</v>
      </c>
      <c r="X579" s="3" t="s">
        <v>3</v>
      </c>
      <c r="Y579" s="1" t="s">
        <v>0</v>
      </c>
      <c r="Z579" s="1" t="s">
        <v>0</v>
      </c>
      <c r="AA579" s="4" t="s">
        <v>1</v>
      </c>
      <c r="AB579" s="2" t="s">
        <v>1</v>
      </c>
      <c r="AC579" s="3" t="s">
        <v>3</v>
      </c>
      <c r="AD579" s="2" t="s">
        <v>0</v>
      </c>
      <c r="AE579" s="1" t="s">
        <v>0</v>
      </c>
      <c r="AF579" s="1" t="s">
        <v>4</v>
      </c>
      <c r="AG579" s="4" t="s">
        <v>0</v>
      </c>
      <c r="AH579" s="2" t="s">
        <v>0</v>
      </c>
      <c r="AI579" s="3" t="s">
        <v>0</v>
      </c>
      <c r="AJ579" s="2" t="s">
        <v>0</v>
      </c>
      <c r="AK579" s="1" t="s">
        <v>0</v>
      </c>
      <c r="AL579" s="4" t="s">
        <v>0</v>
      </c>
      <c r="AM579" s="2" t="s">
        <v>0</v>
      </c>
      <c r="AN579" s="3" t="s">
        <v>0</v>
      </c>
      <c r="AO579" s="2" t="s">
        <v>0</v>
      </c>
      <c r="AP579" s="1" t="s">
        <v>0</v>
      </c>
      <c r="AQ579" s="1" t="s">
        <v>4</v>
      </c>
      <c r="AR579" s="4" t="s">
        <v>1</v>
      </c>
      <c r="AS579" s="2" t="s">
        <v>0</v>
      </c>
      <c r="AT579" s="3" t="s">
        <v>3</v>
      </c>
      <c r="AU579" s="2" t="s">
        <v>0</v>
      </c>
      <c r="AV579" s="1" t="s">
        <v>0</v>
      </c>
      <c r="AW579" s="4" t="s">
        <v>1</v>
      </c>
      <c r="AX579" s="2" t="s">
        <v>0</v>
      </c>
      <c r="AY579" s="3" t="s">
        <v>2</v>
      </c>
      <c r="AZ579" s="2" t="s">
        <v>0</v>
      </c>
      <c r="BA579" s="1" t="s">
        <v>0</v>
      </c>
      <c r="BB579" s="4" t="s">
        <v>1</v>
      </c>
      <c r="BC579" s="2" t="s">
        <v>0</v>
      </c>
      <c r="BD579" s="3" t="s">
        <v>2</v>
      </c>
      <c r="BE579" s="2" t="s">
        <v>0</v>
      </c>
      <c r="BF579" s="1" t="s">
        <v>0</v>
      </c>
      <c r="BG579" s="1" t="s">
        <v>0</v>
      </c>
      <c r="BH579" s="4" t="s">
        <v>1</v>
      </c>
      <c r="BI579" s="2" t="s">
        <v>0</v>
      </c>
      <c r="BJ579" s="3" t="s">
        <v>0</v>
      </c>
      <c r="BK579" s="2" t="s">
        <v>0</v>
      </c>
      <c r="BL579" s="1" t="s">
        <v>0</v>
      </c>
    </row>
    <row r="580" spans="1:64">
      <c r="A580" t="s">
        <v>393</v>
      </c>
      <c r="B580" s="35" t="s">
        <v>17</v>
      </c>
      <c r="C580" s="35" t="s">
        <v>16</v>
      </c>
      <c r="D580" s="35">
        <v>20220639</v>
      </c>
      <c r="E580" s="12" t="str">
        <f>_xlfn.CONCAT(D580,C580)</f>
        <v>20220639Interaction Design</v>
      </c>
      <c r="F580" s="12" t="str">
        <f>VLOOKUP(E:E,'[1]Enrolments 8 March'!$AH:$AI,2,0)</f>
        <v>IT7743_Q1_Q2_2024</v>
      </c>
      <c r="G580" s="35" t="s">
        <v>392</v>
      </c>
      <c r="H580" s="35" t="s">
        <v>391</v>
      </c>
      <c r="I580" s="35" t="s">
        <v>23</v>
      </c>
      <c r="J580" s="35" t="s">
        <v>390</v>
      </c>
      <c r="K580" s="35" t="s">
        <v>389</v>
      </c>
      <c r="L580" s="39" t="s">
        <v>388</v>
      </c>
      <c r="M580" s="35" t="s">
        <v>9</v>
      </c>
      <c r="N580" s="10" t="s">
        <v>8</v>
      </c>
      <c r="O580" s="15" t="s">
        <v>7</v>
      </c>
      <c r="P580" s="14"/>
      <c r="Q580" s="8" t="s">
        <v>1</v>
      </c>
      <c r="R580" s="7" t="s">
        <v>1</v>
      </c>
      <c r="S580" s="6" t="s">
        <v>3</v>
      </c>
      <c r="T580" s="2" t="s">
        <v>0</v>
      </c>
      <c r="U580" s="1" t="s">
        <v>0</v>
      </c>
      <c r="V580" s="4" t="s">
        <v>1</v>
      </c>
      <c r="W580" s="2" t="s">
        <v>1</v>
      </c>
      <c r="X580" s="3" t="s">
        <v>3</v>
      </c>
      <c r="Y580" s="1" t="s">
        <v>0</v>
      </c>
      <c r="Z580" s="1" t="s">
        <v>0</v>
      </c>
      <c r="AA580" s="2" t="s">
        <v>1</v>
      </c>
      <c r="AB580" s="2" t="s">
        <v>1</v>
      </c>
      <c r="AC580" s="3" t="s">
        <v>3</v>
      </c>
      <c r="AD580" s="2" t="s">
        <v>0</v>
      </c>
      <c r="AE580" s="1" t="s">
        <v>0</v>
      </c>
      <c r="AF580" s="1" t="s">
        <v>4</v>
      </c>
    </row>
    <row r="581" spans="1:64">
      <c r="A581" t="s">
        <v>312</v>
      </c>
      <c r="B581" t="s">
        <v>17</v>
      </c>
      <c r="C581" t="s">
        <v>48</v>
      </c>
      <c r="D581">
        <v>20230850</v>
      </c>
      <c r="E581" s="12" t="str">
        <f>_xlfn.CONCAT(D581,C581)</f>
        <v>20230850Software Development Fundamentals</v>
      </c>
      <c r="F581" s="12" t="str">
        <f>VLOOKUP(E:E,'[1]Enrolments 8 March'!$AH:$AI,2,0)</f>
        <v>IT7522_Q1_2024</v>
      </c>
      <c r="G581" t="s">
        <v>387</v>
      </c>
      <c r="H581" t="s">
        <v>386</v>
      </c>
      <c r="I581" t="s">
        <v>12</v>
      </c>
      <c r="J581" t="s">
        <v>385</v>
      </c>
      <c r="K581" t="s">
        <v>384</v>
      </c>
      <c r="L581">
        <v>923335102039</v>
      </c>
      <c r="M581" t="s">
        <v>50</v>
      </c>
      <c r="N581" s="34" t="s">
        <v>60</v>
      </c>
      <c r="O581" s="15" t="s">
        <v>7</v>
      </c>
      <c r="P581" s="14"/>
      <c r="Q581" s="32" t="s">
        <v>1</v>
      </c>
      <c r="R581" s="32" t="s">
        <v>1</v>
      </c>
      <c r="S581" s="3" t="s">
        <v>2</v>
      </c>
      <c r="T581" s="2" t="s">
        <v>0</v>
      </c>
      <c r="U581" s="32" t="s">
        <v>0</v>
      </c>
      <c r="V581" s="33" t="s">
        <v>1</v>
      </c>
      <c r="W581" s="33" t="s">
        <v>1</v>
      </c>
      <c r="X581" s="3" t="s">
        <v>3</v>
      </c>
      <c r="Y581" s="32" t="s">
        <v>0</v>
      </c>
      <c r="Z581" s="32" t="s">
        <v>0</v>
      </c>
      <c r="AA581" s="33" t="s">
        <v>1</v>
      </c>
      <c r="AB581" s="33" t="s">
        <v>1</v>
      </c>
      <c r="AC581" s="3" t="s">
        <v>2</v>
      </c>
      <c r="AD581" s="32" t="s">
        <v>0</v>
      </c>
      <c r="AE581" s="32" t="s">
        <v>0</v>
      </c>
      <c r="AF581" s="1" t="s">
        <v>19</v>
      </c>
      <c r="AG581" s="4" t="s">
        <v>0</v>
      </c>
      <c r="AH581" s="2" t="s">
        <v>0</v>
      </c>
      <c r="AI581" s="3" t="s">
        <v>0</v>
      </c>
      <c r="AJ581" s="2" t="s">
        <v>0</v>
      </c>
      <c r="AK581" s="1" t="s">
        <v>0</v>
      </c>
      <c r="AL581" s="4" t="s">
        <v>0</v>
      </c>
      <c r="AM581" s="2" t="s">
        <v>0</v>
      </c>
      <c r="AN581" s="3" t="s">
        <v>0</v>
      </c>
      <c r="AO581" s="2" t="s">
        <v>0</v>
      </c>
      <c r="AP581" s="1" t="s">
        <v>0</v>
      </c>
      <c r="AQ581" s="1" t="s">
        <v>0</v>
      </c>
      <c r="AR581" s="4" t="s">
        <v>0</v>
      </c>
      <c r="AS581" s="2" t="s">
        <v>0</v>
      </c>
      <c r="AT581" s="3" t="s">
        <v>0</v>
      </c>
      <c r="AU581" s="2" t="s">
        <v>0</v>
      </c>
      <c r="AV581" s="1" t="s">
        <v>0</v>
      </c>
      <c r="AW581" s="2" t="s">
        <v>0</v>
      </c>
      <c r="AX581" s="2" t="s">
        <v>0</v>
      </c>
      <c r="AY581" s="3" t="s">
        <v>0</v>
      </c>
      <c r="AZ581" s="2" t="s">
        <v>0</v>
      </c>
      <c r="BA581" s="1" t="s">
        <v>0</v>
      </c>
      <c r="BB581" s="4" t="s">
        <v>0</v>
      </c>
      <c r="BC581" s="2" t="s">
        <v>0</v>
      </c>
      <c r="BD581" s="3" t="s">
        <v>0</v>
      </c>
      <c r="BE581" s="2" t="s">
        <v>0</v>
      </c>
      <c r="BF581" s="1" t="s">
        <v>0</v>
      </c>
      <c r="BG581" s="1" t="s">
        <v>0</v>
      </c>
      <c r="BH581" s="4" t="s">
        <v>0</v>
      </c>
      <c r="BI581" s="4" t="s">
        <v>0</v>
      </c>
      <c r="BJ581" s="3" t="s">
        <v>0</v>
      </c>
      <c r="BK581" s="2" t="s">
        <v>0</v>
      </c>
      <c r="BL581" s="1" t="s">
        <v>0</v>
      </c>
    </row>
    <row r="582" spans="1:64">
      <c r="A582" t="s">
        <v>312</v>
      </c>
      <c r="B582" t="s">
        <v>17</v>
      </c>
      <c r="C582" t="s">
        <v>48</v>
      </c>
      <c r="D582">
        <v>20231246</v>
      </c>
      <c r="E582" s="12" t="str">
        <f>_xlfn.CONCAT(D582,C582)</f>
        <v>20231246Software Development Fundamentals</v>
      </c>
      <c r="F582" s="12" t="str">
        <f>VLOOKUP(E:E,'[1]Enrolments 8 March'!$AH:$AI,2,0)</f>
        <v>IT7522_Q1_2024</v>
      </c>
      <c r="G582" t="s">
        <v>383</v>
      </c>
      <c r="H582" t="s">
        <v>382</v>
      </c>
      <c r="I582" t="s">
        <v>12</v>
      </c>
      <c r="J582" t="s">
        <v>381</v>
      </c>
      <c r="K582" t="s">
        <v>380</v>
      </c>
      <c r="L582">
        <v>64274598487</v>
      </c>
      <c r="M582" t="s">
        <v>50</v>
      </c>
      <c r="N582" s="34" t="s">
        <v>60</v>
      </c>
      <c r="O582" s="15" t="s">
        <v>7</v>
      </c>
      <c r="P582" s="14"/>
      <c r="Q582" s="32" t="s">
        <v>1</v>
      </c>
      <c r="R582" s="32" t="s">
        <v>1</v>
      </c>
      <c r="S582" s="3" t="s">
        <v>2</v>
      </c>
      <c r="T582" s="2" t="s">
        <v>0</v>
      </c>
      <c r="U582" s="32" t="s">
        <v>0</v>
      </c>
      <c r="V582" s="33" t="s">
        <v>1</v>
      </c>
      <c r="W582" s="33" t="s">
        <v>1</v>
      </c>
      <c r="X582" s="3" t="s">
        <v>3</v>
      </c>
      <c r="Y582" s="32" t="s">
        <v>0</v>
      </c>
      <c r="Z582" s="32" t="s">
        <v>0</v>
      </c>
      <c r="AA582" s="33" t="s">
        <v>1</v>
      </c>
      <c r="AB582" s="33" t="s">
        <v>1</v>
      </c>
      <c r="AC582" s="3" t="s">
        <v>2</v>
      </c>
      <c r="AD582" s="32" t="s">
        <v>0</v>
      </c>
      <c r="AE582" s="32" t="s">
        <v>0</v>
      </c>
      <c r="AF582" s="1" t="s">
        <v>19</v>
      </c>
      <c r="AG582" s="4" t="s">
        <v>0</v>
      </c>
      <c r="AH582" s="2" t="s">
        <v>0</v>
      </c>
      <c r="AI582" s="3" t="s">
        <v>0</v>
      </c>
      <c r="AJ582" s="2" t="s">
        <v>0</v>
      </c>
      <c r="AK582" s="1" t="s">
        <v>0</v>
      </c>
      <c r="AL582" s="4" t="s">
        <v>0</v>
      </c>
      <c r="AM582" s="2" t="s">
        <v>0</v>
      </c>
      <c r="AN582" s="3" t="s">
        <v>0</v>
      </c>
      <c r="AO582" s="2" t="s">
        <v>0</v>
      </c>
      <c r="AP582" s="1" t="s">
        <v>0</v>
      </c>
      <c r="AQ582" s="1" t="s">
        <v>0</v>
      </c>
      <c r="AR582" s="4" t="s">
        <v>0</v>
      </c>
      <c r="AS582" s="2" t="s">
        <v>0</v>
      </c>
      <c r="AT582" s="3" t="s">
        <v>0</v>
      </c>
      <c r="AU582" s="2" t="s">
        <v>0</v>
      </c>
      <c r="AV582" s="1" t="s">
        <v>0</v>
      </c>
      <c r="AW582" s="2" t="s">
        <v>0</v>
      </c>
      <c r="AX582" s="2" t="s">
        <v>0</v>
      </c>
      <c r="AY582" s="3" t="s">
        <v>0</v>
      </c>
      <c r="AZ582" s="2" t="s">
        <v>0</v>
      </c>
      <c r="BA582" s="1" t="s">
        <v>0</v>
      </c>
      <c r="BB582" s="4" t="s">
        <v>0</v>
      </c>
      <c r="BC582" s="2" t="s">
        <v>0</v>
      </c>
      <c r="BD582" s="3" t="s">
        <v>0</v>
      </c>
      <c r="BE582" s="2" t="s">
        <v>0</v>
      </c>
      <c r="BF582" s="1" t="s">
        <v>0</v>
      </c>
      <c r="BG582" s="1" t="s">
        <v>0</v>
      </c>
      <c r="BH582" s="4" t="s">
        <v>0</v>
      </c>
      <c r="BI582" s="4" t="s">
        <v>0</v>
      </c>
      <c r="BJ582" s="3" t="s">
        <v>0</v>
      </c>
      <c r="BK582" s="2" t="s">
        <v>0</v>
      </c>
      <c r="BL582" s="1" t="s">
        <v>0</v>
      </c>
    </row>
    <row r="583" spans="1:64">
      <c r="A583" t="s">
        <v>312</v>
      </c>
      <c r="B583" t="s">
        <v>17</v>
      </c>
      <c r="C583" t="s">
        <v>48</v>
      </c>
      <c r="D583">
        <v>20231284</v>
      </c>
      <c r="E583" s="12" t="str">
        <f>_xlfn.CONCAT(D583,C583)</f>
        <v>20231284Software Development Fundamentals</v>
      </c>
      <c r="F583" s="12" t="str">
        <f>VLOOKUP(E:E,'[1]Enrolments 8 March'!$AH:$AI,2,0)</f>
        <v>IT7522_Q1_2024</v>
      </c>
      <c r="G583" t="s">
        <v>379</v>
      </c>
      <c r="H583" t="s">
        <v>378</v>
      </c>
      <c r="I583" t="s">
        <v>12</v>
      </c>
      <c r="J583" t="s">
        <v>377</v>
      </c>
      <c r="K583" t="s">
        <v>376</v>
      </c>
      <c r="L583">
        <v>64225260850</v>
      </c>
      <c r="M583" t="s">
        <v>50</v>
      </c>
      <c r="N583" s="34" t="s">
        <v>60</v>
      </c>
      <c r="O583" s="15" t="s">
        <v>7</v>
      </c>
      <c r="P583" s="38"/>
      <c r="Q583" s="32" t="s">
        <v>1</v>
      </c>
      <c r="R583" s="32" t="s">
        <v>1</v>
      </c>
      <c r="S583" s="3" t="s">
        <v>2</v>
      </c>
      <c r="T583" s="2" t="s">
        <v>0</v>
      </c>
      <c r="U583" s="32" t="s">
        <v>0</v>
      </c>
      <c r="V583" s="33" t="s">
        <v>1</v>
      </c>
      <c r="W583" s="33" t="s">
        <v>1</v>
      </c>
      <c r="X583" s="3" t="s">
        <v>3</v>
      </c>
      <c r="Y583" s="32" t="s">
        <v>0</v>
      </c>
      <c r="Z583" s="32" t="s">
        <v>0</v>
      </c>
      <c r="AA583" s="33" t="s">
        <v>1</v>
      </c>
      <c r="AB583" s="33" t="s">
        <v>1</v>
      </c>
      <c r="AC583" s="3" t="s">
        <v>2</v>
      </c>
      <c r="AD583" s="32" t="s">
        <v>0</v>
      </c>
      <c r="AE583" s="32" t="s">
        <v>0</v>
      </c>
      <c r="AF583" s="1" t="s">
        <v>19</v>
      </c>
      <c r="AG583" s="4" t="s">
        <v>0</v>
      </c>
      <c r="AH583" s="2" t="s">
        <v>0</v>
      </c>
      <c r="AI583" s="3" t="s">
        <v>0</v>
      </c>
      <c r="AJ583" s="2" t="s">
        <v>0</v>
      </c>
      <c r="AK583" s="1" t="s">
        <v>0</v>
      </c>
      <c r="AL583" s="4" t="s">
        <v>0</v>
      </c>
      <c r="AM583" s="2" t="s">
        <v>0</v>
      </c>
      <c r="AN583" s="3" t="s">
        <v>0</v>
      </c>
      <c r="AO583" s="2" t="s">
        <v>0</v>
      </c>
      <c r="AP583" s="1" t="s">
        <v>0</v>
      </c>
      <c r="AQ583" s="1" t="s">
        <v>0</v>
      </c>
      <c r="AR583" s="4" t="s">
        <v>0</v>
      </c>
      <c r="AS583" s="2" t="s">
        <v>0</v>
      </c>
      <c r="AT583" s="3" t="s">
        <v>0</v>
      </c>
      <c r="AU583" s="2" t="s">
        <v>0</v>
      </c>
      <c r="AV583" s="1" t="s">
        <v>0</v>
      </c>
      <c r="AW583" s="2" t="s">
        <v>0</v>
      </c>
      <c r="AX583" s="2" t="s">
        <v>0</v>
      </c>
      <c r="AY583" s="3" t="s">
        <v>0</v>
      </c>
      <c r="AZ583" s="2" t="s">
        <v>0</v>
      </c>
      <c r="BA583" s="1" t="s">
        <v>0</v>
      </c>
      <c r="BB583" s="4" t="s">
        <v>0</v>
      </c>
      <c r="BC583" s="2" t="s">
        <v>0</v>
      </c>
      <c r="BD583" s="3" t="s">
        <v>0</v>
      </c>
      <c r="BE583" s="2" t="s">
        <v>0</v>
      </c>
      <c r="BF583" s="1" t="s">
        <v>0</v>
      </c>
      <c r="BG583" s="1" t="s">
        <v>0</v>
      </c>
      <c r="BH583" s="4" t="s">
        <v>0</v>
      </c>
      <c r="BI583" s="4" t="s">
        <v>0</v>
      </c>
      <c r="BJ583" s="3" t="s">
        <v>0</v>
      </c>
      <c r="BK583" s="2" t="s">
        <v>0</v>
      </c>
      <c r="BL583" s="1" t="s">
        <v>0</v>
      </c>
    </row>
    <row r="584" spans="1:64">
      <c r="A584" t="s">
        <v>312</v>
      </c>
      <c r="B584" t="s">
        <v>54</v>
      </c>
      <c r="C584" t="s">
        <v>48</v>
      </c>
      <c r="D584">
        <v>20232004</v>
      </c>
      <c r="E584" s="12" t="str">
        <f>_xlfn.CONCAT(D584,C584)</f>
        <v>20232004Software Development Fundamentals</v>
      </c>
      <c r="F584" s="12" t="str">
        <f>VLOOKUP(E:E,'[1]Enrolments 8 March'!$AH:$AI,2,0)</f>
        <v>IT5016_Q1_2024</v>
      </c>
      <c r="G584" t="s">
        <v>375</v>
      </c>
      <c r="H584" t="s">
        <v>374</v>
      </c>
      <c r="I584" t="s">
        <v>12</v>
      </c>
      <c r="J584" t="s">
        <v>373</v>
      </c>
      <c r="K584" t="s">
        <v>372</v>
      </c>
      <c r="L584">
        <v>642041724760</v>
      </c>
      <c r="M584" t="s">
        <v>9</v>
      </c>
      <c r="N584" s="34" t="s">
        <v>60</v>
      </c>
      <c r="O584" s="15" t="s">
        <v>7</v>
      </c>
      <c r="P584" s="14"/>
      <c r="Q584" s="32" t="s">
        <v>1</v>
      </c>
      <c r="R584" s="32" t="s">
        <v>1</v>
      </c>
      <c r="S584" s="3" t="s">
        <v>2</v>
      </c>
      <c r="T584" s="2" t="s">
        <v>0</v>
      </c>
      <c r="U584" s="32" t="s">
        <v>0</v>
      </c>
      <c r="V584" s="33" t="s">
        <v>1</v>
      </c>
      <c r="W584" s="33" t="s">
        <v>1</v>
      </c>
      <c r="X584" s="3" t="s">
        <v>3</v>
      </c>
      <c r="Y584" s="32" t="s">
        <v>0</v>
      </c>
      <c r="Z584" s="32" t="s">
        <v>0</v>
      </c>
      <c r="AA584" s="33" t="s">
        <v>1</v>
      </c>
      <c r="AB584" s="33" t="s">
        <v>20</v>
      </c>
      <c r="AC584" s="3" t="s">
        <v>2</v>
      </c>
      <c r="AD584" s="32" t="s">
        <v>0</v>
      </c>
      <c r="AE584" s="32" t="s">
        <v>0</v>
      </c>
      <c r="AF584" s="1" t="s">
        <v>19</v>
      </c>
      <c r="AG584" s="4" t="s">
        <v>0</v>
      </c>
      <c r="AH584" s="2" t="s">
        <v>0</v>
      </c>
      <c r="AI584" s="3" t="s">
        <v>0</v>
      </c>
      <c r="AJ584" s="2" t="s">
        <v>0</v>
      </c>
      <c r="AK584" s="1" t="s">
        <v>0</v>
      </c>
      <c r="AL584" s="4" t="s">
        <v>0</v>
      </c>
      <c r="AM584" s="2" t="s">
        <v>0</v>
      </c>
      <c r="AN584" s="3" t="s">
        <v>0</v>
      </c>
      <c r="AO584" s="2" t="s">
        <v>0</v>
      </c>
      <c r="AP584" s="1" t="s">
        <v>0</v>
      </c>
      <c r="AQ584" s="1" t="s">
        <v>0</v>
      </c>
      <c r="AR584" s="4" t="s">
        <v>0</v>
      </c>
      <c r="AS584" s="2" t="s">
        <v>0</v>
      </c>
      <c r="AT584" s="3" t="s">
        <v>0</v>
      </c>
      <c r="AU584" s="2" t="s">
        <v>0</v>
      </c>
      <c r="AV584" s="1" t="s">
        <v>0</v>
      </c>
      <c r="AW584" s="2" t="s">
        <v>0</v>
      </c>
      <c r="AX584" s="2" t="s">
        <v>0</v>
      </c>
      <c r="AY584" s="3" t="s">
        <v>0</v>
      </c>
      <c r="AZ584" s="2" t="s">
        <v>0</v>
      </c>
      <c r="BA584" s="1" t="s">
        <v>0</v>
      </c>
      <c r="BB584" s="4" t="s">
        <v>0</v>
      </c>
      <c r="BC584" s="2" t="s">
        <v>0</v>
      </c>
      <c r="BD584" s="3" t="s">
        <v>0</v>
      </c>
      <c r="BE584" s="2" t="s">
        <v>0</v>
      </c>
      <c r="BF584" s="1" t="s">
        <v>0</v>
      </c>
      <c r="BG584" s="1" t="s">
        <v>0</v>
      </c>
      <c r="BH584" s="4" t="s">
        <v>0</v>
      </c>
      <c r="BI584" s="4" t="s">
        <v>0</v>
      </c>
      <c r="BJ584" s="3" t="s">
        <v>0</v>
      </c>
      <c r="BK584" s="2" t="s">
        <v>0</v>
      </c>
      <c r="BL584" s="1" t="s">
        <v>0</v>
      </c>
    </row>
    <row r="585" spans="1:64">
      <c r="A585" t="s">
        <v>312</v>
      </c>
      <c r="B585" t="s">
        <v>54</v>
      </c>
      <c r="C585" t="s">
        <v>48</v>
      </c>
      <c r="D585">
        <v>20231004</v>
      </c>
      <c r="E585" s="12" t="str">
        <f>_xlfn.CONCAT(D585,C585)</f>
        <v>20231004Software Development Fundamentals</v>
      </c>
      <c r="F585" s="12" t="str">
        <f>VLOOKUP(E:E,'[1]Enrolments 8 March'!$AH:$AI,2,0)</f>
        <v>IT5016_Q1_2024</v>
      </c>
      <c r="G585" t="s">
        <v>371</v>
      </c>
      <c r="H585" t="s">
        <v>370</v>
      </c>
      <c r="I585" t="s">
        <v>12</v>
      </c>
      <c r="J585" t="s">
        <v>369</v>
      </c>
      <c r="K585" t="s">
        <v>368</v>
      </c>
      <c r="L585">
        <v>64274363791</v>
      </c>
      <c r="M585" t="s">
        <v>50</v>
      </c>
      <c r="N585" s="34" t="s">
        <v>60</v>
      </c>
      <c r="O585" s="15" t="s">
        <v>7</v>
      </c>
      <c r="P585" s="14"/>
      <c r="Q585" s="32" t="s">
        <v>1</v>
      </c>
      <c r="R585" s="32" t="s">
        <v>1</v>
      </c>
      <c r="S585" s="3" t="s">
        <v>2</v>
      </c>
      <c r="T585" s="2" t="s">
        <v>0</v>
      </c>
      <c r="U585" s="32" t="s">
        <v>0</v>
      </c>
      <c r="V585" s="33" t="s">
        <v>1</v>
      </c>
      <c r="W585" s="33" t="s">
        <v>1</v>
      </c>
      <c r="X585" s="3" t="s">
        <v>3</v>
      </c>
      <c r="Y585" s="32" t="s">
        <v>0</v>
      </c>
      <c r="Z585" s="32" t="s">
        <v>0</v>
      </c>
      <c r="AA585" s="33" t="s">
        <v>1</v>
      </c>
      <c r="AB585" s="33" t="s">
        <v>1</v>
      </c>
      <c r="AC585" s="3" t="s">
        <v>2</v>
      </c>
      <c r="AD585" s="32" t="s">
        <v>0</v>
      </c>
      <c r="AE585" s="32" t="s">
        <v>0</v>
      </c>
      <c r="AF585" s="1" t="s">
        <v>19</v>
      </c>
      <c r="AG585" s="4" t="s">
        <v>0</v>
      </c>
      <c r="AH585" s="2" t="s">
        <v>0</v>
      </c>
      <c r="AI585" s="3" t="s">
        <v>0</v>
      </c>
      <c r="AJ585" s="2" t="s">
        <v>0</v>
      </c>
      <c r="AK585" s="1" t="s">
        <v>0</v>
      </c>
      <c r="AL585" s="4" t="s">
        <v>0</v>
      </c>
      <c r="AM585" s="2" t="s">
        <v>0</v>
      </c>
      <c r="AN585" s="3" t="s">
        <v>0</v>
      </c>
      <c r="AO585" s="2" t="s">
        <v>0</v>
      </c>
      <c r="AP585" s="1" t="s">
        <v>0</v>
      </c>
      <c r="AQ585" s="1" t="s">
        <v>0</v>
      </c>
      <c r="AR585" s="4" t="s">
        <v>0</v>
      </c>
      <c r="AS585" s="2" t="s">
        <v>0</v>
      </c>
      <c r="AT585" s="3" t="s">
        <v>0</v>
      </c>
      <c r="AU585" s="2" t="s">
        <v>0</v>
      </c>
      <c r="AV585" s="1" t="s">
        <v>0</v>
      </c>
      <c r="AW585" s="2" t="s">
        <v>0</v>
      </c>
      <c r="AX585" s="2" t="s">
        <v>0</v>
      </c>
      <c r="AY585" s="3" t="s">
        <v>0</v>
      </c>
      <c r="AZ585" s="2" t="s">
        <v>0</v>
      </c>
      <c r="BA585" s="1" t="s">
        <v>0</v>
      </c>
      <c r="BB585" s="4" t="s">
        <v>0</v>
      </c>
      <c r="BC585" s="2" t="s">
        <v>0</v>
      </c>
      <c r="BD585" s="3" t="s">
        <v>0</v>
      </c>
      <c r="BE585" s="2" t="s">
        <v>0</v>
      </c>
      <c r="BF585" s="1" t="s">
        <v>0</v>
      </c>
      <c r="BG585" s="1" t="s">
        <v>0</v>
      </c>
      <c r="BH585" s="4" t="s">
        <v>0</v>
      </c>
      <c r="BI585" s="4" t="s">
        <v>0</v>
      </c>
      <c r="BJ585" s="3" t="s">
        <v>0</v>
      </c>
      <c r="BK585" s="2" t="s">
        <v>0</v>
      </c>
      <c r="BL585" s="1" t="s">
        <v>0</v>
      </c>
    </row>
    <row r="586" spans="1:64">
      <c r="A586" t="s">
        <v>312</v>
      </c>
      <c r="B586" t="s">
        <v>49</v>
      </c>
      <c r="C586" t="s">
        <v>48</v>
      </c>
      <c r="D586">
        <v>20232008</v>
      </c>
      <c r="E586" s="12" t="str">
        <f>_xlfn.CONCAT(D586,C586)</f>
        <v>20232008Software Development Fundamentals</v>
      </c>
      <c r="F586" s="12" t="str">
        <f>VLOOKUP(E:E,'[1]Enrolments 8 March'!$AH:$AI,2,0)</f>
        <v>IT5016_Q1_2024</v>
      </c>
      <c r="G586" t="s">
        <v>367</v>
      </c>
      <c r="H586" t="s">
        <v>366</v>
      </c>
      <c r="I586" t="s">
        <v>12</v>
      </c>
      <c r="J586" t="s">
        <v>365</v>
      </c>
      <c r="K586" t="s">
        <v>364</v>
      </c>
      <c r="L586">
        <v>64223444462</v>
      </c>
      <c r="M586" t="s">
        <v>9</v>
      </c>
      <c r="N586" s="34" t="s">
        <v>60</v>
      </c>
      <c r="O586" s="15" t="s">
        <v>7</v>
      </c>
      <c r="P586" s="14"/>
      <c r="Q586" s="32" t="s">
        <v>6</v>
      </c>
      <c r="R586" s="32" t="s">
        <v>6</v>
      </c>
      <c r="S586" s="3" t="s">
        <v>90</v>
      </c>
      <c r="T586" s="2" t="s">
        <v>317</v>
      </c>
      <c r="U586" s="32" t="s">
        <v>0</v>
      </c>
      <c r="V586" s="33" t="s">
        <v>6</v>
      </c>
      <c r="W586" s="33" t="s">
        <v>1</v>
      </c>
      <c r="X586" s="3" t="s">
        <v>3</v>
      </c>
      <c r="Y586" s="32" t="s">
        <v>0</v>
      </c>
      <c r="Z586" s="32" t="s">
        <v>0</v>
      </c>
      <c r="AA586" s="33" t="s">
        <v>6</v>
      </c>
      <c r="AB586" s="33" t="s">
        <v>1</v>
      </c>
      <c r="AC586" s="3" t="s">
        <v>2</v>
      </c>
      <c r="AD586" s="32" t="s">
        <v>0</v>
      </c>
      <c r="AE586" s="32" t="s">
        <v>0</v>
      </c>
      <c r="AF586" s="1" t="s">
        <v>19</v>
      </c>
      <c r="AG586" s="4" t="s">
        <v>0</v>
      </c>
      <c r="AH586" s="2" t="s">
        <v>0</v>
      </c>
      <c r="AI586" s="3" t="s">
        <v>0</v>
      </c>
      <c r="AJ586" s="2" t="s">
        <v>0</v>
      </c>
      <c r="AK586" s="1" t="s">
        <v>0</v>
      </c>
      <c r="AL586" s="4" t="s">
        <v>0</v>
      </c>
      <c r="AM586" s="2" t="s">
        <v>0</v>
      </c>
      <c r="AN586" s="3" t="s">
        <v>0</v>
      </c>
      <c r="AO586" s="2" t="s">
        <v>0</v>
      </c>
      <c r="AP586" s="1" t="s">
        <v>0</v>
      </c>
      <c r="AQ586" s="1" t="s">
        <v>0</v>
      </c>
      <c r="AR586" s="4" t="s">
        <v>0</v>
      </c>
      <c r="AS586" s="2" t="s">
        <v>0</v>
      </c>
      <c r="AT586" s="3" t="s">
        <v>0</v>
      </c>
      <c r="AU586" s="2" t="s">
        <v>0</v>
      </c>
      <c r="AV586" s="1" t="s">
        <v>0</v>
      </c>
      <c r="AW586" s="2" t="s">
        <v>0</v>
      </c>
      <c r="AX586" s="2" t="s">
        <v>0</v>
      </c>
      <c r="AY586" s="3" t="s">
        <v>0</v>
      </c>
      <c r="AZ586" s="2" t="s">
        <v>0</v>
      </c>
      <c r="BA586" s="1" t="s">
        <v>0</v>
      </c>
      <c r="BB586" s="4" t="s">
        <v>0</v>
      </c>
      <c r="BC586" s="2" t="s">
        <v>0</v>
      </c>
      <c r="BD586" s="3" t="s">
        <v>0</v>
      </c>
      <c r="BE586" s="2" t="s">
        <v>0</v>
      </c>
      <c r="BF586" s="1" t="s">
        <v>0</v>
      </c>
      <c r="BG586" s="1" t="s">
        <v>0</v>
      </c>
      <c r="BH586" s="4" t="s">
        <v>0</v>
      </c>
      <c r="BI586" s="4" t="s">
        <v>0</v>
      </c>
      <c r="BJ586" s="3" t="s">
        <v>0</v>
      </c>
      <c r="BK586" s="2" t="s">
        <v>0</v>
      </c>
      <c r="BL586" s="1" t="s">
        <v>0</v>
      </c>
    </row>
    <row r="587" spans="1:64">
      <c r="A587" t="s">
        <v>312</v>
      </c>
      <c r="B587" t="s">
        <v>49</v>
      </c>
      <c r="C587" t="s">
        <v>48</v>
      </c>
      <c r="D587">
        <v>20231562</v>
      </c>
      <c r="E587" s="12" t="str">
        <f>_xlfn.CONCAT(D587,C587)</f>
        <v>20231562Software Development Fundamentals</v>
      </c>
      <c r="F587" s="12" t="str">
        <f>VLOOKUP(E:E,'[1]Enrolments 8 March'!$AH:$AI,2,0)</f>
        <v>IT5016_Q1_2024</v>
      </c>
      <c r="G587" t="s">
        <v>363</v>
      </c>
      <c r="H587" t="s">
        <v>362</v>
      </c>
      <c r="I587" t="s">
        <v>12</v>
      </c>
      <c r="J587" t="s">
        <v>361</v>
      </c>
      <c r="K587" t="s">
        <v>360</v>
      </c>
      <c r="L587">
        <v>64274110251</v>
      </c>
      <c r="M587" t="s">
        <v>50</v>
      </c>
      <c r="N587" s="34" t="s">
        <v>60</v>
      </c>
      <c r="O587" s="15" t="s">
        <v>7</v>
      </c>
      <c r="P587" s="14"/>
      <c r="Q587" s="32" t="s">
        <v>6</v>
      </c>
      <c r="R587" s="32" t="s">
        <v>6</v>
      </c>
      <c r="S587" s="3" t="s">
        <v>318</v>
      </c>
      <c r="T587" s="2" t="s">
        <v>317</v>
      </c>
      <c r="U587" s="32" t="s">
        <v>0</v>
      </c>
      <c r="V587" s="33" t="s">
        <v>1</v>
      </c>
      <c r="W587" s="33" t="s">
        <v>1</v>
      </c>
      <c r="X587" s="3" t="s">
        <v>3</v>
      </c>
      <c r="Y587" s="32" t="s">
        <v>0</v>
      </c>
      <c r="Z587" s="32" t="s">
        <v>0</v>
      </c>
      <c r="AA587" s="33" t="s">
        <v>1</v>
      </c>
      <c r="AB587" s="33" t="s">
        <v>1</v>
      </c>
      <c r="AC587" s="3" t="s">
        <v>2</v>
      </c>
      <c r="AD587" s="32" t="s">
        <v>0</v>
      </c>
      <c r="AE587" s="32" t="s">
        <v>0</v>
      </c>
      <c r="AF587" s="1" t="s">
        <v>19</v>
      </c>
      <c r="AG587" s="4" t="s">
        <v>0</v>
      </c>
      <c r="AH587" s="2" t="s">
        <v>0</v>
      </c>
      <c r="AI587" s="3" t="s">
        <v>0</v>
      </c>
      <c r="AJ587" s="2" t="s">
        <v>0</v>
      </c>
      <c r="AK587" s="1" t="s">
        <v>0</v>
      </c>
      <c r="AL587" s="4" t="s">
        <v>0</v>
      </c>
      <c r="AM587" s="2" t="s">
        <v>0</v>
      </c>
      <c r="AN587" s="3" t="s">
        <v>0</v>
      </c>
      <c r="AO587" s="2" t="s">
        <v>0</v>
      </c>
      <c r="AP587" s="1" t="s">
        <v>0</v>
      </c>
      <c r="AQ587" s="1" t="s">
        <v>0</v>
      </c>
      <c r="AR587" s="4" t="s">
        <v>0</v>
      </c>
      <c r="AS587" s="2" t="s">
        <v>0</v>
      </c>
      <c r="AT587" s="3" t="s">
        <v>0</v>
      </c>
      <c r="AU587" s="2" t="s">
        <v>0</v>
      </c>
      <c r="AV587" s="1" t="s">
        <v>0</v>
      </c>
      <c r="AW587" s="2" t="s">
        <v>0</v>
      </c>
      <c r="AX587" s="2" t="s">
        <v>0</v>
      </c>
      <c r="AY587" s="3" t="s">
        <v>0</v>
      </c>
      <c r="AZ587" s="2" t="s">
        <v>0</v>
      </c>
      <c r="BA587" s="1" t="s">
        <v>0</v>
      </c>
      <c r="BB587" s="4" t="s">
        <v>0</v>
      </c>
      <c r="BC587" s="2" t="s">
        <v>0</v>
      </c>
      <c r="BD587" s="3" t="s">
        <v>0</v>
      </c>
      <c r="BE587" s="2" t="s">
        <v>0</v>
      </c>
      <c r="BF587" s="1" t="s">
        <v>0</v>
      </c>
      <c r="BG587" s="1" t="s">
        <v>0</v>
      </c>
      <c r="BH587" s="4" t="s">
        <v>0</v>
      </c>
      <c r="BI587" s="4" t="s">
        <v>0</v>
      </c>
      <c r="BJ587" s="3" t="s">
        <v>0</v>
      </c>
      <c r="BK587" s="2" t="s">
        <v>0</v>
      </c>
      <c r="BL587" s="1" t="s">
        <v>0</v>
      </c>
    </row>
    <row r="588" spans="1:64">
      <c r="A588" t="s">
        <v>312</v>
      </c>
      <c r="B588" t="s">
        <v>17</v>
      </c>
      <c r="C588" t="s">
        <v>48</v>
      </c>
      <c r="D588">
        <v>20231208</v>
      </c>
      <c r="E588" s="12" t="str">
        <f>_xlfn.CONCAT(D588,C588)</f>
        <v>20231208Software Development Fundamentals</v>
      </c>
      <c r="F588" s="12" t="str">
        <f>VLOOKUP(E:E,'[1]Enrolments 8 March'!$AH:$AI,2,0)</f>
        <v>IT7522_Q1_2024</v>
      </c>
      <c r="G588" t="s">
        <v>59</v>
      </c>
      <c r="H588" t="s">
        <v>226</v>
      </c>
      <c r="I588" t="s">
        <v>12</v>
      </c>
      <c r="J588" t="s">
        <v>359</v>
      </c>
      <c r="K588" t="s">
        <v>358</v>
      </c>
      <c r="L588">
        <v>917980960068</v>
      </c>
      <c r="M588" t="s">
        <v>50</v>
      </c>
      <c r="N588" s="34" t="s">
        <v>60</v>
      </c>
      <c r="O588" s="15" t="s">
        <v>7</v>
      </c>
      <c r="P588" s="14"/>
      <c r="Q588" s="32" t="s">
        <v>1</v>
      </c>
      <c r="R588" s="32" t="s">
        <v>1</v>
      </c>
      <c r="S588" s="3" t="s">
        <v>2</v>
      </c>
      <c r="T588" s="2" t="s">
        <v>0</v>
      </c>
      <c r="U588" s="32" t="s">
        <v>0</v>
      </c>
      <c r="V588" s="33" t="s">
        <v>1</v>
      </c>
      <c r="W588" s="33" t="s">
        <v>1</v>
      </c>
      <c r="X588" s="3" t="s">
        <v>3</v>
      </c>
      <c r="Y588" s="32" t="s">
        <v>0</v>
      </c>
      <c r="Z588" s="32" t="s">
        <v>0</v>
      </c>
      <c r="AA588" s="33" t="s">
        <v>1</v>
      </c>
      <c r="AB588" s="33" t="s">
        <v>1</v>
      </c>
      <c r="AC588" s="3" t="s">
        <v>2</v>
      </c>
      <c r="AD588" s="32" t="s">
        <v>0</v>
      </c>
      <c r="AE588" s="32" t="s">
        <v>0</v>
      </c>
      <c r="AF588" s="1" t="s">
        <v>19</v>
      </c>
      <c r="AG588" s="4" t="s">
        <v>0</v>
      </c>
      <c r="AH588" s="2" t="s">
        <v>0</v>
      </c>
      <c r="AI588" s="3" t="s">
        <v>0</v>
      </c>
      <c r="AJ588" s="2" t="s">
        <v>0</v>
      </c>
      <c r="AK588" s="1" t="s">
        <v>0</v>
      </c>
      <c r="AL588" s="4" t="s">
        <v>0</v>
      </c>
      <c r="AM588" s="2" t="s">
        <v>0</v>
      </c>
      <c r="AN588" s="3" t="s">
        <v>0</v>
      </c>
      <c r="AO588" s="2" t="s">
        <v>0</v>
      </c>
      <c r="AP588" s="1" t="s">
        <v>0</v>
      </c>
      <c r="AQ588" s="1" t="s">
        <v>0</v>
      </c>
      <c r="AR588" s="4" t="s">
        <v>0</v>
      </c>
      <c r="AS588" s="2" t="s">
        <v>0</v>
      </c>
      <c r="AT588" s="3" t="s">
        <v>0</v>
      </c>
      <c r="AU588" s="2" t="s">
        <v>0</v>
      </c>
      <c r="AV588" s="1" t="s">
        <v>0</v>
      </c>
      <c r="AW588" s="2" t="s">
        <v>0</v>
      </c>
      <c r="AX588" s="2" t="s">
        <v>0</v>
      </c>
      <c r="AY588" s="3" t="s">
        <v>0</v>
      </c>
      <c r="AZ588" s="2" t="s">
        <v>0</v>
      </c>
      <c r="BA588" s="1" t="s">
        <v>0</v>
      </c>
      <c r="BB588" s="4" t="s">
        <v>0</v>
      </c>
      <c r="BC588" s="2" t="s">
        <v>0</v>
      </c>
      <c r="BD588" s="3" t="s">
        <v>0</v>
      </c>
      <c r="BE588" s="2" t="s">
        <v>0</v>
      </c>
      <c r="BF588" s="1" t="s">
        <v>0</v>
      </c>
      <c r="BG588" s="1" t="s">
        <v>0</v>
      </c>
      <c r="BH588" s="4" t="s">
        <v>0</v>
      </c>
      <c r="BI588" s="4" t="s">
        <v>0</v>
      </c>
      <c r="BJ588" s="3" t="s">
        <v>0</v>
      </c>
      <c r="BK588" s="2" t="s">
        <v>0</v>
      </c>
      <c r="BL588" s="1" t="s">
        <v>0</v>
      </c>
    </row>
    <row r="589" spans="1:64">
      <c r="A589" t="s">
        <v>312</v>
      </c>
      <c r="B589" t="s">
        <v>17</v>
      </c>
      <c r="C589" t="s">
        <v>48</v>
      </c>
      <c r="D589">
        <v>20231503</v>
      </c>
      <c r="E589" s="12" t="str">
        <f>_xlfn.CONCAT(D589,C589)</f>
        <v>20231503Software Development Fundamentals</v>
      </c>
      <c r="F589" s="12" t="str">
        <f>VLOOKUP(E:E,'[1]Enrolments 8 March'!$AH:$AI,2,0)</f>
        <v>IT7522_Q1_2024</v>
      </c>
      <c r="G589" t="s">
        <v>357</v>
      </c>
      <c r="H589" t="s">
        <v>356</v>
      </c>
      <c r="I589" t="s">
        <v>12</v>
      </c>
      <c r="J589" t="s">
        <v>355</v>
      </c>
      <c r="K589" t="s">
        <v>354</v>
      </c>
      <c r="L589">
        <v>9779818065763</v>
      </c>
      <c r="M589" t="s">
        <v>50</v>
      </c>
      <c r="N589" s="34" t="s">
        <v>60</v>
      </c>
      <c r="O589" s="37" t="s">
        <v>7</v>
      </c>
      <c r="P589" s="36"/>
      <c r="Q589" s="32" t="s">
        <v>1</v>
      </c>
      <c r="R589" s="32" t="s">
        <v>1</v>
      </c>
      <c r="S589" s="3" t="s">
        <v>2</v>
      </c>
      <c r="T589" s="2" t="s">
        <v>0</v>
      </c>
      <c r="U589" s="32" t="s">
        <v>0</v>
      </c>
      <c r="V589" s="33" t="s">
        <v>1</v>
      </c>
      <c r="W589" s="33" t="s">
        <v>1</v>
      </c>
      <c r="X589" s="3" t="s">
        <v>3</v>
      </c>
      <c r="Y589" s="32" t="s">
        <v>0</v>
      </c>
      <c r="Z589" s="32" t="s">
        <v>0</v>
      </c>
      <c r="AA589" s="33" t="s">
        <v>1</v>
      </c>
      <c r="AB589" s="33" t="s">
        <v>6</v>
      </c>
      <c r="AC589" s="3" t="s">
        <v>2</v>
      </c>
      <c r="AD589" s="32" t="s">
        <v>0</v>
      </c>
      <c r="AE589" s="32" t="s">
        <v>0</v>
      </c>
      <c r="AF589" s="1" t="s">
        <v>19</v>
      </c>
      <c r="AG589" s="4" t="s">
        <v>0</v>
      </c>
      <c r="AH589" s="2" t="s">
        <v>0</v>
      </c>
      <c r="AI589" s="3" t="s">
        <v>0</v>
      </c>
      <c r="AJ589" s="2" t="s">
        <v>0</v>
      </c>
      <c r="AK589" s="1" t="s">
        <v>0</v>
      </c>
      <c r="AL589" s="4" t="s">
        <v>0</v>
      </c>
      <c r="AM589" s="2" t="s">
        <v>0</v>
      </c>
      <c r="AN589" s="3" t="s">
        <v>0</v>
      </c>
      <c r="AO589" s="2" t="s">
        <v>0</v>
      </c>
      <c r="AP589" s="1" t="s">
        <v>0</v>
      </c>
      <c r="AQ589" s="1" t="s">
        <v>0</v>
      </c>
      <c r="AR589" s="4" t="s">
        <v>0</v>
      </c>
      <c r="AS589" s="2" t="s">
        <v>0</v>
      </c>
      <c r="AT589" s="3" t="s">
        <v>0</v>
      </c>
      <c r="AU589" s="2" t="s">
        <v>0</v>
      </c>
      <c r="AV589" s="1" t="s">
        <v>0</v>
      </c>
      <c r="AW589" s="2" t="s">
        <v>0</v>
      </c>
      <c r="AX589" s="2" t="s">
        <v>0</v>
      </c>
      <c r="AY589" s="3" t="s">
        <v>0</v>
      </c>
      <c r="AZ589" s="2" t="s">
        <v>0</v>
      </c>
      <c r="BA589" s="1" t="s">
        <v>0</v>
      </c>
      <c r="BB589" s="4" t="s">
        <v>0</v>
      </c>
      <c r="BC589" s="2" t="s">
        <v>0</v>
      </c>
      <c r="BD589" s="3" t="s">
        <v>0</v>
      </c>
      <c r="BE589" s="2" t="s">
        <v>0</v>
      </c>
      <c r="BF589" s="1" t="s">
        <v>0</v>
      </c>
      <c r="BG589" s="1" t="s">
        <v>0</v>
      </c>
      <c r="BH589" s="4" t="s">
        <v>0</v>
      </c>
      <c r="BI589" s="4" t="s">
        <v>0</v>
      </c>
      <c r="BJ589" s="3" t="s">
        <v>0</v>
      </c>
      <c r="BK589" s="2" t="s">
        <v>0</v>
      </c>
      <c r="BL589" s="1" t="s">
        <v>0</v>
      </c>
    </row>
    <row r="590" spans="1:64">
      <c r="A590" t="s">
        <v>312</v>
      </c>
      <c r="B590" t="s">
        <v>69</v>
      </c>
      <c r="C590" t="s">
        <v>48</v>
      </c>
      <c r="D590">
        <v>20240471</v>
      </c>
      <c r="E590" s="12" t="str">
        <f>_xlfn.CONCAT(D590,C590)</f>
        <v>20240471Software Development Fundamentals</v>
      </c>
      <c r="F590" s="12" t="str">
        <f>VLOOKUP(E:E,'[1]Enrolments 8 March'!$AH:$AI,2,0)</f>
        <v>IT5016_Q1_2024</v>
      </c>
      <c r="G590" t="s">
        <v>353</v>
      </c>
      <c r="H590" t="s">
        <v>352</v>
      </c>
      <c r="I590" t="s">
        <v>12</v>
      </c>
      <c r="J590" t="s">
        <v>351</v>
      </c>
      <c r="K590" t="s">
        <v>350</v>
      </c>
      <c r="L590">
        <v>64225648112</v>
      </c>
      <c r="M590" t="s">
        <v>9</v>
      </c>
      <c r="N590" s="34" t="s">
        <v>60</v>
      </c>
      <c r="O590" s="15" t="s">
        <v>7</v>
      </c>
      <c r="P590" s="14"/>
      <c r="Q590" s="32" t="s">
        <v>1</v>
      </c>
      <c r="R590" s="32" t="s">
        <v>1</v>
      </c>
      <c r="S590" s="3" t="s">
        <v>2</v>
      </c>
      <c r="T590" s="2" t="s">
        <v>0</v>
      </c>
      <c r="U590" s="32" t="s">
        <v>0</v>
      </c>
      <c r="V590" s="33" t="s">
        <v>1</v>
      </c>
      <c r="W590" s="33" t="s">
        <v>1</v>
      </c>
      <c r="X590" s="3" t="s">
        <v>3</v>
      </c>
      <c r="Y590" s="32" t="s">
        <v>0</v>
      </c>
      <c r="Z590" s="32" t="s">
        <v>0</v>
      </c>
      <c r="AA590" s="33" t="s">
        <v>1</v>
      </c>
      <c r="AB590" s="33" t="s">
        <v>1</v>
      </c>
      <c r="AC590" s="3" t="s">
        <v>2</v>
      </c>
      <c r="AD590" s="32" t="s">
        <v>0</v>
      </c>
      <c r="AE590" s="32" t="s">
        <v>0</v>
      </c>
      <c r="AF590" s="1" t="s">
        <v>19</v>
      </c>
      <c r="AG590" s="4" t="s">
        <v>0</v>
      </c>
      <c r="AH590" s="2" t="s">
        <v>0</v>
      </c>
      <c r="AI590" s="3" t="s">
        <v>0</v>
      </c>
      <c r="AJ590" s="2" t="s">
        <v>0</v>
      </c>
      <c r="AK590" s="1" t="s">
        <v>0</v>
      </c>
      <c r="AL590" s="4" t="s">
        <v>0</v>
      </c>
      <c r="AM590" s="2" t="s">
        <v>0</v>
      </c>
      <c r="AN590" s="3" t="s">
        <v>0</v>
      </c>
      <c r="AO590" s="2" t="s">
        <v>0</v>
      </c>
      <c r="AP590" s="1" t="s">
        <v>0</v>
      </c>
      <c r="AQ590" s="1" t="s">
        <v>0</v>
      </c>
      <c r="AR590" s="4" t="s">
        <v>0</v>
      </c>
      <c r="AS590" s="2" t="s">
        <v>0</v>
      </c>
      <c r="AT590" s="3" t="s">
        <v>0</v>
      </c>
      <c r="AU590" s="2" t="s">
        <v>0</v>
      </c>
      <c r="AV590" s="1" t="s">
        <v>0</v>
      </c>
      <c r="AW590" s="2" t="s">
        <v>0</v>
      </c>
      <c r="AX590" s="2" t="s">
        <v>0</v>
      </c>
      <c r="AY590" s="3" t="s">
        <v>0</v>
      </c>
      <c r="AZ590" s="2" t="s">
        <v>0</v>
      </c>
      <c r="BA590" s="1" t="s">
        <v>0</v>
      </c>
      <c r="BB590" s="4" t="s">
        <v>0</v>
      </c>
      <c r="BC590" s="2" t="s">
        <v>0</v>
      </c>
      <c r="BD590" s="3" t="s">
        <v>0</v>
      </c>
      <c r="BE590" s="2" t="s">
        <v>0</v>
      </c>
      <c r="BF590" s="1" t="s">
        <v>0</v>
      </c>
      <c r="BG590" s="1" t="s">
        <v>0</v>
      </c>
      <c r="BH590" s="4" t="s">
        <v>0</v>
      </c>
      <c r="BI590" s="4" t="s">
        <v>0</v>
      </c>
      <c r="BJ590" s="3" t="s">
        <v>0</v>
      </c>
      <c r="BK590" s="2" t="s">
        <v>0</v>
      </c>
      <c r="BL590" s="1" t="s">
        <v>0</v>
      </c>
    </row>
    <row r="591" spans="1:64">
      <c r="A591" t="s">
        <v>312</v>
      </c>
      <c r="B591" t="s">
        <v>49</v>
      </c>
      <c r="C591" t="s">
        <v>48</v>
      </c>
      <c r="D591">
        <v>20240573</v>
      </c>
      <c r="E591" s="12" t="str">
        <f>_xlfn.CONCAT(D591,C591)</f>
        <v>20240573Software Development Fundamentals</v>
      </c>
      <c r="F591" s="12" t="str">
        <f>VLOOKUP(E:E,'[1]Enrolments 8 March'!$AH:$AI,2,0)</f>
        <v>IT5016_Q1_2024</v>
      </c>
      <c r="G591" t="s">
        <v>349</v>
      </c>
      <c r="H591" t="s">
        <v>348</v>
      </c>
      <c r="I591" t="s">
        <v>12</v>
      </c>
      <c r="J591" t="s">
        <v>347</v>
      </c>
      <c r="K591" t="s">
        <v>346</v>
      </c>
      <c r="L591">
        <v>64200000000</v>
      </c>
      <c r="M591" t="s">
        <v>50</v>
      </c>
      <c r="N591" s="34" t="s">
        <v>60</v>
      </c>
      <c r="O591" s="15" t="s">
        <v>7</v>
      </c>
      <c r="P591" s="36"/>
      <c r="Q591" s="32" t="s">
        <v>1</v>
      </c>
      <c r="R591" s="32" t="s">
        <v>1</v>
      </c>
      <c r="S591" s="3" t="s">
        <v>90</v>
      </c>
      <c r="T591" s="2" t="s">
        <v>0</v>
      </c>
      <c r="U591" s="32" t="s">
        <v>0</v>
      </c>
      <c r="V591" s="33" t="s">
        <v>1</v>
      </c>
      <c r="W591" s="33" t="s">
        <v>1</v>
      </c>
      <c r="X591" s="3" t="s">
        <v>3</v>
      </c>
      <c r="Y591" s="32" t="s">
        <v>0</v>
      </c>
      <c r="Z591" s="32" t="s">
        <v>0</v>
      </c>
      <c r="AA591" s="33" t="s">
        <v>1</v>
      </c>
      <c r="AB591" s="33" t="s">
        <v>6</v>
      </c>
      <c r="AC591" s="3" t="s">
        <v>2</v>
      </c>
      <c r="AD591" s="32" t="s">
        <v>0</v>
      </c>
      <c r="AE591" s="32" t="s">
        <v>0</v>
      </c>
      <c r="AF591" s="1" t="s">
        <v>19</v>
      </c>
      <c r="AG591" s="4" t="s">
        <v>0</v>
      </c>
      <c r="AH591" s="2" t="s">
        <v>0</v>
      </c>
      <c r="AI591" s="3" t="s">
        <v>0</v>
      </c>
      <c r="AJ591" s="2" t="s">
        <v>0</v>
      </c>
      <c r="AK591" s="1" t="s">
        <v>0</v>
      </c>
      <c r="AL591" s="4" t="s">
        <v>0</v>
      </c>
      <c r="AM591" s="2" t="s">
        <v>0</v>
      </c>
      <c r="AN591" s="3" t="s">
        <v>0</v>
      </c>
      <c r="AO591" s="2" t="s">
        <v>0</v>
      </c>
      <c r="AP591" s="1" t="s">
        <v>0</v>
      </c>
      <c r="AQ591" s="1" t="s">
        <v>0</v>
      </c>
      <c r="AR591" s="4" t="s">
        <v>0</v>
      </c>
      <c r="AS591" s="2" t="s">
        <v>0</v>
      </c>
      <c r="AT591" s="3" t="s">
        <v>0</v>
      </c>
      <c r="AU591" s="2" t="s">
        <v>0</v>
      </c>
      <c r="AV591" s="1" t="s">
        <v>0</v>
      </c>
      <c r="AW591" s="2" t="s">
        <v>0</v>
      </c>
      <c r="AX591" s="2" t="s">
        <v>0</v>
      </c>
      <c r="AY591" s="3" t="s">
        <v>0</v>
      </c>
      <c r="AZ591" s="2" t="s">
        <v>0</v>
      </c>
      <c r="BA591" s="1" t="s">
        <v>0</v>
      </c>
      <c r="BB591" s="4" t="s">
        <v>0</v>
      </c>
      <c r="BC591" s="2" t="s">
        <v>0</v>
      </c>
      <c r="BD591" s="3" t="s">
        <v>0</v>
      </c>
      <c r="BE591" s="2" t="s">
        <v>0</v>
      </c>
      <c r="BF591" s="1" t="s">
        <v>0</v>
      </c>
      <c r="BG591" s="1" t="s">
        <v>0</v>
      </c>
      <c r="BH591" s="4" t="s">
        <v>0</v>
      </c>
      <c r="BI591" s="4" t="s">
        <v>0</v>
      </c>
      <c r="BJ591" s="3" t="s">
        <v>0</v>
      </c>
      <c r="BK591" s="2" t="s">
        <v>0</v>
      </c>
      <c r="BL591" s="1" t="s">
        <v>0</v>
      </c>
    </row>
    <row r="592" spans="1:64">
      <c r="A592" t="s">
        <v>312</v>
      </c>
      <c r="B592" t="s">
        <v>49</v>
      </c>
      <c r="C592" t="s">
        <v>48</v>
      </c>
      <c r="D592">
        <v>20240768</v>
      </c>
      <c r="E592" s="12" t="str">
        <f>_xlfn.CONCAT(D592,C592)</f>
        <v>20240768Software Development Fundamentals</v>
      </c>
      <c r="F592" s="12" t="str">
        <f>VLOOKUP(E:E,'[1]Enrolments 8 March'!$AH:$AI,2,0)</f>
        <v>IT5016_Q1_2024</v>
      </c>
      <c r="G592" t="s">
        <v>345</v>
      </c>
      <c r="H592" t="s">
        <v>344</v>
      </c>
      <c r="I592" t="s">
        <v>12</v>
      </c>
      <c r="J592" t="s">
        <v>343</v>
      </c>
      <c r="K592" t="s">
        <v>342</v>
      </c>
      <c r="L592">
        <v>64200000000</v>
      </c>
      <c r="M592" t="s">
        <v>9</v>
      </c>
      <c r="N592" s="34" t="s">
        <v>60</v>
      </c>
      <c r="O592" s="15" t="s">
        <v>7</v>
      </c>
      <c r="P592" s="36"/>
      <c r="Q592" s="32" t="s">
        <v>1</v>
      </c>
      <c r="R592" s="32" t="s">
        <v>1</v>
      </c>
      <c r="S592" s="3" t="s">
        <v>2</v>
      </c>
      <c r="T592" s="2" t="s">
        <v>0</v>
      </c>
      <c r="U592" s="32" t="s">
        <v>0</v>
      </c>
      <c r="V592" s="33" t="s">
        <v>20</v>
      </c>
      <c r="W592" s="33" t="s">
        <v>20</v>
      </c>
      <c r="X592" s="3" t="s">
        <v>318</v>
      </c>
      <c r="Y592" s="32" t="s">
        <v>0</v>
      </c>
      <c r="Z592" s="32" t="s">
        <v>0</v>
      </c>
      <c r="AA592" s="33" t="s">
        <v>1</v>
      </c>
      <c r="AB592" s="33" t="s">
        <v>1</v>
      </c>
      <c r="AC592" s="3" t="s">
        <v>2</v>
      </c>
      <c r="AD592" s="32" t="s">
        <v>0</v>
      </c>
      <c r="AE592" s="32" t="s">
        <v>0</v>
      </c>
      <c r="AF592" s="1" t="s">
        <v>19</v>
      </c>
      <c r="AG592" s="4" t="s">
        <v>0</v>
      </c>
      <c r="AH592" s="2" t="s">
        <v>0</v>
      </c>
      <c r="AI592" s="3" t="s">
        <v>0</v>
      </c>
      <c r="AJ592" s="2" t="s">
        <v>0</v>
      </c>
      <c r="AK592" s="1" t="s">
        <v>0</v>
      </c>
      <c r="AL592" s="4" t="s">
        <v>0</v>
      </c>
      <c r="AM592" s="2" t="s">
        <v>0</v>
      </c>
      <c r="AN592" s="3" t="s">
        <v>0</v>
      </c>
      <c r="AO592" s="2" t="s">
        <v>0</v>
      </c>
      <c r="AP592" s="1" t="s">
        <v>0</v>
      </c>
      <c r="AQ592" s="1" t="s">
        <v>0</v>
      </c>
      <c r="AR592" s="4" t="s">
        <v>0</v>
      </c>
      <c r="AS592" s="2" t="s">
        <v>0</v>
      </c>
      <c r="AT592" s="3" t="s">
        <v>0</v>
      </c>
      <c r="AU592" s="2" t="s">
        <v>0</v>
      </c>
      <c r="AV592" s="1" t="s">
        <v>0</v>
      </c>
      <c r="AW592" s="2" t="s">
        <v>0</v>
      </c>
      <c r="AX592" s="2" t="s">
        <v>0</v>
      </c>
      <c r="AY592" s="3" t="s">
        <v>0</v>
      </c>
      <c r="AZ592" s="2" t="s">
        <v>0</v>
      </c>
      <c r="BA592" s="1" t="s">
        <v>0</v>
      </c>
      <c r="BB592" s="4" t="s">
        <v>0</v>
      </c>
      <c r="BC592" s="2" t="s">
        <v>0</v>
      </c>
      <c r="BD592" s="3" t="s">
        <v>0</v>
      </c>
      <c r="BE592" s="2" t="s">
        <v>0</v>
      </c>
      <c r="BF592" s="1" t="s">
        <v>0</v>
      </c>
      <c r="BG592" s="1" t="s">
        <v>0</v>
      </c>
      <c r="BH592" s="4" t="s">
        <v>0</v>
      </c>
      <c r="BI592" s="4" t="s">
        <v>0</v>
      </c>
      <c r="BJ592" s="3" t="s">
        <v>0</v>
      </c>
      <c r="BK592" s="2" t="s">
        <v>0</v>
      </c>
      <c r="BL592" s="1" t="s">
        <v>0</v>
      </c>
    </row>
    <row r="593" spans="1:64">
      <c r="A593" t="s">
        <v>312</v>
      </c>
      <c r="B593" s="35" t="s">
        <v>17</v>
      </c>
      <c r="C593" s="35" t="s">
        <v>311</v>
      </c>
      <c r="D593" s="35">
        <v>20231085</v>
      </c>
      <c r="E593" s="12" t="str">
        <f>_xlfn.CONCAT(D593,C593)</f>
        <v>20231085IT Management</v>
      </c>
      <c r="F593" s="12" t="str">
        <f>VLOOKUP(E:E,'[1]Enrolments 8 March'!$AH:$AI,2,0)</f>
        <v>IT7635_Q1_2024</v>
      </c>
      <c r="G593" s="35" t="s">
        <v>341</v>
      </c>
      <c r="H593" s="35" t="s">
        <v>340</v>
      </c>
      <c r="I593" s="35" t="s">
        <v>12</v>
      </c>
      <c r="J593" s="35" t="s">
        <v>339</v>
      </c>
      <c r="K593" s="35" t="s">
        <v>338</v>
      </c>
      <c r="L593" s="35">
        <v>64212614687</v>
      </c>
      <c r="M593" s="35" t="s">
        <v>9</v>
      </c>
      <c r="N593" s="34" t="s">
        <v>8</v>
      </c>
      <c r="O593" s="37" t="s">
        <v>7</v>
      </c>
      <c r="P593" s="36"/>
      <c r="Q593" s="32" t="s">
        <v>20</v>
      </c>
      <c r="R593" s="32" t="s">
        <v>20</v>
      </c>
      <c r="S593" s="3" t="s">
        <v>318</v>
      </c>
      <c r="T593" s="2" t="s">
        <v>0</v>
      </c>
      <c r="U593" s="32" t="s">
        <v>0</v>
      </c>
      <c r="V593" s="33" t="s">
        <v>1</v>
      </c>
      <c r="W593" s="33" t="s">
        <v>1</v>
      </c>
      <c r="X593" s="3" t="s">
        <v>3</v>
      </c>
      <c r="Y593" s="32" t="s">
        <v>0</v>
      </c>
      <c r="Z593" s="32" t="s">
        <v>0</v>
      </c>
      <c r="AA593" s="33" t="s">
        <v>20</v>
      </c>
      <c r="AB593" s="33" t="s">
        <v>20</v>
      </c>
      <c r="AC593" s="3" t="s">
        <v>3</v>
      </c>
      <c r="AD593" s="32" t="s">
        <v>0</v>
      </c>
      <c r="AE593" s="32" t="s">
        <v>0</v>
      </c>
      <c r="AF593" s="1" t="s">
        <v>4</v>
      </c>
      <c r="AG593" s="4" t="s">
        <v>1</v>
      </c>
      <c r="AH593" s="2" t="s">
        <v>0</v>
      </c>
      <c r="AI593" s="3" t="s">
        <v>0</v>
      </c>
      <c r="AJ593" s="2" t="s">
        <v>0</v>
      </c>
      <c r="AK593" s="1" t="s">
        <v>0</v>
      </c>
      <c r="AL593" s="4" t="s">
        <v>0</v>
      </c>
      <c r="AM593" s="2" t="s">
        <v>0</v>
      </c>
      <c r="AN593" s="3" t="s">
        <v>0</v>
      </c>
      <c r="AO593" s="2" t="s">
        <v>0</v>
      </c>
      <c r="AP593" s="1" t="s">
        <v>0</v>
      </c>
      <c r="AQ593" s="1" t="s">
        <v>0</v>
      </c>
      <c r="AR593" s="4" t="s">
        <v>0</v>
      </c>
      <c r="AS593" s="2" t="s">
        <v>0</v>
      </c>
      <c r="AT593" s="3" t="s">
        <v>0</v>
      </c>
      <c r="AU593" s="2" t="s">
        <v>0</v>
      </c>
      <c r="AV593" s="1" t="s">
        <v>0</v>
      </c>
      <c r="AW593" s="2" t="s">
        <v>0</v>
      </c>
      <c r="AX593" s="2" t="s">
        <v>0</v>
      </c>
      <c r="AY593" s="3" t="s">
        <v>0</v>
      </c>
      <c r="AZ593" s="2" t="s">
        <v>0</v>
      </c>
      <c r="BA593" s="1" t="s">
        <v>0</v>
      </c>
      <c r="BB593" s="4" t="s">
        <v>0</v>
      </c>
      <c r="BC593" s="4" t="s">
        <v>0</v>
      </c>
      <c r="BD593" s="3" t="s">
        <v>0</v>
      </c>
      <c r="BE593" s="2" t="s">
        <v>0</v>
      </c>
      <c r="BF593" s="1" t="s">
        <v>0</v>
      </c>
      <c r="BG593" s="1" t="s">
        <v>0</v>
      </c>
      <c r="BH593" s="4" t="s">
        <v>0</v>
      </c>
      <c r="BI593" s="4" t="s">
        <v>0</v>
      </c>
      <c r="BJ593" s="3" t="s">
        <v>0</v>
      </c>
      <c r="BK593" s="2" t="s">
        <v>0</v>
      </c>
      <c r="BL593" s="1" t="s">
        <v>0</v>
      </c>
    </row>
    <row r="594" spans="1:64">
      <c r="A594" t="s">
        <v>312</v>
      </c>
      <c r="B594" s="35" t="s">
        <v>17</v>
      </c>
      <c r="C594" s="35" t="s">
        <v>311</v>
      </c>
      <c r="D594" s="35">
        <v>20221080</v>
      </c>
      <c r="E594" s="12" t="str">
        <f>_xlfn.CONCAT(D594,C594)</f>
        <v>20221080IT Management</v>
      </c>
      <c r="F594" s="12" t="str">
        <f>VLOOKUP(E:E,'[1]Enrolments 8 March'!$AH:$AI,2,0)</f>
        <v>IT7635_Q1_2024</v>
      </c>
      <c r="G594" s="35" t="s">
        <v>337</v>
      </c>
      <c r="H594" s="35" t="s">
        <v>336</v>
      </c>
      <c r="I594" s="35" t="s">
        <v>12</v>
      </c>
      <c r="J594" s="35" t="s">
        <v>335</v>
      </c>
      <c r="K594" s="35" t="s">
        <v>334</v>
      </c>
      <c r="L594" s="35">
        <v>642041390214</v>
      </c>
      <c r="M594" s="35" t="s">
        <v>9</v>
      </c>
      <c r="N594" s="34" t="s">
        <v>8</v>
      </c>
      <c r="O594" s="37" t="s">
        <v>7</v>
      </c>
      <c r="P594" s="36"/>
      <c r="Q594" s="32" t="s">
        <v>1</v>
      </c>
      <c r="R594" s="32" t="s">
        <v>1</v>
      </c>
      <c r="S594" s="3" t="s">
        <v>2</v>
      </c>
      <c r="T594" s="2" t="s">
        <v>0</v>
      </c>
      <c r="U594" s="32" t="s">
        <v>0</v>
      </c>
      <c r="V594" s="33" t="s">
        <v>1</v>
      </c>
      <c r="W594" s="33" t="s">
        <v>1</v>
      </c>
      <c r="X594" s="3" t="s">
        <v>3</v>
      </c>
      <c r="Y594" s="32" t="s">
        <v>0</v>
      </c>
      <c r="Z594" s="32" t="s">
        <v>0</v>
      </c>
      <c r="AA594" s="33" t="s">
        <v>1</v>
      </c>
      <c r="AB594" s="33" t="s">
        <v>1</v>
      </c>
      <c r="AC594" s="3" t="s">
        <v>3</v>
      </c>
      <c r="AD594" s="32" t="s">
        <v>0</v>
      </c>
      <c r="AE594" s="32" t="s">
        <v>0</v>
      </c>
      <c r="AF594" s="1" t="s">
        <v>4</v>
      </c>
      <c r="AG594" s="4" t="s">
        <v>1</v>
      </c>
      <c r="AH594" s="2" t="s">
        <v>0</v>
      </c>
      <c r="AI594" s="3" t="s">
        <v>0</v>
      </c>
      <c r="AJ594" s="2" t="s">
        <v>0</v>
      </c>
      <c r="AK594" s="1" t="s">
        <v>0</v>
      </c>
      <c r="AL594" s="4" t="s">
        <v>0</v>
      </c>
      <c r="AM594" s="2" t="s">
        <v>0</v>
      </c>
      <c r="AN594" s="3" t="s">
        <v>0</v>
      </c>
      <c r="AO594" s="2" t="s">
        <v>0</v>
      </c>
      <c r="AP594" s="1" t="s">
        <v>0</v>
      </c>
      <c r="AQ594" s="1" t="s">
        <v>0</v>
      </c>
      <c r="AR594" s="4" t="s">
        <v>0</v>
      </c>
      <c r="AS594" s="2" t="s">
        <v>0</v>
      </c>
      <c r="AT594" s="3" t="s">
        <v>0</v>
      </c>
      <c r="AU594" s="2" t="s">
        <v>0</v>
      </c>
      <c r="AV594" s="1" t="s">
        <v>0</v>
      </c>
      <c r="AW594" s="2" t="s">
        <v>0</v>
      </c>
      <c r="AX594" s="2" t="s">
        <v>0</v>
      </c>
      <c r="AY594" s="3" t="s">
        <v>0</v>
      </c>
      <c r="AZ594" s="2" t="s">
        <v>0</v>
      </c>
      <c r="BA594" s="1" t="s">
        <v>0</v>
      </c>
      <c r="BB594" s="4" t="s">
        <v>0</v>
      </c>
      <c r="BC594" s="4" t="s">
        <v>0</v>
      </c>
      <c r="BD594" s="3" t="s">
        <v>0</v>
      </c>
      <c r="BE594" s="2" t="s">
        <v>0</v>
      </c>
      <c r="BF594" s="1" t="s">
        <v>0</v>
      </c>
      <c r="BG594" s="1" t="s">
        <v>0</v>
      </c>
      <c r="BH594" s="4" t="s">
        <v>0</v>
      </c>
      <c r="BI594" s="4" t="s">
        <v>0</v>
      </c>
      <c r="BJ594" s="3" t="s">
        <v>0</v>
      </c>
      <c r="BK594" s="2" t="s">
        <v>0</v>
      </c>
      <c r="BL594" s="1" t="s">
        <v>0</v>
      </c>
    </row>
    <row r="595" spans="1:64">
      <c r="A595" t="s">
        <v>312</v>
      </c>
      <c r="B595" s="35" t="s">
        <v>17</v>
      </c>
      <c r="C595" s="35" t="s">
        <v>311</v>
      </c>
      <c r="D595" s="35">
        <v>20220932</v>
      </c>
      <c r="E595" s="12" t="str">
        <f>_xlfn.CONCAT(D595,C595)</f>
        <v>20220932IT Management</v>
      </c>
      <c r="F595" s="12" t="str">
        <f>VLOOKUP(E:E,'[1]Enrolments 8 March'!$AH:$AI,2,0)</f>
        <v>IT7635_Q1_2024</v>
      </c>
      <c r="G595" s="35" t="s">
        <v>333</v>
      </c>
      <c r="H595" s="35" t="s">
        <v>178</v>
      </c>
      <c r="I595" s="35" t="s">
        <v>40</v>
      </c>
      <c r="J595" s="35" t="s">
        <v>332</v>
      </c>
      <c r="K595" s="35" t="s">
        <v>331</v>
      </c>
      <c r="L595" s="35">
        <v>642040311364</v>
      </c>
      <c r="M595" s="35" t="s">
        <v>50</v>
      </c>
      <c r="N595" s="34" t="s">
        <v>8</v>
      </c>
      <c r="O595" s="37" t="s">
        <v>7</v>
      </c>
      <c r="P595" s="36"/>
      <c r="Q595" s="32" t="s">
        <v>1</v>
      </c>
      <c r="R595" s="32" t="s">
        <v>1</v>
      </c>
      <c r="S595" s="3" t="s">
        <v>2</v>
      </c>
      <c r="T595" s="2" t="s">
        <v>0</v>
      </c>
      <c r="U595" s="32" t="s">
        <v>0</v>
      </c>
      <c r="V595" s="33" t="s">
        <v>1</v>
      </c>
      <c r="W595" s="33" t="s">
        <v>1</v>
      </c>
      <c r="X595" s="3" t="s">
        <v>3</v>
      </c>
      <c r="Y595" s="32" t="s">
        <v>0</v>
      </c>
      <c r="Z595" s="32" t="s">
        <v>0</v>
      </c>
      <c r="AA595" s="33" t="s">
        <v>1</v>
      </c>
      <c r="AB595" s="33" t="s">
        <v>1</v>
      </c>
      <c r="AC595" s="3" t="s">
        <v>3</v>
      </c>
      <c r="AD595" s="32" t="s">
        <v>0</v>
      </c>
      <c r="AE595" s="32" t="s">
        <v>0</v>
      </c>
      <c r="AF595" s="1" t="s">
        <v>4</v>
      </c>
      <c r="AG595" s="4" t="s">
        <v>1</v>
      </c>
      <c r="AH595" s="2" t="s">
        <v>0</v>
      </c>
      <c r="AI595" s="3" t="s">
        <v>0</v>
      </c>
      <c r="AJ595" s="2" t="s">
        <v>0</v>
      </c>
      <c r="AK595" s="1" t="s">
        <v>0</v>
      </c>
      <c r="AL595" s="4" t="s">
        <v>0</v>
      </c>
      <c r="AM595" s="2" t="s">
        <v>0</v>
      </c>
      <c r="AN595" s="3" t="s">
        <v>0</v>
      </c>
      <c r="AO595" s="2" t="s">
        <v>0</v>
      </c>
      <c r="AP595" s="1" t="s">
        <v>0</v>
      </c>
      <c r="AQ595" s="1" t="s">
        <v>0</v>
      </c>
      <c r="AR595" s="4" t="s">
        <v>0</v>
      </c>
      <c r="AS595" s="2" t="s">
        <v>0</v>
      </c>
      <c r="AT595" s="3" t="s">
        <v>0</v>
      </c>
      <c r="AU595" s="2" t="s">
        <v>0</v>
      </c>
      <c r="AV595" s="1" t="s">
        <v>0</v>
      </c>
      <c r="AW595" s="2" t="s">
        <v>0</v>
      </c>
      <c r="AX595" s="2" t="s">
        <v>0</v>
      </c>
      <c r="AY595" s="3" t="s">
        <v>0</v>
      </c>
      <c r="AZ595" s="2" t="s">
        <v>0</v>
      </c>
      <c r="BA595" s="1" t="s">
        <v>0</v>
      </c>
      <c r="BB595" s="4" t="s">
        <v>0</v>
      </c>
      <c r="BC595" s="4" t="s">
        <v>0</v>
      </c>
      <c r="BD595" s="3" t="s">
        <v>0</v>
      </c>
      <c r="BE595" s="2" t="s">
        <v>0</v>
      </c>
      <c r="BF595" s="1" t="s">
        <v>0</v>
      </c>
      <c r="BG595" s="1" t="s">
        <v>0</v>
      </c>
      <c r="BH595" s="4" t="s">
        <v>0</v>
      </c>
      <c r="BI595" s="4" t="s">
        <v>0</v>
      </c>
      <c r="BJ595" s="3" t="s">
        <v>0</v>
      </c>
      <c r="BK595" s="2" t="s">
        <v>0</v>
      </c>
      <c r="BL595" s="1" t="s">
        <v>0</v>
      </c>
    </row>
    <row r="596" spans="1:64">
      <c r="A596" t="s">
        <v>312</v>
      </c>
      <c r="B596" s="35" t="s">
        <v>17</v>
      </c>
      <c r="C596" s="35" t="s">
        <v>311</v>
      </c>
      <c r="D596" s="35">
        <v>20233024</v>
      </c>
      <c r="E596" s="12" t="str">
        <f>_xlfn.CONCAT(D596,C596)</f>
        <v>20233024IT Management</v>
      </c>
      <c r="F596" s="12" t="str">
        <f>VLOOKUP(E:E,'[1]Enrolments 8 March'!$AH:$AI,2,0)</f>
        <v>IT7635_Q1_2024</v>
      </c>
      <c r="G596" s="35" t="s">
        <v>59</v>
      </c>
      <c r="H596" s="35" t="s">
        <v>330</v>
      </c>
      <c r="I596" s="35" t="s">
        <v>40</v>
      </c>
      <c r="J596" s="35" t="s">
        <v>329</v>
      </c>
      <c r="K596" s="35" t="s">
        <v>328</v>
      </c>
      <c r="L596" s="35">
        <v>64212818489</v>
      </c>
      <c r="M596" s="35" t="s">
        <v>50</v>
      </c>
      <c r="N596" s="34" t="s">
        <v>8</v>
      </c>
      <c r="O596" s="37" t="s">
        <v>7</v>
      </c>
      <c r="P596" s="36" t="s">
        <v>327</v>
      </c>
      <c r="Q596" s="32" t="s">
        <v>1</v>
      </c>
      <c r="R596" s="32" t="s">
        <v>1</v>
      </c>
      <c r="S596" s="3" t="s">
        <v>2</v>
      </c>
      <c r="T596" s="2" t="s">
        <v>0</v>
      </c>
      <c r="U596" s="32" t="s">
        <v>0</v>
      </c>
      <c r="V596" s="33" t="s">
        <v>1</v>
      </c>
      <c r="W596" s="33" t="s">
        <v>1</v>
      </c>
      <c r="X596" s="3" t="s">
        <v>3</v>
      </c>
      <c r="Y596" s="32" t="s">
        <v>0</v>
      </c>
      <c r="Z596" s="32" t="s">
        <v>0</v>
      </c>
      <c r="AA596" s="33" t="s">
        <v>1</v>
      </c>
      <c r="AB596" s="33" t="s">
        <v>1</v>
      </c>
      <c r="AC596" s="3" t="s">
        <v>3</v>
      </c>
      <c r="AD596" s="32" t="s">
        <v>0</v>
      </c>
      <c r="AE596" s="32" t="s">
        <v>0</v>
      </c>
      <c r="AF596" s="1" t="s">
        <v>4</v>
      </c>
      <c r="AG596" s="4" t="s">
        <v>6</v>
      </c>
      <c r="AH596" s="2" t="s">
        <v>0</v>
      </c>
      <c r="AI596" s="3" t="s">
        <v>0</v>
      </c>
      <c r="AJ596" s="2" t="s">
        <v>0</v>
      </c>
      <c r="AK596" s="1" t="s">
        <v>0</v>
      </c>
      <c r="AL596" s="4" t="s">
        <v>0</v>
      </c>
      <c r="AM596" s="2" t="s">
        <v>0</v>
      </c>
      <c r="AN596" s="3" t="s">
        <v>0</v>
      </c>
      <c r="AO596" s="2" t="s">
        <v>0</v>
      </c>
      <c r="AP596" s="1" t="s">
        <v>0</v>
      </c>
      <c r="AQ596" s="1" t="s">
        <v>0</v>
      </c>
      <c r="AR596" s="4" t="s">
        <v>0</v>
      </c>
      <c r="AS596" s="2" t="s">
        <v>0</v>
      </c>
      <c r="AT596" s="3" t="s">
        <v>0</v>
      </c>
      <c r="AU596" s="2" t="s">
        <v>0</v>
      </c>
      <c r="AV596" s="1" t="s">
        <v>0</v>
      </c>
      <c r="AW596" s="2" t="s">
        <v>0</v>
      </c>
      <c r="AX596" s="2" t="s">
        <v>0</v>
      </c>
      <c r="AY596" s="3" t="s">
        <v>0</v>
      </c>
      <c r="AZ596" s="2" t="s">
        <v>0</v>
      </c>
      <c r="BA596" s="1" t="s">
        <v>0</v>
      </c>
      <c r="BB596" s="4" t="s">
        <v>0</v>
      </c>
      <c r="BC596" s="4" t="s">
        <v>0</v>
      </c>
      <c r="BD596" s="3" t="s">
        <v>0</v>
      </c>
      <c r="BE596" s="2" t="s">
        <v>0</v>
      </c>
      <c r="BF596" s="1" t="s">
        <v>0</v>
      </c>
      <c r="BG596" s="1" t="s">
        <v>0</v>
      </c>
      <c r="BH596" s="4" t="s">
        <v>0</v>
      </c>
      <c r="BI596" s="4" t="s">
        <v>0</v>
      </c>
      <c r="BJ596" s="3" t="s">
        <v>0</v>
      </c>
      <c r="BK596" s="2" t="s">
        <v>0</v>
      </c>
      <c r="BL596" s="1" t="s">
        <v>0</v>
      </c>
    </row>
    <row r="597" spans="1:64">
      <c r="A597" t="s">
        <v>312</v>
      </c>
      <c r="B597" s="35" t="s">
        <v>17</v>
      </c>
      <c r="C597" s="35" t="s">
        <v>311</v>
      </c>
      <c r="D597" s="35">
        <v>20220747</v>
      </c>
      <c r="E597" s="12" t="str">
        <f>_xlfn.CONCAT(D597,C597)</f>
        <v>20220747IT Management</v>
      </c>
      <c r="F597" s="12" t="str">
        <f>VLOOKUP(E:E,'[1]Enrolments 8 March'!$AH:$AI,2,0)</f>
        <v>IT7635_Q1_2024</v>
      </c>
      <c r="G597" s="35" t="s">
        <v>326</v>
      </c>
      <c r="H597" s="35" t="s">
        <v>325</v>
      </c>
      <c r="I597" s="35" t="s">
        <v>23</v>
      </c>
      <c r="J597" s="35" t="s">
        <v>324</v>
      </c>
      <c r="K597" s="35" t="s">
        <v>323</v>
      </c>
      <c r="L597" s="35">
        <v>6421485912</v>
      </c>
      <c r="M597" s="35" t="s">
        <v>50</v>
      </c>
      <c r="N597" s="34" t="s">
        <v>8</v>
      </c>
      <c r="O597" s="15" t="s">
        <v>7</v>
      </c>
      <c r="P597" s="14"/>
      <c r="Q597" s="32" t="s">
        <v>1</v>
      </c>
      <c r="R597" s="32" t="s">
        <v>1</v>
      </c>
      <c r="S597" s="3" t="s">
        <v>2</v>
      </c>
      <c r="T597" s="2" t="s">
        <v>0</v>
      </c>
      <c r="U597" s="32" t="s">
        <v>0</v>
      </c>
      <c r="V597" s="33" t="s">
        <v>1</v>
      </c>
      <c r="W597" s="33" t="s">
        <v>1</v>
      </c>
      <c r="X597" s="3" t="s">
        <v>3</v>
      </c>
      <c r="Y597" s="32" t="s">
        <v>0</v>
      </c>
      <c r="Z597" s="32" t="s">
        <v>0</v>
      </c>
      <c r="AA597" s="33" t="s">
        <v>1</v>
      </c>
      <c r="AB597" s="33" t="s">
        <v>1</v>
      </c>
      <c r="AC597" s="3" t="s">
        <v>3</v>
      </c>
      <c r="AD597" s="32" t="s">
        <v>0</v>
      </c>
      <c r="AE597" s="32" t="s">
        <v>0</v>
      </c>
      <c r="AF597" s="1" t="s">
        <v>4</v>
      </c>
      <c r="AG597" s="4" t="s">
        <v>1</v>
      </c>
      <c r="AH597" s="2" t="s">
        <v>0</v>
      </c>
      <c r="AI597" s="3" t="s">
        <v>0</v>
      </c>
      <c r="AJ597" s="2" t="s">
        <v>0</v>
      </c>
      <c r="AK597" s="1" t="s">
        <v>0</v>
      </c>
      <c r="AL597" s="4" t="s">
        <v>0</v>
      </c>
      <c r="AM597" s="2" t="s">
        <v>0</v>
      </c>
      <c r="AN597" s="3" t="s">
        <v>0</v>
      </c>
      <c r="AO597" s="2" t="s">
        <v>0</v>
      </c>
      <c r="AP597" s="1" t="s">
        <v>0</v>
      </c>
      <c r="AQ597" s="1" t="s">
        <v>0</v>
      </c>
      <c r="AR597" s="4" t="s">
        <v>0</v>
      </c>
      <c r="AS597" s="2" t="s">
        <v>0</v>
      </c>
      <c r="AT597" s="3" t="s">
        <v>0</v>
      </c>
      <c r="AU597" s="2" t="s">
        <v>0</v>
      </c>
      <c r="AV597" s="1" t="s">
        <v>0</v>
      </c>
      <c r="AW597" s="2" t="s">
        <v>0</v>
      </c>
      <c r="AX597" s="2" t="s">
        <v>0</v>
      </c>
      <c r="AY597" s="3" t="s">
        <v>0</v>
      </c>
      <c r="AZ597" s="2" t="s">
        <v>0</v>
      </c>
      <c r="BA597" s="1" t="s">
        <v>0</v>
      </c>
      <c r="BB597" s="4" t="s">
        <v>0</v>
      </c>
      <c r="BC597" s="4" t="s">
        <v>0</v>
      </c>
      <c r="BD597" s="3" t="s">
        <v>0</v>
      </c>
      <c r="BE597" s="2" t="s">
        <v>0</v>
      </c>
      <c r="BF597" s="1" t="s">
        <v>0</v>
      </c>
      <c r="BG597" s="1" t="s">
        <v>0</v>
      </c>
      <c r="BH597" s="4" t="s">
        <v>0</v>
      </c>
      <c r="BI597" s="4" t="s">
        <v>0</v>
      </c>
      <c r="BJ597" s="3" t="s">
        <v>0</v>
      </c>
      <c r="BK597" s="2" t="s">
        <v>0</v>
      </c>
      <c r="BL597" s="1" t="s">
        <v>0</v>
      </c>
    </row>
    <row r="598" spans="1:64">
      <c r="A598" t="s">
        <v>312</v>
      </c>
      <c r="B598" s="35" t="s">
        <v>17</v>
      </c>
      <c r="C598" s="35" t="s">
        <v>311</v>
      </c>
      <c r="D598" s="35">
        <v>20230683</v>
      </c>
      <c r="E598" s="12" t="str">
        <f>_xlfn.CONCAT(D598,C598)</f>
        <v>20230683IT Management</v>
      </c>
      <c r="F598" s="12" t="str">
        <f>VLOOKUP(E:E,'[1]Enrolments 8 March'!$AH:$AI,2,0)</f>
        <v>IT7635_Q1_2024</v>
      </c>
      <c r="G598" s="35" t="s">
        <v>322</v>
      </c>
      <c r="H598" s="35" t="s">
        <v>321</v>
      </c>
      <c r="I598" s="35" t="s">
        <v>23</v>
      </c>
      <c r="J598" s="35" t="s">
        <v>320</v>
      </c>
      <c r="K598" s="35" t="s">
        <v>319</v>
      </c>
      <c r="L598" s="35">
        <v>64272922919</v>
      </c>
      <c r="M598" s="35" t="s">
        <v>9</v>
      </c>
      <c r="N598" s="34" t="s">
        <v>8</v>
      </c>
      <c r="O598" s="15" t="s">
        <v>7</v>
      </c>
      <c r="P598" s="14"/>
      <c r="Q598" s="32" t="s">
        <v>1</v>
      </c>
      <c r="R598" s="32" t="s">
        <v>1</v>
      </c>
      <c r="S598" s="3" t="s">
        <v>2</v>
      </c>
      <c r="T598" s="2" t="s">
        <v>0</v>
      </c>
      <c r="U598" s="32" t="s">
        <v>0</v>
      </c>
      <c r="V598" s="33" t="s">
        <v>1</v>
      </c>
      <c r="W598" s="33" t="s">
        <v>1</v>
      </c>
      <c r="X598" s="3" t="s">
        <v>3</v>
      </c>
      <c r="Y598" s="32" t="s">
        <v>0</v>
      </c>
      <c r="Z598" s="32" t="s">
        <v>0</v>
      </c>
      <c r="AA598" s="33" t="s">
        <v>6</v>
      </c>
      <c r="AB598" s="33" t="s">
        <v>6</v>
      </c>
      <c r="AC598" s="3" t="s">
        <v>318</v>
      </c>
      <c r="AD598" s="2" t="s">
        <v>317</v>
      </c>
      <c r="AE598" s="32" t="s">
        <v>0</v>
      </c>
      <c r="AF598" s="1" t="s">
        <v>4</v>
      </c>
      <c r="AG598" s="4" t="s">
        <v>6</v>
      </c>
      <c r="AH598" s="2" t="s">
        <v>0</v>
      </c>
      <c r="AI598" s="3" t="s">
        <v>0</v>
      </c>
      <c r="AJ598" s="2" t="s">
        <v>0</v>
      </c>
      <c r="AK598" s="1" t="s">
        <v>0</v>
      </c>
      <c r="AL598" s="4" t="s">
        <v>0</v>
      </c>
      <c r="AM598" s="2" t="s">
        <v>0</v>
      </c>
      <c r="AN598" s="3" t="s">
        <v>0</v>
      </c>
      <c r="AO598" s="2" t="s">
        <v>0</v>
      </c>
      <c r="AP598" s="1" t="s">
        <v>0</v>
      </c>
      <c r="AQ598" s="1" t="s">
        <v>0</v>
      </c>
      <c r="AR598" s="4" t="s">
        <v>0</v>
      </c>
      <c r="AS598" s="2" t="s">
        <v>0</v>
      </c>
      <c r="AT598" s="3" t="s">
        <v>0</v>
      </c>
      <c r="AU598" s="2" t="s">
        <v>0</v>
      </c>
      <c r="AV598" s="1" t="s">
        <v>0</v>
      </c>
      <c r="AW598" s="2" t="s">
        <v>0</v>
      </c>
      <c r="AX598" s="2" t="s">
        <v>0</v>
      </c>
      <c r="AY598" s="3" t="s">
        <v>0</v>
      </c>
      <c r="AZ598" s="2" t="s">
        <v>0</v>
      </c>
      <c r="BA598" s="1" t="s">
        <v>0</v>
      </c>
      <c r="BB598" s="4" t="s">
        <v>0</v>
      </c>
      <c r="BC598" s="4" t="s">
        <v>0</v>
      </c>
      <c r="BD598" s="3" t="s">
        <v>0</v>
      </c>
      <c r="BE598" s="2" t="s">
        <v>0</v>
      </c>
      <c r="BF598" s="1" t="s">
        <v>0</v>
      </c>
      <c r="BG598" s="1" t="s">
        <v>0</v>
      </c>
      <c r="BH598" s="4" t="s">
        <v>0</v>
      </c>
      <c r="BI598" s="4" t="s">
        <v>0</v>
      </c>
      <c r="BJ598" s="3" t="s">
        <v>0</v>
      </c>
      <c r="BK598" s="2" t="s">
        <v>0</v>
      </c>
      <c r="BL598" s="1" t="s">
        <v>0</v>
      </c>
    </row>
    <row r="599" spans="1:64">
      <c r="A599" t="s">
        <v>312</v>
      </c>
      <c r="B599" s="35" t="s">
        <v>17</v>
      </c>
      <c r="C599" s="35" t="s">
        <v>311</v>
      </c>
      <c r="D599" s="35">
        <v>20230721</v>
      </c>
      <c r="E599" s="12" t="str">
        <f>_xlfn.CONCAT(D599,C599)</f>
        <v>20230721IT Management</v>
      </c>
      <c r="F599" s="12" t="str">
        <f>VLOOKUP(E:E,'[1]Enrolments 8 March'!$AH:$AI,2,0)</f>
        <v>IT7635_Q1_2024</v>
      </c>
      <c r="G599" s="35" t="s">
        <v>316</v>
      </c>
      <c r="H599" s="35" t="s">
        <v>315</v>
      </c>
      <c r="I599" s="35" t="s">
        <v>12</v>
      </c>
      <c r="J599" s="35" t="s">
        <v>314</v>
      </c>
      <c r="K599" s="35" t="s">
        <v>313</v>
      </c>
      <c r="L599" s="35">
        <v>64204526376</v>
      </c>
      <c r="M599" s="35" t="s">
        <v>9</v>
      </c>
      <c r="N599" s="34" t="s">
        <v>8</v>
      </c>
      <c r="O599" s="15" t="s">
        <v>7</v>
      </c>
      <c r="P599" s="14"/>
      <c r="Q599" s="32" t="s">
        <v>1</v>
      </c>
      <c r="R599" s="32" t="s">
        <v>1</v>
      </c>
      <c r="S599" s="3" t="s">
        <v>2</v>
      </c>
      <c r="T599" s="2" t="s">
        <v>0</v>
      </c>
      <c r="U599" s="32" t="s">
        <v>0</v>
      </c>
      <c r="V599" s="33" t="s">
        <v>1</v>
      </c>
      <c r="W599" s="33" t="s">
        <v>1</v>
      </c>
      <c r="X599" s="3" t="s">
        <v>3</v>
      </c>
      <c r="Y599" s="32" t="s">
        <v>0</v>
      </c>
      <c r="Z599" s="32" t="s">
        <v>0</v>
      </c>
      <c r="AA599" s="33" t="s">
        <v>1</v>
      </c>
      <c r="AB599" s="33" t="s">
        <v>1</v>
      </c>
      <c r="AC599" s="3" t="s">
        <v>3</v>
      </c>
      <c r="AD599" s="32" t="s">
        <v>0</v>
      </c>
      <c r="AE599" s="32" t="s">
        <v>0</v>
      </c>
      <c r="AF599" s="1" t="s">
        <v>4</v>
      </c>
      <c r="AG599" s="4" t="s">
        <v>6</v>
      </c>
      <c r="AH599" s="2" t="s">
        <v>0</v>
      </c>
      <c r="AI599" s="3" t="s">
        <v>0</v>
      </c>
      <c r="AJ599" s="2" t="s">
        <v>0</v>
      </c>
      <c r="AK599" s="1" t="s">
        <v>0</v>
      </c>
      <c r="AL599" s="4" t="s">
        <v>0</v>
      </c>
      <c r="AM599" s="2" t="s">
        <v>0</v>
      </c>
      <c r="AN599" s="3" t="s">
        <v>0</v>
      </c>
      <c r="AO599" s="2" t="s">
        <v>0</v>
      </c>
      <c r="AP599" s="1" t="s">
        <v>0</v>
      </c>
      <c r="AQ599" s="1" t="s">
        <v>0</v>
      </c>
      <c r="AR599" s="4" t="s">
        <v>0</v>
      </c>
      <c r="AS599" s="2" t="s">
        <v>0</v>
      </c>
      <c r="AT599" s="3" t="s">
        <v>0</v>
      </c>
      <c r="AU599" s="2" t="s">
        <v>0</v>
      </c>
      <c r="AV599" s="1" t="s">
        <v>0</v>
      </c>
      <c r="AW599" s="2" t="s">
        <v>0</v>
      </c>
      <c r="AX599" s="2" t="s">
        <v>0</v>
      </c>
      <c r="AY599" s="3" t="s">
        <v>0</v>
      </c>
      <c r="AZ599" s="2" t="s">
        <v>0</v>
      </c>
      <c r="BA599" s="1" t="s">
        <v>0</v>
      </c>
      <c r="BB599" s="4" t="s">
        <v>0</v>
      </c>
      <c r="BC599" s="4" t="s">
        <v>0</v>
      </c>
      <c r="BD599" s="3" t="s">
        <v>0</v>
      </c>
      <c r="BE599" s="2" t="s">
        <v>0</v>
      </c>
      <c r="BF599" s="1" t="s">
        <v>0</v>
      </c>
      <c r="BG599" s="1" t="s">
        <v>0</v>
      </c>
      <c r="BH599" s="4" t="s">
        <v>0</v>
      </c>
      <c r="BI599" s="4" t="s">
        <v>0</v>
      </c>
      <c r="BJ599" s="3" t="s">
        <v>0</v>
      </c>
      <c r="BK599" s="2" t="s">
        <v>0</v>
      </c>
      <c r="BL599" s="1" t="s">
        <v>0</v>
      </c>
    </row>
    <row r="600" spans="1:64">
      <c r="A600" t="s">
        <v>312</v>
      </c>
      <c r="B600" s="35" t="s">
        <v>17</v>
      </c>
      <c r="C600" s="35" t="s">
        <v>311</v>
      </c>
      <c r="D600" s="35">
        <v>20230200</v>
      </c>
      <c r="E600" s="12" t="str">
        <f>_xlfn.CONCAT(D600,C600)</f>
        <v>20230200IT Management</v>
      </c>
      <c r="F600" s="12" t="str">
        <f>VLOOKUP(E:E,'[1]Enrolments 8 March'!$AH:$AI,2,0)</f>
        <v>IT7635_Q1_2024</v>
      </c>
      <c r="G600" s="35" t="s">
        <v>310</v>
      </c>
      <c r="H600" s="35" t="s">
        <v>24</v>
      </c>
      <c r="I600" s="35" t="s">
        <v>23</v>
      </c>
      <c r="J600" s="35" t="s">
        <v>309</v>
      </c>
      <c r="K600" s="35" t="s">
        <v>308</v>
      </c>
      <c r="L600" s="35">
        <v>64200000000</v>
      </c>
      <c r="M600" s="35" t="s">
        <v>50</v>
      </c>
      <c r="N600" s="34" t="s">
        <v>8</v>
      </c>
      <c r="O600" s="15" t="s">
        <v>7</v>
      </c>
      <c r="P600" s="14"/>
      <c r="Q600" s="32" t="s">
        <v>1</v>
      </c>
      <c r="R600" s="32" t="s">
        <v>1</v>
      </c>
      <c r="S600" s="3" t="s">
        <v>2</v>
      </c>
      <c r="T600" s="2" t="s">
        <v>0</v>
      </c>
      <c r="U600" s="32" t="s">
        <v>0</v>
      </c>
      <c r="V600" s="33" t="s">
        <v>1</v>
      </c>
      <c r="W600" s="33" t="s">
        <v>1</v>
      </c>
      <c r="X600" s="3" t="s">
        <v>3</v>
      </c>
      <c r="Y600" s="32" t="s">
        <v>0</v>
      </c>
      <c r="Z600" s="32" t="s">
        <v>0</v>
      </c>
      <c r="AA600" s="33" t="s">
        <v>1</v>
      </c>
      <c r="AB600" s="33" t="s">
        <v>1</v>
      </c>
      <c r="AC600" s="3" t="s">
        <v>3</v>
      </c>
      <c r="AD600" s="32" t="s">
        <v>0</v>
      </c>
      <c r="AE600" s="32" t="s">
        <v>0</v>
      </c>
      <c r="AF600" s="1" t="s">
        <v>4</v>
      </c>
      <c r="AG600" s="4" t="s">
        <v>1</v>
      </c>
      <c r="AH600" s="2" t="s">
        <v>0</v>
      </c>
      <c r="AI600" s="3" t="s">
        <v>0</v>
      </c>
      <c r="AJ600" s="2" t="s">
        <v>0</v>
      </c>
      <c r="AK600" s="1" t="s">
        <v>0</v>
      </c>
      <c r="AL600" s="4" t="s">
        <v>0</v>
      </c>
      <c r="AM600" s="2" t="s">
        <v>0</v>
      </c>
      <c r="AN600" s="3" t="s">
        <v>0</v>
      </c>
      <c r="AO600" s="2" t="s">
        <v>0</v>
      </c>
      <c r="AP600" s="1" t="s">
        <v>0</v>
      </c>
      <c r="AQ600" s="1" t="s">
        <v>0</v>
      </c>
      <c r="AR600" s="4" t="s">
        <v>0</v>
      </c>
      <c r="AS600" s="2" t="s">
        <v>0</v>
      </c>
      <c r="AT600" s="3" t="s">
        <v>0</v>
      </c>
      <c r="AU600" s="2" t="s">
        <v>0</v>
      </c>
      <c r="AV600" s="1" t="s">
        <v>0</v>
      </c>
      <c r="AW600" s="2" t="s">
        <v>0</v>
      </c>
      <c r="AX600" s="2" t="s">
        <v>0</v>
      </c>
      <c r="AY600" s="3" t="s">
        <v>0</v>
      </c>
      <c r="AZ600" s="2" t="s">
        <v>0</v>
      </c>
      <c r="BA600" s="1" t="s">
        <v>0</v>
      </c>
      <c r="BB600" s="4" t="s">
        <v>0</v>
      </c>
      <c r="BC600" s="4" t="s">
        <v>0</v>
      </c>
      <c r="BD600" s="3" t="s">
        <v>0</v>
      </c>
      <c r="BE600" s="2" t="s">
        <v>0</v>
      </c>
      <c r="BF600" s="1" t="s">
        <v>0</v>
      </c>
      <c r="BG600" s="1" t="s">
        <v>0</v>
      </c>
      <c r="BH600" s="4" t="s">
        <v>0</v>
      </c>
      <c r="BI600" s="4" t="s">
        <v>0</v>
      </c>
      <c r="BJ600" s="3" t="s">
        <v>0</v>
      </c>
      <c r="BK600" s="2" t="s">
        <v>0</v>
      </c>
      <c r="BL600" s="1" t="s">
        <v>0</v>
      </c>
    </row>
    <row r="601" spans="1:64">
      <c r="A601" t="s">
        <v>18</v>
      </c>
      <c r="B601" t="s">
        <v>69</v>
      </c>
      <c r="C601" t="s">
        <v>291</v>
      </c>
      <c r="D601">
        <v>20210883</v>
      </c>
      <c r="E601" s="12" t="str">
        <f>_xlfn.CONCAT(D601,C601)</f>
        <v>20210883Software Project</v>
      </c>
      <c r="F601" s="12" t="str">
        <f>VLOOKUP(E:E,'[1]Enrolments 8 March'!$AH:$AI,2,0)</f>
        <v>IT6041_Q1_2024</v>
      </c>
      <c r="G601" t="s">
        <v>307</v>
      </c>
      <c r="H601" t="s">
        <v>306</v>
      </c>
      <c r="I601" t="s">
        <v>40</v>
      </c>
      <c r="J601" t="s">
        <v>305</v>
      </c>
      <c r="K601" t="s">
        <v>304</v>
      </c>
      <c r="L601">
        <v>64224162841</v>
      </c>
      <c r="M601" t="s">
        <v>9</v>
      </c>
      <c r="N601" s="10" t="s">
        <v>8</v>
      </c>
      <c r="O601" s="15" t="s">
        <v>7</v>
      </c>
      <c r="P601" s="14"/>
      <c r="Q601" s="8" t="s">
        <v>6</v>
      </c>
      <c r="R601" s="7" t="s">
        <v>1</v>
      </c>
      <c r="S601" s="6" t="s">
        <v>3</v>
      </c>
      <c r="T601" s="2" t="s">
        <v>0</v>
      </c>
      <c r="U601" s="1" t="s">
        <v>0</v>
      </c>
      <c r="V601" s="4" t="s">
        <v>1</v>
      </c>
      <c r="W601" s="1" t="s">
        <v>0</v>
      </c>
      <c r="X601" s="3" t="s">
        <v>3</v>
      </c>
      <c r="Y601" s="1" t="s">
        <v>0</v>
      </c>
      <c r="Z601" s="1" t="s">
        <v>0</v>
      </c>
      <c r="AA601" s="4" t="s">
        <v>6</v>
      </c>
      <c r="AB601" s="31" t="s">
        <v>0</v>
      </c>
      <c r="AC601" s="3" t="s">
        <v>3</v>
      </c>
      <c r="AD601" s="2" t="s">
        <v>0</v>
      </c>
      <c r="AE601" s="1" t="s">
        <v>0</v>
      </c>
      <c r="AF601" s="1" t="s">
        <v>5</v>
      </c>
      <c r="AG601" s="4" t="s">
        <v>1</v>
      </c>
      <c r="AH601" s="2" t="s">
        <v>0</v>
      </c>
      <c r="AI601" s="3" t="s">
        <v>2</v>
      </c>
      <c r="AJ601" s="2" t="s">
        <v>0</v>
      </c>
      <c r="AK601" s="1" t="s">
        <v>0</v>
      </c>
      <c r="AL601" s="4" t="s">
        <v>1</v>
      </c>
      <c r="AM601" s="2" t="s">
        <v>0</v>
      </c>
      <c r="AN601" s="3" t="s">
        <v>0</v>
      </c>
      <c r="AO601" s="2" t="s">
        <v>0</v>
      </c>
      <c r="AP601" s="1" t="s">
        <v>0</v>
      </c>
      <c r="AQ601" s="1" t="s">
        <v>4</v>
      </c>
      <c r="AR601" s="4" t="s">
        <v>1</v>
      </c>
      <c r="AS601" s="2" t="s">
        <v>0</v>
      </c>
      <c r="AT601" s="3" t="s">
        <v>3</v>
      </c>
      <c r="AU601" s="2" t="s">
        <v>0</v>
      </c>
      <c r="AV601" s="1" t="s">
        <v>0</v>
      </c>
      <c r="AW601" s="4" t="s">
        <v>1</v>
      </c>
      <c r="AX601" s="2" t="s">
        <v>0</v>
      </c>
      <c r="AY601" s="3" t="s">
        <v>2</v>
      </c>
      <c r="AZ601" s="2" t="s">
        <v>0</v>
      </c>
      <c r="BA601" s="1" t="s">
        <v>0</v>
      </c>
      <c r="BB601" s="4" t="s">
        <v>1</v>
      </c>
      <c r="BC601" s="2" t="s">
        <v>0</v>
      </c>
      <c r="BD601" s="3" t="s">
        <v>2</v>
      </c>
      <c r="BE601" s="2" t="s">
        <v>0</v>
      </c>
      <c r="BF601" s="1" t="s">
        <v>0</v>
      </c>
      <c r="BG601" s="1" t="s">
        <v>0</v>
      </c>
      <c r="BH601" s="4" t="s">
        <v>1</v>
      </c>
      <c r="BI601" s="2" t="s">
        <v>0</v>
      </c>
      <c r="BJ601" s="3" t="s">
        <v>0</v>
      </c>
      <c r="BK601" s="2" t="s">
        <v>0</v>
      </c>
      <c r="BL601" s="1" t="s">
        <v>0</v>
      </c>
    </row>
    <row r="602" spans="1:64">
      <c r="A602" t="s">
        <v>18</v>
      </c>
      <c r="B602" t="s">
        <v>69</v>
      </c>
      <c r="C602" t="s">
        <v>291</v>
      </c>
      <c r="D602">
        <v>20210862</v>
      </c>
      <c r="E602" s="12" t="str">
        <f>_xlfn.CONCAT(D602,C602)</f>
        <v>20210862Software Project</v>
      </c>
      <c r="F602" s="12" t="str">
        <f>VLOOKUP(E:E,'[1]Enrolments 8 March'!$AH:$AI,2,0)</f>
        <v>IT6041_Q1_2024</v>
      </c>
      <c r="G602" t="s">
        <v>303</v>
      </c>
      <c r="H602" t="s">
        <v>302</v>
      </c>
      <c r="I602" t="s">
        <v>23</v>
      </c>
      <c r="J602" t="s">
        <v>301</v>
      </c>
      <c r="K602" t="s">
        <v>300</v>
      </c>
      <c r="L602">
        <v>642040279045</v>
      </c>
      <c r="M602" t="s">
        <v>9</v>
      </c>
      <c r="N602" s="10" t="s">
        <v>8</v>
      </c>
      <c r="O602" s="15" t="s">
        <v>7</v>
      </c>
      <c r="P602" s="14"/>
      <c r="Q602" s="8" t="s">
        <v>1</v>
      </c>
      <c r="R602" s="7" t="s">
        <v>1</v>
      </c>
      <c r="S602" s="6" t="s">
        <v>3</v>
      </c>
      <c r="T602" s="2" t="s">
        <v>0</v>
      </c>
      <c r="U602" s="1" t="s">
        <v>0</v>
      </c>
      <c r="V602" s="4" t="s">
        <v>1</v>
      </c>
      <c r="W602" s="1" t="s">
        <v>0</v>
      </c>
      <c r="X602" s="3" t="s">
        <v>3</v>
      </c>
      <c r="Y602" s="1" t="s">
        <v>0</v>
      </c>
      <c r="Z602" s="1" t="s">
        <v>0</v>
      </c>
      <c r="AA602" s="4" t="s">
        <v>1</v>
      </c>
      <c r="AB602" s="31" t="s">
        <v>0</v>
      </c>
      <c r="AC602" s="3" t="s">
        <v>3</v>
      </c>
      <c r="AD602" s="2" t="s">
        <v>0</v>
      </c>
      <c r="AE602" s="1" t="s">
        <v>0</v>
      </c>
      <c r="AF602" s="1" t="s">
        <v>5</v>
      </c>
      <c r="AG602" s="4" t="s">
        <v>1</v>
      </c>
      <c r="AH602" s="2" t="s">
        <v>0</v>
      </c>
      <c r="AI602" s="3" t="s">
        <v>2</v>
      </c>
      <c r="AJ602" s="2" t="s">
        <v>0</v>
      </c>
      <c r="AK602" s="1" t="s">
        <v>0</v>
      </c>
      <c r="AL602" s="4" t="s">
        <v>1</v>
      </c>
      <c r="AM602" s="2" t="s">
        <v>0</v>
      </c>
      <c r="AN602" s="3" t="s">
        <v>0</v>
      </c>
      <c r="AO602" s="2" t="s">
        <v>0</v>
      </c>
      <c r="AP602" s="1" t="s">
        <v>0</v>
      </c>
      <c r="AQ602" s="1" t="s">
        <v>4</v>
      </c>
      <c r="AR602" s="4" t="s">
        <v>1</v>
      </c>
      <c r="AS602" s="2" t="s">
        <v>0</v>
      </c>
      <c r="AT602" s="3" t="s">
        <v>3</v>
      </c>
      <c r="AU602" s="2" t="s">
        <v>0</v>
      </c>
      <c r="AV602" s="1" t="s">
        <v>0</v>
      </c>
      <c r="AW602" s="4" t="s">
        <v>1</v>
      </c>
      <c r="AX602" s="2" t="s">
        <v>0</v>
      </c>
      <c r="AY602" s="3" t="s">
        <v>2</v>
      </c>
      <c r="AZ602" s="2" t="s">
        <v>0</v>
      </c>
      <c r="BA602" s="1" t="s">
        <v>0</v>
      </c>
      <c r="BB602" s="4" t="s">
        <v>1</v>
      </c>
      <c r="BC602" s="2" t="s">
        <v>0</v>
      </c>
      <c r="BD602" s="3" t="s">
        <v>2</v>
      </c>
      <c r="BE602" s="2" t="s">
        <v>0</v>
      </c>
      <c r="BF602" s="1" t="s">
        <v>0</v>
      </c>
      <c r="BG602" s="1" t="s">
        <v>0</v>
      </c>
      <c r="BH602" s="4" t="s">
        <v>1</v>
      </c>
      <c r="BI602" s="2" t="s">
        <v>0</v>
      </c>
      <c r="BJ602" s="3" t="s">
        <v>0</v>
      </c>
      <c r="BK602" s="2" t="s">
        <v>0</v>
      </c>
      <c r="BL602" s="1" t="s">
        <v>0</v>
      </c>
    </row>
    <row r="603" spans="1:64">
      <c r="A603" t="s">
        <v>18</v>
      </c>
      <c r="B603" t="s">
        <v>69</v>
      </c>
      <c r="C603" t="s">
        <v>291</v>
      </c>
      <c r="D603">
        <v>20210748</v>
      </c>
      <c r="E603" s="12" t="str">
        <f>_xlfn.CONCAT(D603,C603)</f>
        <v>20210748Software Project</v>
      </c>
      <c r="F603" s="12" t="str">
        <f>VLOOKUP(E:E,'[1]Enrolments 8 March'!$AH:$AI,2,0)</f>
        <v>IT6041_Q1_2024</v>
      </c>
      <c r="G603" t="s">
        <v>299</v>
      </c>
      <c r="H603" t="s">
        <v>298</v>
      </c>
      <c r="I603" t="s">
        <v>12</v>
      </c>
      <c r="J603" t="s">
        <v>297</v>
      </c>
      <c r="K603" t="s">
        <v>296</v>
      </c>
      <c r="L603">
        <v>64223118218</v>
      </c>
      <c r="M603" t="s">
        <v>9</v>
      </c>
      <c r="N603" s="10" t="s">
        <v>8</v>
      </c>
      <c r="O603" s="15" t="s">
        <v>7</v>
      </c>
      <c r="P603" s="14"/>
      <c r="Q603" s="8" t="s">
        <v>1</v>
      </c>
      <c r="R603" s="7" t="s">
        <v>1</v>
      </c>
      <c r="S603" s="6" t="s">
        <v>3</v>
      </c>
      <c r="T603" s="2" t="s">
        <v>0</v>
      </c>
      <c r="U603" s="1" t="s">
        <v>0</v>
      </c>
      <c r="V603" s="4" t="s">
        <v>1</v>
      </c>
      <c r="W603" s="1" t="s">
        <v>0</v>
      </c>
      <c r="X603" s="3" t="s">
        <v>3</v>
      </c>
      <c r="Y603" s="1" t="s">
        <v>0</v>
      </c>
      <c r="Z603" s="1" t="s">
        <v>0</v>
      </c>
      <c r="AA603" s="4" t="s">
        <v>6</v>
      </c>
      <c r="AB603" s="31" t="s">
        <v>0</v>
      </c>
      <c r="AC603" s="3" t="s">
        <v>3</v>
      </c>
      <c r="AD603" s="2" t="s">
        <v>0</v>
      </c>
      <c r="AE603" s="1" t="s">
        <v>0</v>
      </c>
      <c r="AF603" s="1" t="s">
        <v>5</v>
      </c>
      <c r="AG603" s="4" t="s">
        <v>1</v>
      </c>
      <c r="AH603" s="2" t="s">
        <v>0</v>
      </c>
      <c r="AI603" s="3" t="s">
        <v>2</v>
      </c>
      <c r="AJ603" s="2" t="s">
        <v>0</v>
      </c>
      <c r="AK603" s="1" t="s">
        <v>0</v>
      </c>
      <c r="AL603" s="4" t="s">
        <v>1</v>
      </c>
      <c r="AM603" s="2" t="s">
        <v>0</v>
      </c>
      <c r="AN603" s="3" t="s">
        <v>0</v>
      </c>
      <c r="AO603" s="2" t="s">
        <v>0</v>
      </c>
      <c r="AP603" s="1" t="s">
        <v>0</v>
      </c>
      <c r="AQ603" s="1" t="s">
        <v>4</v>
      </c>
      <c r="AR603" s="4" t="s">
        <v>1</v>
      </c>
      <c r="AS603" s="2" t="s">
        <v>0</v>
      </c>
      <c r="AT603" s="3" t="s">
        <v>3</v>
      </c>
      <c r="AU603" s="2" t="s">
        <v>0</v>
      </c>
      <c r="AV603" s="1" t="s">
        <v>0</v>
      </c>
      <c r="AW603" s="4" t="s">
        <v>1</v>
      </c>
      <c r="AX603" s="2" t="s">
        <v>0</v>
      </c>
      <c r="AY603" s="3" t="s">
        <v>2</v>
      </c>
      <c r="AZ603" s="2" t="s">
        <v>0</v>
      </c>
      <c r="BA603" s="1" t="s">
        <v>0</v>
      </c>
      <c r="BB603" s="4" t="s">
        <v>1</v>
      </c>
      <c r="BC603" s="2" t="s">
        <v>0</v>
      </c>
      <c r="BD603" s="3" t="s">
        <v>2</v>
      </c>
      <c r="BE603" s="2" t="s">
        <v>0</v>
      </c>
      <c r="BF603" s="1" t="s">
        <v>0</v>
      </c>
      <c r="BG603" s="1" t="s">
        <v>0</v>
      </c>
      <c r="BH603" s="4" t="s">
        <v>1</v>
      </c>
      <c r="BI603" s="2" t="s">
        <v>0</v>
      </c>
      <c r="BJ603" s="3" t="s">
        <v>0</v>
      </c>
      <c r="BK603" s="2" t="s">
        <v>0</v>
      </c>
      <c r="BL603" s="1" t="s">
        <v>0</v>
      </c>
    </row>
    <row r="604" spans="1:64">
      <c r="A604" t="s">
        <v>18</v>
      </c>
      <c r="B604" t="s">
        <v>69</v>
      </c>
      <c r="C604" t="s">
        <v>291</v>
      </c>
      <c r="D604">
        <v>20220501</v>
      </c>
      <c r="E604" s="12" t="str">
        <f>_xlfn.CONCAT(D604,C604)</f>
        <v>20220501Software Project</v>
      </c>
      <c r="F604" s="12" t="str">
        <f>VLOOKUP(E:E,'[1]Enrolments 8 March'!$AH:$AI,2,0)</f>
        <v>IT6041_Q1_2024</v>
      </c>
      <c r="G604" t="s">
        <v>295</v>
      </c>
      <c r="H604" t="s">
        <v>294</v>
      </c>
      <c r="I604" t="s">
        <v>40</v>
      </c>
      <c r="J604" t="s">
        <v>293</v>
      </c>
      <c r="K604" t="s">
        <v>292</v>
      </c>
      <c r="L604">
        <v>64226396569</v>
      </c>
      <c r="M604" t="s">
        <v>9</v>
      </c>
      <c r="N604" s="10" t="s">
        <v>8</v>
      </c>
      <c r="O604" s="15" t="s">
        <v>7</v>
      </c>
      <c r="P604" s="14"/>
      <c r="Q604" s="8" t="s">
        <v>20</v>
      </c>
      <c r="R604" s="7" t="s">
        <v>1</v>
      </c>
      <c r="S604" s="6" t="s">
        <v>3</v>
      </c>
      <c r="T604" s="2" t="s">
        <v>0</v>
      </c>
      <c r="U604" s="1" t="s">
        <v>0</v>
      </c>
      <c r="V604" s="4" t="s">
        <v>1</v>
      </c>
      <c r="W604" s="1" t="s">
        <v>0</v>
      </c>
      <c r="X604" s="3" t="s">
        <v>3</v>
      </c>
      <c r="Y604" s="1" t="s">
        <v>0</v>
      </c>
      <c r="Z604" s="1" t="s">
        <v>0</v>
      </c>
      <c r="AA604" s="4" t="s">
        <v>6</v>
      </c>
      <c r="AB604" s="31" t="s">
        <v>0</v>
      </c>
      <c r="AC604" s="3" t="s">
        <v>3</v>
      </c>
      <c r="AD604" s="2" t="s">
        <v>0</v>
      </c>
      <c r="AE604" s="1" t="s">
        <v>0</v>
      </c>
      <c r="AF604" s="1" t="s">
        <v>5</v>
      </c>
      <c r="AG604" s="4" t="s">
        <v>1</v>
      </c>
      <c r="AH604" s="2" t="s">
        <v>0</v>
      </c>
      <c r="AI604" s="3" t="s">
        <v>2</v>
      </c>
      <c r="AJ604" s="2" t="s">
        <v>0</v>
      </c>
      <c r="AK604" s="1" t="s">
        <v>0</v>
      </c>
      <c r="AL604" s="4" t="s">
        <v>1</v>
      </c>
      <c r="AM604" s="2" t="s">
        <v>0</v>
      </c>
      <c r="AN604" s="3" t="s">
        <v>0</v>
      </c>
      <c r="AO604" s="2" t="s">
        <v>0</v>
      </c>
      <c r="AP604" s="1" t="s">
        <v>0</v>
      </c>
      <c r="AQ604" s="1" t="s">
        <v>4</v>
      </c>
      <c r="AR604" s="4" t="s">
        <v>1</v>
      </c>
      <c r="AS604" s="2" t="s">
        <v>0</v>
      </c>
      <c r="AT604" s="3" t="s">
        <v>3</v>
      </c>
      <c r="AU604" s="2" t="s">
        <v>0</v>
      </c>
      <c r="AV604" s="1" t="s">
        <v>0</v>
      </c>
      <c r="AW604" s="4" t="s">
        <v>1</v>
      </c>
      <c r="AX604" s="2" t="s">
        <v>0</v>
      </c>
      <c r="AY604" s="3" t="s">
        <v>2</v>
      </c>
      <c r="AZ604" s="2" t="s">
        <v>0</v>
      </c>
      <c r="BA604" s="1" t="s">
        <v>0</v>
      </c>
      <c r="BB604" s="4" t="s">
        <v>1</v>
      </c>
      <c r="BC604" s="2" t="s">
        <v>0</v>
      </c>
      <c r="BD604" s="3" t="s">
        <v>2</v>
      </c>
      <c r="BE604" s="2" t="s">
        <v>0</v>
      </c>
      <c r="BF604" s="1" t="s">
        <v>0</v>
      </c>
      <c r="BG604" s="1" t="s">
        <v>0</v>
      </c>
      <c r="BH604" s="4" t="s">
        <v>1</v>
      </c>
      <c r="BI604" s="2" t="s">
        <v>0</v>
      </c>
      <c r="BJ604" s="3" t="s">
        <v>0</v>
      </c>
      <c r="BK604" s="2" t="s">
        <v>0</v>
      </c>
      <c r="BL604" s="1" t="s">
        <v>0</v>
      </c>
    </row>
    <row r="605" spans="1:64">
      <c r="A605" t="s">
        <v>18</v>
      </c>
      <c r="B605" t="s">
        <v>69</v>
      </c>
      <c r="C605" t="s">
        <v>291</v>
      </c>
      <c r="D605">
        <v>20220468</v>
      </c>
      <c r="E605" s="12" t="str">
        <f>_xlfn.CONCAT(D605,C605)</f>
        <v>20220468Software Project</v>
      </c>
      <c r="F605" s="12" t="str">
        <f>VLOOKUP(E:E,'[1]Enrolments 8 March'!$AH:$AI,2,0)</f>
        <v>IT6041_Q1_2024</v>
      </c>
      <c r="G605" t="s">
        <v>290</v>
      </c>
      <c r="H605" t="s">
        <v>289</v>
      </c>
      <c r="I605" t="s">
        <v>23</v>
      </c>
      <c r="J605" t="s">
        <v>288</v>
      </c>
      <c r="K605" t="s">
        <v>287</v>
      </c>
      <c r="L605">
        <v>64221745690</v>
      </c>
      <c r="M605" t="s">
        <v>9</v>
      </c>
      <c r="N605" s="10" t="s">
        <v>8</v>
      </c>
      <c r="O605" s="15" t="s">
        <v>7</v>
      </c>
      <c r="P605" s="9"/>
      <c r="Q605" s="8" t="s">
        <v>1</v>
      </c>
      <c r="R605" s="7" t="s">
        <v>1</v>
      </c>
      <c r="S605" s="6" t="s">
        <v>3</v>
      </c>
      <c r="T605" s="2" t="s">
        <v>0</v>
      </c>
      <c r="U605" s="1" t="s">
        <v>0</v>
      </c>
      <c r="V605" s="4" t="s">
        <v>1</v>
      </c>
      <c r="W605" s="1" t="s">
        <v>0</v>
      </c>
      <c r="X605" s="3" t="s">
        <v>3</v>
      </c>
      <c r="Y605" s="1" t="s">
        <v>0</v>
      </c>
      <c r="Z605" s="1" t="s">
        <v>0</v>
      </c>
      <c r="AA605" s="4" t="s">
        <v>1</v>
      </c>
      <c r="AB605" s="31" t="s">
        <v>0</v>
      </c>
      <c r="AC605" s="3" t="s">
        <v>3</v>
      </c>
      <c r="AD605" s="2" t="s">
        <v>0</v>
      </c>
      <c r="AE605" s="1" t="s">
        <v>0</v>
      </c>
      <c r="AF605" s="1" t="s">
        <v>5</v>
      </c>
      <c r="AG605" s="4" t="s">
        <v>1</v>
      </c>
      <c r="AH605" s="2" t="s">
        <v>0</v>
      </c>
      <c r="AI605" s="3" t="s">
        <v>2</v>
      </c>
      <c r="AJ605" s="2" t="s">
        <v>0</v>
      </c>
      <c r="AK605" s="1" t="s">
        <v>0</v>
      </c>
      <c r="AL605" s="4" t="s">
        <v>1</v>
      </c>
      <c r="AM605" s="2" t="s">
        <v>0</v>
      </c>
      <c r="AN605" s="3" t="s">
        <v>0</v>
      </c>
      <c r="AO605" s="2" t="s">
        <v>0</v>
      </c>
      <c r="AP605" s="1" t="s">
        <v>0</v>
      </c>
      <c r="AQ605" s="1" t="s">
        <v>4</v>
      </c>
      <c r="AR605" s="4" t="s">
        <v>1</v>
      </c>
      <c r="AS605" s="2" t="s">
        <v>0</v>
      </c>
      <c r="AT605" s="3" t="s">
        <v>3</v>
      </c>
      <c r="AU605" s="2" t="s">
        <v>0</v>
      </c>
      <c r="AV605" s="1" t="s">
        <v>0</v>
      </c>
      <c r="AW605" s="4" t="s">
        <v>1</v>
      </c>
      <c r="AX605" s="2" t="s">
        <v>0</v>
      </c>
      <c r="AY605" s="3" t="s">
        <v>2</v>
      </c>
      <c r="AZ605" s="2" t="s">
        <v>0</v>
      </c>
      <c r="BA605" s="1" t="s">
        <v>0</v>
      </c>
      <c r="BB605" s="4" t="s">
        <v>1</v>
      </c>
      <c r="BC605" s="2" t="s">
        <v>0</v>
      </c>
      <c r="BD605" s="3" t="s">
        <v>2</v>
      </c>
      <c r="BE605" s="2" t="s">
        <v>0</v>
      </c>
      <c r="BF605" s="1" t="s">
        <v>0</v>
      </c>
      <c r="BG605" s="1" t="s">
        <v>0</v>
      </c>
      <c r="BH605" s="4" t="s">
        <v>1</v>
      </c>
      <c r="BI605" s="2" t="s">
        <v>0</v>
      </c>
      <c r="BJ605" s="3" t="s">
        <v>0</v>
      </c>
      <c r="BK605" s="2" t="s">
        <v>0</v>
      </c>
      <c r="BL605" s="1" t="s">
        <v>0</v>
      </c>
    </row>
    <row r="606" spans="1:64">
      <c r="A606" t="s">
        <v>18</v>
      </c>
      <c r="B606" s="12" t="s">
        <v>17</v>
      </c>
      <c r="C606" s="12" t="s">
        <v>48</v>
      </c>
      <c r="D606" s="12">
        <v>20231602</v>
      </c>
      <c r="E606" s="12" t="str">
        <f>_xlfn.CONCAT(D606,C606)</f>
        <v>20231602Software Development Fundamentals</v>
      </c>
      <c r="F606" s="12" t="str">
        <f>VLOOKUP(E:E,'[1]Enrolments 8 March'!$AH:$AI,2,0)</f>
        <v>IT7522_Q1_2024</v>
      </c>
      <c r="G606" s="12" t="s">
        <v>59</v>
      </c>
      <c r="H606" s="12" t="s">
        <v>286</v>
      </c>
      <c r="I606" s="12" t="s">
        <v>40</v>
      </c>
      <c r="J606" s="12" t="s">
        <v>285</v>
      </c>
      <c r="K606" s="30" t="s">
        <v>284</v>
      </c>
      <c r="L606" s="12">
        <v>64224300102</v>
      </c>
      <c r="M606" s="12" t="s">
        <v>50</v>
      </c>
      <c r="N606" s="10" t="s">
        <v>60</v>
      </c>
      <c r="O606" s="15" t="s">
        <v>7</v>
      </c>
      <c r="P606" s="9"/>
      <c r="Q606" s="8" t="s">
        <v>6</v>
      </c>
      <c r="R606" s="7" t="s">
        <v>1</v>
      </c>
      <c r="S606" s="6" t="s">
        <v>90</v>
      </c>
      <c r="T606" s="2" t="s">
        <v>0</v>
      </c>
      <c r="U606" s="1" t="s">
        <v>0</v>
      </c>
      <c r="V606" s="4" t="s">
        <v>1</v>
      </c>
      <c r="W606" s="4" t="s">
        <v>241</v>
      </c>
      <c r="X606" s="3" t="s">
        <v>90</v>
      </c>
      <c r="Y606" s="1" t="s">
        <v>0</v>
      </c>
      <c r="Z606" s="1" t="s">
        <v>0</v>
      </c>
      <c r="AA606" s="8" t="s">
        <v>20</v>
      </c>
      <c r="AB606" s="4" t="s">
        <v>1</v>
      </c>
      <c r="AC606" s="3" t="s">
        <v>3</v>
      </c>
      <c r="AD606" s="2" t="s">
        <v>0</v>
      </c>
      <c r="AE606" s="1" t="s">
        <v>0</v>
      </c>
      <c r="AF606" s="1" t="s">
        <v>5</v>
      </c>
      <c r="AG606" s="4" t="s">
        <v>1</v>
      </c>
      <c r="AH606" s="2" t="s">
        <v>0</v>
      </c>
      <c r="AI606" s="3" t="s">
        <v>2</v>
      </c>
      <c r="AJ606" s="2" t="s">
        <v>0</v>
      </c>
      <c r="AK606" s="1" t="s">
        <v>0</v>
      </c>
      <c r="AL606" s="4" t="s">
        <v>1</v>
      </c>
      <c r="AM606" s="2" t="s">
        <v>0</v>
      </c>
      <c r="AN606" s="3" t="s">
        <v>0</v>
      </c>
      <c r="AO606" s="2" t="s">
        <v>0</v>
      </c>
      <c r="AP606" s="1" t="s">
        <v>0</v>
      </c>
      <c r="AQ606" s="1" t="s">
        <v>4</v>
      </c>
      <c r="AR606" s="4" t="s">
        <v>1</v>
      </c>
      <c r="AS606" s="2" t="s">
        <v>0</v>
      </c>
      <c r="AT606" s="3" t="s">
        <v>3</v>
      </c>
      <c r="AU606" s="2" t="s">
        <v>0</v>
      </c>
      <c r="AV606" s="1" t="s">
        <v>0</v>
      </c>
      <c r="AW606" s="4" t="s">
        <v>1</v>
      </c>
      <c r="AX606" s="2" t="s">
        <v>0</v>
      </c>
      <c r="AY606" s="3" t="s">
        <v>2</v>
      </c>
      <c r="AZ606" s="2" t="s">
        <v>0</v>
      </c>
      <c r="BA606" s="1" t="s">
        <v>0</v>
      </c>
      <c r="BB606" s="4" t="s">
        <v>1</v>
      </c>
      <c r="BC606" s="2" t="s">
        <v>0</v>
      </c>
      <c r="BD606" s="3" t="s">
        <v>2</v>
      </c>
      <c r="BE606" s="2" t="s">
        <v>0</v>
      </c>
      <c r="BF606" s="1" t="s">
        <v>0</v>
      </c>
      <c r="BG606" s="1" t="s">
        <v>0</v>
      </c>
      <c r="BH606" s="4" t="s">
        <v>1</v>
      </c>
      <c r="BI606" s="2" t="s">
        <v>0</v>
      </c>
      <c r="BJ606" s="3" t="s">
        <v>0</v>
      </c>
      <c r="BK606" s="2" t="s">
        <v>0</v>
      </c>
      <c r="BL606" s="1" t="s">
        <v>0</v>
      </c>
    </row>
    <row r="607" spans="1:64">
      <c r="A607" t="s">
        <v>18</v>
      </c>
      <c r="B607" s="12" t="s">
        <v>17</v>
      </c>
      <c r="C607" s="12" t="s">
        <v>48</v>
      </c>
      <c r="D607" s="12">
        <v>20231231</v>
      </c>
      <c r="E607" s="12" t="str">
        <f>_xlfn.CONCAT(D607,C607)</f>
        <v>20231231Software Development Fundamentals</v>
      </c>
      <c r="F607" s="12" t="str">
        <f>VLOOKUP(E:E,'[1]Enrolments 8 March'!$AH:$AI,2,0)</f>
        <v>IT7522_Q1_2024</v>
      </c>
      <c r="G607" s="12" t="s">
        <v>59</v>
      </c>
      <c r="H607" s="12" t="s">
        <v>283</v>
      </c>
      <c r="I607" s="12" t="s">
        <v>40</v>
      </c>
      <c r="J607" s="12" t="s">
        <v>282</v>
      </c>
      <c r="K607" s="30" t="s">
        <v>281</v>
      </c>
      <c r="L607" s="12">
        <v>642041071662</v>
      </c>
      <c r="M607" s="12" t="s">
        <v>50</v>
      </c>
      <c r="N607" s="10" t="s">
        <v>60</v>
      </c>
      <c r="O607" s="15" t="s">
        <v>7</v>
      </c>
      <c r="P607" s="14"/>
      <c r="Q607" s="8" t="s">
        <v>1</v>
      </c>
      <c r="R607" s="7" t="s">
        <v>1</v>
      </c>
      <c r="S607" s="6" t="s">
        <v>3</v>
      </c>
      <c r="T607" s="2" t="s">
        <v>0</v>
      </c>
      <c r="U607" s="1" t="s">
        <v>0</v>
      </c>
      <c r="V607" s="8" t="s">
        <v>6</v>
      </c>
      <c r="W607" s="8" t="s">
        <v>6</v>
      </c>
      <c r="X607" s="3" t="s">
        <v>3</v>
      </c>
      <c r="Y607" s="1" t="s">
        <v>55</v>
      </c>
      <c r="Z607" s="1" t="s">
        <v>0</v>
      </c>
      <c r="AA607" s="4" t="s">
        <v>1</v>
      </c>
      <c r="AB607" s="8" t="s">
        <v>6</v>
      </c>
      <c r="AC607" s="3" t="s">
        <v>3</v>
      </c>
      <c r="AD607" s="2" t="s">
        <v>0</v>
      </c>
      <c r="AE607" s="1" t="s">
        <v>0</v>
      </c>
      <c r="AF607" s="1" t="s">
        <v>5</v>
      </c>
      <c r="AG607" s="4" t="s">
        <v>1</v>
      </c>
      <c r="AH607" s="2" t="s">
        <v>0</v>
      </c>
      <c r="AI607" s="3" t="s">
        <v>2</v>
      </c>
      <c r="AJ607" s="2" t="s">
        <v>0</v>
      </c>
      <c r="AK607" s="1" t="s">
        <v>0</v>
      </c>
      <c r="AL607" s="4" t="s">
        <v>1</v>
      </c>
      <c r="AM607" s="2" t="s">
        <v>0</v>
      </c>
      <c r="AN607" s="3" t="s">
        <v>0</v>
      </c>
      <c r="AO607" s="2" t="s">
        <v>0</v>
      </c>
      <c r="AP607" s="1" t="s">
        <v>0</v>
      </c>
      <c r="AQ607" s="1" t="s">
        <v>4</v>
      </c>
      <c r="AR607" s="4" t="s">
        <v>1</v>
      </c>
      <c r="AS607" s="2" t="s">
        <v>0</v>
      </c>
      <c r="AT607" s="3" t="s">
        <v>3</v>
      </c>
      <c r="AU607" s="2" t="s">
        <v>0</v>
      </c>
      <c r="AV607" s="1" t="s">
        <v>0</v>
      </c>
      <c r="AW607" s="4" t="s">
        <v>1</v>
      </c>
      <c r="AX607" s="2" t="s">
        <v>0</v>
      </c>
      <c r="AY607" s="3" t="s">
        <v>2</v>
      </c>
      <c r="AZ607" s="2" t="s">
        <v>0</v>
      </c>
      <c r="BA607" s="1" t="s">
        <v>0</v>
      </c>
      <c r="BB607" s="4" t="s">
        <v>1</v>
      </c>
      <c r="BC607" s="2" t="s">
        <v>0</v>
      </c>
      <c r="BD607" s="3" t="s">
        <v>2</v>
      </c>
      <c r="BE607" s="2" t="s">
        <v>0</v>
      </c>
      <c r="BF607" s="1" t="s">
        <v>0</v>
      </c>
      <c r="BG607" s="1" t="s">
        <v>0</v>
      </c>
      <c r="BH607" s="4" t="s">
        <v>1</v>
      </c>
      <c r="BI607" s="2" t="s">
        <v>0</v>
      </c>
      <c r="BJ607" s="3" t="s">
        <v>0</v>
      </c>
      <c r="BK607" s="2" t="s">
        <v>0</v>
      </c>
      <c r="BL607" s="1" t="s">
        <v>0</v>
      </c>
    </row>
    <row r="608" spans="1:64">
      <c r="A608" t="s">
        <v>18</v>
      </c>
      <c r="B608" s="12" t="s">
        <v>17</v>
      </c>
      <c r="C608" s="12" t="s">
        <v>48</v>
      </c>
      <c r="D608" s="12">
        <v>20230928</v>
      </c>
      <c r="E608" s="12" t="str">
        <f>_xlfn.CONCAT(D608,C608)</f>
        <v>20230928Software Development Fundamentals</v>
      </c>
      <c r="F608" s="12" t="str">
        <f>VLOOKUP(E:E,'[1]Enrolments 8 March'!$AH:$AI,2,0)</f>
        <v>IT7522_Q1_2024</v>
      </c>
      <c r="G608" s="12" t="s">
        <v>280</v>
      </c>
      <c r="H608" s="12" t="s">
        <v>24</v>
      </c>
      <c r="I608" s="12" t="s">
        <v>40</v>
      </c>
      <c r="J608" s="12" t="s">
        <v>279</v>
      </c>
      <c r="K608" s="30" t="s">
        <v>278</v>
      </c>
      <c r="L608" s="12">
        <v>64204936448</v>
      </c>
      <c r="M608" s="12" t="s">
        <v>50</v>
      </c>
      <c r="N608" s="10" t="s">
        <v>60</v>
      </c>
      <c r="O608" s="15" t="s">
        <v>7</v>
      </c>
      <c r="P608" s="14"/>
      <c r="Q608" s="8" t="s">
        <v>1</v>
      </c>
      <c r="R608" s="7" t="s">
        <v>1</v>
      </c>
      <c r="S608" s="6" t="s">
        <v>3</v>
      </c>
      <c r="T608" s="2" t="s">
        <v>0</v>
      </c>
      <c r="U608" s="1" t="s">
        <v>0</v>
      </c>
      <c r="V608" s="4" t="s">
        <v>1</v>
      </c>
      <c r="W608" s="8" t="s">
        <v>6</v>
      </c>
      <c r="X608" s="3" t="s">
        <v>3</v>
      </c>
      <c r="Y608" s="1" t="s">
        <v>55</v>
      </c>
      <c r="Z608" s="1" t="s">
        <v>0</v>
      </c>
      <c r="AA608" s="4" t="s">
        <v>1</v>
      </c>
      <c r="AB608" s="4" t="s">
        <v>1</v>
      </c>
      <c r="AC608" s="3" t="s">
        <v>3</v>
      </c>
      <c r="AD608" s="2" t="s">
        <v>0</v>
      </c>
      <c r="AE608" s="1" t="s">
        <v>0</v>
      </c>
      <c r="AF608" s="1" t="s">
        <v>5</v>
      </c>
      <c r="AG608" s="4" t="s">
        <v>1</v>
      </c>
      <c r="AH608" s="2" t="s">
        <v>0</v>
      </c>
      <c r="AI608" s="3" t="s">
        <v>2</v>
      </c>
      <c r="AJ608" s="2" t="s">
        <v>0</v>
      </c>
      <c r="AK608" s="1" t="s">
        <v>0</v>
      </c>
      <c r="AL608" s="4" t="s">
        <v>1</v>
      </c>
      <c r="AM608" s="2" t="s">
        <v>0</v>
      </c>
      <c r="AN608" s="3" t="s">
        <v>0</v>
      </c>
      <c r="AO608" s="2" t="s">
        <v>0</v>
      </c>
      <c r="AP608" s="1" t="s">
        <v>0</v>
      </c>
      <c r="AQ608" s="1" t="s">
        <v>4</v>
      </c>
      <c r="AR608" s="4" t="s">
        <v>1</v>
      </c>
      <c r="AS608" s="2" t="s">
        <v>0</v>
      </c>
      <c r="AT608" s="3" t="s">
        <v>3</v>
      </c>
      <c r="AU608" s="2" t="s">
        <v>0</v>
      </c>
      <c r="AV608" s="1" t="s">
        <v>0</v>
      </c>
      <c r="AW608" s="4" t="s">
        <v>1</v>
      </c>
      <c r="AX608" s="2" t="s">
        <v>0</v>
      </c>
      <c r="AY608" s="3" t="s">
        <v>2</v>
      </c>
      <c r="AZ608" s="2" t="s">
        <v>0</v>
      </c>
      <c r="BA608" s="1" t="s">
        <v>0</v>
      </c>
      <c r="BB608" s="4" t="s">
        <v>1</v>
      </c>
      <c r="BC608" s="2" t="s">
        <v>0</v>
      </c>
      <c r="BD608" s="3" t="s">
        <v>2</v>
      </c>
      <c r="BE608" s="2" t="s">
        <v>0</v>
      </c>
      <c r="BF608" s="1" t="s">
        <v>0</v>
      </c>
      <c r="BG608" s="1" t="s">
        <v>0</v>
      </c>
      <c r="BH608" s="4" t="s">
        <v>1</v>
      </c>
      <c r="BI608" s="2" t="s">
        <v>0</v>
      </c>
      <c r="BJ608" s="3" t="s">
        <v>0</v>
      </c>
      <c r="BK608" s="2" t="s">
        <v>0</v>
      </c>
      <c r="BL608" s="1" t="s">
        <v>0</v>
      </c>
    </row>
    <row r="609" spans="1:64">
      <c r="A609" t="s">
        <v>18</v>
      </c>
      <c r="B609" s="12" t="s">
        <v>17</v>
      </c>
      <c r="C609" s="12" t="s">
        <v>48</v>
      </c>
      <c r="D609" s="12">
        <v>20230904</v>
      </c>
      <c r="E609" s="12" t="str">
        <f>_xlfn.CONCAT(D609,C609)</f>
        <v>20230904Software Development Fundamentals</v>
      </c>
      <c r="F609" s="12" t="str">
        <f>VLOOKUP(E:E,'[1]Enrolments 8 March'!$AH:$AI,2,0)</f>
        <v>IT7522_Q1_2024</v>
      </c>
      <c r="G609" s="12" t="s">
        <v>59</v>
      </c>
      <c r="H609" s="12" t="s">
        <v>277</v>
      </c>
      <c r="I609" s="12" t="s">
        <v>40</v>
      </c>
      <c r="J609" s="12" t="s">
        <v>276</v>
      </c>
      <c r="K609" s="30" t="s">
        <v>275</v>
      </c>
      <c r="L609" s="12">
        <v>916239436563</v>
      </c>
      <c r="M609" s="12" t="s">
        <v>50</v>
      </c>
      <c r="N609" s="10" t="s">
        <v>60</v>
      </c>
      <c r="O609" s="15" t="s">
        <v>7</v>
      </c>
      <c r="P609" s="16"/>
      <c r="Q609" s="8" t="s">
        <v>1</v>
      </c>
      <c r="R609" s="7" t="s">
        <v>6</v>
      </c>
      <c r="S609" s="6" t="s">
        <v>3</v>
      </c>
      <c r="T609" s="2" t="s">
        <v>0</v>
      </c>
      <c r="U609" s="1" t="s">
        <v>0</v>
      </c>
      <c r="V609" s="4" t="s">
        <v>1</v>
      </c>
      <c r="W609" s="4" t="s">
        <v>1</v>
      </c>
      <c r="X609" s="3" t="s">
        <v>3</v>
      </c>
      <c r="Y609" s="1" t="s">
        <v>0</v>
      </c>
      <c r="Z609" s="1" t="s">
        <v>0</v>
      </c>
      <c r="AA609" s="4" t="s">
        <v>1</v>
      </c>
      <c r="AB609" s="4" t="s">
        <v>1</v>
      </c>
      <c r="AC609" s="3" t="s">
        <v>3</v>
      </c>
      <c r="AD609" s="2" t="s">
        <v>0</v>
      </c>
      <c r="AE609" s="1" t="s">
        <v>0</v>
      </c>
      <c r="AF609" s="1" t="s">
        <v>5</v>
      </c>
      <c r="AG609" s="4" t="s">
        <v>1</v>
      </c>
      <c r="AH609" s="2" t="s">
        <v>0</v>
      </c>
      <c r="AI609" s="3" t="s">
        <v>2</v>
      </c>
      <c r="AJ609" s="2" t="s">
        <v>0</v>
      </c>
      <c r="AK609" s="1" t="s">
        <v>0</v>
      </c>
      <c r="AL609" s="4" t="s">
        <v>1</v>
      </c>
      <c r="AM609" s="2" t="s">
        <v>0</v>
      </c>
      <c r="AN609" s="3" t="s">
        <v>0</v>
      </c>
      <c r="AO609" s="2" t="s">
        <v>0</v>
      </c>
      <c r="AP609" s="1" t="s">
        <v>0</v>
      </c>
      <c r="AQ609" s="1" t="s">
        <v>4</v>
      </c>
      <c r="AR609" s="4" t="s">
        <v>1</v>
      </c>
      <c r="AS609" s="2" t="s">
        <v>0</v>
      </c>
      <c r="AT609" s="3" t="s">
        <v>3</v>
      </c>
      <c r="AU609" s="2" t="s">
        <v>0</v>
      </c>
      <c r="AV609" s="1" t="s">
        <v>0</v>
      </c>
      <c r="AW609" s="4" t="s">
        <v>1</v>
      </c>
      <c r="AX609" s="2" t="s">
        <v>0</v>
      </c>
      <c r="AY609" s="3" t="s">
        <v>2</v>
      </c>
      <c r="AZ609" s="2" t="s">
        <v>0</v>
      </c>
      <c r="BA609" s="1" t="s">
        <v>0</v>
      </c>
      <c r="BB609" s="4" t="s">
        <v>1</v>
      </c>
      <c r="BC609" s="2" t="s">
        <v>0</v>
      </c>
      <c r="BD609" s="3" t="s">
        <v>2</v>
      </c>
      <c r="BE609" s="2" t="s">
        <v>0</v>
      </c>
      <c r="BF609" s="1" t="s">
        <v>0</v>
      </c>
      <c r="BG609" s="1" t="s">
        <v>0</v>
      </c>
      <c r="BH609" s="4" t="s">
        <v>1</v>
      </c>
      <c r="BI609" s="2" t="s">
        <v>0</v>
      </c>
      <c r="BJ609" s="3" t="s">
        <v>0</v>
      </c>
      <c r="BK609" s="2" t="s">
        <v>0</v>
      </c>
      <c r="BL609" s="1" t="s">
        <v>0</v>
      </c>
    </row>
    <row r="610" spans="1:64">
      <c r="A610" t="s">
        <v>18</v>
      </c>
      <c r="B610" s="12" t="s">
        <v>17</v>
      </c>
      <c r="C610" s="12" t="s">
        <v>48</v>
      </c>
      <c r="D610" s="12">
        <v>20231142</v>
      </c>
      <c r="E610" s="12" t="str">
        <f>_xlfn.CONCAT(D610,C610)</f>
        <v>20231142Software Development Fundamentals</v>
      </c>
      <c r="F610" s="12" t="str">
        <f>VLOOKUP(E:E,'[1]Enrolments 8 March'!$AH:$AI,2,0)</f>
        <v>IT7522_Q1_2024</v>
      </c>
      <c r="G610" s="12" t="s">
        <v>59</v>
      </c>
      <c r="H610" s="12" t="s">
        <v>274</v>
      </c>
      <c r="I610" s="12" t="s">
        <v>40</v>
      </c>
      <c r="J610" s="12" t="s">
        <v>273</v>
      </c>
      <c r="K610" s="30" t="s">
        <v>272</v>
      </c>
      <c r="L610" s="12">
        <v>642109081082</v>
      </c>
      <c r="M610" s="12" t="s">
        <v>50</v>
      </c>
      <c r="N610" s="10" t="s">
        <v>60</v>
      </c>
      <c r="O610" s="15" t="s">
        <v>7</v>
      </c>
      <c r="P610" s="16"/>
      <c r="Q610" s="8" t="s">
        <v>1</v>
      </c>
      <c r="R610" s="7" t="s">
        <v>6</v>
      </c>
      <c r="S610" s="6" t="s">
        <v>3</v>
      </c>
      <c r="T610" s="2" t="s">
        <v>0</v>
      </c>
      <c r="U610" s="1" t="s">
        <v>0</v>
      </c>
      <c r="V610" s="4" t="s">
        <v>1</v>
      </c>
      <c r="W610" s="4" t="s">
        <v>1</v>
      </c>
      <c r="X610" s="3" t="s">
        <v>3</v>
      </c>
      <c r="Y610" s="1" t="s">
        <v>0</v>
      </c>
      <c r="Z610" s="1" t="s">
        <v>0</v>
      </c>
      <c r="AA610" s="4" t="s">
        <v>1</v>
      </c>
      <c r="AB610" s="4" t="s">
        <v>1</v>
      </c>
      <c r="AC610" s="3" t="s">
        <v>3</v>
      </c>
      <c r="AD610" s="2" t="s">
        <v>0</v>
      </c>
      <c r="AE610" s="1" t="s">
        <v>0</v>
      </c>
      <c r="AF610" s="1" t="s">
        <v>5</v>
      </c>
      <c r="AG610" s="4" t="s">
        <v>1</v>
      </c>
      <c r="AH610" s="2" t="s">
        <v>0</v>
      </c>
      <c r="AI610" s="3" t="s">
        <v>2</v>
      </c>
      <c r="AJ610" s="2" t="s">
        <v>0</v>
      </c>
      <c r="AK610" s="1" t="s">
        <v>0</v>
      </c>
      <c r="AL610" s="4" t="s">
        <v>1</v>
      </c>
      <c r="AM610" s="2" t="s">
        <v>0</v>
      </c>
      <c r="AN610" s="3" t="s">
        <v>0</v>
      </c>
      <c r="AO610" s="2" t="s">
        <v>0</v>
      </c>
      <c r="AP610" s="1" t="s">
        <v>0</v>
      </c>
      <c r="AQ610" s="1" t="s">
        <v>4</v>
      </c>
      <c r="AR610" s="4" t="s">
        <v>1</v>
      </c>
      <c r="AS610" s="2" t="s">
        <v>0</v>
      </c>
      <c r="AT610" s="3" t="s">
        <v>3</v>
      </c>
      <c r="AU610" s="2" t="s">
        <v>0</v>
      </c>
      <c r="AV610" s="1" t="s">
        <v>0</v>
      </c>
      <c r="AW610" s="4" t="s">
        <v>1</v>
      </c>
      <c r="AX610" s="2" t="s">
        <v>0</v>
      </c>
      <c r="AY610" s="3" t="s">
        <v>2</v>
      </c>
      <c r="AZ610" s="2" t="s">
        <v>0</v>
      </c>
      <c r="BA610" s="1" t="s">
        <v>0</v>
      </c>
      <c r="BB610" s="4" t="s">
        <v>1</v>
      </c>
      <c r="BC610" s="2" t="s">
        <v>0</v>
      </c>
      <c r="BD610" s="3" t="s">
        <v>2</v>
      </c>
      <c r="BE610" s="2" t="s">
        <v>0</v>
      </c>
      <c r="BF610" s="1" t="s">
        <v>0</v>
      </c>
      <c r="BG610" s="1" t="s">
        <v>0</v>
      </c>
      <c r="BH610" s="4" t="s">
        <v>1</v>
      </c>
      <c r="BI610" s="2" t="s">
        <v>0</v>
      </c>
      <c r="BJ610" s="3" t="s">
        <v>0</v>
      </c>
      <c r="BK610" s="2" t="s">
        <v>0</v>
      </c>
      <c r="BL610" s="1" t="s">
        <v>0</v>
      </c>
    </row>
    <row r="611" spans="1:64">
      <c r="A611" t="s">
        <v>18</v>
      </c>
      <c r="B611" s="12" t="s">
        <v>17</v>
      </c>
      <c r="C611" s="12" t="s">
        <v>48</v>
      </c>
      <c r="D611" s="12">
        <v>20230425</v>
      </c>
      <c r="E611" s="12" t="str">
        <f>_xlfn.CONCAT(D611,C611)</f>
        <v>20230425Software Development Fundamentals</v>
      </c>
      <c r="F611" s="12" t="str">
        <f>VLOOKUP(E:E,'[1]Enrolments 8 March'!$AH:$AI,2,0)</f>
        <v>IT7522_Q1_2024</v>
      </c>
      <c r="G611" s="12" t="s">
        <v>271</v>
      </c>
      <c r="H611" s="12" t="s">
        <v>154</v>
      </c>
      <c r="I611" s="12" t="s">
        <v>40</v>
      </c>
      <c r="J611" s="12" t="s">
        <v>270</v>
      </c>
      <c r="K611" s="30" t="s">
        <v>269</v>
      </c>
      <c r="L611" s="12">
        <v>64223114233</v>
      </c>
      <c r="M611" s="12" t="s">
        <v>50</v>
      </c>
      <c r="N611" s="10" t="s">
        <v>60</v>
      </c>
      <c r="O611" s="15" t="s">
        <v>7</v>
      </c>
      <c r="P611" s="16"/>
      <c r="Q611" s="8" t="s">
        <v>1</v>
      </c>
      <c r="R611" s="7" t="s">
        <v>6</v>
      </c>
      <c r="S611" s="6" t="s">
        <v>3</v>
      </c>
      <c r="T611" s="2" t="s">
        <v>0</v>
      </c>
      <c r="U611" s="1" t="s">
        <v>0</v>
      </c>
      <c r="V611" s="4" t="s">
        <v>1</v>
      </c>
      <c r="W611" s="4" t="s">
        <v>1</v>
      </c>
      <c r="X611" s="3" t="s">
        <v>3</v>
      </c>
      <c r="Y611" s="1" t="s">
        <v>0</v>
      </c>
      <c r="Z611" s="1" t="s">
        <v>0</v>
      </c>
      <c r="AA611" s="4" t="s">
        <v>1</v>
      </c>
      <c r="AB611" s="8" t="s">
        <v>241</v>
      </c>
      <c r="AC611" s="3" t="s">
        <v>3</v>
      </c>
      <c r="AD611" s="2" t="s">
        <v>0</v>
      </c>
      <c r="AE611" s="1" t="s">
        <v>0</v>
      </c>
      <c r="AF611" s="1" t="s">
        <v>5</v>
      </c>
      <c r="AG611" s="4" t="s">
        <v>1</v>
      </c>
      <c r="AH611" s="2" t="s">
        <v>0</v>
      </c>
      <c r="AI611" s="3" t="s">
        <v>2</v>
      </c>
      <c r="AJ611" s="2" t="s">
        <v>0</v>
      </c>
      <c r="AK611" s="1" t="s">
        <v>0</v>
      </c>
      <c r="AL611" s="4" t="s">
        <v>1</v>
      </c>
      <c r="AM611" s="2" t="s">
        <v>0</v>
      </c>
      <c r="AN611" s="3" t="s">
        <v>0</v>
      </c>
      <c r="AO611" s="2" t="s">
        <v>0</v>
      </c>
      <c r="AP611" s="1" t="s">
        <v>0</v>
      </c>
      <c r="AQ611" s="1" t="s">
        <v>4</v>
      </c>
      <c r="AR611" s="4" t="s">
        <v>1</v>
      </c>
      <c r="AS611" s="2" t="s">
        <v>0</v>
      </c>
      <c r="AT611" s="3" t="s">
        <v>3</v>
      </c>
      <c r="AU611" s="2" t="s">
        <v>0</v>
      </c>
      <c r="AV611" s="1" t="s">
        <v>0</v>
      </c>
      <c r="AW611" s="4" t="s">
        <v>1</v>
      </c>
      <c r="AX611" s="2" t="s">
        <v>0</v>
      </c>
      <c r="AY611" s="3" t="s">
        <v>2</v>
      </c>
      <c r="AZ611" s="2" t="s">
        <v>0</v>
      </c>
      <c r="BA611" s="1" t="s">
        <v>0</v>
      </c>
      <c r="BB611" s="4" t="s">
        <v>1</v>
      </c>
      <c r="BC611" s="2" t="s">
        <v>0</v>
      </c>
      <c r="BD611" s="3" t="s">
        <v>2</v>
      </c>
      <c r="BE611" s="2" t="s">
        <v>0</v>
      </c>
      <c r="BF611" s="1" t="s">
        <v>0</v>
      </c>
      <c r="BG611" s="1" t="s">
        <v>0</v>
      </c>
      <c r="BH611" s="4" t="s">
        <v>1</v>
      </c>
      <c r="BI611" s="2" t="s">
        <v>0</v>
      </c>
      <c r="BJ611" s="3" t="s">
        <v>0</v>
      </c>
      <c r="BK611" s="2" t="s">
        <v>0</v>
      </c>
      <c r="BL611" s="1" t="s">
        <v>0</v>
      </c>
    </row>
    <row r="612" spans="1:64">
      <c r="A612" t="s">
        <v>18</v>
      </c>
      <c r="B612" s="12" t="s">
        <v>17</v>
      </c>
      <c r="C612" s="12" t="s">
        <v>48</v>
      </c>
      <c r="D612" s="12">
        <v>20231041</v>
      </c>
      <c r="E612" s="12" t="str">
        <f>_xlfn.CONCAT(D612,C612)</f>
        <v>20231041Software Development Fundamentals</v>
      </c>
      <c r="F612" s="12" t="str">
        <f>VLOOKUP(E:E,'[1]Enrolments 8 March'!$AH:$AI,2,0)</f>
        <v>IT7522_Q1_2024</v>
      </c>
      <c r="G612" s="12" t="s">
        <v>268</v>
      </c>
      <c r="H612" s="12" t="s">
        <v>267</v>
      </c>
      <c r="I612" s="12" t="s">
        <v>40</v>
      </c>
      <c r="J612" s="12" t="s">
        <v>266</v>
      </c>
      <c r="K612" s="12" t="s">
        <v>265</v>
      </c>
      <c r="L612" s="12">
        <v>64223673440</v>
      </c>
      <c r="M612" s="12" t="s">
        <v>50</v>
      </c>
      <c r="N612" s="10" t="s">
        <v>60</v>
      </c>
      <c r="O612" s="15" t="s">
        <v>7</v>
      </c>
      <c r="P612" s="16"/>
      <c r="Q612" s="8" t="s">
        <v>1</v>
      </c>
      <c r="R612" s="7" t="s">
        <v>1</v>
      </c>
      <c r="S612" s="6" t="s">
        <v>3</v>
      </c>
      <c r="T612" s="2" t="s">
        <v>0</v>
      </c>
      <c r="U612" s="1" t="s">
        <v>0</v>
      </c>
      <c r="V612" s="4" t="s">
        <v>1</v>
      </c>
      <c r="W612" s="4" t="s">
        <v>1</v>
      </c>
      <c r="X612" s="3" t="s">
        <v>3</v>
      </c>
      <c r="Y612" s="1" t="s">
        <v>0</v>
      </c>
      <c r="Z612" s="1" t="s">
        <v>0</v>
      </c>
      <c r="AA612" s="4" t="s">
        <v>1</v>
      </c>
      <c r="AB612" s="8" t="s">
        <v>241</v>
      </c>
      <c r="AC612" s="3" t="s">
        <v>3</v>
      </c>
      <c r="AD612" s="2" t="s">
        <v>0</v>
      </c>
      <c r="AE612" s="1" t="s">
        <v>0</v>
      </c>
      <c r="AF612" s="1" t="s">
        <v>5</v>
      </c>
      <c r="AG612" s="4" t="s">
        <v>1</v>
      </c>
      <c r="AH612" s="2" t="s">
        <v>0</v>
      </c>
      <c r="AI612" s="3" t="s">
        <v>2</v>
      </c>
      <c r="AJ612" s="2" t="s">
        <v>0</v>
      </c>
      <c r="AK612" s="1" t="s">
        <v>0</v>
      </c>
      <c r="AL612" s="4" t="s">
        <v>1</v>
      </c>
      <c r="AM612" s="2" t="s">
        <v>0</v>
      </c>
      <c r="AN612" s="3" t="s">
        <v>0</v>
      </c>
      <c r="AO612" s="2" t="s">
        <v>0</v>
      </c>
      <c r="AP612" s="1" t="s">
        <v>0</v>
      </c>
      <c r="AQ612" s="1" t="s">
        <v>4</v>
      </c>
      <c r="AR612" s="4" t="s">
        <v>1</v>
      </c>
      <c r="AS612" s="2" t="s">
        <v>0</v>
      </c>
      <c r="AT612" s="3" t="s">
        <v>3</v>
      </c>
      <c r="AU612" s="2" t="s">
        <v>0</v>
      </c>
      <c r="AV612" s="1" t="s">
        <v>0</v>
      </c>
      <c r="AW612" s="4" t="s">
        <v>1</v>
      </c>
      <c r="AX612" s="2" t="s">
        <v>0</v>
      </c>
      <c r="AY612" s="3" t="s">
        <v>2</v>
      </c>
      <c r="AZ612" s="2" t="s">
        <v>0</v>
      </c>
      <c r="BA612" s="1" t="s">
        <v>0</v>
      </c>
      <c r="BB612" s="4" t="s">
        <v>1</v>
      </c>
      <c r="BC612" s="2" t="s">
        <v>0</v>
      </c>
      <c r="BD612" s="3" t="s">
        <v>2</v>
      </c>
      <c r="BE612" s="2" t="s">
        <v>0</v>
      </c>
      <c r="BF612" s="1" t="s">
        <v>0</v>
      </c>
      <c r="BG612" s="1" t="s">
        <v>0</v>
      </c>
      <c r="BH612" s="4" t="s">
        <v>1</v>
      </c>
      <c r="BI612" s="2" t="s">
        <v>0</v>
      </c>
      <c r="BJ612" s="3" t="s">
        <v>0</v>
      </c>
      <c r="BK612" s="2" t="s">
        <v>0</v>
      </c>
      <c r="BL612" s="1" t="s">
        <v>0</v>
      </c>
    </row>
    <row r="613" spans="1:64">
      <c r="A613" t="s">
        <v>18</v>
      </c>
      <c r="B613" s="12" t="s">
        <v>17</v>
      </c>
      <c r="C613" s="12" t="s">
        <v>48</v>
      </c>
      <c r="D613" s="12">
        <v>20230901</v>
      </c>
      <c r="E613" s="12" t="str">
        <f>_xlfn.CONCAT(D613,C613)</f>
        <v>20230901Software Development Fundamentals</v>
      </c>
      <c r="F613" s="12" t="str">
        <f>VLOOKUP(E:E,'[1]Enrolments 8 March'!$AH:$AI,2,0)</f>
        <v>IT7522_Q1_2024</v>
      </c>
      <c r="G613" s="12" t="s">
        <v>264</v>
      </c>
      <c r="H613" s="12" t="s">
        <v>24</v>
      </c>
      <c r="I613" s="12" t="s">
        <v>40</v>
      </c>
      <c r="J613" s="12" t="s">
        <v>263</v>
      </c>
      <c r="K613" s="12" t="s">
        <v>262</v>
      </c>
      <c r="L613" s="12">
        <v>64224876955</v>
      </c>
      <c r="M613" s="12" t="s">
        <v>50</v>
      </c>
      <c r="N613" s="10" t="s">
        <v>60</v>
      </c>
      <c r="O613" s="15" t="s">
        <v>7</v>
      </c>
      <c r="P613" s="14"/>
      <c r="Q613" s="8" t="s">
        <v>1</v>
      </c>
      <c r="R613" s="7" t="s">
        <v>1</v>
      </c>
      <c r="S613" s="6" t="s">
        <v>3</v>
      </c>
      <c r="T613" s="2" t="s">
        <v>0</v>
      </c>
      <c r="U613" s="1" t="s">
        <v>0</v>
      </c>
      <c r="V613" s="4" t="s">
        <v>1</v>
      </c>
      <c r="W613" s="4" t="s">
        <v>1</v>
      </c>
      <c r="X613" s="3" t="s">
        <v>3</v>
      </c>
      <c r="Y613" s="1" t="s">
        <v>0</v>
      </c>
      <c r="Z613" s="1" t="s">
        <v>0</v>
      </c>
      <c r="AA613" s="8" t="s">
        <v>6</v>
      </c>
      <c r="AB613" s="4" t="s">
        <v>1</v>
      </c>
      <c r="AC613" s="3" t="s">
        <v>3</v>
      </c>
      <c r="AD613" s="2" t="s">
        <v>0</v>
      </c>
      <c r="AE613" s="1" t="s">
        <v>0</v>
      </c>
      <c r="AF613" s="1" t="s">
        <v>5</v>
      </c>
      <c r="AG613" s="4" t="s">
        <v>1</v>
      </c>
      <c r="AH613" s="2" t="s">
        <v>0</v>
      </c>
      <c r="AI613" s="3" t="s">
        <v>2</v>
      </c>
      <c r="AJ613" s="2" t="s">
        <v>0</v>
      </c>
      <c r="AK613" s="1" t="s">
        <v>0</v>
      </c>
      <c r="AL613" s="4" t="s">
        <v>1</v>
      </c>
      <c r="AM613" s="2" t="s">
        <v>0</v>
      </c>
      <c r="AN613" s="3" t="s">
        <v>0</v>
      </c>
      <c r="AO613" s="2" t="s">
        <v>0</v>
      </c>
      <c r="AP613" s="1" t="s">
        <v>0</v>
      </c>
      <c r="AQ613" s="1" t="s">
        <v>4</v>
      </c>
      <c r="AR613" s="4" t="s">
        <v>1</v>
      </c>
      <c r="AS613" s="2" t="s">
        <v>0</v>
      </c>
      <c r="AT613" s="3" t="s">
        <v>3</v>
      </c>
      <c r="AU613" s="2" t="s">
        <v>0</v>
      </c>
      <c r="AV613" s="1" t="s">
        <v>0</v>
      </c>
      <c r="AW613" s="4" t="s">
        <v>1</v>
      </c>
      <c r="AX613" s="2" t="s">
        <v>0</v>
      </c>
      <c r="AY613" s="3" t="s">
        <v>2</v>
      </c>
      <c r="AZ613" s="2" t="s">
        <v>0</v>
      </c>
      <c r="BA613" s="1" t="s">
        <v>0</v>
      </c>
      <c r="BB613" s="4" t="s">
        <v>1</v>
      </c>
      <c r="BC613" s="2" t="s">
        <v>0</v>
      </c>
      <c r="BD613" s="3" t="s">
        <v>2</v>
      </c>
      <c r="BE613" s="2" t="s">
        <v>0</v>
      </c>
      <c r="BF613" s="1" t="s">
        <v>0</v>
      </c>
      <c r="BG613" s="1" t="s">
        <v>0</v>
      </c>
      <c r="BH613" s="4" t="s">
        <v>1</v>
      </c>
      <c r="BI613" s="2" t="s">
        <v>0</v>
      </c>
      <c r="BJ613" s="3" t="s">
        <v>0</v>
      </c>
      <c r="BK613" s="2" t="s">
        <v>0</v>
      </c>
      <c r="BL613" s="1" t="s">
        <v>0</v>
      </c>
    </row>
    <row r="614" spans="1:64">
      <c r="A614" t="s">
        <v>18</v>
      </c>
      <c r="B614" s="12" t="s">
        <v>17</v>
      </c>
      <c r="C614" s="12" t="s">
        <v>48</v>
      </c>
      <c r="D614" s="12">
        <v>20231686</v>
      </c>
      <c r="E614" s="12" t="str">
        <f>_xlfn.CONCAT(D614,C614)</f>
        <v>20231686Software Development Fundamentals</v>
      </c>
      <c r="F614" s="12" t="str">
        <f>VLOOKUP(E:E,'[1]Enrolments 8 March'!$AH:$AI,2,0)</f>
        <v>IT7522_Q1_2024</v>
      </c>
      <c r="G614" s="12" t="s">
        <v>261</v>
      </c>
      <c r="H614" s="12" t="s">
        <v>260</v>
      </c>
      <c r="I614" s="12" t="s">
        <v>40</v>
      </c>
      <c r="J614" s="12" t="s">
        <v>259</v>
      </c>
      <c r="K614" s="12" t="s">
        <v>258</v>
      </c>
      <c r="L614" s="12">
        <v>642040614361</v>
      </c>
      <c r="M614" s="12" t="s">
        <v>50</v>
      </c>
      <c r="N614" s="10" t="s">
        <v>60</v>
      </c>
      <c r="O614" s="15" t="s">
        <v>7</v>
      </c>
      <c r="P614" s="16"/>
      <c r="Q614" s="8" t="s">
        <v>6</v>
      </c>
      <c r="R614" s="7" t="s">
        <v>1</v>
      </c>
      <c r="S614" s="6" t="s">
        <v>3</v>
      </c>
      <c r="T614" s="2" t="s">
        <v>0</v>
      </c>
      <c r="U614" s="1" t="s">
        <v>0</v>
      </c>
      <c r="V614" s="4" t="s">
        <v>1</v>
      </c>
      <c r="W614" s="4" t="s">
        <v>1</v>
      </c>
      <c r="X614" s="3" t="s">
        <v>3</v>
      </c>
      <c r="Y614" s="1" t="s">
        <v>0</v>
      </c>
      <c r="Z614" s="1" t="s">
        <v>0</v>
      </c>
      <c r="AA614" s="4" t="s">
        <v>1</v>
      </c>
      <c r="AB614" s="4" t="s">
        <v>1</v>
      </c>
      <c r="AC614" s="3" t="s">
        <v>3</v>
      </c>
      <c r="AD614" s="2" t="s">
        <v>0</v>
      </c>
      <c r="AE614" s="1" t="s">
        <v>0</v>
      </c>
      <c r="AF614" s="1" t="s">
        <v>5</v>
      </c>
      <c r="AG614" s="4" t="s">
        <v>1</v>
      </c>
      <c r="AH614" s="2" t="s">
        <v>0</v>
      </c>
      <c r="AI614" s="3" t="s">
        <v>2</v>
      </c>
      <c r="AJ614" s="2" t="s">
        <v>0</v>
      </c>
      <c r="AK614" s="1" t="s">
        <v>0</v>
      </c>
      <c r="AL614" s="4" t="s">
        <v>1</v>
      </c>
      <c r="AM614" s="2" t="s">
        <v>0</v>
      </c>
      <c r="AN614" s="3" t="s">
        <v>0</v>
      </c>
      <c r="AO614" s="2" t="s">
        <v>0</v>
      </c>
      <c r="AP614" s="1" t="s">
        <v>0</v>
      </c>
      <c r="AQ614" s="1" t="s">
        <v>4</v>
      </c>
      <c r="AR614" s="4" t="s">
        <v>1</v>
      </c>
      <c r="AS614" s="2" t="s">
        <v>0</v>
      </c>
      <c r="AT614" s="3" t="s">
        <v>3</v>
      </c>
      <c r="AU614" s="2" t="s">
        <v>0</v>
      </c>
      <c r="AV614" s="1" t="s">
        <v>0</v>
      </c>
      <c r="AW614" s="4" t="s">
        <v>1</v>
      </c>
      <c r="AX614" s="2" t="s">
        <v>0</v>
      </c>
      <c r="AY614" s="3" t="s">
        <v>2</v>
      </c>
      <c r="AZ614" s="2" t="s">
        <v>0</v>
      </c>
      <c r="BA614" s="1" t="s">
        <v>0</v>
      </c>
      <c r="BB614" s="4" t="s">
        <v>1</v>
      </c>
      <c r="BC614" s="2" t="s">
        <v>0</v>
      </c>
      <c r="BD614" s="3" t="s">
        <v>2</v>
      </c>
      <c r="BE614" s="2" t="s">
        <v>0</v>
      </c>
      <c r="BF614" s="1" t="s">
        <v>0</v>
      </c>
      <c r="BG614" s="1" t="s">
        <v>0</v>
      </c>
      <c r="BH614" s="4" t="s">
        <v>1</v>
      </c>
      <c r="BI614" s="2" t="s">
        <v>0</v>
      </c>
      <c r="BJ614" s="3" t="s">
        <v>0</v>
      </c>
      <c r="BK614" s="2" t="s">
        <v>0</v>
      </c>
      <c r="BL614" s="1" t="s">
        <v>0</v>
      </c>
    </row>
    <row r="615" spans="1:64">
      <c r="A615" t="s">
        <v>18</v>
      </c>
      <c r="B615" s="12" t="s">
        <v>17</v>
      </c>
      <c r="C615" s="12" t="s">
        <v>48</v>
      </c>
      <c r="D615" s="12">
        <v>20231326</v>
      </c>
      <c r="E615" s="12" t="str">
        <f>_xlfn.CONCAT(D615,C615)</f>
        <v>20231326Software Development Fundamentals</v>
      </c>
      <c r="F615" s="12" t="str">
        <f>VLOOKUP(E:E,'[1]Enrolments 8 March'!$AH:$AI,2,0)</f>
        <v>IT7522_Q1_2024</v>
      </c>
      <c r="G615" s="12" t="s">
        <v>257</v>
      </c>
      <c r="H615" s="12" t="s">
        <v>256</v>
      </c>
      <c r="I615" s="12" t="s">
        <v>40</v>
      </c>
      <c r="J615" s="12" t="s">
        <v>255</v>
      </c>
      <c r="K615" s="12" t="s">
        <v>254</v>
      </c>
      <c r="L615" s="12">
        <v>64224743031</v>
      </c>
      <c r="M615" s="12" t="s">
        <v>50</v>
      </c>
      <c r="N615" s="10" t="s">
        <v>60</v>
      </c>
      <c r="O615" s="15" t="s">
        <v>7</v>
      </c>
      <c r="P615" s="16"/>
      <c r="Q615" s="8" t="s">
        <v>1</v>
      </c>
      <c r="R615" s="7" t="s">
        <v>1</v>
      </c>
      <c r="S615" s="6" t="s">
        <v>3</v>
      </c>
      <c r="T615" s="2" t="s">
        <v>0</v>
      </c>
      <c r="U615" s="1" t="s">
        <v>0</v>
      </c>
      <c r="V615" s="4" t="s">
        <v>1</v>
      </c>
      <c r="W615" s="4" t="s">
        <v>1</v>
      </c>
      <c r="X615" s="3" t="s">
        <v>3</v>
      </c>
      <c r="Y615" s="1" t="s">
        <v>0</v>
      </c>
      <c r="Z615" s="1" t="s">
        <v>0</v>
      </c>
      <c r="AA615" s="4" t="s">
        <v>1</v>
      </c>
      <c r="AB615" s="4" t="s">
        <v>1</v>
      </c>
      <c r="AC615" s="3" t="s">
        <v>3</v>
      </c>
      <c r="AD615" s="2" t="s">
        <v>0</v>
      </c>
      <c r="AE615" s="1" t="s">
        <v>0</v>
      </c>
      <c r="AF615" s="1" t="s">
        <v>5</v>
      </c>
      <c r="AG615" s="4" t="s">
        <v>1</v>
      </c>
      <c r="AH615" s="2" t="s">
        <v>0</v>
      </c>
      <c r="AI615" s="3" t="s">
        <v>2</v>
      </c>
      <c r="AJ615" s="2" t="s">
        <v>0</v>
      </c>
      <c r="AK615" s="1" t="s">
        <v>0</v>
      </c>
      <c r="AL615" s="4" t="s">
        <v>1</v>
      </c>
      <c r="AM615" s="2" t="s">
        <v>0</v>
      </c>
      <c r="AN615" s="3" t="s">
        <v>0</v>
      </c>
      <c r="AO615" s="2" t="s">
        <v>0</v>
      </c>
      <c r="AP615" s="1" t="s">
        <v>0</v>
      </c>
      <c r="AQ615" s="1" t="s">
        <v>4</v>
      </c>
      <c r="AR615" s="4" t="s">
        <v>1</v>
      </c>
      <c r="AS615" s="2" t="s">
        <v>0</v>
      </c>
      <c r="AT615" s="3" t="s">
        <v>3</v>
      </c>
      <c r="AU615" s="2" t="s">
        <v>0</v>
      </c>
      <c r="AV615" s="1" t="s">
        <v>0</v>
      </c>
      <c r="AW615" s="4" t="s">
        <v>1</v>
      </c>
      <c r="AX615" s="2" t="s">
        <v>0</v>
      </c>
      <c r="AY615" s="3" t="s">
        <v>2</v>
      </c>
      <c r="AZ615" s="2" t="s">
        <v>0</v>
      </c>
      <c r="BA615" s="1" t="s">
        <v>0</v>
      </c>
      <c r="BB615" s="4" t="s">
        <v>1</v>
      </c>
      <c r="BC615" s="2" t="s">
        <v>0</v>
      </c>
      <c r="BD615" s="3" t="s">
        <v>2</v>
      </c>
      <c r="BE615" s="2" t="s">
        <v>0</v>
      </c>
      <c r="BF615" s="1" t="s">
        <v>0</v>
      </c>
      <c r="BG615" s="1" t="s">
        <v>0</v>
      </c>
      <c r="BH615" s="4" t="s">
        <v>1</v>
      </c>
      <c r="BI615" s="2" t="s">
        <v>0</v>
      </c>
      <c r="BJ615" s="3" t="s">
        <v>0</v>
      </c>
      <c r="BK615" s="2" t="s">
        <v>0</v>
      </c>
      <c r="BL615" s="1" t="s">
        <v>0</v>
      </c>
    </row>
    <row r="616" spans="1:64">
      <c r="A616" t="s">
        <v>18</v>
      </c>
      <c r="B616" s="12" t="s">
        <v>17</v>
      </c>
      <c r="C616" s="12" t="s">
        <v>48</v>
      </c>
      <c r="D616" s="12">
        <v>20231815</v>
      </c>
      <c r="E616" s="12" t="str">
        <f>_xlfn.CONCAT(D616,C616)</f>
        <v>20231815Software Development Fundamentals</v>
      </c>
      <c r="F616" s="12" t="str">
        <f>VLOOKUP(E:E,'[1]Enrolments 8 March'!$AH:$AI,2,0)</f>
        <v>IT7522_Q1_2024</v>
      </c>
      <c r="G616" s="12" t="s">
        <v>253</v>
      </c>
      <c r="H616" s="12" t="s">
        <v>252</v>
      </c>
      <c r="I616" s="12" t="s">
        <v>40</v>
      </c>
      <c r="J616" s="12" t="s">
        <v>251</v>
      </c>
      <c r="K616" s="12" t="s">
        <v>250</v>
      </c>
      <c r="L616" s="12">
        <v>64225311827</v>
      </c>
      <c r="M616" s="12" t="s">
        <v>50</v>
      </c>
      <c r="N616" s="10" t="s">
        <v>60</v>
      </c>
      <c r="O616" s="15" t="s">
        <v>7</v>
      </c>
      <c r="P616" s="16"/>
      <c r="Q616" s="8" t="s">
        <v>1</v>
      </c>
      <c r="R616" s="7" t="s">
        <v>1</v>
      </c>
      <c r="S616" s="6" t="s">
        <v>3</v>
      </c>
      <c r="T616" s="2" t="s">
        <v>0</v>
      </c>
      <c r="U616" s="1" t="s">
        <v>0</v>
      </c>
      <c r="V616" s="4" t="s">
        <v>1</v>
      </c>
      <c r="W616" s="4" t="s">
        <v>1</v>
      </c>
      <c r="X616" s="3" t="s">
        <v>3</v>
      </c>
      <c r="Y616" s="1" t="s">
        <v>0</v>
      </c>
      <c r="Z616" s="1" t="s">
        <v>0</v>
      </c>
      <c r="AA616" s="4" t="s">
        <v>1</v>
      </c>
      <c r="AB616" s="4" t="s">
        <v>1</v>
      </c>
      <c r="AC616" s="3" t="s">
        <v>3</v>
      </c>
      <c r="AD616" s="2" t="s">
        <v>0</v>
      </c>
      <c r="AE616" s="1" t="s">
        <v>0</v>
      </c>
      <c r="AF616" s="1" t="s">
        <v>5</v>
      </c>
      <c r="AG616" s="4" t="s">
        <v>1</v>
      </c>
      <c r="AH616" s="2" t="s">
        <v>0</v>
      </c>
      <c r="AI616" s="3" t="s">
        <v>2</v>
      </c>
      <c r="AJ616" s="2" t="s">
        <v>0</v>
      </c>
      <c r="AK616" s="1" t="s">
        <v>0</v>
      </c>
      <c r="AL616" s="4" t="s">
        <v>1</v>
      </c>
      <c r="AM616" s="2" t="s">
        <v>0</v>
      </c>
      <c r="AN616" s="3" t="s">
        <v>0</v>
      </c>
      <c r="AO616" s="2" t="s">
        <v>0</v>
      </c>
      <c r="AP616" s="1" t="s">
        <v>0</v>
      </c>
      <c r="AQ616" s="1" t="s">
        <v>4</v>
      </c>
      <c r="AR616" s="4" t="s">
        <v>1</v>
      </c>
      <c r="AS616" s="2" t="s">
        <v>0</v>
      </c>
      <c r="AT616" s="3" t="s">
        <v>3</v>
      </c>
      <c r="AU616" s="2" t="s">
        <v>0</v>
      </c>
      <c r="AV616" s="1" t="s">
        <v>0</v>
      </c>
      <c r="AW616" s="4" t="s">
        <v>1</v>
      </c>
      <c r="AX616" s="2" t="s">
        <v>0</v>
      </c>
      <c r="AY616" s="3" t="s">
        <v>2</v>
      </c>
      <c r="AZ616" s="2" t="s">
        <v>0</v>
      </c>
      <c r="BA616" s="1" t="s">
        <v>0</v>
      </c>
      <c r="BB616" s="4" t="s">
        <v>1</v>
      </c>
      <c r="BC616" s="2" t="s">
        <v>0</v>
      </c>
      <c r="BD616" s="3" t="s">
        <v>2</v>
      </c>
      <c r="BE616" s="2" t="s">
        <v>0</v>
      </c>
      <c r="BF616" s="1" t="s">
        <v>0</v>
      </c>
      <c r="BG616" s="1" t="s">
        <v>0</v>
      </c>
      <c r="BH616" s="4" t="s">
        <v>1</v>
      </c>
      <c r="BI616" s="2" t="s">
        <v>0</v>
      </c>
      <c r="BJ616" s="3" t="s">
        <v>0</v>
      </c>
      <c r="BK616" s="2" t="s">
        <v>0</v>
      </c>
      <c r="BL616" s="1" t="s">
        <v>0</v>
      </c>
    </row>
    <row r="617" spans="1:64">
      <c r="A617" t="s">
        <v>18</v>
      </c>
      <c r="B617" s="12" t="s">
        <v>17</v>
      </c>
      <c r="C617" s="12" t="s">
        <v>48</v>
      </c>
      <c r="D617" s="12">
        <v>20231000</v>
      </c>
      <c r="E617" s="12" t="str">
        <f>_xlfn.CONCAT(D617,C617)</f>
        <v>20231000Software Development Fundamentals</v>
      </c>
      <c r="F617" s="12" t="str">
        <f>VLOOKUP(E:E,'[1]Enrolments 8 March'!$AH:$AI,2,0)</f>
        <v>IT7522_Q1_2024</v>
      </c>
      <c r="G617" s="12" t="s">
        <v>249</v>
      </c>
      <c r="H617" s="12" t="s">
        <v>248</v>
      </c>
      <c r="I617" s="12" t="s">
        <v>40</v>
      </c>
      <c r="J617" s="12" t="s">
        <v>247</v>
      </c>
      <c r="K617" s="12" t="s">
        <v>246</v>
      </c>
      <c r="L617" s="12">
        <v>64224558982</v>
      </c>
      <c r="M617" s="12" t="s">
        <v>50</v>
      </c>
      <c r="N617" s="10" t="s">
        <v>60</v>
      </c>
      <c r="O617" s="15" t="s">
        <v>7</v>
      </c>
      <c r="P617" s="16"/>
      <c r="Q617" s="8" t="s">
        <v>1</v>
      </c>
      <c r="R617" s="7" t="s">
        <v>1</v>
      </c>
      <c r="S617" s="6" t="s">
        <v>3</v>
      </c>
      <c r="T617" s="2" t="s">
        <v>0</v>
      </c>
      <c r="U617" s="1" t="s">
        <v>0</v>
      </c>
      <c r="V617" s="4" t="s">
        <v>1</v>
      </c>
      <c r="W617" s="4" t="s">
        <v>1</v>
      </c>
      <c r="X617" s="3" t="s">
        <v>3</v>
      </c>
      <c r="Y617" s="1" t="s">
        <v>0</v>
      </c>
      <c r="Z617" s="1" t="s">
        <v>0</v>
      </c>
      <c r="AA617" s="4" t="s">
        <v>1</v>
      </c>
      <c r="AB617" s="4" t="s">
        <v>1</v>
      </c>
      <c r="AC617" s="3" t="s">
        <v>3</v>
      </c>
      <c r="AD617" s="2" t="s">
        <v>0</v>
      </c>
      <c r="AE617" s="1" t="s">
        <v>0</v>
      </c>
      <c r="AF617" s="1" t="s">
        <v>5</v>
      </c>
      <c r="AG617" s="4" t="s">
        <v>1</v>
      </c>
      <c r="AH617" s="2" t="s">
        <v>0</v>
      </c>
      <c r="AI617" s="3" t="s">
        <v>2</v>
      </c>
      <c r="AJ617" s="2" t="s">
        <v>0</v>
      </c>
      <c r="AK617" s="1" t="s">
        <v>0</v>
      </c>
      <c r="AL617" s="4" t="s">
        <v>1</v>
      </c>
      <c r="AM617" s="2" t="s">
        <v>0</v>
      </c>
      <c r="AN617" s="3" t="s">
        <v>0</v>
      </c>
      <c r="AO617" s="2" t="s">
        <v>0</v>
      </c>
      <c r="AP617" s="1" t="s">
        <v>0</v>
      </c>
      <c r="AQ617" s="1" t="s">
        <v>4</v>
      </c>
      <c r="AR617" s="4" t="s">
        <v>1</v>
      </c>
      <c r="AS617" s="2" t="s">
        <v>0</v>
      </c>
      <c r="AT617" s="3" t="s">
        <v>3</v>
      </c>
      <c r="AU617" s="2" t="s">
        <v>0</v>
      </c>
      <c r="AV617" s="1" t="s">
        <v>0</v>
      </c>
      <c r="AW617" s="4" t="s">
        <v>1</v>
      </c>
      <c r="AX617" s="2" t="s">
        <v>0</v>
      </c>
      <c r="AY617" s="3" t="s">
        <v>2</v>
      </c>
      <c r="AZ617" s="2" t="s">
        <v>0</v>
      </c>
      <c r="BA617" s="1" t="s">
        <v>0</v>
      </c>
      <c r="BB617" s="4" t="s">
        <v>1</v>
      </c>
      <c r="BC617" s="2" t="s">
        <v>0</v>
      </c>
      <c r="BD617" s="3" t="s">
        <v>2</v>
      </c>
      <c r="BE617" s="2" t="s">
        <v>0</v>
      </c>
      <c r="BF617" s="1" t="s">
        <v>0</v>
      </c>
      <c r="BG617" s="1" t="s">
        <v>0</v>
      </c>
      <c r="BH617" s="4" t="s">
        <v>1</v>
      </c>
      <c r="BI617" s="2" t="s">
        <v>0</v>
      </c>
      <c r="BJ617" s="3" t="s">
        <v>0</v>
      </c>
      <c r="BK617" s="2" t="s">
        <v>0</v>
      </c>
      <c r="BL617" s="1" t="s">
        <v>0</v>
      </c>
    </row>
    <row r="618" spans="1:64">
      <c r="A618" t="s">
        <v>18</v>
      </c>
      <c r="B618" s="12" t="s">
        <v>17</v>
      </c>
      <c r="C618" s="12" t="s">
        <v>48</v>
      </c>
      <c r="D618" s="12">
        <v>20230370</v>
      </c>
      <c r="E618" s="12" t="str">
        <f>_xlfn.CONCAT(D618,C618)</f>
        <v>20230370Software Development Fundamentals</v>
      </c>
      <c r="F618" s="12" t="str">
        <f>VLOOKUP(E:E,'[1]Enrolments 8 March'!$AH:$AI,2,0)</f>
        <v>IT7522_Q1_2024</v>
      </c>
      <c r="G618" s="12" t="s">
        <v>245</v>
      </c>
      <c r="H618" s="12" t="s">
        <v>244</v>
      </c>
      <c r="I618" s="12" t="s">
        <v>40</v>
      </c>
      <c r="J618" s="12" t="s">
        <v>243</v>
      </c>
      <c r="K618" s="30" t="s">
        <v>242</v>
      </c>
      <c r="L618" s="12">
        <v>64226398729</v>
      </c>
      <c r="M618" s="12" t="s">
        <v>50</v>
      </c>
      <c r="N618" s="10" t="s">
        <v>60</v>
      </c>
      <c r="O618" s="15" t="s">
        <v>7</v>
      </c>
      <c r="P618" s="16"/>
      <c r="Q618" s="8" t="s">
        <v>1</v>
      </c>
      <c r="R618" s="7" t="s">
        <v>1</v>
      </c>
      <c r="S618" s="6" t="s">
        <v>3</v>
      </c>
      <c r="T618" s="2" t="s">
        <v>0</v>
      </c>
      <c r="U618" s="1" t="s">
        <v>0</v>
      </c>
      <c r="V618" s="4" t="s">
        <v>1</v>
      </c>
      <c r="W618" s="4" t="s">
        <v>241</v>
      </c>
      <c r="X618" s="3" t="s">
        <v>3</v>
      </c>
      <c r="Y618" s="1" t="s">
        <v>0</v>
      </c>
      <c r="Z618" s="1" t="s">
        <v>0</v>
      </c>
      <c r="AA618" s="4" t="s">
        <v>1</v>
      </c>
      <c r="AB618" s="4" t="s">
        <v>1</v>
      </c>
      <c r="AC618" s="3" t="s">
        <v>3</v>
      </c>
      <c r="AD618" s="2" t="s">
        <v>0</v>
      </c>
      <c r="AE618" s="1" t="s">
        <v>0</v>
      </c>
      <c r="AF618" s="1" t="s">
        <v>5</v>
      </c>
      <c r="AG618" s="4" t="s">
        <v>1</v>
      </c>
      <c r="AH618" s="2" t="s">
        <v>0</v>
      </c>
      <c r="AI618" s="3" t="s">
        <v>2</v>
      </c>
      <c r="AJ618" s="2" t="s">
        <v>0</v>
      </c>
      <c r="AK618" s="1" t="s">
        <v>0</v>
      </c>
      <c r="AL618" s="4" t="s">
        <v>1</v>
      </c>
      <c r="AM618" s="2" t="s">
        <v>0</v>
      </c>
      <c r="AN618" s="3" t="s">
        <v>0</v>
      </c>
      <c r="AO618" s="2" t="s">
        <v>0</v>
      </c>
      <c r="AP618" s="1" t="s">
        <v>0</v>
      </c>
      <c r="AQ618" s="1" t="s">
        <v>4</v>
      </c>
      <c r="AR618" s="4" t="s">
        <v>1</v>
      </c>
      <c r="AS618" s="2" t="s">
        <v>0</v>
      </c>
      <c r="AT618" s="3" t="s">
        <v>3</v>
      </c>
      <c r="AU618" s="2" t="s">
        <v>0</v>
      </c>
      <c r="AV618" s="1" t="s">
        <v>0</v>
      </c>
      <c r="AW618" s="4" t="s">
        <v>1</v>
      </c>
      <c r="AX618" s="2" t="s">
        <v>0</v>
      </c>
      <c r="AY618" s="3" t="s">
        <v>2</v>
      </c>
      <c r="AZ618" s="2" t="s">
        <v>0</v>
      </c>
      <c r="BA618" s="1" t="s">
        <v>0</v>
      </c>
      <c r="BB618" s="4" t="s">
        <v>1</v>
      </c>
      <c r="BC618" s="2" t="s">
        <v>0</v>
      </c>
      <c r="BD618" s="3" t="s">
        <v>2</v>
      </c>
      <c r="BE618" s="2" t="s">
        <v>0</v>
      </c>
      <c r="BF618" s="1" t="s">
        <v>0</v>
      </c>
      <c r="BG618" s="1" t="s">
        <v>0</v>
      </c>
      <c r="BH618" s="4" t="s">
        <v>1</v>
      </c>
      <c r="BI618" s="2" t="s">
        <v>0</v>
      </c>
      <c r="BJ618" s="3" t="s">
        <v>0</v>
      </c>
      <c r="BK618" s="2" t="s">
        <v>0</v>
      </c>
      <c r="BL618" s="1" t="s">
        <v>0</v>
      </c>
    </row>
    <row r="619" spans="1:64">
      <c r="A619" t="s">
        <v>18</v>
      </c>
      <c r="B619" s="12" t="s">
        <v>17</v>
      </c>
      <c r="C619" s="12" t="s">
        <v>48</v>
      </c>
      <c r="D619" s="12">
        <v>20231403</v>
      </c>
      <c r="E619" s="12" t="str">
        <f>_xlfn.CONCAT(D619,C619)</f>
        <v>20231403Software Development Fundamentals</v>
      </c>
      <c r="F619" s="12" t="str">
        <f>VLOOKUP(E:E,'[1]Enrolments 8 March'!$AH:$AI,2,0)</f>
        <v>IT7522_Q1_2024</v>
      </c>
      <c r="G619" s="12" t="s">
        <v>59</v>
      </c>
      <c r="H619" s="12" t="s">
        <v>240</v>
      </c>
      <c r="I619" s="12" t="s">
        <v>40</v>
      </c>
      <c r="J619" s="12" t="s">
        <v>239</v>
      </c>
      <c r="K619" s="12" t="s">
        <v>238</v>
      </c>
      <c r="L619" s="12">
        <v>64220661325</v>
      </c>
      <c r="M619" s="12" t="s">
        <v>50</v>
      </c>
      <c r="N619" s="10" t="s">
        <v>60</v>
      </c>
      <c r="O619" s="15" t="s">
        <v>7</v>
      </c>
      <c r="P619" s="16"/>
      <c r="Q619" s="8" t="s">
        <v>1</v>
      </c>
      <c r="R619" s="7" t="s">
        <v>1</v>
      </c>
      <c r="S619" s="6" t="s">
        <v>3</v>
      </c>
      <c r="T619" s="2" t="s">
        <v>0</v>
      </c>
      <c r="U619" s="1" t="s">
        <v>0</v>
      </c>
      <c r="V619" s="4" t="s">
        <v>1</v>
      </c>
      <c r="W619" s="4" t="s">
        <v>1</v>
      </c>
      <c r="X619" s="3" t="s">
        <v>3</v>
      </c>
      <c r="Y619" s="1" t="s">
        <v>0</v>
      </c>
      <c r="Z619" s="1" t="s">
        <v>0</v>
      </c>
      <c r="AA619" s="8" t="s">
        <v>6</v>
      </c>
      <c r="AB619" s="8" t="s">
        <v>6</v>
      </c>
      <c r="AC619" s="3" t="s">
        <v>3</v>
      </c>
      <c r="AD619" s="2" t="s">
        <v>0</v>
      </c>
      <c r="AE619" s="1" t="s">
        <v>0</v>
      </c>
      <c r="AF619" s="1" t="s">
        <v>5</v>
      </c>
      <c r="AG619" s="4" t="s">
        <v>1</v>
      </c>
      <c r="AH619" s="2" t="s">
        <v>0</v>
      </c>
      <c r="AI619" s="3" t="s">
        <v>2</v>
      </c>
      <c r="AJ619" s="2" t="s">
        <v>0</v>
      </c>
      <c r="AK619" s="1" t="s">
        <v>0</v>
      </c>
      <c r="AL619" s="4" t="s">
        <v>1</v>
      </c>
      <c r="AM619" s="2" t="s">
        <v>0</v>
      </c>
      <c r="AN619" s="3" t="s">
        <v>0</v>
      </c>
      <c r="AO619" s="2" t="s">
        <v>0</v>
      </c>
      <c r="AP619" s="1" t="s">
        <v>0</v>
      </c>
      <c r="AQ619" s="1" t="s">
        <v>4</v>
      </c>
      <c r="AR619" s="4" t="s">
        <v>1</v>
      </c>
      <c r="AS619" s="2" t="s">
        <v>0</v>
      </c>
      <c r="AT619" s="3" t="s">
        <v>3</v>
      </c>
      <c r="AU619" s="2" t="s">
        <v>0</v>
      </c>
      <c r="AV619" s="1" t="s">
        <v>0</v>
      </c>
      <c r="AW619" s="4" t="s">
        <v>1</v>
      </c>
      <c r="AX619" s="2" t="s">
        <v>0</v>
      </c>
      <c r="AY619" s="3" t="s">
        <v>2</v>
      </c>
      <c r="AZ619" s="2" t="s">
        <v>0</v>
      </c>
      <c r="BA619" s="1" t="s">
        <v>0</v>
      </c>
      <c r="BB619" s="4" t="s">
        <v>1</v>
      </c>
      <c r="BC619" s="2" t="s">
        <v>0</v>
      </c>
      <c r="BD619" s="3" t="s">
        <v>2</v>
      </c>
      <c r="BE619" s="2" t="s">
        <v>0</v>
      </c>
      <c r="BF619" s="1" t="s">
        <v>0</v>
      </c>
      <c r="BG619" s="1" t="s">
        <v>0</v>
      </c>
      <c r="BH619" s="4" t="s">
        <v>1</v>
      </c>
      <c r="BI619" s="2" t="s">
        <v>0</v>
      </c>
      <c r="BJ619" s="3" t="s">
        <v>0</v>
      </c>
      <c r="BK619" s="2" t="s">
        <v>0</v>
      </c>
      <c r="BL619" s="1" t="s">
        <v>0</v>
      </c>
    </row>
    <row r="620" spans="1:64">
      <c r="A620" t="s">
        <v>18</v>
      </c>
      <c r="B620" s="12" t="s">
        <v>17</v>
      </c>
      <c r="C620" s="12" t="s">
        <v>48</v>
      </c>
      <c r="D620" s="12">
        <v>20231531</v>
      </c>
      <c r="E620" s="12" t="str">
        <f>_xlfn.CONCAT(D620,C620)</f>
        <v>20231531Software Development Fundamentals</v>
      </c>
      <c r="F620" s="12" t="str">
        <f>VLOOKUP(E:E,'[1]Enrolments 8 March'!$AH:$AI,2,0)</f>
        <v>IT7522_Q1_2024</v>
      </c>
      <c r="G620" s="12" t="s">
        <v>59</v>
      </c>
      <c r="H620" s="12" t="s">
        <v>237</v>
      </c>
      <c r="I620" s="12" t="s">
        <v>40</v>
      </c>
      <c r="J620" s="12" t="s">
        <v>236</v>
      </c>
      <c r="K620" s="12" t="s">
        <v>235</v>
      </c>
      <c r="L620" s="12">
        <v>64212496565</v>
      </c>
      <c r="M620" s="12" t="s">
        <v>50</v>
      </c>
      <c r="N620" s="10" t="s">
        <v>60</v>
      </c>
      <c r="O620" s="15" t="s">
        <v>7</v>
      </c>
      <c r="P620" s="16"/>
      <c r="Q620" s="8" t="s">
        <v>1</v>
      </c>
      <c r="R620" s="7" t="s">
        <v>1</v>
      </c>
      <c r="S620" s="6" t="s">
        <v>3</v>
      </c>
      <c r="T620" s="2" t="s">
        <v>0</v>
      </c>
      <c r="U620" s="1" t="s">
        <v>0</v>
      </c>
      <c r="V620" s="4" t="s">
        <v>1</v>
      </c>
      <c r="W620" s="4" t="s">
        <v>1</v>
      </c>
      <c r="X620" s="3" t="s">
        <v>3</v>
      </c>
      <c r="Y620" s="1" t="s">
        <v>0</v>
      </c>
      <c r="Z620" s="1" t="s">
        <v>0</v>
      </c>
      <c r="AA620" s="4" t="s">
        <v>1</v>
      </c>
      <c r="AB620" s="4" t="s">
        <v>1</v>
      </c>
      <c r="AC620" s="3" t="s">
        <v>3</v>
      </c>
      <c r="AD620" s="2" t="s">
        <v>0</v>
      </c>
      <c r="AE620" s="1" t="s">
        <v>0</v>
      </c>
      <c r="AF620" s="1" t="s">
        <v>5</v>
      </c>
      <c r="AG620" s="4" t="s">
        <v>1</v>
      </c>
      <c r="AH620" s="2" t="s">
        <v>0</v>
      </c>
      <c r="AI620" s="3" t="s">
        <v>2</v>
      </c>
      <c r="AJ620" s="2" t="s">
        <v>0</v>
      </c>
      <c r="AK620" s="1" t="s">
        <v>0</v>
      </c>
      <c r="AL620" s="4" t="s">
        <v>1</v>
      </c>
      <c r="AM620" s="2" t="s">
        <v>0</v>
      </c>
      <c r="AN620" s="3" t="s">
        <v>0</v>
      </c>
      <c r="AO620" s="2" t="s">
        <v>0</v>
      </c>
      <c r="AP620" s="1" t="s">
        <v>0</v>
      </c>
      <c r="AQ620" s="1" t="s">
        <v>4</v>
      </c>
      <c r="AR620" s="4" t="s">
        <v>1</v>
      </c>
      <c r="AS620" s="2" t="s">
        <v>0</v>
      </c>
      <c r="AT620" s="3" t="s">
        <v>3</v>
      </c>
      <c r="AU620" s="2" t="s">
        <v>0</v>
      </c>
      <c r="AV620" s="1" t="s">
        <v>0</v>
      </c>
      <c r="AW620" s="4" t="s">
        <v>1</v>
      </c>
      <c r="AX620" s="2" t="s">
        <v>0</v>
      </c>
      <c r="AY620" s="3" t="s">
        <v>2</v>
      </c>
      <c r="AZ620" s="2" t="s">
        <v>0</v>
      </c>
      <c r="BA620" s="1" t="s">
        <v>0</v>
      </c>
      <c r="BB620" s="4" t="s">
        <v>1</v>
      </c>
      <c r="BC620" s="2" t="s">
        <v>0</v>
      </c>
      <c r="BD620" s="3" t="s">
        <v>2</v>
      </c>
      <c r="BE620" s="2" t="s">
        <v>0</v>
      </c>
      <c r="BF620" s="1" t="s">
        <v>0</v>
      </c>
      <c r="BG620" s="1" t="s">
        <v>0</v>
      </c>
      <c r="BH620" s="4" t="s">
        <v>1</v>
      </c>
      <c r="BI620" s="2" t="s">
        <v>0</v>
      </c>
      <c r="BJ620" s="3" t="s">
        <v>0</v>
      </c>
      <c r="BK620" s="2" t="s">
        <v>0</v>
      </c>
      <c r="BL620" s="1" t="s">
        <v>0</v>
      </c>
    </row>
    <row r="621" spans="1:64">
      <c r="A621" t="s">
        <v>18</v>
      </c>
      <c r="B621" s="12" t="s">
        <v>17</v>
      </c>
      <c r="C621" s="12" t="s">
        <v>48</v>
      </c>
      <c r="D621" s="12">
        <v>20231016</v>
      </c>
      <c r="E621" s="12" t="str">
        <f>_xlfn.CONCAT(D621,C621)</f>
        <v>20231016Software Development Fundamentals</v>
      </c>
      <c r="F621" s="12" t="str">
        <f>VLOOKUP(E:E,'[1]Enrolments 8 March'!$AH:$AI,2,0)</f>
        <v>IT7522_Q1_2024</v>
      </c>
      <c r="G621" s="12" t="s">
        <v>234</v>
      </c>
      <c r="H621" s="12" t="s">
        <v>233</v>
      </c>
      <c r="I621" s="12" t="s">
        <v>40</v>
      </c>
      <c r="J621" s="12" t="s">
        <v>232</v>
      </c>
      <c r="K621" s="30" t="s">
        <v>231</v>
      </c>
      <c r="L621" s="12">
        <v>64225602017</v>
      </c>
      <c r="M621" s="12" t="s">
        <v>50</v>
      </c>
      <c r="N621" s="10" t="s">
        <v>60</v>
      </c>
      <c r="O621" s="15" t="s">
        <v>7</v>
      </c>
      <c r="P621" s="16"/>
      <c r="Q621" s="8" t="s">
        <v>1</v>
      </c>
      <c r="R621" s="7" t="s">
        <v>1</v>
      </c>
      <c r="S621" s="6" t="s">
        <v>3</v>
      </c>
      <c r="T621" s="2" t="s">
        <v>0</v>
      </c>
      <c r="U621" s="1" t="s">
        <v>0</v>
      </c>
      <c r="V621" s="8" t="s">
        <v>6</v>
      </c>
      <c r="W621" s="8" t="s">
        <v>6</v>
      </c>
      <c r="X621" s="6" t="s">
        <v>0</v>
      </c>
      <c r="Y621" s="1" t="s">
        <v>55</v>
      </c>
      <c r="Z621" s="1" t="s">
        <v>0</v>
      </c>
      <c r="AA621" s="4" t="s">
        <v>1</v>
      </c>
      <c r="AB621" s="4" t="s">
        <v>1</v>
      </c>
      <c r="AC621" s="3" t="s">
        <v>3</v>
      </c>
      <c r="AD621" s="2" t="s">
        <v>0</v>
      </c>
      <c r="AE621" s="1" t="s">
        <v>0</v>
      </c>
      <c r="AF621" s="1" t="s">
        <v>5</v>
      </c>
      <c r="AG621" s="4" t="s">
        <v>1</v>
      </c>
      <c r="AH621" s="2" t="s">
        <v>0</v>
      </c>
      <c r="AI621" s="3" t="s">
        <v>2</v>
      </c>
      <c r="AJ621" s="2" t="s">
        <v>0</v>
      </c>
      <c r="AK621" s="1" t="s">
        <v>0</v>
      </c>
      <c r="AL621" s="4" t="s">
        <v>1</v>
      </c>
      <c r="AM621" s="2" t="s">
        <v>0</v>
      </c>
      <c r="AN621" s="3" t="s">
        <v>0</v>
      </c>
      <c r="AO621" s="2" t="s">
        <v>0</v>
      </c>
      <c r="AP621" s="1" t="s">
        <v>0</v>
      </c>
      <c r="AQ621" s="1" t="s">
        <v>4</v>
      </c>
      <c r="AR621" s="4" t="s">
        <v>1</v>
      </c>
      <c r="AS621" s="2" t="s">
        <v>0</v>
      </c>
      <c r="AT621" s="3" t="s">
        <v>3</v>
      </c>
      <c r="AU621" s="2" t="s">
        <v>0</v>
      </c>
      <c r="AV621" s="1" t="s">
        <v>0</v>
      </c>
      <c r="AW621" s="4" t="s">
        <v>1</v>
      </c>
      <c r="AX621" s="2" t="s">
        <v>0</v>
      </c>
      <c r="AY621" s="3" t="s">
        <v>2</v>
      </c>
      <c r="AZ621" s="2" t="s">
        <v>0</v>
      </c>
      <c r="BA621" s="1" t="s">
        <v>0</v>
      </c>
      <c r="BB621" s="4" t="s">
        <v>1</v>
      </c>
      <c r="BC621" s="2" t="s">
        <v>0</v>
      </c>
      <c r="BD621" s="3" t="s">
        <v>2</v>
      </c>
      <c r="BE621" s="2" t="s">
        <v>0</v>
      </c>
      <c r="BF621" s="1" t="s">
        <v>0</v>
      </c>
      <c r="BG621" s="1" t="s">
        <v>0</v>
      </c>
      <c r="BH621" s="4" t="s">
        <v>1</v>
      </c>
      <c r="BI621" s="2" t="s">
        <v>0</v>
      </c>
      <c r="BJ621" s="3" t="s">
        <v>0</v>
      </c>
      <c r="BK621" s="2" t="s">
        <v>0</v>
      </c>
      <c r="BL621" s="1" t="s">
        <v>0</v>
      </c>
    </row>
    <row r="622" spans="1:64">
      <c r="A622" t="s">
        <v>18</v>
      </c>
      <c r="B622" s="12" t="s">
        <v>17</v>
      </c>
      <c r="C622" s="12" t="s">
        <v>48</v>
      </c>
      <c r="D622" s="12">
        <v>20231480</v>
      </c>
      <c r="E622" s="12" t="str">
        <f>_xlfn.CONCAT(D622,C622)</f>
        <v>20231480Software Development Fundamentals</v>
      </c>
      <c r="F622" s="12" t="str">
        <f>VLOOKUP(E:E,'[1]Enrolments 8 March'!$AH:$AI,2,0)</f>
        <v>IT7522_Q1_2024</v>
      </c>
      <c r="G622" s="12" t="s">
        <v>230</v>
      </c>
      <c r="H622" s="12" t="s">
        <v>229</v>
      </c>
      <c r="I622" s="12" t="s">
        <v>40</v>
      </c>
      <c r="J622" s="12" t="s">
        <v>228</v>
      </c>
      <c r="K622" s="12" t="s">
        <v>227</v>
      </c>
      <c r="L622" s="12">
        <v>64221911521</v>
      </c>
      <c r="M622" s="12" t="s">
        <v>50</v>
      </c>
      <c r="N622" s="10" t="s">
        <v>60</v>
      </c>
      <c r="O622" s="15" t="s">
        <v>7</v>
      </c>
      <c r="P622" s="16"/>
      <c r="Q622" s="8" t="s">
        <v>1</v>
      </c>
      <c r="R622" s="7" t="s">
        <v>1</v>
      </c>
      <c r="S622" s="6" t="s">
        <v>3</v>
      </c>
      <c r="T622" s="2" t="s">
        <v>0</v>
      </c>
      <c r="U622" s="1" t="s">
        <v>0</v>
      </c>
      <c r="V622" s="4" t="s">
        <v>1</v>
      </c>
      <c r="W622" s="4" t="s">
        <v>1</v>
      </c>
      <c r="X622" s="3" t="s">
        <v>3</v>
      </c>
      <c r="Y622" s="1" t="s">
        <v>0</v>
      </c>
      <c r="Z622" s="1" t="s">
        <v>0</v>
      </c>
      <c r="AA622" s="4" t="s">
        <v>1</v>
      </c>
      <c r="AB622" s="4" t="s">
        <v>1</v>
      </c>
      <c r="AC622" s="3" t="s">
        <v>3</v>
      </c>
      <c r="AD622" s="2" t="s">
        <v>0</v>
      </c>
      <c r="AE622" s="1" t="s">
        <v>0</v>
      </c>
      <c r="AF622" s="1" t="s">
        <v>5</v>
      </c>
      <c r="AG622" s="4" t="s">
        <v>1</v>
      </c>
      <c r="AH622" s="2" t="s">
        <v>0</v>
      </c>
      <c r="AI622" s="3" t="s">
        <v>2</v>
      </c>
      <c r="AJ622" s="2" t="s">
        <v>0</v>
      </c>
      <c r="AK622" s="1" t="s">
        <v>0</v>
      </c>
      <c r="AL622" s="4" t="s">
        <v>1</v>
      </c>
      <c r="AM622" s="2" t="s">
        <v>0</v>
      </c>
      <c r="AN622" s="3" t="s">
        <v>0</v>
      </c>
      <c r="AO622" s="2" t="s">
        <v>0</v>
      </c>
      <c r="AP622" s="1" t="s">
        <v>0</v>
      </c>
      <c r="AQ622" s="1" t="s">
        <v>4</v>
      </c>
      <c r="AR622" s="4" t="s">
        <v>1</v>
      </c>
      <c r="AS622" s="2" t="s">
        <v>0</v>
      </c>
      <c r="AT622" s="3" t="s">
        <v>3</v>
      </c>
      <c r="AU622" s="2" t="s">
        <v>0</v>
      </c>
      <c r="AV622" s="1" t="s">
        <v>0</v>
      </c>
      <c r="AW622" s="4" t="s">
        <v>1</v>
      </c>
      <c r="AX622" s="2" t="s">
        <v>0</v>
      </c>
      <c r="AY622" s="3" t="s">
        <v>2</v>
      </c>
      <c r="AZ622" s="2" t="s">
        <v>0</v>
      </c>
      <c r="BA622" s="1" t="s">
        <v>0</v>
      </c>
      <c r="BB622" s="4" t="s">
        <v>1</v>
      </c>
      <c r="BC622" s="2" t="s">
        <v>0</v>
      </c>
      <c r="BD622" s="3" t="s">
        <v>2</v>
      </c>
      <c r="BE622" s="2" t="s">
        <v>0</v>
      </c>
      <c r="BF622" s="1" t="s">
        <v>0</v>
      </c>
      <c r="BG622" s="1" t="s">
        <v>0</v>
      </c>
      <c r="BH622" s="4" t="s">
        <v>1</v>
      </c>
      <c r="BI622" s="2" t="s">
        <v>0</v>
      </c>
      <c r="BJ622" s="3" t="s">
        <v>0</v>
      </c>
      <c r="BK622" s="2" t="s">
        <v>0</v>
      </c>
      <c r="BL622" s="1" t="s">
        <v>0</v>
      </c>
    </row>
    <row r="623" spans="1:64">
      <c r="A623" t="s">
        <v>18</v>
      </c>
      <c r="B623" s="12" t="s">
        <v>17</v>
      </c>
      <c r="C623" s="12" t="s">
        <v>48</v>
      </c>
      <c r="D623" s="12">
        <v>20231446</v>
      </c>
      <c r="E623" s="12" t="str">
        <f>_xlfn.CONCAT(D623,C623)</f>
        <v>20231446Software Development Fundamentals</v>
      </c>
      <c r="F623" s="12" t="str">
        <f>VLOOKUP(E:E,'[1]Enrolments 8 March'!$AH:$AI,2,0)</f>
        <v>IT7522_Q1_2024</v>
      </c>
      <c r="G623" s="12" t="s">
        <v>226</v>
      </c>
      <c r="H623" s="12" t="s">
        <v>225</v>
      </c>
      <c r="I623" s="12" t="s">
        <v>40</v>
      </c>
      <c r="J623" s="12" t="s">
        <v>224</v>
      </c>
      <c r="K623" s="12" t="s">
        <v>223</v>
      </c>
      <c r="L623" s="12">
        <v>642108398737</v>
      </c>
      <c r="M623" s="12" t="s">
        <v>50</v>
      </c>
      <c r="N623" s="10" t="s">
        <v>60</v>
      </c>
      <c r="O623" s="15" t="s">
        <v>7</v>
      </c>
      <c r="P623" s="16"/>
      <c r="Q623" s="8" t="s">
        <v>1</v>
      </c>
      <c r="R623" s="7" t="s">
        <v>6</v>
      </c>
      <c r="S623" s="6" t="s">
        <v>3</v>
      </c>
      <c r="T623" s="2" t="s">
        <v>0</v>
      </c>
      <c r="U623" s="1" t="s">
        <v>0</v>
      </c>
      <c r="V623" s="4" t="s">
        <v>1</v>
      </c>
      <c r="W623" s="4" t="s">
        <v>1</v>
      </c>
      <c r="X623" s="3" t="s">
        <v>3</v>
      </c>
      <c r="Y623" s="1" t="s">
        <v>0</v>
      </c>
      <c r="Z623" s="1" t="s">
        <v>0</v>
      </c>
      <c r="AA623" s="4" t="s">
        <v>1</v>
      </c>
      <c r="AB623" s="8" t="s">
        <v>6</v>
      </c>
      <c r="AC623" s="3" t="s">
        <v>3</v>
      </c>
      <c r="AD623" s="2" t="s">
        <v>0</v>
      </c>
      <c r="AE623" s="1" t="s">
        <v>0</v>
      </c>
      <c r="AF623" s="1" t="s">
        <v>5</v>
      </c>
      <c r="AG623" s="4" t="s">
        <v>1</v>
      </c>
      <c r="AH623" s="2" t="s">
        <v>0</v>
      </c>
      <c r="AI623" s="3" t="s">
        <v>2</v>
      </c>
      <c r="AJ623" s="2" t="s">
        <v>0</v>
      </c>
      <c r="AK623" s="1" t="s">
        <v>0</v>
      </c>
      <c r="AL623" s="4" t="s">
        <v>1</v>
      </c>
      <c r="AM623" s="2" t="s">
        <v>0</v>
      </c>
      <c r="AN623" s="3" t="s">
        <v>0</v>
      </c>
      <c r="AO623" s="2" t="s">
        <v>0</v>
      </c>
      <c r="AP623" s="1" t="s">
        <v>0</v>
      </c>
      <c r="AQ623" s="1" t="s">
        <v>4</v>
      </c>
      <c r="AR623" s="4" t="s">
        <v>1</v>
      </c>
      <c r="AS623" s="2" t="s">
        <v>0</v>
      </c>
      <c r="AT623" s="3" t="s">
        <v>3</v>
      </c>
      <c r="AU623" s="2" t="s">
        <v>0</v>
      </c>
      <c r="AV623" s="1" t="s">
        <v>0</v>
      </c>
      <c r="AW623" s="4" t="s">
        <v>1</v>
      </c>
      <c r="AX623" s="2" t="s">
        <v>0</v>
      </c>
      <c r="AY623" s="3" t="s">
        <v>2</v>
      </c>
      <c r="AZ623" s="2" t="s">
        <v>0</v>
      </c>
      <c r="BA623" s="1" t="s">
        <v>0</v>
      </c>
      <c r="BB623" s="4" t="s">
        <v>1</v>
      </c>
      <c r="BC623" s="2" t="s">
        <v>0</v>
      </c>
      <c r="BD623" s="3" t="s">
        <v>2</v>
      </c>
      <c r="BE623" s="2" t="s">
        <v>0</v>
      </c>
      <c r="BF623" s="1" t="s">
        <v>0</v>
      </c>
      <c r="BG623" s="1" t="s">
        <v>0</v>
      </c>
      <c r="BH623" s="4" t="s">
        <v>1</v>
      </c>
      <c r="BI623" s="2" t="s">
        <v>0</v>
      </c>
      <c r="BJ623" s="3" t="s">
        <v>0</v>
      </c>
      <c r="BK623" s="2" t="s">
        <v>0</v>
      </c>
      <c r="BL623" s="1" t="s">
        <v>0</v>
      </c>
    </row>
    <row r="624" spans="1:64">
      <c r="A624" t="s">
        <v>18</v>
      </c>
      <c r="B624" s="12" t="s">
        <v>17</v>
      </c>
      <c r="C624" s="12" t="s">
        <v>48</v>
      </c>
      <c r="D624" s="12">
        <v>20231479</v>
      </c>
      <c r="E624" s="12" t="str">
        <f>_xlfn.CONCAT(D624,C624)</f>
        <v>20231479Software Development Fundamentals</v>
      </c>
      <c r="F624" s="12" t="str">
        <f>VLOOKUP(E:E,'[1]Enrolments 8 March'!$AH:$AI,2,0)</f>
        <v>IT7522_Q1_2024</v>
      </c>
      <c r="G624" s="12" t="s">
        <v>59</v>
      </c>
      <c r="H624" s="12" t="s">
        <v>222</v>
      </c>
      <c r="I624" s="12" t="s">
        <v>40</v>
      </c>
      <c r="J624" s="12" t="s">
        <v>221</v>
      </c>
      <c r="K624" s="12" t="s">
        <v>220</v>
      </c>
      <c r="L624" s="12">
        <v>64223536272</v>
      </c>
      <c r="M624" s="12" t="s">
        <v>50</v>
      </c>
      <c r="N624" s="10" t="s">
        <v>60</v>
      </c>
      <c r="O624" s="15" t="s">
        <v>7</v>
      </c>
      <c r="P624" s="16"/>
      <c r="Q624" s="8" t="s">
        <v>1</v>
      </c>
      <c r="R624" s="7" t="s">
        <v>1</v>
      </c>
      <c r="S624" s="6" t="s">
        <v>3</v>
      </c>
      <c r="T624" s="2" t="s">
        <v>0</v>
      </c>
      <c r="U624" s="1" t="s">
        <v>0</v>
      </c>
      <c r="V624" s="4" t="s">
        <v>1</v>
      </c>
      <c r="W624" s="4" t="s">
        <v>1</v>
      </c>
      <c r="X624" s="3" t="s">
        <v>3</v>
      </c>
      <c r="Y624" s="1" t="s">
        <v>0</v>
      </c>
      <c r="Z624" s="1" t="s">
        <v>0</v>
      </c>
      <c r="AA624" s="4" t="s">
        <v>1</v>
      </c>
      <c r="AB624" s="4" t="s">
        <v>1</v>
      </c>
      <c r="AC624" s="3" t="s">
        <v>3</v>
      </c>
      <c r="AD624" s="2" t="s">
        <v>0</v>
      </c>
      <c r="AE624" s="1" t="s">
        <v>0</v>
      </c>
      <c r="AF624" s="1" t="s">
        <v>5</v>
      </c>
      <c r="AG624" s="4" t="s">
        <v>1</v>
      </c>
      <c r="AH624" s="2" t="s">
        <v>0</v>
      </c>
      <c r="AI624" s="3" t="s">
        <v>2</v>
      </c>
      <c r="AJ624" s="2" t="s">
        <v>0</v>
      </c>
      <c r="AK624" s="1" t="s">
        <v>0</v>
      </c>
      <c r="AL624" s="4" t="s">
        <v>1</v>
      </c>
      <c r="AM624" s="2" t="s">
        <v>0</v>
      </c>
      <c r="AN624" s="3" t="s">
        <v>0</v>
      </c>
      <c r="AO624" s="2" t="s">
        <v>0</v>
      </c>
      <c r="AP624" s="1" t="s">
        <v>0</v>
      </c>
      <c r="AQ624" s="1" t="s">
        <v>4</v>
      </c>
      <c r="AR624" s="4" t="s">
        <v>1</v>
      </c>
      <c r="AS624" s="2" t="s">
        <v>0</v>
      </c>
      <c r="AT624" s="3" t="s">
        <v>3</v>
      </c>
      <c r="AU624" s="2" t="s">
        <v>0</v>
      </c>
      <c r="AV624" s="1" t="s">
        <v>0</v>
      </c>
      <c r="AW624" s="4" t="s">
        <v>1</v>
      </c>
      <c r="AX624" s="2" t="s">
        <v>0</v>
      </c>
      <c r="AY624" s="3" t="s">
        <v>2</v>
      </c>
      <c r="AZ624" s="2" t="s">
        <v>0</v>
      </c>
      <c r="BA624" s="1" t="s">
        <v>0</v>
      </c>
      <c r="BB624" s="4" t="s">
        <v>1</v>
      </c>
      <c r="BC624" s="2" t="s">
        <v>0</v>
      </c>
      <c r="BD624" s="3" t="s">
        <v>2</v>
      </c>
      <c r="BE624" s="2" t="s">
        <v>0</v>
      </c>
      <c r="BF624" s="1" t="s">
        <v>0</v>
      </c>
      <c r="BG624" s="1" t="s">
        <v>0</v>
      </c>
      <c r="BH624" s="4" t="s">
        <v>1</v>
      </c>
      <c r="BI624" s="2" t="s">
        <v>0</v>
      </c>
      <c r="BJ624" s="3" t="s">
        <v>0</v>
      </c>
      <c r="BK624" s="2" t="s">
        <v>0</v>
      </c>
      <c r="BL624" s="1" t="s">
        <v>0</v>
      </c>
    </row>
    <row r="625" spans="1:64">
      <c r="A625" t="s">
        <v>18</v>
      </c>
      <c r="B625" s="12" t="s">
        <v>74</v>
      </c>
      <c r="C625" s="12" t="s">
        <v>48</v>
      </c>
      <c r="D625" s="12">
        <v>20232059</v>
      </c>
      <c r="E625" s="12" t="str">
        <f>_xlfn.CONCAT(D625,C625)</f>
        <v>20232059Software Development Fundamentals</v>
      </c>
      <c r="F625" s="12" t="str">
        <f>VLOOKUP(E:E,'[1]Enrolments 8 March'!$AH:$AI,2,0)</f>
        <v>IT5016_Q1_2024</v>
      </c>
      <c r="G625" s="12" t="s">
        <v>219</v>
      </c>
      <c r="H625" s="12" t="s">
        <v>218</v>
      </c>
      <c r="I625" s="12" t="s">
        <v>40</v>
      </c>
      <c r="J625" s="12" t="s">
        <v>217</v>
      </c>
      <c r="K625" s="12" t="s">
        <v>216</v>
      </c>
      <c r="L625" s="12">
        <v>64220822719</v>
      </c>
      <c r="M625" s="12" t="s">
        <v>9</v>
      </c>
      <c r="N625" s="10" t="s">
        <v>60</v>
      </c>
      <c r="O625" s="15" t="s">
        <v>7</v>
      </c>
      <c r="P625" s="16"/>
      <c r="Q625" s="8" t="s">
        <v>1</v>
      </c>
      <c r="R625" s="7" t="s">
        <v>1</v>
      </c>
      <c r="S625" s="6" t="s">
        <v>3</v>
      </c>
      <c r="T625" s="2" t="s">
        <v>0</v>
      </c>
      <c r="U625" s="1" t="s">
        <v>0</v>
      </c>
      <c r="V625" s="4" t="s">
        <v>1</v>
      </c>
      <c r="W625" s="4" t="s">
        <v>1</v>
      </c>
      <c r="X625" s="3" t="s">
        <v>3</v>
      </c>
      <c r="Y625" s="1" t="s">
        <v>0</v>
      </c>
      <c r="Z625" s="1" t="s">
        <v>0</v>
      </c>
      <c r="AA625" s="4" t="s">
        <v>1</v>
      </c>
      <c r="AB625" s="4" t="s">
        <v>1</v>
      </c>
      <c r="AC625" s="3" t="s">
        <v>3</v>
      </c>
      <c r="AD625" s="2" t="s">
        <v>0</v>
      </c>
      <c r="AE625" s="1" t="s">
        <v>0</v>
      </c>
      <c r="AF625" s="1" t="s">
        <v>5</v>
      </c>
      <c r="AG625" s="4" t="s">
        <v>1</v>
      </c>
      <c r="AH625" s="2" t="s">
        <v>0</v>
      </c>
      <c r="AI625" s="3" t="s">
        <v>2</v>
      </c>
      <c r="AJ625" s="2" t="s">
        <v>0</v>
      </c>
      <c r="AK625" s="1" t="s">
        <v>0</v>
      </c>
      <c r="AL625" s="4" t="s">
        <v>1</v>
      </c>
      <c r="AM625" s="2" t="s">
        <v>0</v>
      </c>
      <c r="AN625" s="3" t="s">
        <v>0</v>
      </c>
      <c r="AO625" s="2" t="s">
        <v>0</v>
      </c>
      <c r="AP625" s="1" t="s">
        <v>0</v>
      </c>
      <c r="AQ625" s="1" t="s">
        <v>4</v>
      </c>
      <c r="AR625" s="4" t="s">
        <v>1</v>
      </c>
      <c r="AS625" s="2" t="s">
        <v>0</v>
      </c>
      <c r="AT625" s="3" t="s">
        <v>3</v>
      </c>
      <c r="AU625" s="2" t="s">
        <v>0</v>
      </c>
      <c r="AV625" s="1" t="s">
        <v>0</v>
      </c>
      <c r="AW625" s="4" t="s">
        <v>1</v>
      </c>
      <c r="AX625" s="2" t="s">
        <v>0</v>
      </c>
      <c r="AY625" s="3" t="s">
        <v>2</v>
      </c>
      <c r="AZ625" s="2" t="s">
        <v>0</v>
      </c>
      <c r="BA625" s="1" t="s">
        <v>0</v>
      </c>
      <c r="BB625" s="4" t="s">
        <v>1</v>
      </c>
      <c r="BC625" s="2" t="s">
        <v>0</v>
      </c>
      <c r="BD625" s="3" t="s">
        <v>2</v>
      </c>
      <c r="BE625" s="2" t="s">
        <v>0</v>
      </c>
      <c r="BF625" s="1" t="s">
        <v>0</v>
      </c>
      <c r="BG625" s="1" t="s">
        <v>0</v>
      </c>
      <c r="BH625" s="4" t="s">
        <v>1</v>
      </c>
      <c r="BI625" s="2" t="s">
        <v>0</v>
      </c>
      <c r="BJ625" s="3" t="s">
        <v>0</v>
      </c>
      <c r="BK625" s="2" t="s">
        <v>0</v>
      </c>
      <c r="BL625" s="1" t="s">
        <v>0</v>
      </c>
    </row>
    <row r="626" spans="1:64">
      <c r="A626" t="s">
        <v>18</v>
      </c>
      <c r="B626" s="12" t="s">
        <v>54</v>
      </c>
      <c r="C626" s="12" t="s">
        <v>48</v>
      </c>
      <c r="D626" s="12">
        <v>20232083</v>
      </c>
      <c r="E626" s="12" t="str">
        <f>_xlfn.CONCAT(D626,C626)</f>
        <v>20232083Software Development Fundamentals</v>
      </c>
      <c r="F626" s="12" t="str">
        <f>VLOOKUP(E:E,'[1]Enrolments 8 March'!$AH:$AI,2,0)</f>
        <v>IT5016_Q1_2024</v>
      </c>
      <c r="G626" s="12" t="s">
        <v>59</v>
      </c>
      <c r="H626" s="12" t="s">
        <v>215</v>
      </c>
      <c r="I626" s="12" t="s">
        <v>40</v>
      </c>
      <c r="J626" s="12" t="s">
        <v>214</v>
      </c>
      <c r="K626" s="12" t="s">
        <v>213</v>
      </c>
      <c r="L626" s="12">
        <v>64221899017</v>
      </c>
      <c r="M626" s="12" t="s">
        <v>50</v>
      </c>
      <c r="N626" s="10" t="s">
        <v>60</v>
      </c>
      <c r="O626" s="15" t="s">
        <v>7</v>
      </c>
      <c r="P626" s="16"/>
      <c r="Q626" s="8" t="s">
        <v>1</v>
      </c>
      <c r="R626" s="7" t="s">
        <v>1</v>
      </c>
      <c r="S626" s="6" t="s">
        <v>3</v>
      </c>
      <c r="T626" s="2" t="s">
        <v>0</v>
      </c>
      <c r="U626" s="1" t="s">
        <v>0</v>
      </c>
      <c r="V626" s="4" t="s">
        <v>1</v>
      </c>
      <c r="W626" s="4" t="s">
        <v>1</v>
      </c>
      <c r="X626" s="3" t="s">
        <v>3</v>
      </c>
      <c r="Y626" s="1" t="s">
        <v>0</v>
      </c>
      <c r="Z626" s="1" t="s">
        <v>0</v>
      </c>
      <c r="AA626" s="4" t="s">
        <v>1</v>
      </c>
      <c r="AB626" s="4" t="s">
        <v>1</v>
      </c>
      <c r="AC626" s="3" t="s">
        <v>3</v>
      </c>
      <c r="AD626" s="2" t="s">
        <v>0</v>
      </c>
      <c r="AE626" s="1" t="s">
        <v>0</v>
      </c>
      <c r="AF626" s="1" t="s">
        <v>5</v>
      </c>
      <c r="AG626" s="4" t="s">
        <v>1</v>
      </c>
      <c r="AH626" s="2" t="s">
        <v>0</v>
      </c>
      <c r="AI626" s="3" t="s">
        <v>2</v>
      </c>
      <c r="AJ626" s="2" t="s">
        <v>0</v>
      </c>
      <c r="AK626" s="1" t="s">
        <v>0</v>
      </c>
      <c r="AL626" s="4" t="s">
        <v>1</v>
      </c>
      <c r="AM626" s="2" t="s">
        <v>0</v>
      </c>
      <c r="AN626" s="3" t="s">
        <v>0</v>
      </c>
      <c r="AO626" s="2" t="s">
        <v>0</v>
      </c>
      <c r="AP626" s="1" t="s">
        <v>0</v>
      </c>
      <c r="AQ626" s="1" t="s">
        <v>4</v>
      </c>
      <c r="AR626" s="4" t="s">
        <v>1</v>
      </c>
      <c r="AS626" s="2" t="s">
        <v>0</v>
      </c>
      <c r="AT626" s="3" t="s">
        <v>3</v>
      </c>
      <c r="AU626" s="2" t="s">
        <v>0</v>
      </c>
      <c r="AV626" s="1" t="s">
        <v>0</v>
      </c>
      <c r="AW626" s="4" t="s">
        <v>1</v>
      </c>
      <c r="AX626" s="2" t="s">
        <v>0</v>
      </c>
      <c r="AY626" s="3" t="s">
        <v>2</v>
      </c>
      <c r="AZ626" s="2" t="s">
        <v>0</v>
      </c>
      <c r="BA626" s="1" t="s">
        <v>0</v>
      </c>
      <c r="BB626" s="4" t="s">
        <v>1</v>
      </c>
      <c r="BC626" s="2" t="s">
        <v>0</v>
      </c>
      <c r="BD626" s="3" t="s">
        <v>2</v>
      </c>
      <c r="BE626" s="2" t="s">
        <v>0</v>
      </c>
      <c r="BF626" s="1" t="s">
        <v>0</v>
      </c>
      <c r="BG626" s="1" t="s">
        <v>0</v>
      </c>
      <c r="BH626" s="4" t="s">
        <v>1</v>
      </c>
      <c r="BI626" s="2" t="s">
        <v>0</v>
      </c>
      <c r="BJ626" s="3" t="s">
        <v>0</v>
      </c>
      <c r="BK626" s="2" t="s">
        <v>0</v>
      </c>
      <c r="BL626" s="1" t="s">
        <v>0</v>
      </c>
    </row>
    <row r="627" spans="1:64">
      <c r="A627" t="s">
        <v>18</v>
      </c>
      <c r="B627" s="12" t="s">
        <v>74</v>
      </c>
      <c r="C627" s="12" t="s">
        <v>48</v>
      </c>
      <c r="D627" s="12">
        <v>20240654</v>
      </c>
      <c r="E627" s="12" t="str">
        <f>_xlfn.CONCAT(D627,C627)</f>
        <v>20240654Software Development Fundamentals</v>
      </c>
      <c r="F627" s="12" t="str">
        <f>VLOOKUP(E:E,'[1]Enrolments 8 March'!$AH:$AI,2,0)</f>
        <v>IT5016_Q1_2024</v>
      </c>
      <c r="G627" s="12" t="s">
        <v>212</v>
      </c>
      <c r="H627" s="12" t="s">
        <v>211</v>
      </c>
      <c r="I627" s="12" t="s">
        <v>40</v>
      </c>
      <c r="J627" s="12" t="s">
        <v>210</v>
      </c>
      <c r="K627" s="30" t="s">
        <v>209</v>
      </c>
      <c r="L627" s="12">
        <v>642108617603</v>
      </c>
      <c r="M627" s="12" t="s">
        <v>9</v>
      </c>
      <c r="N627" s="10" t="s">
        <v>60</v>
      </c>
      <c r="O627" s="15" t="s">
        <v>7</v>
      </c>
      <c r="P627" s="16"/>
      <c r="Q627" s="8" t="s">
        <v>1</v>
      </c>
      <c r="R627" s="7" t="s">
        <v>6</v>
      </c>
      <c r="S627" s="6" t="s">
        <v>0</v>
      </c>
      <c r="T627" s="2" t="s">
        <v>0</v>
      </c>
      <c r="U627" s="1" t="s">
        <v>0</v>
      </c>
      <c r="V627" s="8" t="s">
        <v>6</v>
      </c>
      <c r="W627" s="8" t="s">
        <v>6</v>
      </c>
      <c r="X627" s="6" t="s">
        <v>0</v>
      </c>
      <c r="Y627" s="1" t="s">
        <v>55</v>
      </c>
      <c r="Z627" s="1" t="s">
        <v>0</v>
      </c>
      <c r="AA627" s="8" t="s">
        <v>6</v>
      </c>
      <c r="AB627" s="8" t="s">
        <v>6</v>
      </c>
      <c r="AC627" s="3" t="s">
        <v>3</v>
      </c>
      <c r="AD627" s="2" t="s">
        <v>0</v>
      </c>
      <c r="AE627" s="1" t="s">
        <v>0</v>
      </c>
      <c r="AF627" s="1" t="s">
        <v>5</v>
      </c>
      <c r="AG627" s="4" t="s">
        <v>1</v>
      </c>
      <c r="AH627" s="2" t="s">
        <v>0</v>
      </c>
      <c r="AI627" s="3" t="s">
        <v>2</v>
      </c>
      <c r="AJ627" s="2" t="s">
        <v>0</v>
      </c>
      <c r="AK627" s="1" t="s">
        <v>0</v>
      </c>
      <c r="AL627" s="4" t="s">
        <v>1</v>
      </c>
      <c r="AM627" s="2" t="s">
        <v>0</v>
      </c>
      <c r="AN627" s="3" t="s">
        <v>0</v>
      </c>
      <c r="AO627" s="2" t="s">
        <v>0</v>
      </c>
      <c r="AP627" s="1" t="s">
        <v>0</v>
      </c>
      <c r="AQ627" s="1" t="s">
        <v>4</v>
      </c>
      <c r="AR627" s="4" t="s">
        <v>1</v>
      </c>
      <c r="AS627" s="2" t="s">
        <v>0</v>
      </c>
      <c r="AT627" s="3" t="s">
        <v>3</v>
      </c>
      <c r="AU627" s="2" t="s">
        <v>0</v>
      </c>
      <c r="AV627" s="1" t="s">
        <v>0</v>
      </c>
      <c r="AW627" s="4" t="s">
        <v>1</v>
      </c>
      <c r="AX627" s="2" t="s">
        <v>0</v>
      </c>
      <c r="AY627" s="3" t="s">
        <v>2</v>
      </c>
      <c r="AZ627" s="2" t="s">
        <v>0</v>
      </c>
      <c r="BA627" s="1" t="s">
        <v>0</v>
      </c>
      <c r="BB627" s="4" t="s">
        <v>1</v>
      </c>
      <c r="BC627" s="2" t="s">
        <v>0</v>
      </c>
      <c r="BD627" s="3" t="s">
        <v>2</v>
      </c>
      <c r="BE627" s="2" t="s">
        <v>0</v>
      </c>
      <c r="BF627" s="1" t="s">
        <v>0</v>
      </c>
      <c r="BG627" s="1" t="s">
        <v>0</v>
      </c>
      <c r="BH627" s="4" t="s">
        <v>1</v>
      </c>
      <c r="BI627" s="2" t="s">
        <v>0</v>
      </c>
      <c r="BJ627" s="3" t="s">
        <v>0</v>
      </c>
      <c r="BK627" s="2" t="s">
        <v>0</v>
      </c>
      <c r="BL627" s="1" t="s">
        <v>0</v>
      </c>
    </row>
    <row r="628" spans="1:64">
      <c r="A628" t="s">
        <v>18</v>
      </c>
      <c r="B628" s="19" t="s">
        <v>54</v>
      </c>
      <c r="C628" s="19" t="s">
        <v>48</v>
      </c>
      <c r="D628" s="19">
        <v>20232084</v>
      </c>
      <c r="E628" s="12" t="str">
        <f>_xlfn.CONCAT(D628,C628)</f>
        <v>20232084Software Development Fundamentals</v>
      </c>
      <c r="F628" s="12" t="str">
        <f>VLOOKUP(E:E,'[1]Enrolments 8 March'!$AH:$AI,2,0)</f>
        <v>IT5016_Q1_2024</v>
      </c>
      <c r="G628" s="19" t="s">
        <v>208</v>
      </c>
      <c r="H628" s="19" t="s">
        <v>207</v>
      </c>
      <c r="I628" s="19" t="s">
        <v>40</v>
      </c>
      <c r="J628" s="19" t="s">
        <v>206</v>
      </c>
      <c r="K628" s="20" t="s">
        <v>205</v>
      </c>
      <c r="L628" s="19">
        <v>64220934408</v>
      </c>
      <c r="M628" s="19" t="s">
        <v>50</v>
      </c>
      <c r="N628" s="10" t="s">
        <v>60</v>
      </c>
      <c r="O628" s="15" t="s">
        <v>7</v>
      </c>
      <c r="P628" s="16"/>
      <c r="Q628" s="8" t="s">
        <v>6</v>
      </c>
      <c r="R628" s="7" t="s">
        <v>1</v>
      </c>
      <c r="S628" s="6" t="s">
        <v>3</v>
      </c>
      <c r="T628" s="2" t="s">
        <v>0</v>
      </c>
      <c r="U628" s="1" t="s">
        <v>0</v>
      </c>
      <c r="V628" s="4" t="s">
        <v>1</v>
      </c>
      <c r="W628" s="8" t="s">
        <v>6</v>
      </c>
      <c r="X628" s="3" t="s">
        <v>3</v>
      </c>
      <c r="Y628" s="1" t="s">
        <v>55</v>
      </c>
      <c r="Z628" s="1" t="s">
        <v>0</v>
      </c>
      <c r="AA628" s="4" t="s">
        <v>1</v>
      </c>
      <c r="AB628" s="5" t="s">
        <v>1</v>
      </c>
      <c r="AC628" s="3" t="s">
        <v>3</v>
      </c>
      <c r="AD628" s="2" t="s">
        <v>0</v>
      </c>
      <c r="AE628" s="1" t="s">
        <v>0</v>
      </c>
      <c r="AF628" s="1" t="s">
        <v>5</v>
      </c>
      <c r="AG628" s="4" t="s">
        <v>1</v>
      </c>
      <c r="AH628" s="2" t="s">
        <v>0</v>
      </c>
      <c r="AI628" s="3" t="s">
        <v>2</v>
      </c>
      <c r="AJ628" s="2" t="s">
        <v>0</v>
      </c>
      <c r="AK628" s="1" t="s">
        <v>0</v>
      </c>
      <c r="AL628" s="4" t="s">
        <v>1</v>
      </c>
      <c r="AM628" s="2" t="s">
        <v>0</v>
      </c>
      <c r="AN628" s="3" t="s">
        <v>0</v>
      </c>
      <c r="AO628" s="2" t="s">
        <v>0</v>
      </c>
      <c r="AP628" s="1" t="s">
        <v>0</v>
      </c>
      <c r="AQ628" s="1" t="s">
        <v>4</v>
      </c>
      <c r="AR628" s="4" t="s">
        <v>1</v>
      </c>
      <c r="AS628" s="2" t="s">
        <v>0</v>
      </c>
      <c r="AT628" s="3" t="s">
        <v>3</v>
      </c>
      <c r="AU628" s="2" t="s">
        <v>0</v>
      </c>
      <c r="AV628" s="1" t="s">
        <v>0</v>
      </c>
      <c r="AW628" s="4" t="s">
        <v>1</v>
      </c>
      <c r="AX628" s="2" t="s">
        <v>0</v>
      </c>
      <c r="AY628" s="3" t="s">
        <v>2</v>
      </c>
      <c r="AZ628" s="2" t="s">
        <v>0</v>
      </c>
      <c r="BA628" s="1" t="s">
        <v>0</v>
      </c>
      <c r="BB628" s="4" t="s">
        <v>1</v>
      </c>
      <c r="BC628" s="2" t="s">
        <v>0</v>
      </c>
      <c r="BD628" s="3" t="s">
        <v>2</v>
      </c>
      <c r="BE628" s="2" t="s">
        <v>0</v>
      </c>
      <c r="BF628" s="1" t="s">
        <v>0</v>
      </c>
      <c r="BG628" s="1" t="s">
        <v>0</v>
      </c>
      <c r="BH628" s="4" t="s">
        <v>1</v>
      </c>
      <c r="BI628" s="2" t="s">
        <v>0</v>
      </c>
      <c r="BJ628" s="3" t="s">
        <v>0</v>
      </c>
      <c r="BK628" s="2" t="s">
        <v>0</v>
      </c>
      <c r="BL628" s="1" t="s">
        <v>0</v>
      </c>
    </row>
    <row r="629" spans="1:64">
      <c r="A629" t="s">
        <v>18</v>
      </c>
      <c r="B629" s="19" t="s">
        <v>54</v>
      </c>
      <c r="C629" s="19" t="s">
        <v>48</v>
      </c>
      <c r="D629" s="19">
        <v>20231595</v>
      </c>
      <c r="E629" s="12" t="str">
        <f>_xlfn.CONCAT(D629,C629)</f>
        <v>20231595Software Development Fundamentals</v>
      </c>
      <c r="F629" s="12" t="str">
        <f>VLOOKUP(E:E,'[1]Enrolments 8 March'!$AH:$AI,2,0)</f>
        <v>IT5016_Q1_2024</v>
      </c>
      <c r="G629" s="19" t="s">
        <v>204</v>
      </c>
      <c r="H629" s="19" t="s">
        <v>139</v>
      </c>
      <c r="I629" s="19" t="s">
        <v>40</v>
      </c>
      <c r="J629" s="19" t="s">
        <v>203</v>
      </c>
      <c r="K629" s="19" t="s">
        <v>202</v>
      </c>
      <c r="L629" s="19">
        <v>64223418845</v>
      </c>
      <c r="M629" s="19" t="s">
        <v>50</v>
      </c>
      <c r="N629" s="10" t="s">
        <v>60</v>
      </c>
      <c r="O629" s="15" t="s">
        <v>7</v>
      </c>
      <c r="P629" s="16"/>
      <c r="Q629" s="8" t="s">
        <v>1</v>
      </c>
      <c r="R629" s="7" t="s">
        <v>1</v>
      </c>
      <c r="S629" s="6" t="s">
        <v>3</v>
      </c>
      <c r="T629" s="2" t="s">
        <v>0</v>
      </c>
      <c r="U629" s="1" t="s">
        <v>0</v>
      </c>
      <c r="V629" s="4" t="s">
        <v>1</v>
      </c>
      <c r="W629" s="4" t="s">
        <v>1</v>
      </c>
      <c r="X629" s="3" t="s">
        <v>3</v>
      </c>
      <c r="Y629" s="1" t="s">
        <v>0</v>
      </c>
      <c r="Z629" s="1" t="s">
        <v>0</v>
      </c>
      <c r="AA629" s="4" t="s">
        <v>1</v>
      </c>
      <c r="AB629" s="5" t="s">
        <v>1</v>
      </c>
      <c r="AC629" s="3" t="s">
        <v>3</v>
      </c>
      <c r="AD629" s="2" t="s">
        <v>0</v>
      </c>
      <c r="AE629" s="1" t="s">
        <v>0</v>
      </c>
      <c r="AF629" s="1" t="s">
        <v>5</v>
      </c>
      <c r="AG629" s="4" t="s">
        <v>1</v>
      </c>
      <c r="AH629" s="2" t="s">
        <v>0</v>
      </c>
      <c r="AI629" s="3" t="s">
        <v>2</v>
      </c>
      <c r="AJ629" s="2" t="s">
        <v>0</v>
      </c>
      <c r="AK629" s="1" t="s">
        <v>0</v>
      </c>
      <c r="AL629" s="4" t="s">
        <v>1</v>
      </c>
      <c r="AM629" s="2" t="s">
        <v>0</v>
      </c>
      <c r="AN629" s="3" t="s">
        <v>0</v>
      </c>
      <c r="AO629" s="2" t="s">
        <v>0</v>
      </c>
      <c r="AP629" s="1" t="s">
        <v>0</v>
      </c>
      <c r="AQ629" s="1" t="s">
        <v>4</v>
      </c>
      <c r="AR629" s="4" t="s">
        <v>1</v>
      </c>
      <c r="AS629" s="2" t="s">
        <v>0</v>
      </c>
      <c r="AT629" s="3" t="s">
        <v>3</v>
      </c>
      <c r="AU629" s="2" t="s">
        <v>0</v>
      </c>
      <c r="AV629" s="1" t="s">
        <v>0</v>
      </c>
      <c r="AW629" s="4" t="s">
        <v>1</v>
      </c>
      <c r="AX629" s="2" t="s">
        <v>0</v>
      </c>
      <c r="AY629" s="3" t="s">
        <v>2</v>
      </c>
      <c r="AZ629" s="2" t="s">
        <v>0</v>
      </c>
      <c r="BA629" s="1" t="s">
        <v>0</v>
      </c>
      <c r="BB629" s="4" t="s">
        <v>1</v>
      </c>
      <c r="BC629" s="2" t="s">
        <v>0</v>
      </c>
      <c r="BD629" s="3" t="s">
        <v>2</v>
      </c>
      <c r="BE629" s="2" t="s">
        <v>0</v>
      </c>
      <c r="BF629" s="1" t="s">
        <v>0</v>
      </c>
      <c r="BG629" s="1" t="s">
        <v>0</v>
      </c>
      <c r="BH629" s="4" t="s">
        <v>1</v>
      </c>
      <c r="BI629" s="2" t="s">
        <v>0</v>
      </c>
      <c r="BJ629" s="3" t="s">
        <v>0</v>
      </c>
      <c r="BK629" s="2" t="s">
        <v>0</v>
      </c>
      <c r="BL629" s="1" t="s">
        <v>0</v>
      </c>
    </row>
    <row r="630" spans="1:64">
      <c r="A630" t="s">
        <v>18</v>
      </c>
      <c r="B630" s="19" t="s">
        <v>54</v>
      </c>
      <c r="C630" s="19" t="s">
        <v>48</v>
      </c>
      <c r="D630" s="19">
        <v>20231426</v>
      </c>
      <c r="E630" s="12" t="str">
        <f>_xlfn.CONCAT(D630,C630)</f>
        <v>20231426Software Development Fundamentals</v>
      </c>
      <c r="F630" s="12" t="str">
        <f>VLOOKUP(E:E,'[1]Enrolments 8 March'!$AH:$AI,2,0)</f>
        <v>IT5016_Q1_2024</v>
      </c>
      <c r="G630" s="19" t="s">
        <v>201</v>
      </c>
      <c r="H630" s="19" t="s">
        <v>200</v>
      </c>
      <c r="I630" s="19" t="s">
        <v>40</v>
      </c>
      <c r="J630" s="19" t="s">
        <v>199</v>
      </c>
      <c r="K630" s="19" t="s">
        <v>198</v>
      </c>
      <c r="L630" s="19">
        <v>64275900840</v>
      </c>
      <c r="M630" s="19" t="s">
        <v>50</v>
      </c>
      <c r="N630" s="10" t="s">
        <v>60</v>
      </c>
      <c r="O630" s="15" t="s">
        <v>7</v>
      </c>
      <c r="P630" s="16"/>
      <c r="Q630" s="8" t="s">
        <v>1</v>
      </c>
      <c r="R630" s="7" t="s">
        <v>1</v>
      </c>
      <c r="S630" s="6" t="s">
        <v>3</v>
      </c>
      <c r="T630" s="2" t="s">
        <v>0</v>
      </c>
      <c r="U630" s="1" t="s">
        <v>0</v>
      </c>
      <c r="V630" s="4" t="s">
        <v>1</v>
      </c>
      <c r="W630" s="4" t="s">
        <v>1</v>
      </c>
      <c r="X630" s="3" t="s">
        <v>3</v>
      </c>
      <c r="Y630" s="1" t="s">
        <v>0</v>
      </c>
      <c r="Z630" s="1" t="s">
        <v>0</v>
      </c>
      <c r="AA630" s="4" t="s">
        <v>1</v>
      </c>
      <c r="AB630" s="5" t="s">
        <v>1</v>
      </c>
      <c r="AC630" s="3" t="s">
        <v>3</v>
      </c>
      <c r="AD630" s="2" t="s">
        <v>0</v>
      </c>
      <c r="AE630" s="1" t="s">
        <v>0</v>
      </c>
      <c r="AF630" s="1" t="s">
        <v>5</v>
      </c>
      <c r="AG630" s="4" t="s">
        <v>1</v>
      </c>
      <c r="AH630" s="2" t="s">
        <v>0</v>
      </c>
      <c r="AI630" s="3" t="s">
        <v>2</v>
      </c>
      <c r="AJ630" s="2" t="s">
        <v>0</v>
      </c>
      <c r="AK630" s="1" t="s">
        <v>0</v>
      </c>
      <c r="AL630" s="4" t="s">
        <v>1</v>
      </c>
      <c r="AM630" s="2" t="s">
        <v>0</v>
      </c>
      <c r="AN630" s="3" t="s">
        <v>0</v>
      </c>
      <c r="AO630" s="2" t="s">
        <v>0</v>
      </c>
      <c r="AP630" s="1" t="s">
        <v>0</v>
      </c>
      <c r="AQ630" s="1" t="s">
        <v>4</v>
      </c>
      <c r="AR630" s="4" t="s">
        <v>1</v>
      </c>
      <c r="AS630" s="2" t="s">
        <v>0</v>
      </c>
      <c r="AT630" s="3" t="s">
        <v>3</v>
      </c>
      <c r="AU630" s="2" t="s">
        <v>0</v>
      </c>
      <c r="AV630" s="1" t="s">
        <v>0</v>
      </c>
      <c r="AW630" s="4" t="s">
        <v>1</v>
      </c>
      <c r="AX630" s="2" t="s">
        <v>0</v>
      </c>
      <c r="AY630" s="3" t="s">
        <v>2</v>
      </c>
      <c r="AZ630" s="2" t="s">
        <v>0</v>
      </c>
      <c r="BA630" s="1" t="s">
        <v>0</v>
      </c>
      <c r="BB630" s="4" t="s">
        <v>1</v>
      </c>
      <c r="BC630" s="2" t="s">
        <v>0</v>
      </c>
      <c r="BD630" s="3" t="s">
        <v>2</v>
      </c>
      <c r="BE630" s="2" t="s">
        <v>0</v>
      </c>
      <c r="BF630" s="1" t="s">
        <v>0</v>
      </c>
      <c r="BG630" s="1" t="s">
        <v>0</v>
      </c>
      <c r="BH630" s="4" t="s">
        <v>1</v>
      </c>
      <c r="BI630" s="2" t="s">
        <v>0</v>
      </c>
      <c r="BJ630" s="3" t="s">
        <v>0</v>
      </c>
      <c r="BK630" s="2" t="s">
        <v>0</v>
      </c>
      <c r="BL630" s="1" t="s">
        <v>0</v>
      </c>
    </row>
    <row r="631" spans="1:64">
      <c r="A631" t="s">
        <v>18</v>
      </c>
      <c r="B631" s="19" t="s">
        <v>54</v>
      </c>
      <c r="C631" s="19" t="s">
        <v>48</v>
      </c>
      <c r="D631" s="19">
        <v>20231232</v>
      </c>
      <c r="E631" s="12" t="str">
        <f>_xlfn.CONCAT(D631,C631)</f>
        <v>20231232Software Development Fundamentals</v>
      </c>
      <c r="F631" s="12" t="str">
        <f>VLOOKUP(E:E,'[1]Enrolments 8 March'!$AH:$AI,2,0)</f>
        <v>IT5016_Q1_2024</v>
      </c>
      <c r="G631" s="19" t="s">
        <v>197</v>
      </c>
      <c r="H631" s="19" t="s">
        <v>24</v>
      </c>
      <c r="I631" s="19" t="s">
        <v>40</v>
      </c>
      <c r="J631" s="19" t="s">
        <v>196</v>
      </c>
      <c r="K631" s="19" t="s">
        <v>195</v>
      </c>
      <c r="L631" s="19">
        <v>64226797059</v>
      </c>
      <c r="M631" s="19" t="s">
        <v>50</v>
      </c>
      <c r="N631" s="10" t="s">
        <v>60</v>
      </c>
      <c r="O631" s="15" t="s">
        <v>7</v>
      </c>
      <c r="P631" s="16"/>
      <c r="Q631" s="8" t="s">
        <v>1</v>
      </c>
      <c r="R631" s="7" t="s">
        <v>1</v>
      </c>
      <c r="S631" s="6" t="s">
        <v>3</v>
      </c>
      <c r="T631" s="2" t="s">
        <v>0</v>
      </c>
      <c r="U631" s="1" t="s">
        <v>0</v>
      </c>
      <c r="V631" s="4" t="s">
        <v>1</v>
      </c>
      <c r="W631" s="4" t="s">
        <v>1</v>
      </c>
      <c r="X631" s="3" t="s">
        <v>3</v>
      </c>
      <c r="Y631" s="1" t="s">
        <v>0</v>
      </c>
      <c r="Z631" s="1" t="s">
        <v>0</v>
      </c>
      <c r="AA631" s="4" t="s">
        <v>1</v>
      </c>
      <c r="AB631" s="5" t="s">
        <v>1</v>
      </c>
      <c r="AC631" s="3" t="s">
        <v>3</v>
      </c>
      <c r="AD631" s="2" t="s">
        <v>0</v>
      </c>
      <c r="AE631" s="1" t="s">
        <v>0</v>
      </c>
      <c r="AF631" s="1" t="s">
        <v>5</v>
      </c>
      <c r="AG631" s="4" t="s">
        <v>1</v>
      </c>
      <c r="AH631" s="2" t="s">
        <v>0</v>
      </c>
      <c r="AI631" s="3" t="s">
        <v>2</v>
      </c>
      <c r="AJ631" s="2" t="s">
        <v>0</v>
      </c>
      <c r="AK631" s="1" t="s">
        <v>0</v>
      </c>
      <c r="AL631" s="4" t="s">
        <v>1</v>
      </c>
      <c r="AM631" s="2" t="s">
        <v>0</v>
      </c>
      <c r="AN631" s="3" t="s">
        <v>0</v>
      </c>
      <c r="AO631" s="2" t="s">
        <v>0</v>
      </c>
      <c r="AP631" s="1" t="s">
        <v>0</v>
      </c>
      <c r="AQ631" s="1" t="s">
        <v>4</v>
      </c>
      <c r="AR631" s="4" t="s">
        <v>1</v>
      </c>
      <c r="AS631" s="2" t="s">
        <v>0</v>
      </c>
      <c r="AT631" s="3" t="s">
        <v>3</v>
      </c>
      <c r="AU631" s="2" t="s">
        <v>0</v>
      </c>
      <c r="AV631" s="1" t="s">
        <v>0</v>
      </c>
      <c r="AW631" s="4" t="s">
        <v>1</v>
      </c>
      <c r="AX631" s="2" t="s">
        <v>0</v>
      </c>
      <c r="AY631" s="3" t="s">
        <v>2</v>
      </c>
      <c r="AZ631" s="2" t="s">
        <v>0</v>
      </c>
      <c r="BA631" s="1" t="s">
        <v>0</v>
      </c>
      <c r="BB631" s="4" t="s">
        <v>1</v>
      </c>
      <c r="BC631" s="2" t="s">
        <v>0</v>
      </c>
      <c r="BD631" s="3" t="s">
        <v>2</v>
      </c>
      <c r="BE631" s="2" t="s">
        <v>0</v>
      </c>
      <c r="BF631" s="1" t="s">
        <v>0</v>
      </c>
      <c r="BG631" s="1" t="s">
        <v>0</v>
      </c>
      <c r="BH631" s="4" t="s">
        <v>1</v>
      </c>
      <c r="BI631" s="2" t="s">
        <v>0</v>
      </c>
      <c r="BJ631" s="3" t="s">
        <v>0</v>
      </c>
      <c r="BK631" s="2" t="s">
        <v>0</v>
      </c>
      <c r="BL631" s="1" t="s">
        <v>0</v>
      </c>
    </row>
    <row r="632" spans="1:64">
      <c r="A632" t="s">
        <v>18</v>
      </c>
      <c r="B632" s="19" t="s">
        <v>54</v>
      </c>
      <c r="C632" s="19" t="s">
        <v>48</v>
      </c>
      <c r="D632" s="19">
        <v>20231044</v>
      </c>
      <c r="E632" s="12" t="str">
        <f>_xlfn.CONCAT(D632,C632)</f>
        <v>20231044Software Development Fundamentals</v>
      </c>
      <c r="F632" s="12" t="str">
        <f>VLOOKUP(E:E,'[1]Enrolments 8 March'!$AH:$AI,2,0)</f>
        <v>IT5016_Q1_2024</v>
      </c>
      <c r="G632" s="19" t="s">
        <v>194</v>
      </c>
      <c r="H632" s="19" t="s">
        <v>193</v>
      </c>
      <c r="I632" s="19" t="s">
        <v>40</v>
      </c>
      <c r="J632" s="19" t="s">
        <v>192</v>
      </c>
      <c r="K632" s="19" t="s">
        <v>191</v>
      </c>
      <c r="L632" s="19">
        <v>64224706776</v>
      </c>
      <c r="M632" s="19" t="s">
        <v>50</v>
      </c>
      <c r="N632" s="10" t="s">
        <v>60</v>
      </c>
      <c r="O632" s="15" t="s">
        <v>7</v>
      </c>
      <c r="P632" s="29"/>
      <c r="Q632" s="8" t="s">
        <v>1</v>
      </c>
      <c r="R632" s="7" t="s">
        <v>1</v>
      </c>
      <c r="S632" s="6" t="s">
        <v>3</v>
      </c>
      <c r="T632" s="2" t="s">
        <v>0</v>
      </c>
      <c r="U632" s="1" t="s">
        <v>0</v>
      </c>
      <c r="V632" s="4" t="s">
        <v>1</v>
      </c>
      <c r="W632" s="4" t="s">
        <v>1</v>
      </c>
      <c r="X632" s="3" t="s">
        <v>3</v>
      </c>
      <c r="Y632" s="1" t="s">
        <v>0</v>
      </c>
      <c r="Z632" s="1" t="s">
        <v>0</v>
      </c>
      <c r="AA632" s="4" t="s">
        <v>1</v>
      </c>
      <c r="AB632" s="5" t="s">
        <v>1</v>
      </c>
      <c r="AC632" s="3" t="s">
        <v>3</v>
      </c>
      <c r="AD632" s="2" t="s">
        <v>0</v>
      </c>
      <c r="AE632" s="1" t="s">
        <v>0</v>
      </c>
      <c r="AF632" s="1" t="s">
        <v>5</v>
      </c>
      <c r="AG632" s="4" t="s">
        <v>1</v>
      </c>
      <c r="AH632" s="2" t="s">
        <v>0</v>
      </c>
      <c r="AI632" s="3" t="s">
        <v>2</v>
      </c>
      <c r="AJ632" s="2" t="s">
        <v>0</v>
      </c>
      <c r="AK632" s="1" t="s">
        <v>0</v>
      </c>
      <c r="AL632" s="4" t="s">
        <v>1</v>
      </c>
      <c r="AM632" s="2" t="s">
        <v>0</v>
      </c>
      <c r="AN632" s="3" t="s">
        <v>0</v>
      </c>
      <c r="AO632" s="2" t="s">
        <v>0</v>
      </c>
      <c r="AP632" s="1" t="s">
        <v>0</v>
      </c>
      <c r="AQ632" s="1" t="s">
        <v>4</v>
      </c>
      <c r="AR632" s="4" t="s">
        <v>1</v>
      </c>
      <c r="AS632" s="2" t="s">
        <v>0</v>
      </c>
      <c r="AT632" s="3" t="s">
        <v>3</v>
      </c>
      <c r="AU632" s="2" t="s">
        <v>0</v>
      </c>
      <c r="AV632" s="1" t="s">
        <v>0</v>
      </c>
      <c r="AW632" s="4" t="s">
        <v>1</v>
      </c>
      <c r="AX632" s="2" t="s">
        <v>0</v>
      </c>
      <c r="AY632" s="3" t="s">
        <v>2</v>
      </c>
      <c r="AZ632" s="2" t="s">
        <v>0</v>
      </c>
      <c r="BA632" s="1" t="s">
        <v>0</v>
      </c>
      <c r="BB632" s="4" t="s">
        <v>1</v>
      </c>
      <c r="BC632" s="2" t="s">
        <v>0</v>
      </c>
      <c r="BD632" s="3" t="s">
        <v>2</v>
      </c>
      <c r="BE632" s="2" t="s">
        <v>0</v>
      </c>
      <c r="BF632" s="1" t="s">
        <v>0</v>
      </c>
      <c r="BG632" s="1" t="s">
        <v>0</v>
      </c>
      <c r="BH632" s="4" t="s">
        <v>1</v>
      </c>
      <c r="BI632" s="2" t="s">
        <v>0</v>
      </c>
      <c r="BJ632" s="3" t="s">
        <v>0</v>
      </c>
      <c r="BK632" s="2" t="s">
        <v>0</v>
      </c>
      <c r="BL632" s="1" t="s">
        <v>0</v>
      </c>
    </row>
    <row r="633" spans="1:64">
      <c r="A633" t="s">
        <v>18</v>
      </c>
      <c r="B633" s="19" t="s">
        <v>49</v>
      </c>
      <c r="C633" s="19" t="s">
        <v>48</v>
      </c>
      <c r="D633" s="19">
        <v>20232012</v>
      </c>
      <c r="E633" s="12" t="str">
        <f>_xlfn.CONCAT(D633,C633)</f>
        <v>20232012Software Development Fundamentals</v>
      </c>
      <c r="F633" s="12" t="str">
        <f>VLOOKUP(E:E,'[1]Enrolments 8 March'!$AH:$AI,2,0)</f>
        <v>IT5016_Q1_2024</v>
      </c>
      <c r="G633" s="19" t="s">
        <v>190</v>
      </c>
      <c r="H633" s="19" t="s">
        <v>102</v>
      </c>
      <c r="I633" s="19" t="s">
        <v>40</v>
      </c>
      <c r="J633" s="19" t="s">
        <v>189</v>
      </c>
      <c r="K633" s="20" t="s">
        <v>188</v>
      </c>
      <c r="L633" s="19">
        <v>64275770199</v>
      </c>
      <c r="M633" s="19" t="s">
        <v>9</v>
      </c>
      <c r="N633" s="10" t="s">
        <v>60</v>
      </c>
      <c r="O633" s="15" t="s">
        <v>7</v>
      </c>
      <c r="P633" s="29"/>
      <c r="Q633" s="8" t="s">
        <v>1</v>
      </c>
      <c r="R633" s="7" t="s">
        <v>1</v>
      </c>
      <c r="S633" s="6" t="s">
        <v>3</v>
      </c>
      <c r="T633" s="2" t="s">
        <v>0</v>
      </c>
      <c r="U633" s="1" t="s">
        <v>0</v>
      </c>
      <c r="V633" s="8" t="s">
        <v>6</v>
      </c>
      <c r="W633" s="8" t="s">
        <v>6</v>
      </c>
      <c r="X633" s="6" t="s">
        <v>0</v>
      </c>
      <c r="Y633" s="1" t="s">
        <v>0</v>
      </c>
      <c r="Z633" s="1" t="s">
        <v>0</v>
      </c>
      <c r="AA633" s="8" t="s">
        <v>6</v>
      </c>
      <c r="AB633" s="5" t="s">
        <v>6</v>
      </c>
      <c r="AC633" s="3" t="s">
        <v>3</v>
      </c>
      <c r="AD633" s="2" t="s">
        <v>0</v>
      </c>
      <c r="AE633" s="1" t="s">
        <v>0</v>
      </c>
      <c r="AF633" s="1" t="s">
        <v>5</v>
      </c>
      <c r="AG633" s="4" t="s">
        <v>1</v>
      </c>
      <c r="AH633" s="2" t="s">
        <v>0</v>
      </c>
      <c r="AI633" s="3" t="s">
        <v>2</v>
      </c>
      <c r="AJ633" s="2" t="s">
        <v>0</v>
      </c>
      <c r="AK633" s="1" t="s">
        <v>0</v>
      </c>
      <c r="AL633" s="4" t="s">
        <v>1</v>
      </c>
      <c r="AM633" s="2" t="s">
        <v>0</v>
      </c>
      <c r="AN633" s="3" t="s">
        <v>0</v>
      </c>
      <c r="AO633" s="2" t="s">
        <v>0</v>
      </c>
      <c r="AP633" s="1" t="s">
        <v>0</v>
      </c>
      <c r="AQ633" s="1" t="s">
        <v>4</v>
      </c>
      <c r="AR633" s="4" t="s">
        <v>1</v>
      </c>
      <c r="AS633" s="2" t="s">
        <v>0</v>
      </c>
      <c r="AT633" s="3" t="s">
        <v>3</v>
      </c>
      <c r="AU633" s="2" t="s">
        <v>0</v>
      </c>
      <c r="AV633" s="1" t="s">
        <v>0</v>
      </c>
      <c r="AW633" s="4" t="s">
        <v>1</v>
      </c>
      <c r="AX633" s="2" t="s">
        <v>0</v>
      </c>
      <c r="AY633" s="3" t="s">
        <v>2</v>
      </c>
      <c r="AZ633" s="2" t="s">
        <v>0</v>
      </c>
      <c r="BA633" s="1" t="s">
        <v>0</v>
      </c>
      <c r="BB633" s="4" t="s">
        <v>1</v>
      </c>
      <c r="BC633" s="2" t="s">
        <v>0</v>
      </c>
      <c r="BD633" s="3" t="s">
        <v>2</v>
      </c>
      <c r="BE633" s="2" t="s">
        <v>0</v>
      </c>
      <c r="BF633" s="1" t="s">
        <v>0</v>
      </c>
      <c r="BG633" s="1" t="s">
        <v>0</v>
      </c>
      <c r="BH633" s="4" t="s">
        <v>1</v>
      </c>
      <c r="BI633" s="2" t="s">
        <v>0</v>
      </c>
      <c r="BJ633" s="3" t="s">
        <v>0</v>
      </c>
      <c r="BK633" s="2" t="s">
        <v>0</v>
      </c>
      <c r="BL633" s="1" t="s">
        <v>0</v>
      </c>
    </row>
    <row r="634" spans="1:64">
      <c r="A634" t="s">
        <v>18</v>
      </c>
      <c r="B634" s="19" t="s">
        <v>49</v>
      </c>
      <c r="C634" s="19" t="s">
        <v>48</v>
      </c>
      <c r="D634" s="19">
        <v>20230754</v>
      </c>
      <c r="E634" s="12" t="str">
        <f>_xlfn.CONCAT(D634,C634)</f>
        <v>20230754Software Development Fundamentals</v>
      </c>
      <c r="F634" s="12" t="str">
        <f>VLOOKUP(E:E,'[1]Enrolments 8 March'!$AH:$AI,2,0)</f>
        <v>IT5016_Q1_2024</v>
      </c>
      <c r="G634" s="19" t="s">
        <v>187</v>
      </c>
      <c r="H634" s="19" t="s">
        <v>186</v>
      </c>
      <c r="I634" s="19" t="s">
        <v>40</v>
      </c>
      <c r="J634" s="19" t="s">
        <v>185</v>
      </c>
      <c r="K634" s="19" t="s">
        <v>184</v>
      </c>
      <c r="L634" s="19">
        <v>64224909877</v>
      </c>
      <c r="M634" s="19" t="s">
        <v>50</v>
      </c>
      <c r="N634" s="10" t="s">
        <v>60</v>
      </c>
      <c r="O634" s="15" t="s">
        <v>7</v>
      </c>
      <c r="P634" s="29"/>
      <c r="Q634" s="8" t="s">
        <v>1</v>
      </c>
      <c r="R634" s="7" t="s">
        <v>1</v>
      </c>
      <c r="S634" s="6" t="s">
        <v>3</v>
      </c>
      <c r="T634" s="2" t="s">
        <v>0</v>
      </c>
      <c r="U634" s="1" t="s">
        <v>0</v>
      </c>
      <c r="V634" s="4" t="s">
        <v>1</v>
      </c>
      <c r="W634" s="4" t="s">
        <v>1</v>
      </c>
      <c r="X634" s="3" t="s">
        <v>3</v>
      </c>
      <c r="Y634" s="1" t="s">
        <v>0</v>
      </c>
      <c r="Z634" s="1" t="s">
        <v>0</v>
      </c>
      <c r="AA634" s="4" t="s">
        <v>1</v>
      </c>
      <c r="AB634" s="5" t="s">
        <v>1</v>
      </c>
      <c r="AC634" s="3" t="s">
        <v>3</v>
      </c>
      <c r="AD634" s="2" t="s">
        <v>0</v>
      </c>
      <c r="AE634" s="1" t="s">
        <v>0</v>
      </c>
      <c r="AF634" s="1" t="s">
        <v>5</v>
      </c>
      <c r="AG634" s="4" t="s">
        <v>1</v>
      </c>
      <c r="AH634" s="2" t="s">
        <v>0</v>
      </c>
      <c r="AI634" s="3" t="s">
        <v>2</v>
      </c>
      <c r="AJ634" s="2" t="s">
        <v>0</v>
      </c>
      <c r="AK634" s="1" t="s">
        <v>0</v>
      </c>
      <c r="AL634" s="4" t="s">
        <v>1</v>
      </c>
      <c r="AM634" s="2" t="s">
        <v>0</v>
      </c>
      <c r="AN634" s="3" t="s">
        <v>0</v>
      </c>
      <c r="AO634" s="2" t="s">
        <v>0</v>
      </c>
      <c r="AP634" s="1" t="s">
        <v>0</v>
      </c>
      <c r="AQ634" s="1" t="s">
        <v>4</v>
      </c>
      <c r="AR634" s="4" t="s">
        <v>1</v>
      </c>
      <c r="AS634" s="2" t="s">
        <v>0</v>
      </c>
      <c r="AT634" s="3" t="s">
        <v>3</v>
      </c>
      <c r="AU634" s="2" t="s">
        <v>0</v>
      </c>
      <c r="AV634" s="1" t="s">
        <v>0</v>
      </c>
      <c r="AW634" s="4" t="s">
        <v>1</v>
      </c>
      <c r="AX634" s="2" t="s">
        <v>0</v>
      </c>
      <c r="AY634" s="3" t="s">
        <v>2</v>
      </c>
      <c r="AZ634" s="2" t="s">
        <v>0</v>
      </c>
      <c r="BA634" s="1" t="s">
        <v>0</v>
      </c>
      <c r="BB634" s="4" t="s">
        <v>1</v>
      </c>
      <c r="BC634" s="2" t="s">
        <v>0</v>
      </c>
      <c r="BD634" s="3" t="s">
        <v>2</v>
      </c>
      <c r="BE634" s="2" t="s">
        <v>0</v>
      </c>
      <c r="BF634" s="1" t="s">
        <v>0</v>
      </c>
      <c r="BG634" s="1" t="s">
        <v>0</v>
      </c>
      <c r="BH634" s="4" t="s">
        <v>1</v>
      </c>
      <c r="BI634" s="2" t="s">
        <v>0</v>
      </c>
      <c r="BJ634" s="3" t="s">
        <v>0</v>
      </c>
      <c r="BK634" s="2" t="s">
        <v>0</v>
      </c>
      <c r="BL634" s="1" t="s">
        <v>0</v>
      </c>
    </row>
    <row r="635" spans="1:64">
      <c r="A635" t="s">
        <v>18</v>
      </c>
      <c r="B635" s="19" t="s">
        <v>49</v>
      </c>
      <c r="C635" s="19" t="s">
        <v>48</v>
      </c>
      <c r="D635" s="19">
        <v>20231176</v>
      </c>
      <c r="E635" s="12" t="str">
        <f>_xlfn.CONCAT(D635,C635)</f>
        <v>20231176Software Development Fundamentals</v>
      </c>
      <c r="F635" s="12" t="str">
        <f>VLOOKUP(E:E,'[1]Enrolments 8 March'!$AH:$AI,2,0)</f>
        <v>IT5016_Q1_2024</v>
      </c>
      <c r="G635" s="19" t="s">
        <v>183</v>
      </c>
      <c r="H635" s="19" t="s">
        <v>182</v>
      </c>
      <c r="I635" s="19" t="s">
        <v>40</v>
      </c>
      <c r="J635" s="19" t="s">
        <v>181</v>
      </c>
      <c r="K635" s="20" t="s">
        <v>180</v>
      </c>
      <c r="L635" s="19">
        <v>64224733919</v>
      </c>
      <c r="M635" s="19" t="s">
        <v>50</v>
      </c>
      <c r="N635" s="10" t="s">
        <v>60</v>
      </c>
      <c r="O635" s="15" t="s">
        <v>7</v>
      </c>
      <c r="P635" s="29"/>
      <c r="Q635" s="8" t="s">
        <v>1</v>
      </c>
      <c r="R635" s="7" t="s">
        <v>1</v>
      </c>
      <c r="S635" s="6" t="s">
        <v>3</v>
      </c>
      <c r="T635" s="2" t="s">
        <v>0</v>
      </c>
      <c r="U635" s="1" t="s">
        <v>0</v>
      </c>
      <c r="V635" s="4" t="s">
        <v>1</v>
      </c>
      <c r="W635" s="8" t="s">
        <v>6</v>
      </c>
      <c r="X635" s="3" t="s">
        <v>3</v>
      </c>
      <c r="Y635" s="1" t="s">
        <v>55</v>
      </c>
      <c r="Z635" s="1" t="s">
        <v>0</v>
      </c>
      <c r="AA635" s="4" t="s">
        <v>1</v>
      </c>
      <c r="AB635" s="5" t="s">
        <v>1</v>
      </c>
      <c r="AC635" s="3" t="s">
        <v>3</v>
      </c>
      <c r="AD635" s="2" t="s">
        <v>0</v>
      </c>
      <c r="AE635" s="1" t="s">
        <v>0</v>
      </c>
      <c r="AF635" s="1" t="s">
        <v>5</v>
      </c>
      <c r="AG635" s="4" t="s">
        <v>1</v>
      </c>
      <c r="AH635" s="2" t="s">
        <v>0</v>
      </c>
      <c r="AI635" s="3" t="s">
        <v>2</v>
      </c>
      <c r="AJ635" s="2" t="s">
        <v>0</v>
      </c>
      <c r="AK635" s="1" t="s">
        <v>0</v>
      </c>
      <c r="AL635" s="4" t="s">
        <v>1</v>
      </c>
      <c r="AM635" s="2" t="s">
        <v>0</v>
      </c>
      <c r="AN635" s="3" t="s">
        <v>0</v>
      </c>
      <c r="AO635" s="2" t="s">
        <v>0</v>
      </c>
      <c r="AP635" s="1" t="s">
        <v>0</v>
      </c>
      <c r="AQ635" s="1" t="s">
        <v>4</v>
      </c>
      <c r="AR635" s="4" t="s">
        <v>1</v>
      </c>
      <c r="AS635" s="2" t="s">
        <v>0</v>
      </c>
      <c r="AT635" s="3" t="s">
        <v>3</v>
      </c>
      <c r="AU635" s="2" t="s">
        <v>0</v>
      </c>
      <c r="AV635" s="1" t="s">
        <v>0</v>
      </c>
      <c r="AW635" s="4" t="s">
        <v>1</v>
      </c>
      <c r="AX635" s="2" t="s">
        <v>0</v>
      </c>
      <c r="AY635" s="3" t="s">
        <v>2</v>
      </c>
      <c r="AZ635" s="2" t="s">
        <v>0</v>
      </c>
      <c r="BA635" s="1" t="s">
        <v>0</v>
      </c>
      <c r="BB635" s="4" t="s">
        <v>1</v>
      </c>
      <c r="BC635" s="2" t="s">
        <v>0</v>
      </c>
      <c r="BD635" s="3" t="s">
        <v>2</v>
      </c>
      <c r="BE635" s="2" t="s">
        <v>0</v>
      </c>
      <c r="BF635" s="1" t="s">
        <v>0</v>
      </c>
      <c r="BG635" s="1" t="s">
        <v>0</v>
      </c>
      <c r="BH635" s="4" t="s">
        <v>1</v>
      </c>
      <c r="BI635" s="2" t="s">
        <v>0</v>
      </c>
      <c r="BJ635" s="3" t="s">
        <v>0</v>
      </c>
      <c r="BK635" s="2" t="s">
        <v>0</v>
      </c>
      <c r="BL635" s="1" t="s">
        <v>0</v>
      </c>
    </row>
    <row r="636" spans="1:64">
      <c r="A636" t="s">
        <v>18</v>
      </c>
      <c r="B636" s="19" t="s">
        <v>49</v>
      </c>
      <c r="C636" s="19" t="s">
        <v>48</v>
      </c>
      <c r="D636" s="19">
        <v>20231285</v>
      </c>
      <c r="E636" s="12" t="str">
        <f>_xlfn.CONCAT(D636,C636)</f>
        <v>20231285Software Development Fundamentals</v>
      </c>
      <c r="F636" s="12" t="str">
        <f>VLOOKUP(E:E,'[1]Enrolments 8 March'!$AH:$AI,2,0)</f>
        <v>IT5016_Q1_2024</v>
      </c>
      <c r="G636" s="19" t="s">
        <v>179</v>
      </c>
      <c r="H636" s="19" t="s">
        <v>178</v>
      </c>
      <c r="I636" s="19" t="s">
        <v>40</v>
      </c>
      <c r="J636" s="19" t="s">
        <v>177</v>
      </c>
      <c r="K636" s="20" t="s">
        <v>176</v>
      </c>
      <c r="L636" s="19">
        <v>64226576808</v>
      </c>
      <c r="M636" s="19" t="s">
        <v>50</v>
      </c>
      <c r="N636" s="10" t="s">
        <v>60</v>
      </c>
      <c r="O636" s="15" t="s">
        <v>7</v>
      </c>
      <c r="P636" s="29"/>
      <c r="Q636" s="8" t="s">
        <v>6</v>
      </c>
      <c r="R636" s="7" t="s">
        <v>6</v>
      </c>
      <c r="S636" s="6" t="s">
        <v>0</v>
      </c>
      <c r="T636" s="2" t="s">
        <v>0</v>
      </c>
      <c r="U636" s="1" t="s">
        <v>0</v>
      </c>
      <c r="V636" s="8" t="s">
        <v>6</v>
      </c>
      <c r="W636" s="8" t="s">
        <v>6</v>
      </c>
      <c r="X636" s="6" t="s">
        <v>0</v>
      </c>
      <c r="Y636" s="1" t="s">
        <v>55</v>
      </c>
      <c r="Z636" s="1" t="s">
        <v>0</v>
      </c>
      <c r="AA636" s="8" t="s">
        <v>6</v>
      </c>
      <c r="AB636" s="5" t="s">
        <v>6</v>
      </c>
      <c r="AC636" s="3" t="s">
        <v>3</v>
      </c>
      <c r="AD636" s="2" t="s">
        <v>0</v>
      </c>
      <c r="AE636" s="1" t="s">
        <v>0</v>
      </c>
      <c r="AF636" s="1" t="s">
        <v>5</v>
      </c>
      <c r="AG636" s="4" t="s">
        <v>1</v>
      </c>
      <c r="AH636" s="2" t="s">
        <v>0</v>
      </c>
      <c r="AI636" s="3" t="s">
        <v>2</v>
      </c>
      <c r="AJ636" s="2" t="s">
        <v>0</v>
      </c>
      <c r="AK636" s="1" t="s">
        <v>0</v>
      </c>
      <c r="AL636" s="4" t="s">
        <v>1</v>
      </c>
      <c r="AM636" s="2" t="s">
        <v>0</v>
      </c>
      <c r="AN636" s="3" t="s">
        <v>0</v>
      </c>
      <c r="AO636" s="2" t="s">
        <v>0</v>
      </c>
      <c r="AP636" s="1" t="s">
        <v>0</v>
      </c>
      <c r="AQ636" s="1" t="s">
        <v>4</v>
      </c>
      <c r="AR636" s="4" t="s">
        <v>1</v>
      </c>
      <c r="AS636" s="2" t="s">
        <v>0</v>
      </c>
      <c r="AT636" s="3" t="s">
        <v>3</v>
      </c>
      <c r="AU636" s="2" t="s">
        <v>0</v>
      </c>
      <c r="AV636" s="1" t="s">
        <v>0</v>
      </c>
      <c r="AW636" s="4" t="s">
        <v>1</v>
      </c>
      <c r="AX636" s="2" t="s">
        <v>0</v>
      </c>
      <c r="AY636" s="3" t="s">
        <v>2</v>
      </c>
      <c r="AZ636" s="2" t="s">
        <v>0</v>
      </c>
      <c r="BA636" s="1" t="s">
        <v>0</v>
      </c>
      <c r="BB636" s="4" t="s">
        <v>1</v>
      </c>
      <c r="BC636" s="2" t="s">
        <v>0</v>
      </c>
      <c r="BD636" s="3" t="s">
        <v>2</v>
      </c>
      <c r="BE636" s="2" t="s">
        <v>0</v>
      </c>
      <c r="BF636" s="1" t="s">
        <v>0</v>
      </c>
      <c r="BG636" s="1" t="s">
        <v>0</v>
      </c>
      <c r="BH636" s="4" t="s">
        <v>1</v>
      </c>
      <c r="BI636" s="2" t="s">
        <v>0</v>
      </c>
      <c r="BJ636" s="3" t="s">
        <v>0</v>
      </c>
      <c r="BK636" s="2" t="s">
        <v>0</v>
      </c>
      <c r="BL636" s="1" t="s">
        <v>0</v>
      </c>
    </row>
    <row r="637" spans="1:64">
      <c r="A637" t="s">
        <v>18</v>
      </c>
      <c r="B637" s="19" t="s">
        <v>49</v>
      </c>
      <c r="C637" s="19" t="s">
        <v>48</v>
      </c>
      <c r="D637" s="19">
        <v>20231393</v>
      </c>
      <c r="E637" s="12" t="str">
        <f>_xlfn.CONCAT(D637,C637)</f>
        <v>20231393Software Development Fundamentals</v>
      </c>
      <c r="F637" s="12" t="str">
        <f>VLOOKUP(E:E,'[1]Enrolments 8 March'!$AH:$AI,2,0)</f>
        <v>IT5016_Q1_2024</v>
      </c>
      <c r="G637" s="19" t="s">
        <v>59</v>
      </c>
      <c r="H637" s="19" t="s">
        <v>175</v>
      </c>
      <c r="I637" s="19" t="s">
        <v>40</v>
      </c>
      <c r="J637" s="19" t="s">
        <v>174</v>
      </c>
      <c r="K637" s="19" t="s">
        <v>173</v>
      </c>
      <c r="L637" s="19">
        <v>642041664404</v>
      </c>
      <c r="M637" s="19" t="s">
        <v>50</v>
      </c>
      <c r="N637" s="10" t="s">
        <v>60</v>
      </c>
      <c r="O637" s="15" t="s">
        <v>7</v>
      </c>
      <c r="P637" s="16"/>
      <c r="Q637" s="8" t="s">
        <v>1</v>
      </c>
      <c r="R637" s="7" t="s">
        <v>1</v>
      </c>
      <c r="S637" s="6" t="s">
        <v>3</v>
      </c>
      <c r="T637" s="2" t="s">
        <v>0</v>
      </c>
      <c r="U637" s="1" t="s">
        <v>0</v>
      </c>
      <c r="V637" s="4" t="s">
        <v>1</v>
      </c>
      <c r="W637" s="4" t="s">
        <v>1</v>
      </c>
      <c r="X637" s="3" t="s">
        <v>3</v>
      </c>
      <c r="Y637" s="1" t="s">
        <v>0</v>
      </c>
      <c r="Z637" s="1" t="s">
        <v>0</v>
      </c>
      <c r="AA637" s="4" t="s">
        <v>1</v>
      </c>
      <c r="AB637" s="5" t="s">
        <v>1</v>
      </c>
      <c r="AC637" s="3" t="s">
        <v>3</v>
      </c>
      <c r="AD637" s="2" t="s">
        <v>0</v>
      </c>
      <c r="AE637" s="1" t="s">
        <v>0</v>
      </c>
      <c r="AF637" s="1" t="s">
        <v>5</v>
      </c>
      <c r="AG637" s="4" t="s">
        <v>1</v>
      </c>
      <c r="AH637" s="2" t="s">
        <v>0</v>
      </c>
      <c r="AI637" s="3" t="s">
        <v>2</v>
      </c>
      <c r="AJ637" s="2" t="s">
        <v>0</v>
      </c>
      <c r="AK637" s="1" t="s">
        <v>0</v>
      </c>
      <c r="AL637" s="4" t="s">
        <v>1</v>
      </c>
      <c r="AM637" s="2" t="s">
        <v>0</v>
      </c>
      <c r="AN637" s="3" t="s">
        <v>0</v>
      </c>
      <c r="AO637" s="2" t="s">
        <v>0</v>
      </c>
      <c r="AP637" s="1" t="s">
        <v>0</v>
      </c>
      <c r="AQ637" s="1" t="s">
        <v>4</v>
      </c>
      <c r="AR637" s="4" t="s">
        <v>1</v>
      </c>
      <c r="AS637" s="2" t="s">
        <v>0</v>
      </c>
      <c r="AT637" s="3" t="s">
        <v>3</v>
      </c>
      <c r="AU637" s="2" t="s">
        <v>0</v>
      </c>
      <c r="AV637" s="1" t="s">
        <v>0</v>
      </c>
      <c r="AW637" s="4" t="s">
        <v>1</v>
      </c>
      <c r="AX637" s="2" t="s">
        <v>0</v>
      </c>
      <c r="AY637" s="3" t="s">
        <v>2</v>
      </c>
      <c r="AZ637" s="2" t="s">
        <v>0</v>
      </c>
      <c r="BA637" s="1" t="s">
        <v>0</v>
      </c>
      <c r="BB637" s="4" t="s">
        <v>1</v>
      </c>
      <c r="BC637" s="2" t="s">
        <v>0</v>
      </c>
      <c r="BD637" s="3" t="s">
        <v>2</v>
      </c>
      <c r="BE637" s="2" t="s">
        <v>0</v>
      </c>
      <c r="BF637" s="1" t="s">
        <v>0</v>
      </c>
      <c r="BG637" s="1" t="s">
        <v>0</v>
      </c>
      <c r="BH637" s="4" t="s">
        <v>1</v>
      </c>
      <c r="BI637" s="2" t="s">
        <v>0</v>
      </c>
      <c r="BJ637" s="3" t="s">
        <v>0</v>
      </c>
      <c r="BK637" s="2" t="s">
        <v>0</v>
      </c>
      <c r="BL637" s="1" t="s">
        <v>0</v>
      </c>
    </row>
    <row r="638" spans="1:64">
      <c r="A638" t="s">
        <v>18</v>
      </c>
      <c r="B638" s="19" t="s">
        <v>17</v>
      </c>
      <c r="C638" s="19" t="s">
        <v>48</v>
      </c>
      <c r="D638" s="19">
        <v>20230013</v>
      </c>
      <c r="E638" s="12" t="str">
        <f>_xlfn.CONCAT(D638,C638)</f>
        <v>20230013Software Development Fundamentals</v>
      </c>
      <c r="F638" s="12" t="str">
        <f>VLOOKUP(E:E,'[1]Enrolments 8 March'!$AH:$AI,2,0)</f>
        <v>IT7522_Q1_2024</v>
      </c>
      <c r="G638" s="19" t="s">
        <v>59</v>
      </c>
      <c r="H638" s="19" t="s">
        <v>172</v>
      </c>
      <c r="I638" s="19" t="s">
        <v>40</v>
      </c>
      <c r="J638" s="19" t="s">
        <v>171</v>
      </c>
      <c r="K638" s="20" t="s">
        <v>170</v>
      </c>
      <c r="L638" s="19">
        <v>64226252417</v>
      </c>
      <c r="M638" s="19" t="s">
        <v>50</v>
      </c>
      <c r="N638" s="10" t="s">
        <v>60</v>
      </c>
      <c r="O638" s="15" t="s">
        <v>7</v>
      </c>
      <c r="P638" s="16"/>
      <c r="Q638" s="8" t="s">
        <v>1</v>
      </c>
      <c r="R638" s="7" t="s">
        <v>1</v>
      </c>
      <c r="S638" s="6" t="s">
        <v>3</v>
      </c>
      <c r="T638" s="2" t="s">
        <v>0</v>
      </c>
      <c r="U638" s="1" t="s">
        <v>0</v>
      </c>
      <c r="V638" s="4" t="s">
        <v>1</v>
      </c>
      <c r="W638" s="8" t="s">
        <v>6</v>
      </c>
      <c r="X638" s="3" t="s">
        <v>3</v>
      </c>
      <c r="Y638" s="1" t="s">
        <v>55</v>
      </c>
      <c r="Z638" s="1" t="s">
        <v>0</v>
      </c>
      <c r="AA638" s="4" t="s">
        <v>1</v>
      </c>
      <c r="AB638" s="5" t="s">
        <v>6</v>
      </c>
      <c r="AC638" s="3" t="s">
        <v>3</v>
      </c>
      <c r="AD638" s="2" t="s">
        <v>0</v>
      </c>
      <c r="AE638" s="1" t="s">
        <v>0</v>
      </c>
      <c r="AF638" s="1" t="s">
        <v>5</v>
      </c>
      <c r="AG638" s="4" t="s">
        <v>1</v>
      </c>
      <c r="AH638" s="2" t="s">
        <v>0</v>
      </c>
      <c r="AI638" s="3" t="s">
        <v>2</v>
      </c>
      <c r="AJ638" s="2" t="s">
        <v>0</v>
      </c>
      <c r="AK638" s="1" t="s">
        <v>0</v>
      </c>
      <c r="AL638" s="4" t="s">
        <v>1</v>
      </c>
      <c r="AM638" s="2" t="s">
        <v>0</v>
      </c>
      <c r="AN638" s="3" t="s">
        <v>0</v>
      </c>
      <c r="AO638" s="2" t="s">
        <v>0</v>
      </c>
      <c r="AP638" s="1" t="s">
        <v>0</v>
      </c>
      <c r="AQ638" s="1" t="s">
        <v>4</v>
      </c>
      <c r="AR638" s="4" t="s">
        <v>1</v>
      </c>
      <c r="AS638" s="2" t="s">
        <v>0</v>
      </c>
      <c r="AT638" s="3" t="s">
        <v>3</v>
      </c>
      <c r="AU638" s="2" t="s">
        <v>0</v>
      </c>
      <c r="AV638" s="1" t="s">
        <v>0</v>
      </c>
      <c r="AW638" s="4" t="s">
        <v>1</v>
      </c>
      <c r="AX638" s="2" t="s">
        <v>0</v>
      </c>
      <c r="AY638" s="3" t="s">
        <v>2</v>
      </c>
      <c r="AZ638" s="2" t="s">
        <v>0</v>
      </c>
      <c r="BA638" s="1" t="s">
        <v>0</v>
      </c>
      <c r="BB638" s="4" t="s">
        <v>1</v>
      </c>
      <c r="BC638" s="2" t="s">
        <v>0</v>
      </c>
      <c r="BD638" s="3" t="s">
        <v>2</v>
      </c>
      <c r="BE638" s="2" t="s">
        <v>0</v>
      </c>
      <c r="BF638" s="1" t="s">
        <v>0</v>
      </c>
      <c r="BG638" s="1" t="s">
        <v>0</v>
      </c>
      <c r="BH638" s="4" t="s">
        <v>1</v>
      </c>
      <c r="BI638" s="2" t="s">
        <v>0</v>
      </c>
      <c r="BJ638" s="3" t="s">
        <v>0</v>
      </c>
      <c r="BK638" s="2" t="s">
        <v>0</v>
      </c>
      <c r="BL638" s="1" t="s">
        <v>0</v>
      </c>
    </row>
    <row r="639" spans="1:64">
      <c r="A639" t="s">
        <v>18</v>
      </c>
      <c r="B639" s="19" t="s">
        <v>17</v>
      </c>
      <c r="C639" s="19" t="s">
        <v>48</v>
      </c>
      <c r="D639" s="19">
        <v>20231601</v>
      </c>
      <c r="E639" s="12" t="str">
        <f>_xlfn.CONCAT(D639,C639)</f>
        <v>20231601Software Development Fundamentals</v>
      </c>
      <c r="F639" s="12" t="str">
        <f>VLOOKUP(E:E,'[1]Enrolments 8 March'!$AH:$AI,2,0)</f>
        <v>IT7522_Q1_2024</v>
      </c>
      <c r="G639" s="19" t="s">
        <v>169</v>
      </c>
      <c r="H639" s="19" t="s">
        <v>24</v>
      </c>
      <c r="I639" s="19" t="s">
        <v>40</v>
      </c>
      <c r="J639" s="19" t="s">
        <v>168</v>
      </c>
      <c r="K639" s="19" t="s">
        <v>167</v>
      </c>
      <c r="L639" s="19">
        <v>642108432727</v>
      </c>
      <c r="M639" s="19" t="s">
        <v>50</v>
      </c>
      <c r="N639" s="10" t="s">
        <v>60</v>
      </c>
      <c r="O639" s="15" t="s">
        <v>7</v>
      </c>
      <c r="P639" s="16"/>
      <c r="Q639" s="8" t="s">
        <v>1</v>
      </c>
      <c r="R639" s="7" t="s">
        <v>1</v>
      </c>
      <c r="S639" s="6" t="s">
        <v>3</v>
      </c>
      <c r="T639" s="2" t="s">
        <v>0</v>
      </c>
      <c r="U639" s="1" t="s">
        <v>0</v>
      </c>
      <c r="V639" s="4" t="s">
        <v>1</v>
      </c>
      <c r="W639" s="4" t="s">
        <v>1</v>
      </c>
      <c r="X639" s="3" t="s">
        <v>3</v>
      </c>
      <c r="Y639" s="1" t="s">
        <v>0</v>
      </c>
      <c r="Z639" s="1" t="s">
        <v>0</v>
      </c>
      <c r="AA639" s="4" t="s">
        <v>1</v>
      </c>
      <c r="AB639" s="5" t="s">
        <v>1</v>
      </c>
      <c r="AC639" s="3" t="s">
        <v>3</v>
      </c>
      <c r="AD639" s="2" t="s">
        <v>0</v>
      </c>
      <c r="AE639" s="1" t="s">
        <v>0</v>
      </c>
      <c r="AF639" s="1" t="s">
        <v>5</v>
      </c>
      <c r="AG639" s="4" t="s">
        <v>1</v>
      </c>
      <c r="AH639" s="2" t="s">
        <v>0</v>
      </c>
      <c r="AI639" s="3" t="s">
        <v>2</v>
      </c>
      <c r="AJ639" s="2" t="s">
        <v>0</v>
      </c>
      <c r="AK639" s="1" t="s">
        <v>0</v>
      </c>
      <c r="AL639" s="4" t="s">
        <v>1</v>
      </c>
      <c r="AM639" s="2" t="s">
        <v>0</v>
      </c>
      <c r="AN639" s="3" t="s">
        <v>0</v>
      </c>
      <c r="AO639" s="2" t="s">
        <v>0</v>
      </c>
      <c r="AP639" s="1" t="s">
        <v>0</v>
      </c>
      <c r="AQ639" s="1" t="s">
        <v>4</v>
      </c>
      <c r="AR639" s="4" t="s">
        <v>1</v>
      </c>
      <c r="AS639" s="2" t="s">
        <v>0</v>
      </c>
      <c r="AT639" s="3" t="s">
        <v>3</v>
      </c>
      <c r="AU639" s="2" t="s">
        <v>0</v>
      </c>
      <c r="AV639" s="1" t="s">
        <v>0</v>
      </c>
      <c r="AW639" s="4" t="s">
        <v>1</v>
      </c>
      <c r="AX639" s="2" t="s">
        <v>0</v>
      </c>
      <c r="AY639" s="3" t="s">
        <v>2</v>
      </c>
      <c r="AZ639" s="2" t="s">
        <v>0</v>
      </c>
      <c r="BA639" s="1" t="s">
        <v>0</v>
      </c>
      <c r="BB639" s="4" t="s">
        <v>1</v>
      </c>
      <c r="BC639" s="2" t="s">
        <v>0</v>
      </c>
      <c r="BD639" s="3" t="s">
        <v>2</v>
      </c>
      <c r="BE639" s="2" t="s">
        <v>0</v>
      </c>
      <c r="BF639" s="1" t="s">
        <v>0</v>
      </c>
      <c r="BG639" s="1" t="s">
        <v>0</v>
      </c>
      <c r="BH639" s="4" t="s">
        <v>1</v>
      </c>
      <c r="BI639" s="2" t="s">
        <v>0</v>
      </c>
      <c r="BJ639" s="3" t="s">
        <v>0</v>
      </c>
      <c r="BK639" s="2" t="s">
        <v>0</v>
      </c>
      <c r="BL639" s="1" t="s">
        <v>0</v>
      </c>
    </row>
    <row r="640" spans="1:64">
      <c r="A640" t="s">
        <v>18</v>
      </c>
      <c r="B640" s="19" t="s">
        <v>17</v>
      </c>
      <c r="C640" s="19" t="s">
        <v>48</v>
      </c>
      <c r="D640" s="19">
        <v>20240027</v>
      </c>
      <c r="E640" s="12" t="str">
        <f>_xlfn.CONCAT(D640,C640)</f>
        <v>20240027Software Development Fundamentals</v>
      </c>
      <c r="F640" s="12" t="str">
        <f>VLOOKUP(E:E,'[1]Enrolments 8 March'!$AH:$AI,2,0)</f>
        <v>IT7522_Q1_2024</v>
      </c>
      <c r="G640" s="19" t="s">
        <v>166</v>
      </c>
      <c r="H640" s="19" t="s">
        <v>165</v>
      </c>
      <c r="I640" s="19" t="s">
        <v>40</v>
      </c>
      <c r="J640" s="19" t="s">
        <v>164</v>
      </c>
      <c r="K640" s="19" t="s">
        <v>163</v>
      </c>
      <c r="L640" s="19">
        <v>64274788871</v>
      </c>
      <c r="M640" s="19" t="s">
        <v>50</v>
      </c>
      <c r="N640" s="10" t="s">
        <v>60</v>
      </c>
      <c r="O640" s="15" t="s">
        <v>7</v>
      </c>
      <c r="P640" s="16"/>
      <c r="Q640" s="8" t="s">
        <v>1</v>
      </c>
      <c r="R640" s="7" t="s">
        <v>1</v>
      </c>
      <c r="S640" s="6" t="s">
        <v>3</v>
      </c>
      <c r="T640" s="2" t="s">
        <v>0</v>
      </c>
      <c r="U640" s="1" t="s">
        <v>0</v>
      </c>
      <c r="V640" s="4" t="s">
        <v>1</v>
      </c>
      <c r="W640" s="4" t="s">
        <v>1</v>
      </c>
      <c r="X640" s="3" t="s">
        <v>3</v>
      </c>
      <c r="Y640" s="1" t="s">
        <v>0</v>
      </c>
      <c r="Z640" s="1" t="s">
        <v>0</v>
      </c>
      <c r="AA640" s="4" t="s">
        <v>1</v>
      </c>
      <c r="AB640" s="5" t="s">
        <v>1</v>
      </c>
      <c r="AC640" s="3" t="s">
        <v>3</v>
      </c>
      <c r="AD640" s="2" t="s">
        <v>0</v>
      </c>
      <c r="AE640" s="1" t="s">
        <v>0</v>
      </c>
      <c r="AF640" s="1" t="s">
        <v>5</v>
      </c>
      <c r="AG640" s="4" t="s">
        <v>1</v>
      </c>
      <c r="AH640" s="2" t="s">
        <v>0</v>
      </c>
      <c r="AI640" s="3" t="s">
        <v>2</v>
      </c>
      <c r="AJ640" s="2" t="s">
        <v>0</v>
      </c>
      <c r="AK640" s="1" t="s">
        <v>0</v>
      </c>
      <c r="AL640" s="4" t="s">
        <v>1</v>
      </c>
      <c r="AM640" s="2" t="s">
        <v>0</v>
      </c>
      <c r="AN640" s="3" t="s">
        <v>0</v>
      </c>
      <c r="AO640" s="2" t="s">
        <v>0</v>
      </c>
      <c r="AP640" s="1" t="s">
        <v>0</v>
      </c>
      <c r="AQ640" s="1" t="s">
        <v>4</v>
      </c>
      <c r="AR640" s="4" t="s">
        <v>1</v>
      </c>
      <c r="AS640" s="2" t="s">
        <v>0</v>
      </c>
      <c r="AT640" s="3" t="s">
        <v>3</v>
      </c>
      <c r="AU640" s="2" t="s">
        <v>0</v>
      </c>
      <c r="AV640" s="1" t="s">
        <v>0</v>
      </c>
      <c r="AW640" s="4" t="s">
        <v>1</v>
      </c>
      <c r="AX640" s="2" t="s">
        <v>0</v>
      </c>
      <c r="AY640" s="3" t="s">
        <v>2</v>
      </c>
      <c r="AZ640" s="2" t="s">
        <v>0</v>
      </c>
      <c r="BA640" s="1" t="s">
        <v>0</v>
      </c>
      <c r="BB640" s="4" t="s">
        <v>1</v>
      </c>
      <c r="BC640" s="2" t="s">
        <v>0</v>
      </c>
      <c r="BD640" s="3" t="s">
        <v>2</v>
      </c>
      <c r="BE640" s="2" t="s">
        <v>0</v>
      </c>
      <c r="BF640" s="1" t="s">
        <v>0</v>
      </c>
      <c r="BG640" s="1" t="s">
        <v>0</v>
      </c>
      <c r="BH640" s="4" t="s">
        <v>1</v>
      </c>
      <c r="BI640" s="2" t="s">
        <v>0</v>
      </c>
      <c r="BJ640" s="3" t="s">
        <v>0</v>
      </c>
      <c r="BK640" s="2" t="s">
        <v>0</v>
      </c>
      <c r="BL640" s="1" t="s">
        <v>0</v>
      </c>
    </row>
    <row r="641" spans="1:64">
      <c r="A641" t="s">
        <v>18</v>
      </c>
      <c r="B641" s="19" t="s">
        <v>17</v>
      </c>
      <c r="C641" s="19" t="s">
        <v>48</v>
      </c>
      <c r="D641" s="19">
        <v>20231704</v>
      </c>
      <c r="E641" s="12" t="str">
        <f>_xlfn.CONCAT(D641,C641)</f>
        <v>20231704Software Development Fundamentals</v>
      </c>
      <c r="F641" s="12" t="str">
        <f>VLOOKUP(E:E,'[1]Enrolments 8 March'!$AH:$AI,2,0)</f>
        <v>IT7522_Q1_2024</v>
      </c>
      <c r="G641" s="19" t="s">
        <v>59</v>
      </c>
      <c r="H641" s="19" t="s">
        <v>162</v>
      </c>
      <c r="I641" s="19" t="s">
        <v>40</v>
      </c>
      <c r="J641" s="19" t="s">
        <v>161</v>
      </c>
      <c r="K641" s="19" t="s">
        <v>160</v>
      </c>
      <c r="L641" s="19">
        <v>64221643836</v>
      </c>
      <c r="M641" s="19" t="s">
        <v>50</v>
      </c>
      <c r="N641" s="10" t="s">
        <v>60</v>
      </c>
      <c r="O641" s="15" t="s">
        <v>7</v>
      </c>
      <c r="P641" s="16"/>
      <c r="Q641" s="8" t="s">
        <v>1</v>
      </c>
      <c r="R641" s="7" t="s">
        <v>1</v>
      </c>
      <c r="S641" s="6" t="s">
        <v>3</v>
      </c>
      <c r="T641" s="2" t="s">
        <v>0</v>
      </c>
      <c r="U641" s="1" t="s">
        <v>0</v>
      </c>
      <c r="V641" s="4" t="s">
        <v>1</v>
      </c>
      <c r="W641" s="4" t="s">
        <v>1</v>
      </c>
      <c r="X641" s="3" t="s">
        <v>3</v>
      </c>
      <c r="Y641" s="1" t="s">
        <v>0</v>
      </c>
      <c r="Z641" s="1" t="s">
        <v>0</v>
      </c>
      <c r="AA641" s="4" t="s">
        <v>1</v>
      </c>
      <c r="AB641" s="5" t="s">
        <v>1</v>
      </c>
      <c r="AC641" s="3" t="s">
        <v>3</v>
      </c>
      <c r="AD641" s="2" t="s">
        <v>0</v>
      </c>
      <c r="AE641" s="1" t="s">
        <v>0</v>
      </c>
      <c r="AF641" s="1" t="s">
        <v>5</v>
      </c>
      <c r="AG641" s="4" t="s">
        <v>1</v>
      </c>
      <c r="AH641" s="2" t="s">
        <v>0</v>
      </c>
      <c r="AI641" s="3" t="s">
        <v>2</v>
      </c>
      <c r="AJ641" s="2" t="s">
        <v>0</v>
      </c>
      <c r="AK641" s="1" t="s">
        <v>0</v>
      </c>
      <c r="AL641" s="4" t="s">
        <v>1</v>
      </c>
      <c r="AM641" s="2" t="s">
        <v>0</v>
      </c>
      <c r="AN641" s="3" t="s">
        <v>0</v>
      </c>
      <c r="AO641" s="2" t="s">
        <v>0</v>
      </c>
      <c r="AP641" s="1" t="s">
        <v>0</v>
      </c>
      <c r="AQ641" s="1" t="s">
        <v>4</v>
      </c>
      <c r="AR641" s="4" t="s">
        <v>1</v>
      </c>
      <c r="AS641" s="2" t="s">
        <v>0</v>
      </c>
      <c r="AT641" s="3" t="s">
        <v>3</v>
      </c>
      <c r="AU641" s="2" t="s">
        <v>0</v>
      </c>
      <c r="AV641" s="1" t="s">
        <v>0</v>
      </c>
      <c r="AW641" s="4" t="s">
        <v>1</v>
      </c>
      <c r="AX641" s="2" t="s">
        <v>0</v>
      </c>
      <c r="AY641" s="3" t="s">
        <v>2</v>
      </c>
      <c r="AZ641" s="2" t="s">
        <v>0</v>
      </c>
      <c r="BA641" s="1" t="s">
        <v>0</v>
      </c>
      <c r="BB641" s="4" t="s">
        <v>1</v>
      </c>
      <c r="BC641" s="2" t="s">
        <v>0</v>
      </c>
      <c r="BD641" s="3" t="s">
        <v>2</v>
      </c>
      <c r="BE641" s="2" t="s">
        <v>0</v>
      </c>
      <c r="BF641" s="1" t="s">
        <v>0</v>
      </c>
      <c r="BG641" s="1" t="s">
        <v>0</v>
      </c>
      <c r="BH641" s="4" t="s">
        <v>1</v>
      </c>
      <c r="BI641" s="2" t="s">
        <v>0</v>
      </c>
      <c r="BJ641" s="3" t="s">
        <v>0</v>
      </c>
      <c r="BK641" s="2" t="s">
        <v>0</v>
      </c>
      <c r="BL641" s="1" t="s">
        <v>0</v>
      </c>
    </row>
    <row r="642" spans="1:64">
      <c r="A642" t="s">
        <v>18</v>
      </c>
      <c r="B642" s="19" t="s">
        <v>17</v>
      </c>
      <c r="C642" s="19" t="s">
        <v>48</v>
      </c>
      <c r="D642" s="19">
        <v>20240143</v>
      </c>
      <c r="E642" s="12" t="str">
        <f>_xlfn.CONCAT(D642,C642)</f>
        <v>20240143Software Development Fundamentals</v>
      </c>
      <c r="F642" s="12" t="str">
        <f>VLOOKUP(E:E,'[1]Enrolments 8 March'!$AH:$AI,2,0)</f>
        <v>IT7522_Q1_2024</v>
      </c>
      <c r="G642" s="19" t="s">
        <v>159</v>
      </c>
      <c r="H642" s="19" t="s">
        <v>158</v>
      </c>
      <c r="I642" s="19" t="s">
        <v>40</v>
      </c>
      <c r="J642" s="19" t="s">
        <v>157</v>
      </c>
      <c r="K642" s="19" t="s">
        <v>156</v>
      </c>
      <c r="L642" s="19">
        <v>64224922329</v>
      </c>
      <c r="M642" s="19" t="s">
        <v>50</v>
      </c>
      <c r="N642" s="10" t="s">
        <v>60</v>
      </c>
      <c r="O642" s="15" t="s">
        <v>7</v>
      </c>
      <c r="P642" s="16"/>
      <c r="Q642" s="8" t="s">
        <v>1</v>
      </c>
      <c r="R642" s="7" t="s">
        <v>1</v>
      </c>
      <c r="S642" s="6" t="s">
        <v>90</v>
      </c>
      <c r="T642" s="2" t="s">
        <v>0</v>
      </c>
      <c r="U642" s="1" t="s">
        <v>0</v>
      </c>
      <c r="V642" s="4" t="s">
        <v>1</v>
      </c>
      <c r="W642" s="4" t="s">
        <v>1</v>
      </c>
      <c r="X642" s="3" t="s">
        <v>90</v>
      </c>
      <c r="Y642" s="1" t="s">
        <v>0</v>
      </c>
      <c r="Z642" s="1" t="s">
        <v>0</v>
      </c>
      <c r="AA642" s="4" t="s">
        <v>1</v>
      </c>
      <c r="AB642" s="5" t="s">
        <v>1</v>
      </c>
      <c r="AC642" s="3" t="s">
        <v>3</v>
      </c>
      <c r="AD642" s="2" t="s">
        <v>0</v>
      </c>
      <c r="AE642" s="1" t="s">
        <v>0</v>
      </c>
      <c r="AF642" s="1" t="s">
        <v>5</v>
      </c>
      <c r="AG642" s="4" t="s">
        <v>1</v>
      </c>
      <c r="AH642" s="2" t="s">
        <v>0</v>
      </c>
      <c r="AI642" s="3" t="s">
        <v>2</v>
      </c>
      <c r="AJ642" s="2" t="s">
        <v>0</v>
      </c>
      <c r="AK642" s="1" t="s">
        <v>0</v>
      </c>
      <c r="AL642" s="4" t="s">
        <v>1</v>
      </c>
      <c r="AM642" s="2" t="s">
        <v>0</v>
      </c>
      <c r="AN642" s="3" t="s">
        <v>0</v>
      </c>
      <c r="AO642" s="2" t="s">
        <v>0</v>
      </c>
      <c r="AP642" s="1" t="s">
        <v>0</v>
      </c>
      <c r="AQ642" s="1" t="s">
        <v>4</v>
      </c>
      <c r="AR642" s="4" t="s">
        <v>1</v>
      </c>
      <c r="AS642" s="2" t="s">
        <v>0</v>
      </c>
      <c r="AT642" s="3" t="s">
        <v>3</v>
      </c>
      <c r="AU642" s="2" t="s">
        <v>0</v>
      </c>
      <c r="AV642" s="1" t="s">
        <v>0</v>
      </c>
      <c r="AW642" s="4" t="s">
        <v>1</v>
      </c>
      <c r="AX642" s="2" t="s">
        <v>0</v>
      </c>
      <c r="AY642" s="3" t="s">
        <v>2</v>
      </c>
      <c r="AZ642" s="2" t="s">
        <v>0</v>
      </c>
      <c r="BA642" s="1" t="s">
        <v>0</v>
      </c>
      <c r="BB642" s="4" t="s">
        <v>1</v>
      </c>
      <c r="BC642" s="2" t="s">
        <v>0</v>
      </c>
      <c r="BD642" s="3" t="s">
        <v>2</v>
      </c>
      <c r="BE642" s="2" t="s">
        <v>0</v>
      </c>
      <c r="BF642" s="1" t="s">
        <v>0</v>
      </c>
      <c r="BG642" s="1" t="s">
        <v>0</v>
      </c>
      <c r="BH642" s="4" t="s">
        <v>1</v>
      </c>
      <c r="BI642" s="2" t="s">
        <v>0</v>
      </c>
      <c r="BJ642" s="3" t="s">
        <v>0</v>
      </c>
      <c r="BK642" s="2" t="s">
        <v>0</v>
      </c>
      <c r="BL642" s="1" t="s">
        <v>0</v>
      </c>
    </row>
    <row r="643" spans="1:64">
      <c r="A643" t="s">
        <v>18</v>
      </c>
      <c r="B643" s="19" t="s">
        <v>17</v>
      </c>
      <c r="C643" s="19" t="s">
        <v>48</v>
      </c>
      <c r="D643" s="19">
        <v>20230745</v>
      </c>
      <c r="E643" s="12" t="str">
        <f>_xlfn.CONCAT(D643,C643)</f>
        <v>20230745Software Development Fundamentals</v>
      </c>
      <c r="F643" s="12" t="str">
        <f>VLOOKUP(E:E,'[1]Enrolments 8 March'!$AH:$AI,2,0)</f>
        <v>IT7522_Q1_2024</v>
      </c>
      <c r="G643" s="19" t="s">
        <v>155</v>
      </c>
      <c r="H643" s="19" t="s">
        <v>154</v>
      </c>
      <c r="I643" s="19" t="s">
        <v>40</v>
      </c>
      <c r="J643" s="19" t="s">
        <v>153</v>
      </c>
      <c r="K643" s="19" t="s">
        <v>152</v>
      </c>
      <c r="L643" s="19">
        <v>917719587689</v>
      </c>
      <c r="M643" s="19" t="s">
        <v>50</v>
      </c>
      <c r="N643" s="10" t="s">
        <v>60</v>
      </c>
      <c r="O643" s="15" t="s">
        <v>7</v>
      </c>
      <c r="P643" s="16"/>
      <c r="Q643" s="8" t="s">
        <v>6</v>
      </c>
      <c r="R643" s="7" t="s">
        <v>1</v>
      </c>
      <c r="S643" s="6" t="s">
        <v>3</v>
      </c>
      <c r="T643" s="2" t="s">
        <v>0</v>
      </c>
      <c r="U643" s="1" t="s">
        <v>0</v>
      </c>
      <c r="V643" s="4" t="s">
        <v>1</v>
      </c>
      <c r="W643" s="4" t="s">
        <v>1</v>
      </c>
      <c r="X643" s="3" t="s">
        <v>3</v>
      </c>
      <c r="Y643" s="1" t="s">
        <v>0</v>
      </c>
      <c r="Z643" s="1" t="s">
        <v>0</v>
      </c>
      <c r="AA643" s="4" t="s">
        <v>1</v>
      </c>
      <c r="AB643" s="5" t="s">
        <v>1</v>
      </c>
      <c r="AC643" s="3" t="s">
        <v>3</v>
      </c>
      <c r="AD643" s="2" t="s">
        <v>0</v>
      </c>
      <c r="AE643" s="1" t="s">
        <v>0</v>
      </c>
      <c r="AF643" s="1" t="s">
        <v>5</v>
      </c>
      <c r="AG643" s="4" t="s">
        <v>1</v>
      </c>
      <c r="AH643" s="2" t="s">
        <v>0</v>
      </c>
      <c r="AI643" s="3" t="s">
        <v>2</v>
      </c>
      <c r="AJ643" s="2" t="s">
        <v>0</v>
      </c>
      <c r="AK643" s="1" t="s">
        <v>0</v>
      </c>
      <c r="AL643" s="4" t="s">
        <v>1</v>
      </c>
      <c r="AM643" s="2" t="s">
        <v>0</v>
      </c>
      <c r="AN643" s="3" t="s">
        <v>0</v>
      </c>
      <c r="AO643" s="2" t="s">
        <v>0</v>
      </c>
      <c r="AP643" s="1" t="s">
        <v>0</v>
      </c>
      <c r="AQ643" s="1" t="s">
        <v>4</v>
      </c>
      <c r="AR643" s="4" t="s">
        <v>1</v>
      </c>
      <c r="AS643" s="2" t="s">
        <v>0</v>
      </c>
      <c r="AT643" s="3" t="s">
        <v>3</v>
      </c>
      <c r="AU643" s="2" t="s">
        <v>0</v>
      </c>
      <c r="AV643" s="1" t="s">
        <v>0</v>
      </c>
      <c r="AW643" s="4" t="s">
        <v>1</v>
      </c>
      <c r="AX643" s="2" t="s">
        <v>0</v>
      </c>
      <c r="AY643" s="3" t="s">
        <v>2</v>
      </c>
      <c r="AZ643" s="2" t="s">
        <v>0</v>
      </c>
      <c r="BA643" s="1" t="s">
        <v>0</v>
      </c>
      <c r="BB643" s="4" t="s">
        <v>1</v>
      </c>
      <c r="BC643" s="2" t="s">
        <v>0</v>
      </c>
      <c r="BD643" s="3" t="s">
        <v>2</v>
      </c>
      <c r="BE643" s="2" t="s">
        <v>0</v>
      </c>
      <c r="BF643" s="1" t="s">
        <v>0</v>
      </c>
      <c r="BG643" s="1" t="s">
        <v>0</v>
      </c>
      <c r="BH643" s="4" t="s">
        <v>1</v>
      </c>
      <c r="BI643" s="2" t="s">
        <v>0</v>
      </c>
      <c r="BJ643" s="3" t="s">
        <v>0</v>
      </c>
      <c r="BK643" s="2" t="s">
        <v>0</v>
      </c>
      <c r="BL643" s="1" t="s">
        <v>0</v>
      </c>
    </row>
    <row r="644" spans="1:64">
      <c r="A644" t="s">
        <v>18</v>
      </c>
      <c r="B644" s="19" t="s">
        <v>17</v>
      </c>
      <c r="C644" s="19" t="s">
        <v>48</v>
      </c>
      <c r="D644" s="19">
        <v>20231181</v>
      </c>
      <c r="E644" s="12" t="str">
        <f>_xlfn.CONCAT(D644,C644)</f>
        <v>20231181Software Development Fundamentals</v>
      </c>
      <c r="F644" s="12" t="str">
        <f>VLOOKUP(E:E,'[1]Enrolments 8 March'!$AH:$AI,2,0)</f>
        <v>IT7522_Q1_2024</v>
      </c>
      <c r="G644" s="19" t="s">
        <v>151</v>
      </c>
      <c r="H644" s="19" t="s">
        <v>150</v>
      </c>
      <c r="I644" s="19" t="s">
        <v>40</v>
      </c>
      <c r="J644" s="19" t="s">
        <v>149</v>
      </c>
      <c r="K644" s="19" t="s">
        <v>148</v>
      </c>
      <c r="L644" s="19">
        <v>9779827100703</v>
      </c>
      <c r="M644" s="19" t="s">
        <v>50</v>
      </c>
      <c r="N644" s="10" t="s">
        <v>60</v>
      </c>
      <c r="O644" s="15" t="s">
        <v>7</v>
      </c>
      <c r="P644" s="16"/>
      <c r="Q644" s="8" t="s">
        <v>1</v>
      </c>
      <c r="R644" s="7" t="s">
        <v>1</v>
      </c>
      <c r="S644" s="6" t="s">
        <v>3</v>
      </c>
      <c r="T644" s="2" t="s">
        <v>0</v>
      </c>
      <c r="U644" s="1" t="s">
        <v>0</v>
      </c>
      <c r="V644" s="4" t="s">
        <v>1</v>
      </c>
      <c r="W644" s="4" t="s">
        <v>1</v>
      </c>
      <c r="X644" s="3" t="s">
        <v>3</v>
      </c>
      <c r="Y644" s="1" t="s">
        <v>0</v>
      </c>
      <c r="Z644" s="1" t="s">
        <v>0</v>
      </c>
      <c r="AA644" s="4" t="s">
        <v>1</v>
      </c>
      <c r="AB644" s="5" t="s">
        <v>1</v>
      </c>
      <c r="AC644" s="3" t="s">
        <v>3</v>
      </c>
      <c r="AD644" s="2" t="s">
        <v>0</v>
      </c>
      <c r="AE644" s="1" t="s">
        <v>0</v>
      </c>
      <c r="AF644" s="1" t="s">
        <v>5</v>
      </c>
      <c r="AG644" s="4" t="s">
        <v>1</v>
      </c>
      <c r="AH644" s="2" t="s">
        <v>0</v>
      </c>
      <c r="AI644" s="3" t="s">
        <v>2</v>
      </c>
      <c r="AJ644" s="2" t="s">
        <v>0</v>
      </c>
      <c r="AK644" s="1" t="s">
        <v>0</v>
      </c>
      <c r="AL644" s="4" t="s">
        <v>1</v>
      </c>
      <c r="AM644" s="2" t="s">
        <v>0</v>
      </c>
      <c r="AN644" s="3" t="s">
        <v>0</v>
      </c>
      <c r="AO644" s="2" t="s">
        <v>0</v>
      </c>
      <c r="AP644" s="1" t="s">
        <v>0</v>
      </c>
      <c r="AQ644" s="1" t="s">
        <v>4</v>
      </c>
      <c r="AR644" s="4" t="s">
        <v>1</v>
      </c>
      <c r="AS644" s="2" t="s">
        <v>0</v>
      </c>
      <c r="AT644" s="3" t="s">
        <v>3</v>
      </c>
      <c r="AU644" s="2" t="s">
        <v>0</v>
      </c>
      <c r="AV644" s="1" t="s">
        <v>0</v>
      </c>
      <c r="AW644" s="4" t="s">
        <v>1</v>
      </c>
      <c r="AX644" s="2" t="s">
        <v>0</v>
      </c>
      <c r="AY644" s="3" t="s">
        <v>2</v>
      </c>
      <c r="AZ644" s="2" t="s">
        <v>0</v>
      </c>
      <c r="BA644" s="1" t="s">
        <v>0</v>
      </c>
      <c r="BB644" s="4" t="s">
        <v>1</v>
      </c>
      <c r="BC644" s="2" t="s">
        <v>0</v>
      </c>
      <c r="BD644" s="3" t="s">
        <v>2</v>
      </c>
      <c r="BE644" s="2" t="s">
        <v>0</v>
      </c>
      <c r="BF644" s="1" t="s">
        <v>0</v>
      </c>
      <c r="BG644" s="1" t="s">
        <v>0</v>
      </c>
      <c r="BH644" s="4" t="s">
        <v>1</v>
      </c>
      <c r="BI644" s="2" t="s">
        <v>0</v>
      </c>
      <c r="BJ644" s="3" t="s">
        <v>0</v>
      </c>
      <c r="BK644" s="2" t="s">
        <v>0</v>
      </c>
      <c r="BL644" s="1" t="s">
        <v>0</v>
      </c>
    </row>
    <row r="645" spans="1:64">
      <c r="A645" t="s">
        <v>18</v>
      </c>
      <c r="B645" s="19" t="s">
        <v>17</v>
      </c>
      <c r="C645" s="19" t="s">
        <v>48</v>
      </c>
      <c r="D645" s="19">
        <v>20230891</v>
      </c>
      <c r="E645" s="12" t="str">
        <f>_xlfn.CONCAT(D645,C645)</f>
        <v>20230891Software Development Fundamentals</v>
      </c>
      <c r="F645" s="12" t="str">
        <f>VLOOKUP(E:E,'[1]Enrolments 8 March'!$AH:$AI,2,0)</f>
        <v>IT7522_Q1_2024</v>
      </c>
      <c r="G645" s="19" t="s">
        <v>59</v>
      </c>
      <c r="H645" s="19" t="s">
        <v>147</v>
      </c>
      <c r="I645" s="19" t="s">
        <v>40</v>
      </c>
      <c r="J645" s="19" t="s">
        <v>146</v>
      </c>
      <c r="K645" s="19" t="s">
        <v>145</v>
      </c>
      <c r="L645" s="19">
        <v>919350251308</v>
      </c>
      <c r="M645" s="19" t="s">
        <v>50</v>
      </c>
      <c r="N645" s="10" t="s">
        <v>60</v>
      </c>
      <c r="O645" s="15" t="s">
        <v>7</v>
      </c>
      <c r="P645" s="16"/>
      <c r="Q645" s="8" t="s">
        <v>1</v>
      </c>
      <c r="R645" s="7" t="s">
        <v>1</v>
      </c>
      <c r="S645" s="6" t="s">
        <v>90</v>
      </c>
      <c r="T645" s="2" t="s">
        <v>0</v>
      </c>
      <c r="U645" s="1" t="s">
        <v>0</v>
      </c>
      <c r="V645" s="4" t="s">
        <v>1</v>
      </c>
      <c r="W645" s="4" t="s">
        <v>1</v>
      </c>
      <c r="X645" s="3" t="s">
        <v>90</v>
      </c>
      <c r="Y645" s="1" t="s">
        <v>0</v>
      </c>
      <c r="Z645" s="1" t="s">
        <v>0</v>
      </c>
      <c r="AA645" s="4" t="s">
        <v>1</v>
      </c>
      <c r="AB645" s="5" t="s">
        <v>1</v>
      </c>
      <c r="AC645" s="3" t="s">
        <v>3</v>
      </c>
      <c r="AD645" s="2" t="s">
        <v>0</v>
      </c>
      <c r="AE645" s="1" t="s">
        <v>0</v>
      </c>
      <c r="AF645" s="1" t="s">
        <v>5</v>
      </c>
      <c r="AG645" s="4" t="s">
        <v>1</v>
      </c>
      <c r="AH645" s="2" t="s">
        <v>0</v>
      </c>
      <c r="AI645" s="3" t="s">
        <v>2</v>
      </c>
      <c r="AJ645" s="2" t="s">
        <v>0</v>
      </c>
      <c r="AK645" s="1" t="s">
        <v>0</v>
      </c>
      <c r="AL645" s="4" t="s">
        <v>1</v>
      </c>
      <c r="AM645" s="2" t="s">
        <v>0</v>
      </c>
      <c r="AN645" s="3" t="s">
        <v>0</v>
      </c>
      <c r="AO645" s="2" t="s">
        <v>0</v>
      </c>
      <c r="AP645" s="1" t="s">
        <v>0</v>
      </c>
      <c r="AQ645" s="1" t="s">
        <v>4</v>
      </c>
      <c r="AR645" s="4" t="s">
        <v>1</v>
      </c>
      <c r="AS645" s="2" t="s">
        <v>0</v>
      </c>
      <c r="AT645" s="3" t="s">
        <v>3</v>
      </c>
      <c r="AU645" s="2" t="s">
        <v>0</v>
      </c>
      <c r="AV645" s="1" t="s">
        <v>0</v>
      </c>
      <c r="AW645" s="4" t="s">
        <v>1</v>
      </c>
      <c r="AX645" s="2" t="s">
        <v>0</v>
      </c>
      <c r="AY645" s="3" t="s">
        <v>2</v>
      </c>
      <c r="AZ645" s="2" t="s">
        <v>0</v>
      </c>
      <c r="BA645" s="1" t="s">
        <v>0</v>
      </c>
      <c r="BB645" s="4" t="s">
        <v>1</v>
      </c>
      <c r="BC645" s="2" t="s">
        <v>0</v>
      </c>
      <c r="BD645" s="3" t="s">
        <v>2</v>
      </c>
      <c r="BE645" s="2" t="s">
        <v>0</v>
      </c>
      <c r="BF645" s="1" t="s">
        <v>0</v>
      </c>
      <c r="BG645" s="1" t="s">
        <v>0</v>
      </c>
      <c r="BH645" s="4" t="s">
        <v>1</v>
      </c>
      <c r="BI645" s="2" t="s">
        <v>0</v>
      </c>
      <c r="BJ645" s="3" t="s">
        <v>0</v>
      </c>
      <c r="BK645" s="2" t="s">
        <v>0</v>
      </c>
      <c r="BL645" s="1" t="s">
        <v>0</v>
      </c>
    </row>
    <row r="646" spans="1:64">
      <c r="A646" t="s">
        <v>18</v>
      </c>
      <c r="B646" s="19" t="s">
        <v>17</v>
      </c>
      <c r="C646" s="19" t="s">
        <v>48</v>
      </c>
      <c r="D646" s="19">
        <v>20240326</v>
      </c>
      <c r="E646" s="12" t="str">
        <f>_xlfn.CONCAT(D646,C646)</f>
        <v>20240326Software Development Fundamentals</v>
      </c>
      <c r="F646" s="12" t="str">
        <f>VLOOKUP(E:E,'[1]Enrolments 8 March'!$AH:$AI,2,0)</f>
        <v>IT7522_Q1_2024</v>
      </c>
      <c r="G646" s="19" t="s">
        <v>144</v>
      </c>
      <c r="H646" s="19" t="s">
        <v>143</v>
      </c>
      <c r="I646" s="19" t="s">
        <v>40</v>
      </c>
      <c r="J646" s="19" t="s">
        <v>142</v>
      </c>
      <c r="K646" s="19" t="s">
        <v>141</v>
      </c>
      <c r="L646" s="19">
        <v>64273350982</v>
      </c>
      <c r="M646" s="19" t="s">
        <v>50</v>
      </c>
      <c r="N646" s="10" t="s">
        <v>60</v>
      </c>
      <c r="O646" s="15" t="s">
        <v>7</v>
      </c>
      <c r="P646" s="16"/>
      <c r="Q646" s="8" t="s">
        <v>1</v>
      </c>
      <c r="R646" s="7" t="s">
        <v>1</v>
      </c>
      <c r="S646" s="6" t="s">
        <v>3</v>
      </c>
      <c r="T646" s="2" t="s">
        <v>0</v>
      </c>
      <c r="U646" s="1" t="s">
        <v>0</v>
      </c>
      <c r="V646" s="4" t="s">
        <v>1</v>
      </c>
      <c r="W646" s="4" t="s">
        <v>1</v>
      </c>
      <c r="X646" s="3" t="s">
        <v>3</v>
      </c>
      <c r="Y646" s="1" t="s">
        <v>0</v>
      </c>
      <c r="Z646" s="1" t="s">
        <v>0</v>
      </c>
      <c r="AA646" s="4" t="s">
        <v>1</v>
      </c>
      <c r="AB646" s="5" t="s">
        <v>1</v>
      </c>
      <c r="AC646" s="3" t="s">
        <v>3</v>
      </c>
      <c r="AD646" s="2" t="s">
        <v>0</v>
      </c>
      <c r="AE646" s="1" t="s">
        <v>0</v>
      </c>
      <c r="AF646" s="1" t="s">
        <v>5</v>
      </c>
      <c r="AG646" s="4" t="s">
        <v>1</v>
      </c>
      <c r="AH646" s="2" t="s">
        <v>0</v>
      </c>
      <c r="AI646" s="3" t="s">
        <v>2</v>
      </c>
      <c r="AJ646" s="2" t="s">
        <v>0</v>
      </c>
      <c r="AK646" s="1" t="s">
        <v>0</v>
      </c>
      <c r="AL646" s="4" t="s">
        <v>1</v>
      </c>
      <c r="AM646" s="2" t="s">
        <v>0</v>
      </c>
      <c r="AN646" s="3" t="s">
        <v>0</v>
      </c>
      <c r="AO646" s="2" t="s">
        <v>0</v>
      </c>
      <c r="AP646" s="1" t="s">
        <v>0</v>
      </c>
      <c r="AQ646" s="1" t="s">
        <v>4</v>
      </c>
      <c r="AR646" s="4" t="s">
        <v>1</v>
      </c>
      <c r="AS646" s="2" t="s">
        <v>0</v>
      </c>
      <c r="AT646" s="3" t="s">
        <v>3</v>
      </c>
      <c r="AU646" s="2" t="s">
        <v>0</v>
      </c>
      <c r="AV646" s="1" t="s">
        <v>0</v>
      </c>
      <c r="AW646" s="4" t="s">
        <v>1</v>
      </c>
      <c r="AX646" s="2" t="s">
        <v>0</v>
      </c>
      <c r="AY646" s="3" t="s">
        <v>2</v>
      </c>
      <c r="AZ646" s="2" t="s">
        <v>0</v>
      </c>
      <c r="BA646" s="1" t="s">
        <v>0</v>
      </c>
      <c r="BB646" s="4" t="s">
        <v>1</v>
      </c>
      <c r="BC646" s="2" t="s">
        <v>0</v>
      </c>
      <c r="BD646" s="3" t="s">
        <v>2</v>
      </c>
      <c r="BE646" s="2" t="s">
        <v>0</v>
      </c>
      <c r="BF646" s="1" t="s">
        <v>0</v>
      </c>
      <c r="BG646" s="1" t="s">
        <v>0</v>
      </c>
      <c r="BH646" s="4" t="s">
        <v>1</v>
      </c>
      <c r="BI646" s="2" t="s">
        <v>0</v>
      </c>
      <c r="BJ646" s="3" t="s">
        <v>0</v>
      </c>
      <c r="BK646" s="2" t="s">
        <v>0</v>
      </c>
      <c r="BL646" s="1" t="s">
        <v>0</v>
      </c>
    </row>
    <row r="647" spans="1:64">
      <c r="A647" t="s">
        <v>18</v>
      </c>
      <c r="B647" s="19" t="s">
        <v>17</v>
      </c>
      <c r="C647" s="19" t="s">
        <v>48</v>
      </c>
      <c r="D647" s="19">
        <v>20231288</v>
      </c>
      <c r="E647" s="12" t="str">
        <f>_xlfn.CONCAT(D647,C647)</f>
        <v>20231288Software Development Fundamentals</v>
      </c>
      <c r="F647" s="12" t="str">
        <f>VLOOKUP(E:E,'[1]Enrolments 8 March'!$AH:$AI,2,0)</f>
        <v>IT7522_Q1_2024</v>
      </c>
      <c r="G647" s="19" t="s">
        <v>140</v>
      </c>
      <c r="H647" s="19" t="s">
        <v>139</v>
      </c>
      <c r="I647" s="19" t="s">
        <v>40</v>
      </c>
      <c r="J647" s="19" t="s">
        <v>138</v>
      </c>
      <c r="K647" s="19" t="s">
        <v>137</v>
      </c>
      <c r="L647" s="19">
        <v>64212771632</v>
      </c>
      <c r="M647" s="19" t="s">
        <v>50</v>
      </c>
      <c r="N647" s="10" t="s">
        <v>60</v>
      </c>
      <c r="O647" s="15" t="s">
        <v>7</v>
      </c>
      <c r="P647" s="16"/>
      <c r="Q647" s="8" t="s">
        <v>1</v>
      </c>
      <c r="R647" s="7" t="s">
        <v>1</v>
      </c>
      <c r="S647" s="6" t="s">
        <v>3</v>
      </c>
      <c r="T647" s="2" t="s">
        <v>0</v>
      </c>
      <c r="U647" s="1" t="s">
        <v>0</v>
      </c>
      <c r="V647" s="4" t="s">
        <v>1</v>
      </c>
      <c r="W647" s="4" t="s">
        <v>1</v>
      </c>
      <c r="X647" s="3" t="s">
        <v>3</v>
      </c>
      <c r="Y647" s="1" t="s">
        <v>0</v>
      </c>
      <c r="Z647" s="1" t="s">
        <v>0</v>
      </c>
      <c r="AA647" s="4" t="s">
        <v>1</v>
      </c>
      <c r="AB647" s="5" t="s">
        <v>1</v>
      </c>
      <c r="AC647" s="3" t="s">
        <v>3</v>
      </c>
      <c r="AD647" s="2" t="s">
        <v>0</v>
      </c>
      <c r="AE647" s="1" t="s">
        <v>0</v>
      </c>
      <c r="AF647" s="1" t="s">
        <v>5</v>
      </c>
      <c r="AG647" s="4" t="s">
        <v>1</v>
      </c>
      <c r="AH647" s="2" t="s">
        <v>0</v>
      </c>
      <c r="AI647" s="3" t="s">
        <v>2</v>
      </c>
      <c r="AJ647" s="2" t="s">
        <v>0</v>
      </c>
      <c r="AK647" s="1" t="s">
        <v>0</v>
      </c>
      <c r="AL647" s="4" t="s">
        <v>1</v>
      </c>
      <c r="AM647" s="2" t="s">
        <v>0</v>
      </c>
      <c r="AN647" s="3" t="s">
        <v>0</v>
      </c>
      <c r="AO647" s="2" t="s">
        <v>0</v>
      </c>
      <c r="AP647" s="1" t="s">
        <v>0</v>
      </c>
      <c r="AQ647" s="1" t="s">
        <v>4</v>
      </c>
      <c r="AR647" s="4" t="s">
        <v>1</v>
      </c>
      <c r="AS647" s="2" t="s">
        <v>0</v>
      </c>
      <c r="AT647" s="3" t="s">
        <v>3</v>
      </c>
      <c r="AU647" s="2" t="s">
        <v>0</v>
      </c>
      <c r="AV647" s="1" t="s">
        <v>0</v>
      </c>
      <c r="AW647" s="4" t="s">
        <v>1</v>
      </c>
      <c r="AX647" s="2" t="s">
        <v>0</v>
      </c>
      <c r="AY647" s="3" t="s">
        <v>2</v>
      </c>
      <c r="AZ647" s="2" t="s">
        <v>0</v>
      </c>
      <c r="BA647" s="1" t="s">
        <v>0</v>
      </c>
      <c r="BB647" s="4" t="s">
        <v>1</v>
      </c>
      <c r="BC647" s="2" t="s">
        <v>0</v>
      </c>
      <c r="BD647" s="3" t="s">
        <v>2</v>
      </c>
      <c r="BE647" s="2" t="s">
        <v>0</v>
      </c>
      <c r="BF647" s="1" t="s">
        <v>0</v>
      </c>
      <c r="BG647" s="1" t="s">
        <v>0</v>
      </c>
      <c r="BH647" s="4" t="s">
        <v>1</v>
      </c>
      <c r="BI647" s="2" t="s">
        <v>0</v>
      </c>
      <c r="BJ647" s="3" t="s">
        <v>0</v>
      </c>
      <c r="BK647" s="2" t="s">
        <v>0</v>
      </c>
      <c r="BL647" s="1" t="s">
        <v>0</v>
      </c>
    </row>
    <row r="648" spans="1:64">
      <c r="A648" t="s">
        <v>18</v>
      </c>
      <c r="B648" s="19" t="s">
        <v>17</v>
      </c>
      <c r="C648" s="19" t="s">
        <v>48</v>
      </c>
      <c r="D648" s="19">
        <v>20231300</v>
      </c>
      <c r="E648" s="12" t="str">
        <f>_xlfn.CONCAT(D648,C648)</f>
        <v>20231300Software Development Fundamentals</v>
      </c>
      <c r="F648" s="12" t="str">
        <f>VLOOKUP(E:E,'[1]Enrolments 8 March'!$AH:$AI,2,0)</f>
        <v>IT7522_Q1_2024</v>
      </c>
      <c r="G648" s="19" t="s">
        <v>136</v>
      </c>
      <c r="H648" s="19" t="s">
        <v>135</v>
      </c>
      <c r="I648" s="19" t="s">
        <v>40</v>
      </c>
      <c r="J648" s="19" t="s">
        <v>134</v>
      </c>
      <c r="K648" s="19" t="s">
        <v>133</v>
      </c>
      <c r="L648" s="19">
        <v>918146822912</v>
      </c>
      <c r="M648" s="19" t="s">
        <v>50</v>
      </c>
      <c r="N648" s="10" t="s">
        <v>60</v>
      </c>
      <c r="O648" s="15" t="s">
        <v>7</v>
      </c>
      <c r="P648" s="16"/>
      <c r="Q648" s="8" t="s">
        <v>1</v>
      </c>
      <c r="R648" s="7" t="s">
        <v>1</v>
      </c>
      <c r="S648" s="6" t="s">
        <v>3</v>
      </c>
      <c r="T648" s="2" t="s">
        <v>0</v>
      </c>
      <c r="U648" s="1" t="s">
        <v>0</v>
      </c>
      <c r="V648" s="4" t="s">
        <v>1</v>
      </c>
      <c r="W648" s="4" t="s">
        <v>1</v>
      </c>
      <c r="X648" s="3" t="s">
        <v>3</v>
      </c>
      <c r="Y648" s="1" t="s">
        <v>0</v>
      </c>
      <c r="Z648" s="1" t="s">
        <v>0</v>
      </c>
      <c r="AA648" s="4" t="s">
        <v>1</v>
      </c>
      <c r="AB648" s="5" t="s">
        <v>1</v>
      </c>
      <c r="AC648" s="3" t="s">
        <v>3</v>
      </c>
      <c r="AD648" s="2" t="s">
        <v>0</v>
      </c>
      <c r="AE648" s="1" t="s">
        <v>0</v>
      </c>
      <c r="AF648" s="1" t="s">
        <v>5</v>
      </c>
      <c r="AG648" s="4" t="s">
        <v>1</v>
      </c>
      <c r="AH648" s="2" t="s">
        <v>0</v>
      </c>
      <c r="AI648" s="3" t="s">
        <v>2</v>
      </c>
      <c r="AJ648" s="2" t="s">
        <v>0</v>
      </c>
      <c r="AK648" s="1" t="s">
        <v>0</v>
      </c>
      <c r="AL648" s="4" t="s">
        <v>1</v>
      </c>
      <c r="AM648" s="2" t="s">
        <v>0</v>
      </c>
      <c r="AN648" s="3" t="s">
        <v>0</v>
      </c>
      <c r="AO648" s="2" t="s">
        <v>0</v>
      </c>
      <c r="AP648" s="1" t="s">
        <v>0</v>
      </c>
      <c r="AQ648" s="1" t="s">
        <v>4</v>
      </c>
      <c r="AR648" s="4" t="s">
        <v>1</v>
      </c>
      <c r="AS648" s="2" t="s">
        <v>0</v>
      </c>
      <c r="AT648" s="3" t="s">
        <v>3</v>
      </c>
      <c r="AU648" s="2" t="s">
        <v>0</v>
      </c>
      <c r="AV648" s="1" t="s">
        <v>0</v>
      </c>
      <c r="AW648" s="4" t="s">
        <v>1</v>
      </c>
      <c r="AX648" s="2" t="s">
        <v>0</v>
      </c>
      <c r="AY648" s="3" t="s">
        <v>2</v>
      </c>
      <c r="AZ648" s="2" t="s">
        <v>0</v>
      </c>
      <c r="BA648" s="1" t="s">
        <v>0</v>
      </c>
      <c r="BB648" s="4" t="s">
        <v>1</v>
      </c>
      <c r="BC648" s="2" t="s">
        <v>0</v>
      </c>
      <c r="BD648" s="3" t="s">
        <v>2</v>
      </c>
      <c r="BE648" s="2" t="s">
        <v>0</v>
      </c>
      <c r="BF648" s="1" t="s">
        <v>0</v>
      </c>
      <c r="BG648" s="1" t="s">
        <v>0</v>
      </c>
      <c r="BH648" s="4" t="s">
        <v>1</v>
      </c>
      <c r="BI648" s="2" t="s">
        <v>0</v>
      </c>
      <c r="BJ648" s="3" t="s">
        <v>0</v>
      </c>
      <c r="BK648" s="2" t="s">
        <v>0</v>
      </c>
      <c r="BL648" s="1" t="s">
        <v>0</v>
      </c>
    </row>
    <row r="649" spans="1:64">
      <c r="A649" t="s">
        <v>18</v>
      </c>
      <c r="B649" s="19" t="s">
        <v>17</v>
      </c>
      <c r="C649" s="19" t="s">
        <v>48</v>
      </c>
      <c r="D649" s="19">
        <v>20240229</v>
      </c>
      <c r="E649" s="12" t="str">
        <f>_xlfn.CONCAT(D649,C649)</f>
        <v>20240229Software Development Fundamentals</v>
      </c>
      <c r="F649" s="12" t="str">
        <f>VLOOKUP(E:E,'[1]Enrolments 8 March'!$AH:$AI,2,0)</f>
        <v>IT7522_Q1_2024</v>
      </c>
      <c r="G649" s="19" t="s">
        <v>132</v>
      </c>
      <c r="H649" s="19" t="s">
        <v>131</v>
      </c>
      <c r="I649" s="19" t="s">
        <v>40</v>
      </c>
      <c r="J649" s="19" t="s">
        <v>130</v>
      </c>
      <c r="K649" s="19" t="s">
        <v>129</v>
      </c>
      <c r="L649" s="19">
        <v>64274588778</v>
      </c>
      <c r="M649" s="19" t="s">
        <v>50</v>
      </c>
      <c r="N649" s="10" t="s">
        <v>60</v>
      </c>
      <c r="O649" s="15" t="s">
        <v>7</v>
      </c>
      <c r="P649" s="16"/>
      <c r="Q649" s="8" t="s">
        <v>1</v>
      </c>
      <c r="R649" s="7" t="s">
        <v>1</v>
      </c>
      <c r="S649" s="6" t="s">
        <v>3</v>
      </c>
      <c r="T649" s="2" t="s">
        <v>0</v>
      </c>
      <c r="U649" s="1" t="s">
        <v>0</v>
      </c>
      <c r="V649" s="4" t="s">
        <v>1</v>
      </c>
      <c r="W649" s="4" t="s">
        <v>1</v>
      </c>
      <c r="X649" s="3" t="s">
        <v>3</v>
      </c>
      <c r="Y649" s="1" t="s">
        <v>0</v>
      </c>
      <c r="Z649" s="1" t="s">
        <v>0</v>
      </c>
      <c r="AA649" s="4" t="s">
        <v>1</v>
      </c>
      <c r="AB649" s="5" t="s">
        <v>1</v>
      </c>
      <c r="AC649" s="3" t="s">
        <v>3</v>
      </c>
      <c r="AD649" s="2" t="s">
        <v>0</v>
      </c>
      <c r="AE649" s="1" t="s">
        <v>0</v>
      </c>
      <c r="AF649" s="1" t="s">
        <v>5</v>
      </c>
      <c r="AG649" s="4" t="s">
        <v>1</v>
      </c>
      <c r="AH649" s="2" t="s">
        <v>0</v>
      </c>
      <c r="AI649" s="3" t="s">
        <v>2</v>
      </c>
      <c r="AJ649" s="2" t="s">
        <v>0</v>
      </c>
      <c r="AK649" s="1" t="s">
        <v>0</v>
      </c>
      <c r="AL649" s="4" t="s">
        <v>1</v>
      </c>
      <c r="AM649" s="2" t="s">
        <v>0</v>
      </c>
      <c r="AN649" s="3" t="s">
        <v>0</v>
      </c>
      <c r="AO649" s="2" t="s">
        <v>0</v>
      </c>
      <c r="AP649" s="1" t="s">
        <v>0</v>
      </c>
      <c r="AQ649" s="1" t="s">
        <v>4</v>
      </c>
      <c r="AR649" s="4" t="s">
        <v>1</v>
      </c>
      <c r="AS649" s="2" t="s">
        <v>0</v>
      </c>
      <c r="AT649" s="3" t="s">
        <v>3</v>
      </c>
      <c r="AU649" s="2" t="s">
        <v>0</v>
      </c>
      <c r="AV649" s="1" t="s">
        <v>0</v>
      </c>
      <c r="AW649" s="4" t="s">
        <v>1</v>
      </c>
      <c r="AX649" s="2" t="s">
        <v>0</v>
      </c>
      <c r="AY649" s="3" t="s">
        <v>2</v>
      </c>
      <c r="AZ649" s="2" t="s">
        <v>0</v>
      </c>
      <c r="BA649" s="1" t="s">
        <v>0</v>
      </c>
      <c r="BB649" s="4" t="s">
        <v>1</v>
      </c>
      <c r="BC649" s="2" t="s">
        <v>0</v>
      </c>
      <c r="BD649" s="3" t="s">
        <v>2</v>
      </c>
      <c r="BE649" s="2" t="s">
        <v>0</v>
      </c>
      <c r="BF649" s="1" t="s">
        <v>0</v>
      </c>
      <c r="BG649" s="1" t="s">
        <v>0</v>
      </c>
      <c r="BH649" s="4" t="s">
        <v>1</v>
      </c>
      <c r="BI649" s="2" t="s">
        <v>0</v>
      </c>
      <c r="BJ649" s="3" t="s">
        <v>0</v>
      </c>
      <c r="BK649" s="2" t="s">
        <v>0</v>
      </c>
      <c r="BL649" s="1" t="s">
        <v>0</v>
      </c>
    </row>
    <row r="650" spans="1:64">
      <c r="A650" t="s">
        <v>18</v>
      </c>
      <c r="B650" s="19" t="s">
        <v>17</v>
      </c>
      <c r="C650" s="19" t="s">
        <v>48</v>
      </c>
      <c r="D650" s="19">
        <v>20231337</v>
      </c>
      <c r="E650" s="12" t="str">
        <f>_xlfn.CONCAT(D650,C650)</f>
        <v>20231337Software Development Fundamentals</v>
      </c>
      <c r="F650" s="12" t="str">
        <f>VLOOKUP(E:E,'[1]Enrolments 8 March'!$AH:$AI,2,0)</f>
        <v>IT7522_Q1_2024</v>
      </c>
      <c r="G650" s="19" t="s">
        <v>59</v>
      </c>
      <c r="H650" s="19" t="s">
        <v>128</v>
      </c>
      <c r="I650" s="19" t="s">
        <v>40</v>
      </c>
      <c r="J650" s="19" t="s">
        <v>127</v>
      </c>
      <c r="K650" s="19" t="s">
        <v>126</v>
      </c>
      <c r="L650" s="19">
        <v>917496097049</v>
      </c>
      <c r="M650" s="19" t="s">
        <v>50</v>
      </c>
      <c r="N650" s="10" t="s">
        <v>60</v>
      </c>
      <c r="O650" s="15" t="s">
        <v>7</v>
      </c>
      <c r="P650" s="16"/>
      <c r="Q650" s="8" t="s">
        <v>1</v>
      </c>
      <c r="R650" s="7" t="s">
        <v>1</v>
      </c>
      <c r="S650" s="6" t="s">
        <v>3</v>
      </c>
      <c r="T650" s="2" t="s">
        <v>0</v>
      </c>
      <c r="U650" s="1" t="s">
        <v>0</v>
      </c>
      <c r="V650" s="4" t="s">
        <v>1</v>
      </c>
      <c r="W650" s="4" t="s">
        <v>1</v>
      </c>
      <c r="X650" s="3" t="s">
        <v>3</v>
      </c>
      <c r="Y650" s="1" t="s">
        <v>0</v>
      </c>
      <c r="Z650" s="1" t="s">
        <v>0</v>
      </c>
      <c r="AA650" s="4" t="s">
        <v>1</v>
      </c>
      <c r="AB650" s="5" t="s">
        <v>1</v>
      </c>
      <c r="AC650" s="3" t="s">
        <v>3</v>
      </c>
      <c r="AD650" s="2" t="s">
        <v>0</v>
      </c>
      <c r="AE650" s="1" t="s">
        <v>0</v>
      </c>
      <c r="AF650" s="1" t="s">
        <v>5</v>
      </c>
      <c r="AG650" s="4" t="s">
        <v>1</v>
      </c>
      <c r="AH650" s="2" t="s">
        <v>0</v>
      </c>
      <c r="AI650" s="3" t="s">
        <v>2</v>
      </c>
      <c r="AJ650" s="2" t="s">
        <v>0</v>
      </c>
      <c r="AK650" s="1" t="s">
        <v>0</v>
      </c>
      <c r="AL650" s="4" t="s">
        <v>1</v>
      </c>
      <c r="AM650" s="2" t="s">
        <v>0</v>
      </c>
      <c r="AN650" s="3" t="s">
        <v>0</v>
      </c>
      <c r="AO650" s="2" t="s">
        <v>0</v>
      </c>
      <c r="AP650" s="1" t="s">
        <v>0</v>
      </c>
      <c r="AQ650" s="1" t="s">
        <v>4</v>
      </c>
      <c r="AR650" s="4" t="s">
        <v>1</v>
      </c>
      <c r="AS650" s="2" t="s">
        <v>0</v>
      </c>
      <c r="AT650" s="3" t="s">
        <v>3</v>
      </c>
      <c r="AU650" s="2" t="s">
        <v>0</v>
      </c>
      <c r="AV650" s="1" t="s">
        <v>0</v>
      </c>
      <c r="AW650" s="4" t="s">
        <v>1</v>
      </c>
      <c r="AX650" s="2" t="s">
        <v>0</v>
      </c>
      <c r="AY650" s="3" t="s">
        <v>2</v>
      </c>
      <c r="AZ650" s="2" t="s">
        <v>0</v>
      </c>
      <c r="BA650" s="1" t="s">
        <v>0</v>
      </c>
      <c r="BB650" s="4" t="s">
        <v>1</v>
      </c>
      <c r="BC650" s="2" t="s">
        <v>0</v>
      </c>
      <c r="BD650" s="3" t="s">
        <v>2</v>
      </c>
      <c r="BE650" s="2" t="s">
        <v>0</v>
      </c>
      <c r="BF650" s="1" t="s">
        <v>0</v>
      </c>
      <c r="BG650" s="1" t="s">
        <v>0</v>
      </c>
      <c r="BH650" s="4" t="s">
        <v>1</v>
      </c>
      <c r="BI650" s="2" t="s">
        <v>0</v>
      </c>
      <c r="BJ650" s="3" t="s">
        <v>0</v>
      </c>
      <c r="BK650" s="2" t="s">
        <v>0</v>
      </c>
      <c r="BL650" s="1" t="s">
        <v>0</v>
      </c>
    </row>
    <row r="651" spans="1:64">
      <c r="A651" t="s">
        <v>18</v>
      </c>
      <c r="B651" s="19" t="s">
        <v>17</v>
      </c>
      <c r="C651" s="19" t="s">
        <v>48</v>
      </c>
      <c r="D651" s="19">
        <v>20231939</v>
      </c>
      <c r="E651" s="12" t="str">
        <f>_xlfn.CONCAT(D651,C651)</f>
        <v>20231939Software Development Fundamentals</v>
      </c>
      <c r="F651" s="12" t="str">
        <f>VLOOKUP(E:E,'[1]Enrolments 8 March'!$AH:$AI,2,0)</f>
        <v>IT7522_Q1_2024</v>
      </c>
      <c r="G651" s="19" t="s">
        <v>59</v>
      </c>
      <c r="H651" s="19" t="s">
        <v>125</v>
      </c>
      <c r="I651" s="19" t="s">
        <v>40</v>
      </c>
      <c r="J651" s="19" t="s">
        <v>124</v>
      </c>
      <c r="K651" s="19" t="s">
        <v>123</v>
      </c>
      <c r="L651" s="19">
        <v>919041043009</v>
      </c>
      <c r="M651" s="19" t="s">
        <v>50</v>
      </c>
      <c r="N651" s="10" t="s">
        <v>60</v>
      </c>
      <c r="O651" s="15" t="s">
        <v>7</v>
      </c>
      <c r="P651" s="16"/>
      <c r="Q651" s="8" t="s">
        <v>1</v>
      </c>
      <c r="R651" s="7" t="s">
        <v>1</v>
      </c>
      <c r="S651" s="6" t="s">
        <v>90</v>
      </c>
      <c r="T651" s="2" t="s">
        <v>0</v>
      </c>
      <c r="U651" s="1" t="s">
        <v>0</v>
      </c>
      <c r="V651" s="4" t="s">
        <v>1</v>
      </c>
      <c r="W651" s="4" t="s">
        <v>1</v>
      </c>
      <c r="X651" s="3" t="s">
        <v>90</v>
      </c>
      <c r="Y651" s="1" t="s">
        <v>0</v>
      </c>
      <c r="Z651" s="1" t="s">
        <v>0</v>
      </c>
      <c r="AA651" s="8" t="s">
        <v>6</v>
      </c>
      <c r="AB651" s="5" t="s">
        <v>6</v>
      </c>
      <c r="AC651" s="3" t="s">
        <v>3</v>
      </c>
      <c r="AD651" s="2" t="s">
        <v>0</v>
      </c>
      <c r="AE651" s="1" t="s">
        <v>0</v>
      </c>
      <c r="AF651" s="1" t="s">
        <v>5</v>
      </c>
      <c r="AG651" s="4" t="s">
        <v>1</v>
      </c>
      <c r="AH651" s="2" t="s">
        <v>0</v>
      </c>
      <c r="AI651" s="3" t="s">
        <v>2</v>
      </c>
      <c r="AJ651" s="2" t="s">
        <v>0</v>
      </c>
      <c r="AK651" s="1" t="s">
        <v>0</v>
      </c>
      <c r="AL651" s="4" t="s">
        <v>1</v>
      </c>
      <c r="AM651" s="2" t="s">
        <v>0</v>
      </c>
      <c r="AN651" s="3" t="s">
        <v>0</v>
      </c>
      <c r="AO651" s="2" t="s">
        <v>0</v>
      </c>
      <c r="AP651" s="1" t="s">
        <v>0</v>
      </c>
      <c r="AQ651" s="1" t="s">
        <v>4</v>
      </c>
      <c r="AR651" s="4" t="s">
        <v>1</v>
      </c>
      <c r="AS651" s="2" t="s">
        <v>0</v>
      </c>
      <c r="AT651" s="3" t="s">
        <v>3</v>
      </c>
      <c r="AU651" s="2" t="s">
        <v>0</v>
      </c>
      <c r="AV651" s="1" t="s">
        <v>0</v>
      </c>
      <c r="AW651" s="4" t="s">
        <v>1</v>
      </c>
      <c r="AX651" s="2" t="s">
        <v>0</v>
      </c>
      <c r="AY651" s="3" t="s">
        <v>2</v>
      </c>
      <c r="AZ651" s="2" t="s">
        <v>0</v>
      </c>
      <c r="BA651" s="1" t="s">
        <v>0</v>
      </c>
      <c r="BB651" s="4" t="s">
        <v>1</v>
      </c>
      <c r="BC651" s="2" t="s">
        <v>0</v>
      </c>
      <c r="BD651" s="3" t="s">
        <v>2</v>
      </c>
      <c r="BE651" s="2" t="s">
        <v>0</v>
      </c>
      <c r="BF651" s="1" t="s">
        <v>0</v>
      </c>
      <c r="BG651" s="1" t="s">
        <v>0</v>
      </c>
      <c r="BH651" s="4" t="s">
        <v>1</v>
      </c>
      <c r="BI651" s="2" t="s">
        <v>0</v>
      </c>
      <c r="BJ651" s="3" t="s">
        <v>0</v>
      </c>
      <c r="BK651" s="2" t="s">
        <v>0</v>
      </c>
      <c r="BL651" s="1" t="s">
        <v>0</v>
      </c>
    </row>
    <row r="652" spans="1:64">
      <c r="A652" t="s">
        <v>18</v>
      </c>
      <c r="B652" s="19" t="s">
        <v>17</v>
      </c>
      <c r="C652" s="19" t="s">
        <v>48</v>
      </c>
      <c r="D652" s="19">
        <v>20231130</v>
      </c>
      <c r="E652" s="12" t="str">
        <f>_xlfn.CONCAT(D652,C652)</f>
        <v>20231130Software Development Fundamentals</v>
      </c>
      <c r="F652" s="12" t="str">
        <f>VLOOKUP(E:E,'[1]Enrolments 8 March'!$AH:$AI,2,0)</f>
        <v>IT7522_Q1_2024</v>
      </c>
      <c r="G652" s="19" t="s">
        <v>122</v>
      </c>
      <c r="H652" s="19" t="s">
        <v>121</v>
      </c>
      <c r="I652" s="19" t="s">
        <v>40</v>
      </c>
      <c r="J652" s="19" t="s">
        <v>120</v>
      </c>
      <c r="K652" s="19" t="s">
        <v>119</v>
      </c>
      <c r="L652" s="19">
        <v>917528820155</v>
      </c>
      <c r="M652" s="19" t="s">
        <v>50</v>
      </c>
      <c r="N652" s="10" t="s">
        <v>60</v>
      </c>
      <c r="O652" s="15" t="s">
        <v>7</v>
      </c>
      <c r="P652" s="16"/>
      <c r="Q652" s="8" t="s">
        <v>1</v>
      </c>
      <c r="R652" s="7" t="s">
        <v>1</v>
      </c>
      <c r="S652" s="6" t="s">
        <v>3</v>
      </c>
      <c r="T652" s="2" t="s">
        <v>0</v>
      </c>
      <c r="U652" s="1" t="s">
        <v>0</v>
      </c>
      <c r="V652" s="4" t="s">
        <v>1</v>
      </c>
      <c r="W652" s="4" t="s">
        <v>1</v>
      </c>
      <c r="X652" s="3" t="s">
        <v>3</v>
      </c>
      <c r="Y652" s="1" t="s">
        <v>0</v>
      </c>
      <c r="Z652" s="1" t="s">
        <v>0</v>
      </c>
      <c r="AA652" s="4" t="s">
        <v>1</v>
      </c>
      <c r="AB652" s="5" t="s">
        <v>1</v>
      </c>
      <c r="AC652" s="3" t="s">
        <v>3</v>
      </c>
      <c r="AD652" s="2" t="s">
        <v>0</v>
      </c>
      <c r="AE652" s="1" t="s">
        <v>0</v>
      </c>
      <c r="AF652" s="1" t="s">
        <v>5</v>
      </c>
      <c r="AG652" s="4" t="s">
        <v>1</v>
      </c>
      <c r="AH652" s="2" t="s">
        <v>0</v>
      </c>
      <c r="AI652" s="3" t="s">
        <v>2</v>
      </c>
      <c r="AJ652" s="2" t="s">
        <v>0</v>
      </c>
      <c r="AK652" s="1" t="s">
        <v>0</v>
      </c>
      <c r="AL652" s="4" t="s">
        <v>1</v>
      </c>
      <c r="AM652" s="2" t="s">
        <v>0</v>
      </c>
      <c r="AN652" s="3" t="s">
        <v>0</v>
      </c>
      <c r="AO652" s="2" t="s">
        <v>0</v>
      </c>
      <c r="AP652" s="1" t="s">
        <v>0</v>
      </c>
      <c r="AQ652" s="1" t="s">
        <v>4</v>
      </c>
      <c r="AR652" s="4" t="s">
        <v>1</v>
      </c>
      <c r="AS652" s="2" t="s">
        <v>0</v>
      </c>
      <c r="AT652" s="3" t="s">
        <v>3</v>
      </c>
      <c r="AU652" s="2" t="s">
        <v>0</v>
      </c>
      <c r="AV652" s="1" t="s">
        <v>0</v>
      </c>
      <c r="AW652" s="4" t="s">
        <v>1</v>
      </c>
      <c r="AX652" s="2" t="s">
        <v>0</v>
      </c>
      <c r="AY652" s="3" t="s">
        <v>2</v>
      </c>
      <c r="AZ652" s="2" t="s">
        <v>0</v>
      </c>
      <c r="BA652" s="1" t="s">
        <v>0</v>
      </c>
      <c r="BB652" s="4" t="s">
        <v>1</v>
      </c>
      <c r="BC652" s="2" t="s">
        <v>0</v>
      </c>
      <c r="BD652" s="3" t="s">
        <v>2</v>
      </c>
      <c r="BE652" s="2" t="s">
        <v>0</v>
      </c>
      <c r="BF652" s="1" t="s">
        <v>0</v>
      </c>
      <c r="BG652" s="1" t="s">
        <v>0</v>
      </c>
      <c r="BH652" s="4" t="s">
        <v>1</v>
      </c>
      <c r="BI652" s="2" t="s">
        <v>0</v>
      </c>
      <c r="BJ652" s="3" t="s">
        <v>0</v>
      </c>
      <c r="BK652" s="2" t="s">
        <v>0</v>
      </c>
      <c r="BL652" s="1" t="s">
        <v>0</v>
      </c>
    </row>
    <row r="653" spans="1:64">
      <c r="A653" t="s">
        <v>18</v>
      </c>
      <c r="B653" s="19" t="s">
        <v>17</v>
      </c>
      <c r="C653" s="19" t="s">
        <v>48</v>
      </c>
      <c r="D653" s="19">
        <v>20240133</v>
      </c>
      <c r="E653" s="12" t="str">
        <f>_xlfn.CONCAT(D653,C653)</f>
        <v>20240133Software Development Fundamentals</v>
      </c>
      <c r="F653" s="12" t="str">
        <f>VLOOKUP(E:E,'[1]Enrolments 8 March'!$AH:$AI,2,0)</f>
        <v>IT7522_Q1_2024</v>
      </c>
      <c r="G653" s="19" t="s">
        <v>59</v>
      </c>
      <c r="H653" s="19" t="s">
        <v>118</v>
      </c>
      <c r="I653" s="19" t="s">
        <v>40</v>
      </c>
      <c r="J653" s="19" t="s">
        <v>117</v>
      </c>
      <c r="K653" s="19" t="s">
        <v>116</v>
      </c>
      <c r="L653" s="19">
        <v>64221529219</v>
      </c>
      <c r="M653" s="19" t="s">
        <v>50</v>
      </c>
      <c r="N653" s="10" t="s">
        <v>60</v>
      </c>
      <c r="O653" s="15" t="s">
        <v>7</v>
      </c>
      <c r="P653" s="16"/>
      <c r="Q653" s="8" t="s">
        <v>1</v>
      </c>
      <c r="R653" s="7" t="s">
        <v>1</v>
      </c>
      <c r="S653" s="6" t="s">
        <v>3</v>
      </c>
      <c r="T653" s="2" t="s">
        <v>0</v>
      </c>
      <c r="U653" s="1" t="s">
        <v>0</v>
      </c>
      <c r="V653" s="4" t="s">
        <v>1</v>
      </c>
      <c r="W653" s="4" t="s">
        <v>1</v>
      </c>
      <c r="X653" s="3" t="s">
        <v>3</v>
      </c>
      <c r="Y653" s="1" t="s">
        <v>0</v>
      </c>
      <c r="Z653" s="1" t="s">
        <v>0</v>
      </c>
      <c r="AA653" s="4" t="s">
        <v>1</v>
      </c>
      <c r="AB653" s="5" t="s">
        <v>1</v>
      </c>
      <c r="AC653" s="3" t="s">
        <v>3</v>
      </c>
      <c r="AD653" s="2" t="s">
        <v>0</v>
      </c>
      <c r="AE653" s="1" t="s">
        <v>0</v>
      </c>
      <c r="AF653" s="1" t="s">
        <v>5</v>
      </c>
      <c r="AG653" s="4" t="s">
        <v>1</v>
      </c>
      <c r="AH653" s="2" t="s">
        <v>0</v>
      </c>
      <c r="AI653" s="3" t="s">
        <v>2</v>
      </c>
      <c r="AJ653" s="2" t="s">
        <v>0</v>
      </c>
      <c r="AK653" s="1" t="s">
        <v>0</v>
      </c>
      <c r="AL653" s="4" t="s">
        <v>1</v>
      </c>
      <c r="AM653" s="2" t="s">
        <v>0</v>
      </c>
      <c r="AN653" s="3" t="s">
        <v>0</v>
      </c>
      <c r="AO653" s="2" t="s">
        <v>0</v>
      </c>
      <c r="AP653" s="1" t="s">
        <v>0</v>
      </c>
      <c r="AQ653" s="1" t="s">
        <v>4</v>
      </c>
      <c r="AR653" s="4" t="s">
        <v>1</v>
      </c>
      <c r="AS653" s="2" t="s">
        <v>0</v>
      </c>
      <c r="AT653" s="3" t="s">
        <v>3</v>
      </c>
      <c r="AU653" s="2" t="s">
        <v>0</v>
      </c>
      <c r="AV653" s="1" t="s">
        <v>0</v>
      </c>
      <c r="AW653" s="4" t="s">
        <v>1</v>
      </c>
      <c r="AX653" s="2" t="s">
        <v>0</v>
      </c>
      <c r="AY653" s="3" t="s">
        <v>2</v>
      </c>
      <c r="AZ653" s="2" t="s">
        <v>0</v>
      </c>
      <c r="BA653" s="1" t="s">
        <v>0</v>
      </c>
      <c r="BB653" s="4" t="s">
        <v>1</v>
      </c>
      <c r="BC653" s="2" t="s">
        <v>0</v>
      </c>
      <c r="BD653" s="3" t="s">
        <v>2</v>
      </c>
      <c r="BE653" s="2" t="s">
        <v>0</v>
      </c>
      <c r="BF653" s="1" t="s">
        <v>0</v>
      </c>
      <c r="BG653" s="1" t="s">
        <v>0</v>
      </c>
      <c r="BH653" s="4" t="s">
        <v>1</v>
      </c>
      <c r="BI653" s="2" t="s">
        <v>0</v>
      </c>
      <c r="BJ653" s="3" t="s">
        <v>0</v>
      </c>
      <c r="BK653" s="2" t="s">
        <v>0</v>
      </c>
      <c r="BL653" s="1" t="s">
        <v>0</v>
      </c>
    </row>
    <row r="654" spans="1:64">
      <c r="A654" t="s">
        <v>18</v>
      </c>
      <c r="B654" s="19" t="s">
        <v>17</v>
      </c>
      <c r="C654" s="19" t="s">
        <v>48</v>
      </c>
      <c r="D654" s="19">
        <v>20240147</v>
      </c>
      <c r="E654" s="12" t="str">
        <f>_xlfn.CONCAT(D654,C654)</f>
        <v>20240147Software Development Fundamentals</v>
      </c>
      <c r="F654" s="12" t="str">
        <f>VLOOKUP(E:E,'[1]Enrolments 8 March'!$AH:$AI,2,0)</f>
        <v>IT7522_Q1_2024</v>
      </c>
      <c r="G654" s="19" t="s">
        <v>59</v>
      </c>
      <c r="H654" s="19" t="s">
        <v>115</v>
      </c>
      <c r="I654" s="19" t="s">
        <v>40</v>
      </c>
      <c r="J654" s="19" t="s">
        <v>114</v>
      </c>
      <c r="K654" s="19" t="s">
        <v>113</v>
      </c>
      <c r="L654" s="19">
        <v>919888386572</v>
      </c>
      <c r="M654" s="19" t="s">
        <v>50</v>
      </c>
      <c r="N654" s="10" t="s">
        <v>60</v>
      </c>
      <c r="O654" s="15" t="s">
        <v>7</v>
      </c>
      <c r="P654" s="16"/>
      <c r="Q654" s="8" t="s">
        <v>1</v>
      </c>
      <c r="R654" s="7" t="s">
        <v>1</v>
      </c>
      <c r="S654" s="6" t="s">
        <v>90</v>
      </c>
      <c r="T654" s="2" t="s">
        <v>0</v>
      </c>
      <c r="U654" s="1" t="s">
        <v>0</v>
      </c>
      <c r="V654" s="4" t="s">
        <v>1</v>
      </c>
      <c r="W654" s="4" t="s">
        <v>1</v>
      </c>
      <c r="X654" s="3" t="s">
        <v>90</v>
      </c>
      <c r="Y654" s="1" t="s">
        <v>0</v>
      </c>
      <c r="Z654" s="1" t="s">
        <v>0</v>
      </c>
      <c r="AA654" s="4" t="s">
        <v>1</v>
      </c>
      <c r="AB654" s="5" t="s">
        <v>1</v>
      </c>
      <c r="AC654" s="3" t="s">
        <v>3</v>
      </c>
      <c r="AD654" s="2" t="s">
        <v>0</v>
      </c>
      <c r="AE654" s="1" t="s">
        <v>0</v>
      </c>
      <c r="AF654" s="1" t="s">
        <v>5</v>
      </c>
      <c r="AG654" s="4" t="s">
        <v>1</v>
      </c>
      <c r="AH654" s="2" t="s">
        <v>0</v>
      </c>
      <c r="AI654" s="3" t="s">
        <v>2</v>
      </c>
      <c r="AJ654" s="2" t="s">
        <v>0</v>
      </c>
      <c r="AK654" s="1" t="s">
        <v>0</v>
      </c>
      <c r="AL654" s="4" t="s">
        <v>1</v>
      </c>
      <c r="AM654" s="2" t="s">
        <v>0</v>
      </c>
      <c r="AN654" s="3" t="s">
        <v>0</v>
      </c>
      <c r="AO654" s="2" t="s">
        <v>0</v>
      </c>
      <c r="AP654" s="1" t="s">
        <v>0</v>
      </c>
      <c r="AQ654" s="1" t="s">
        <v>4</v>
      </c>
      <c r="AR654" s="4" t="s">
        <v>1</v>
      </c>
      <c r="AS654" s="2" t="s">
        <v>0</v>
      </c>
      <c r="AT654" s="3" t="s">
        <v>3</v>
      </c>
      <c r="AU654" s="2" t="s">
        <v>0</v>
      </c>
      <c r="AV654" s="1" t="s">
        <v>0</v>
      </c>
      <c r="AW654" s="4" t="s">
        <v>1</v>
      </c>
      <c r="AX654" s="2" t="s">
        <v>0</v>
      </c>
      <c r="AY654" s="3" t="s">
        <v>2</v>
      </c>
      <c r="AZ654" s="2" t="s">
        <v>0</v>
      </c>
      <c r="BA654" s="1" t="s">
        <v>0</v>
      </c>
      <c r="BB654" s="4" t="s">
        <v>1</v>
      </c>
      <c r="BC654" s="2" t="s">
        <v>0</v>
      </c>
      <c r="BD654" s="3" t="s">
        <v>2</v>
      </c>
      <c r="BE654" s="2" t="s">
        <v>0</v>
      </c>
      <c r="BF654" s="1" t="s">
        <v>0</v>
      </c>
      <c r="BG654" s="1" t="s">
        <v>0</v>
      </c>
      <c r="BH654" s="4" t="s">
        <v>1</v>
      </c>
      <c r="BI654" s="2" t="s">
        <v>0</v>
      </c>
      <c r="BJ654" s="3" t="s">
        <v>0</v>
      </c>
      <c r="BK654" s="2" t="s">
        <v>0</v>
      </c>
      <c r="BL654" s="1" t="s">
        <v>0</v>
      </c>
    </row>
    <row r="655" spans="1:64">
      <c r="A655" t="s">
        <v>18</v>
      </c>
      <c r="B655" s="19" t="s">
        <v>17</v>
      </c>
      <c r="C655" s="19" t="s">
        <v>48</v>
      </c>
      <c r="D655" s="19">
        <v>20231424</v>
      </c>
      <c r="E655" s="12" t="str">
        <f>_xlfn.CONCAT(D655,C655)</f>
        <v>20231424Software Development Fundamentals</v>
      </c>
      <c r="F655" s="12" t="str">
        <f>VLOOKUP(E:E,'[1]Enrolments 8 March'!$AH:$AI,2,0)</f>
        <v>IT7522_Q1_2024</v>
      </c>
      <c r="G655" s="19" t="s">
        <v>59</v>
      </c>
      <c r="H655" s="19" t="s">
        <v>112</v>
      </c>
      <c r="I655" s="19" t="s">
        <v>40</v>
      </c>
      <c r="J655" s="19" t="s">
        <v>111</v>
      </c>
      <c r="K655" s="19" t="s">
        <v>110</v>
      </c>
      <c r="L655" s="19">
        <v>918699564763</v>
      </c>
      <c r="M655" s="19" t="s">
        <v>50</v>
      </c>
      <c r="N655" s="10" t="s">
        <v>60</v>
      </c>
      <c r="O655" s="15" t="s">
        <v>7</v>
      </c>
      <c r="P655" s="16"/>
      <c r="Q655" s="8" t="s">
        <v>6</v>
      </c>
      <c r="R655" s="7" t="s">
        <v>1</v>
      </c>
      <c r="S655" s="3" t="s">
        <v>90</v>
      </c>
      <c r="T655" s="2" t="s">
        <v>0</v>
      </c>
      <c r="U655" s="1" t="s">
        <v>0</v>
      </c>
      <c r="V655" s="4" t="s">
        <v>1</v>
      </c>
      <c r="W655" s="4" t="s">
        <v>1</v>
      </c>
      <c r="X655" s="3" t="s">
        <v>90</v>
      </c>
      <c r="Y655" s="1" t="s">
        <v>0</v>
      </c>
      <c r="Z655" s="1" t="s">
        <v>0</v>
      </c>
      <c r="AA655" s="4" t="s">
        <v>1</v>
      </c>
      <c r="AB655" s="5" t="s">
        <v>1</v>
      </c>
      <c r="AC655" s="3" t="s">
        <v>3</v>
      </c>
      <c r="AD655" s="2" t="s">
        <v>0</v>
      </c>
      <c r="AE655" s="1" t="s">
        <v>0</v>
      </c>
      <c r="AF655" s="1" t="s">
        <v>5</v>
      </c>
      <c r="AG655" s="4" t="s">
        <v>1</v>
      </c>
      <c r="AH655" s="2" t="s">
        <v>0</v>
      </c>
      <c r="AI655" s="3" t="s">
        <v>2</v>
      </c>
      <c r="AJ655" s="2" t="s">
        <v>0</v>
      </c>
      <c r="AK655" s="1" t="s">
        <v>0</v>
      </c>
      <c r="AL655" s="4" t="s">
        <v>1</v>
      </c>
      <c r="AM655" s="2" t="s">
        <v>0</v>
      </c>
      <c r="AN655" s="3" t="s">
        <v>0</v>
      </c>
      <c r="AO655" s="2" t="s">
        <v>0</v>
      </c>
      <c r="AP655" s="1" t="s">
        <v>0</v>
      </c>
      <c r="AQ655" s="1" t="s">
        <v>4</v>
      </c>
      <c r="AR655" s="4" t="s">
        <v>1</v>
      </c>
      <c r="AS655" s="2" t="s">
        <v>0</v>
      </c>
      <c r="AT655" s="3" t="s">
        <v>3</v>
      </c>
      <c r="AU655" s="2" t="s">
        <v>0</v>
      </c>
      <c r="AV655" s="1" t="s">
        <v>0</v>
      </c>
      <c r="AW655" s="4" t="s">
        <v>1</v>
      </c>
      <c r="AX655" s="2" t="s">
        <v>0</v>
      </c>
      <c r="AY655" s="3" t="s">
        <v>2</v>
      </c>
      <c r="AZ655" s="2" t="s">
        <v>0</v>
      </c>
      <c r="BA655" s="1" t="s">
        <v>0</v>
      </c>
      <c r="BB655" s="4" t="s">
        <v>1</v>
      </c>
      <c r="BC655" s="2" t="s">
        <v>0</v>
      </c>
      <c r="BD655" s="3" t="s">
        <v>2</v>
      </c>
      <c r="BE655" s="2" t="s">
        <v>0</v>
      </c>
      <c r="BF655" s="1" t="s">
        <v>0</v>
      </c>
      <c r="BG655" s="1" t="s">
        <v>0</v>
      </c>
      <c r="BH655" s="4" t="s">
        <v>1</v>
      </c>
      <c r="BI655" s="2" t="s">
        <v>0</v>
      </c>
      <c r="BJ655" s="3" t="s">
        <v>0</v>
      </c>
      <c r="BK655" s="2" t="s">
        <v>0</v>
      </c>
      <c r="BL655" s="1" t="s">
        <v>0</v>
      </c>
    </row>
    <row r="656" spans="1:64">
      <c r="A656" t="s">
        <v>18</v>
      </c>
      <c r="B656" s="19" t="s">
        <v>17</v>
      </c>
      <c r="C656" s="19" t="s">
        <v>48</v>
      </c>
      <c r="D656" s="19">
        <v>20230885</v>
      </c>
      <c r="E656" s="12" t="str">
        <f>_xlfn.CONCAT(D656,C656)</f>
        <v>20230885Software Development Fundamentals</v>
      </c>
      <c r="F656" s="12" t="str">
        <f>VLOOKUP(E:E,'[1]Enrolments 8 March'!$AH:$AI,2,0)</f>
        <v>IT7522_Q1_2024</v>
      </c>
      <c r="G656" s="19" t="s">
        <v>59</v>
      </c>
      <c r="H656" s="19" t="s">
        <v>109</v>
      </c>
      <c r="I656" s="19" t="s">
        <v>40</v>
      </c>
      <c r="J656" s="19" t="s">
        <v>108</v>
      </c>
      <c r="K656" s="19" t="s">
        <v>107</v>
      </c>
      <c r="L656" s="19">
        <v>917015903609</v>
      </c>
      <c r="M656" s="19" t="s">
        <v>50</v>
      </c>
      <c r="N656" s="10" t="s">
        <v>60</v>
      </c>
      <c r="O656" s="15" t="s">
        <v>7</v>
      </c>
      <c r="P656" s="16"/>
      <c r="Q656" s="8" t="s">
        <v>1</v>
      </c>
      <c r="R656" s="7" t="s">
        <v>1</v>
      </c>
      <c r="S656" s="6" t="s">
        <v>3</v>
      </c>
      <c r="T656" s="2" t="s">
        <v>0</v>
      </c>
      <c r="U656" s="1" t="s">
        <v>0</v>
      </c>
      <c r="V656" s="4" t="s">
        <v>1</v>
      </c>
      <c r="W656" s="4" t="s">
        <v>1</v>
      </c>
      <c r="X656" s="3" t="s">
        <v>3</v>
      </c>
      <c r="Y656" s="1" t="s">
        <v>0</v>
      </c>
      <c r="Z656" s="1" t="s">
        <v>0</v>
      </c>
      <c r="AA656" s="4" t="s">
        <v>1</v>
      </c>
      <c r="AB656" s="5" t="s">
        <v>1</v>
      </c>
      <c r="AC656" s="3" t="s">
        <v>3</v>
      </c>
      <c r="AD656" s="2" t="s">
        <v>0</v>
      </c>
      <c r="AE656" s="1" t="s">
        <v>0</v>
      </c>
      <c r="AF656" s="1" t="s">
        <v>5</v>
      </c>
      <c r="AG656" s="4" t="s">
        <v>1</v>
      </c>
      <c r="AH656" s="2" t="s">
        <v>0</v>
      </c>
      <c r="AI656" s="3" t="s">
        <v>2</v>
      </c>
      <c r="AJ656" s="2" t="s">
        <v>0</v>
      </c>
      <c r="AK656" s="1" t="s">
        <v>0</v>
      </c>
      <c r="AL656" s="4" t="s">
        <v>1</v>
      </c>
      <c r="AM656" s="2" t="s">
        <v>0</v>
      </c>
      <c r="AN656" s="3" t="s">
        <v>0</v>
      </c>
      <c r="AO656" s="2" t="s">
        <v>0</v>
      </c>
      <c r="AP656" s="1" t="s">
        <v>0</v>
      </c>
      <c r="AQ656" s="1" t="s">
        <v>4</v>
      </c>
      <c r="AR656" s="4" t="s">
        <v>1</v>
      </c>
      <c r="AS656" s="2" t="s">
        <v>0</v>
      </c>
      <c r="AT656" s="3" t="s">
        <v>3</v>
      </c>
      <c r="AU656" s="2" t="s">
        <v>0</v>
      </c>
      <c r="AV656" s="1" t="s">
        <v>0</v>
      </c>
      <c r="AW656" s="4" t="s">
        <v>1</v>
      </c>
      <c r="AX656" s="2" t="s">
        <v>0</v>
      </c>
      <c r="AY656" s="3" t="s">
        <v>2</v>
      </c>
      <c r="AZ656" s="2" t="s">
        <v>0</v>
      </c>
      <c r="BA656" s="1" t="s">
        <v>0</v>
      </c>
      <c r="BB656" s="4" t="s">
        <v>1</v>
      </c>
      <c r="BC656" s="2" t="s">
        <v>0</v>
      </c>
      <c r="BD656" s="3" t="s">
        <v>2</v>
      </c>
      <c r="BE656" s="2" t="s">
        <v>0</v>
      </c>
      <c r="BF656" s="1" t="s">
        <v>0</v>
      </c>
      <c r="BG656" s="1" t="s">
        <v>0</v>
      </c>
      <c r="BH656" s="4" t="s">
        <v>1</v>
      </c>
      <c r="BI656" s="2" t="s">
        <v>0</v>
      </c>
      <c r="BJ656" s="3" t="s">
        <v>0</v>
      </c>
      <c r="BK656" s="2" t="s">
        <v>0</v>
      </c>
      <c r="BL656" s="1" t="s">
        <v>0</v>
      </c>
    </row>
    <row r="657" spans="1:64">
      <c r="A657" t="s">
        <v>18</v>
      </c>
      <c r="B657" s="19" t="s">
        <v>17</v>
      </c>
      <c r="C657" s="19" t="s">
        <v>48</v>
      </c>
      <c r="D657" s="19">
        <v>20231532</v>
      </c>
      <c r="E657" s="12" t="str">
        <f>_xlfn.CONCAT(D657,C657)</f>
        <v>20231532Software Development Fundamentals</v>
      </c>
      <c r="F657" s="12" t="str">
        <f>VLOOKUP(E:E,'[1]Enrolments 8 March'!$AH:$AI,2,0)</f>
        <v>IT7522_Q1_2024</v>
      </c>
      <c r="G657" s="19" t="s">
        <v>106</v>
      </c>
      <c r="H657" s="19" t="s">
        <v>105</v>
      </c>
      <c r="I657" s="19" t="s">
        <v>40</v>
      </c>
      <c r="J657" s="19" t="s">
        <v>104</v>
      </c>
      <c r="K657" s="19" t="s">
        <v>103</v>
      </c>
      <c r="L657" s="19">
        <v>919914946486</v>
      </c>
      <c r="M657" s="19" t="s">
        <v>50</v>
      </c>
      <c r="N657" s="10" t="s">
        <v>60</v>
      </c>
      <c r="O657" s="15" t="s">
        <v>7</v>
      </c>
      <c r="P657" s="16"/>
      <c r="Q657" s="8" t="s">
        <v>1</v>
      </c>
      <c r="R657" s="7" t="s">
        <v>1</v>
      </c>
      <c r="S657" s="6" t="s">
        <v>3</v>
      </c>
      <c r="T657" s="2" t="s">
        <v>0</v>
      </c>
      <c r="U657" s="1" t="s">
        <v>0</v>
      </c>
      <c r="V657" s="4" t="s">
        <v>1</v>
      </c>
      <c r="W657" s="4" t="s">
        <v>1</v>
      </c>
      <c r="X657" s="3" t="s">
        <v>3</v>
      </c>
      <c r="Y657" s="1" t="s">
        <v>0</v>
      </c>
      <c r="Z657" s="1" t="s">
        <v>0</v>
      </c>
      <c r="AA657" s="4" t="s">
        <v>1</v>
      </c>
      <c r="AB657" s="5" t="s">
        <v>1</v>
      </c>
      <c r="AC657" s="3" t="s">
        <v>3</v>
      </c>
      <c r="AD657" s="2" t="s">
        <v>0</v>
      </c>
      <c r="AE657" s="1" t="s">
        <v>0</v>
      </c>
      <c r="AF657" s="1" t="s">
        <v>5</v>
      </c>
      <c r="AG657" s="4" t="s">
        <v>1</v>
      </c>
      <c r="AH657" s="2" t="s">
        <v>0</v>
      </c>
      <c r="AI657" s="3" t="s">
        <v>2</v>
      </c>
      <c r="AJ657" s="2" t="s">
        <v>0</v>
      </c>
      <c r="AK657" s="1" t="s">
        <v>0</v>
      </c>
      <c r="AL657" s="4" t="s">
        <v>1</v>
      </c>
      <c r="AM657" s="2" t="s">
        <v>0</v>
      </c>
      <c r="AN657" s="3" t="s">
        <v>0</v>
      </c>
      <c r="AO657" s="2" t="s">
        <v>0</v>
      </c>
      <c r="AP657" s="1" t="s">
        <v>0</v>
      </c>
      <c r="AQ657" s="1" t="s">
        <v>4</v>
      </c>
      <c r="AR657" s="4" t="s">
        <v>1</v>
      </c>
      <c r="AS657" s="2" t="s">
        <v>0</v>
      </c>
      <c r="AT657" s="3" t="s">
        <v>3</v>
      </c>
      <c r="AU657" s="2" t="s">
        <v>0</v>
      </c>
      <c r="AV657" s="1" t="s">
        <v>0</v>
      </c>
      <c r="AW657" s="4" t="s">
        <v>1</v>
      </c>
      <c r="AX657" s="2" t="s">
        <v>0</v>
      </c>
      <c r="AY657" s="3" t="s">
        <v>2</v>
      </c>
      <c r="AZ657" s="2" t="s">
        <v>0</v>
      </c>
      <c r="BA657" s="1" t="s">
        <v>0</v>
      </c>
      <c r="BB657" s="4" t="s">
        <v>1</v>
      </c>
      <c r="BC657" s="2" t="s">
        <v>0</v>
      </c>
      <c r="BD657" s="3" t="s">
        <v>2</v>
      </c>
      <c r="BE657" s="2" t="s">
        <v>0</v>
      </c>
      <c r="BF657" s="1" t="s">
        <v>0</v>
      </c>
      <c r="BG657" s="1" t="s">
        <v>0</v>
      </c>
      <c r="BH657" s="4" t="s">
        <v>1</v>
      </c>
      <c r="BI657" s="2" t="s">
        <v>0</v>
      </c>
      <c r="BJ657" s="3" t="s">
        <v>0</v>
      </c>
      <c r="BK657" s="2" t="s">
        <v>0</v>
      </c>
      <c r="BL657" s="1" t="s">
        <v>0</v>
      </c>
    </row>
    <row r="658" spans="1:64">
      <c r="A658" t="s">
        <v>18</v>
      </c>
      <c r="B658" s="19" t="s">
        <v>74</v>
      </c>
      <c r="C658" s="19" t="s">
        <v>48</v>
      </c>
      <c r="D658" s="19">
        <v>20240590</v>
      </c>
      <c r="E658" s="12" t="str">
        <f>_xlfn.CONCAT(D658,C658)</f>
        <v>20240590Software Development Fundamentals</v>
      </c>
      <c r="F658" s="12" t="str">
        <f>VLOOKUP(E:E,'[1]Enrolments 8 March'!$AH:$AI,2,0)</f>
        <v>IT5016_Q1_2024</v>
      </c>
      <c r="G658" s="19" t="s">
        <v>102</v>
      </c>
      <c r="H658" s="19" t="s">
        <v>101</v>
      </c>
      <c r="I658" s="19" t="s">
        <v>40</v>
      </c>
      <c r="J658" s="19" t="s">
        <v>100</v>
      </c>
      <c r="K658" s="20" t="s">
        <v>99</v>
      </c>
      <c r="L658" s="19">
        <v>64272728568</v>
      </c>
      <c r="M658" s="19" t="s">
        <v>9</v>
      </c>
      <c r="N658" s="10" t="s">
        <v>60</v>
      </c>
      <c r="O658" s="15" t="s">
        <v>7</v>
      </c>
      <c r="P658" s="16"/>
      <c r="Q658" s="8" t="s">
        <v>1</v>
      </c>
      <c r="R658" s="7" t="s">
        <v>1</v>
      </c>
      <c r="S658" s="6" t="s">
        <v>3</v>
      </c>
      <c r="T658" s="2" t="s">
        <v>0</v>
      </c>
      <c r="U658" s="1" t="s">
        <v>0</v>
      </c>
      <c r="V658" s="8" t="s">
        <v>6</v>
      </c>
      <c r="W658" s="8" t="s">
        <v>6</v>
      </c>
      <c r="X658" s="6" t="s">
        <v>0</v>
      </c>
      <c r="Y658" s="1" t="s">
        <v>55</v>
      </c>
      <c r="Z658" s="1" t="s">
        <v>0</v>
      </c>
      <c r="AA658" s="8" t="s">
        <v>6</v>
      </c>
      <c r="AB658" s="5" t="s">
        <v>6</v>
      </c>
      <c r="AC658" s="3" t="s">
        <v>3</v>
      </c>
      <c r="AD658" s="2" t="s">
        <v>0</v>
      </c>
      <c r="AE658" s="1" t="s">
        <v>0</v>
      </c>
      <c r="AF658" s="1" t="s">
        <v>5</v>
      </c>
      <c r="AG658" s="4" t="s">
        <v>1</v>
      </c>
      <c r="AH658" s="2" t="s">
        <v>0</v>
      </c>
      <c r="AI658" s="3" t="s">
        <v>2</v>
      </c>
      <c r="AJ658" s="2" t="s">
        <v>0</v>
      </c>
      <c r="AK658" s="1" t="s">
        <v>0</v>
      </c>
      <c r="AL658" s="4" t="s">
        <v>1</v>
      </c>
      <c r="AM658" s="2" t="s">
        <v>0</v>
      </c>
      <c r="AN658" s="3" t="s">
        <v>0</v>
      </c>
      <c r="AO658" s="2" t="s">
        <v>0</v>
      </c>
      <c r="AP658" s="1" t="s">
        <v>0</v>
      </c>
      <c r="AQ658" s="1" t="s">
        <v>4</v>
      </c>
      <c r="AR658" s="4" t="s">
        <v>1</v>
      </c>
      <c r="AS658" s="2" t="s">
        <v>0</v>
      </c>
      <c r="AT658" s="3" t="s">
        <v>3</v>
      </c>
      <c r="AU658" s="2" t="s">
        <v>0</v>
      </c>
      <c r="AV658" s="1" t="s">
        <v>0</v>
      </c>
      <c r="AW658" s="4" t="s">
        <v>1</v>
      </c>
      <c r="AX658" s="2" t="s">
        <v>0</v>
      </c>
      <c r="AY658" s="3" t="s">
        <v>2</v>
      </c>
      <c r="AZ658" s="2" t="s">
        <v>0</v>
      </c>
      <c r="BA658" s="1" t="s">
        <v>0</v>
      </c>
      <c r="BB658" s="4" t="s">
        <v>1</v>
      </c>
      <c r="BC658" s="2" t="s">
        <v>0</v>
      </c>
      <c r="BD658" s="3" t="s">
        <v>2</v>
      </c>
      <c r="BE658" s="2" t="s">
        <v>0</v>
      </c>
      <c r="BF658" s="1" t="s">
        <v>0</v>
      </c>
      <c r="BG658" s="1" t="s">
        <v>0</v>
      </c>
      <c r="BH658" s="4" t="s">
        <v>1</v>
      </c>
      <c r="BI658" s="2" t="s">
        <v>0</v>
      </c>
      <c r="BJ658" s="3" t="s">
        <v>0</v>
      </c>
      <c r="BK658" s="2" t="s">
        <v>0</v>
      </c>
      <c r="BL658" s="1" t="s">
        <v>0</v>
      </c>
    </row>
    <row r="659" spans="1:64">
      <c r="A659" t="s">
        <v>18</v>
      </c>
      <c r="B659" s="19" t="s">
        <v>54</v>
      </c>
      <c r="C659" s="19" t="s">
        <v>48</v>
      </c>
      <c r="D659" s="19">
        <v>20240602</v>
      </c>
      <c r="E659" s="12" t="str">
        <f>_xlfn.CONCAT(D659,C659)</f>
        <v>20240602Software Development Fundamentals</v>
      </c>
      <c r="F659" s="12" t="str">
        <f>VLOOKUP(E:E,'[1]Enrolments 8 March'!$AH:$AI,2,0)</f>
        <v>IT5016_Q1_2024</v>
      </c>
      <c r="G659" s="19" t="s">
        <v>98</v>
      </c>
      <c r="H659" s="19" t="s">
        <v>97</v>
      </c>
      <c r="I659" s="19" t="s">
        <v>40</v>
      </c>
      <c r="J659" s="19" t="s">
        <v>96</v>
      </c>
      <c r="K659" s="20" t="s">
        <v>95</v>
      </c>
      <c r="L659" s="19">
        <v>642102022111</v>
      </c>
      <c r="M659" s="19" t="s">
        <v>9</v>
      </c>
      <c r="N659" s="10" t="s">
        <v>60</v>
      </c>
      <c r="O659" s="15" t="s">
        <v>7</v>
      </c>
      <c r="P659" s="16"/>
      <c r="Q659" s="8" t="s">
        <v>6</v>
      </c>
      <c r="R659" s="7" t="s">
        <v>1</v>
      </c>
      <c r="S659" s="6" t="s">
        <v>3</v>
      </c>
      <c r="T659" s="2" t="s">
        <v>0</v>
      </c>
      <c r="U659" s="1" t="s">
        <v>0</v>
      </c>
      <c r="V659" s="4" t="s">
        <v>1</v>
      </c>
      <c r="W659" s="8" t="s">
        <v>6</v>
      </c>
      <c r="X659" s="3" t="s">
        <v>3</v>
      </c>
      <c r="Y659" s="1" t="s">
        <v>0</v>
      </c>
      <c r="Z659" s="1" t="s">
        <v>0</v>
      </c>
      <c r="AA659" s="8" t="s">
        <v>6</v>
      </c>
      <c r="AB659" s="5" t="s">
        <v>6</v>
      </c>
      <c r="AC659" s="3" t="s">
        <v>3</v>
      </c>
      <c r="AD659" s="2" t="s">
        <v>0</v>
      </c>
      <c r="AE659" s="1" t="s">
        <v>0</v>
      </c>
      <c r="AF659" s="1" t="s">
        <v>5</v>
      </c>
      <c r="AG659" s="4" t="s">
        <v>1</v>
      </c>
      <c r="AH659" s="2" t="s">
        <v>0</v>
      </c>
      <c r="AI659" s="3" t="s">
        <v>2</v>
      </c>
      <c r="AJ659" s="2" t="s">
        <v>0</v>
      </c>
      <c r="AK659" s="1" t="s">
        <v>0</v>
      </c>
      <c r="AL659" s="4" t="s">
        <v>1</v>
      </c>
      <c r="AM659" s="2" t="s">
        <v>0</v>
      </c>
      <c r="AN659" s="3" t="s">
        <v>0</v>
      </c>
      <c r="AO659" s="2" t="s">
        <v>0</v>
      </c>
      <c r="AP659" s="1" t="s">
        <v>0</v>
      </c>
      <c r="AQ659" s="1" t="s">
        <v>4</v>
      </c>
      <c r="AR659" s="4" t="s">
        <v>1</v>
      </c>
      <c r="AS659" s="2" t="s">
        <v>0</v>
      </c>
      <c r="AT659" s="3" t="s">
        <v>3</v>
      </c>
      <c r="AU659" s="2" t="s">
        <v>0</v>
      </c>
      <c r="AV659" s="1" t="s">
        <v>0</v>
      </c>
      <c r="AW659" s="4" t="s">
        <v>1</v>
      </c>
      <c r="AX659" s="2" t="s">
        <v>0</v>
      </c>
      <c r="AY659" s="3" t="s">
        <v>2</v>
      </c>
      <c r="AZ659" s="2" t="s">
        <v>0</v>
      </c>
      <c r="BA659" s="1" t="s">
        <v>0</v>
      </c>
      <c r="BB659" s="4" t="s">
        <v>1</v>
      </c>
      <c r="BC659" s="2" t="s">
        <v>0</v>
      </c>
      <c r="BD659" s="3" t="s">
        <v>2</v>
      </c>
      <c r="BE659" s="2" t="s">
        <v>0</v>
      </c>
      <c r="BF659" s="1" t="s">
        <v>0</v>
      </c>
      <c r="BG659" s="1" t="s">
        <v>0</v>
      </c>
      <c r="BH659" s="4" t="s">
        <v>1</v>
      </c>
      <c r="BI659" s="2" t="s">
        <v>0</v>
      </c>
      <c r="BJ659" s="3" t="s">
        <v>0</v>
      </c>
      <c r="BK659" s="2" t="s">
        <v>0</v>
      </c>
      <c r="BL659" s="1" t="s">
        <v>0</v>
      </c>
    </row>
    <row r="660" spans="1:64">
      <c r="A660" t="s">
        <v>18</v>
      </c>
      <c r="B660" s="19" t="s">
        <v>54</v>
      </c>
      <c r="C660" s="19" t="s">
        <v>48</v>
      </c>
      <c r="D660" s="19">
        <v>20240026</v>
      </c>
      <c r="E660" s="12" t="str">
        <f>_xlfn.CONCAT(D660,C660)</f>
        <v>20240026Software Development Fundamentals</v>
      </c>
      <c r="F660" s="12" t="str">
        <f>VLOOKUP(E:E,'[1]Enrolments 8 March'!$AH:$AI,2,0)</f>
        <v>IT5016_Q1_2024</v>
      </c>
      <c r="G660" s="19" t="s">
        <v>94</v>
      </c>
      <c r="H660" s="19" t="s">
        <v>93</v>
      </c>
      <c r="I660" s="19" t="s">
        <v>40</v>
      </c>
      <c r="J660" s="19" t="s">
        <v>92</v>
      </c>
      <c r="K660" s="19" t="s">
        <v>91</v>
      </c>
      <c r="L660" s="19">
        <v>64212813013</v>
      </c>
      <c r="M660" s="19" t="s">
        <v>50</v>
      </c>
      <c r="N660" s="10" t="s">
        <v>60</v>
      </c>
      <c r="O660" s="15" t="s">
        <v>7</v>
      </c>
      <c r="P660" s="16"/>
      <c r="Q660" s="8" t="s">
        <v>1</v>
      </c>
      <c r="R660" s="7" t="s">
        <v>1</v>
      </c>
      <c r="S660" s="3" t="s">
        <v>90</v>
      </c>
      <c r="T660" s="2" t="s">
        <v>0</v>
      </c>
      <c r="U660" s="1" t="s">
        <v>0</v>
      </c>
      <c r="V660" s="4" t="s">
        <v>1</v>
      </c>
      <c r="W660" s="4" t="s">
        <v>1</v>
      </c>
      <c r="X660" s="3" t="s">
        <v>90</v>
      </c>
      <c r="Y660" s="1" t="s">
        <v>0</v>
      </c>
      <c r="Z660" s="1" t="s">
        <v>0</v>
      </c>
      <c r="AA660" s="4" t="s">
        <v>1</v>
      </c>
      <c r="AB660" s="5" t="s">
        <v>1</v>
      </c>
      <c r="AC660" s="3" t="s">
        <v>3</v>
      </c>
      <c r="AD660" s="2" t="s">
        <v>0</v>
      </c>
      <c r="AE660" s="1" t="s">
        <v>0</v>
      </c>
      <c r="AF660" s="1" t="s">
        <v>5</v>
      </c>
      <c r="AG660" s="4" t="s">
        <v>1</v>
      </c>
      <c r="AH660" s="2" t="s">
        <v>0</v>
      </c>
      <c r="AI660" s="3" t="s">
        <v>2</v>
      </c>
      <c r="AJ660" s="2" t="s">
        <v>0</v>
      </c>
      <c r="AK660" s="1" t="s">
        <v>0</v>
      </c>
      <c r="AL660" s="4" t="s">
        <v>1</v>
      </c>
      <c r="AM660" s="2" t="s">
        <v>0</v>
      </c>
      <c r="AN660" s="3" t="s">
        <v>0</v>
      </c>
      <c r="AO660" s="2" t="s">
        <v>0</v>
      </c>
      <c r="AP660" s="1" t="s">
        <v>0</v>
      </c>
      <c r="AQ660" s="1" t="s">
        <v>4</v>
      </c>
      <c r="AR660" s="4" t="s">
        <v>1</v>
      </c>
      <c r="AS660" s="2" t="s">
        <v>0</v>
      </c>
      <c r="AT660" s="3" t="s">
        <v>3</v>
      </c>
      <c r="AU660" s="2" t="s">
        <v>0</v>
      </c>
      <c r="AV660" s="1" t="s">
        <v>0</v>
      </c>
      <c r="AW660" s="4" t="s">
        <v>1</v>
      </c>
      <c r="AX660" s="2" t="s">
        <v>0</v>
      </c>
      <c r="AY660" s="3" t="s">
        <v>2</v>
      </c>
      <c r="AZ660" s="2" t="s">
        <v>0</v>
      </c>
      <c r="BA660" s="1" t="s">
        <v>0</v>
      </c>
      <c r="BB660" s="4" t="s">
        <v>1</v>
      </c>
      <c r="BC660" s="2" t="s">
        <v>0</v>
      </c>
      <c r="BD660" s="3" t="s">
        <v>2</v>
      </c>
      <c r="BE660" s="2" t="s">
        <v>0</v>
      </c>
      <c r="BF660" s="1" t="s">
        <v>0</v>
      </c>
      <c r="BG660" s="1" t="s">
        <v>0</v>
      </c>
      <c r="BH660" s="4" t="s">
        <v>1</v>
      </c>
      <c r="BI660" s="2" t="s">
        <v>0</v>
      </c>
      <c r="BJ660" s="3" t="s">
        <v>0</v>
      </c>
      <c r="BK660" s="2" t="s">
        <v>0</v>
      </c>
      <c r="BL660" s="1" t="s">
        <v>0</v>
      </c>
    </row>
    <row r="661" spans="1:64">
      <c r="A661" t="s">
        <v>18</v>
      </c>
      <c r="B661" s="19" t="s">
        <v>54</v>
      </c>
      <c r="C661" s="19" t="s">
        <v>48</v>
      </c>
      <c r="D661" s="19">
        <v>20240664</v>
      </c>
      <c r="E661" s="12" t="str">
        <f>_xlfn.CONCAT(D661,C661)</f>
        <v>20240664Software Development Fundamentals</v>
      </c>
      <c r="F661" s="12" t="str">
        <f>VLOOKUP(E:E,'[1]Enrolments 8 March'!$AH:$AI,2,0)</f>
        <v>IT5016_Q1_2024</v>
      </c>
      <c r="G661" s="19" t="s">
        <v>89</v>
      </c>
      <c r="H661" s="19" t="s">
        <v>88</v>
      </c>
      <c r="I661" s="19" t="s">
        <v>40</v>
      </c>
      <c r="J661" s="19" t="s">
        <v>87</v>
      </c>
      <c r="K661" s="20" t="s">
        <v>86</v>
      </c>
      <c r="L661" s="19">
        <v>64211340382</v>
      </c>
      <c r="M661" s="19" t="s">
        <v>9</v>
      </c>
      <c r="N661" s="10" t="s">
        <v>60</v>
      </c>
      <c r="O661" s="15" t="s">
        <v>7</v>
      </c>
      <c r="P661" s="16"/>
      <c r="Q661" s="8" t="s">
        <v>1</v>
      </c>
      <c r="R661" s="7" t="s">
        <v>1</v>
      </c>
      <c r="S661" s="6" t="s">
        <v>3</v>
      </c>
      <c r="T661" s="2" t="s">
        <v>0</v>
      </c>
      <c r="U661" s="1" t="s">
        <v>0</v>
      </c>
      <c r="V661" s="4" t="s">
        <v>1</v>
      </c>
      <c r="W661" s="8" t="s">
        <v>6</v>
      </c>
      <c r="X661" s="3" t="s">
        <v>3</v>
      </c>
      <c r="Y661" s="1" t="s">
        <v>55</v>
      </c>
      <c r="Z661" s="1" t="s">
        <v>0</v>
      </c>
      <c r="AA661" s="4" t="s">
        <v>1</v>
      </c>
      <c r="AB661" s="5" t="s">
        <v>20</v>
      </c>
      <c r="AC661" s="3" t="s">
        <v>3</v>
      </c>
      <c r="AD661" s="2" t="s">
        <v>0</v>
      </c>
      <c r="AE661" s="1" t="s">
        <v>0</v>
      </c>
      <c r="AF661" s="1" t="s">
        <v>5</v>
      </c>
      <c r="AG661" s="4" t="s">
        <v>1</v>
      </c>
      <c r="AH661" s="2" t="s">
        <v>0</v>
      </c>
      <c r="AI661" s="3" t="s">
        <v>2</v>
      </c>
      <c r="AJ661" s="2" t="s">
        <v>0</v>
      </c>
      <c r="AK661" s="1" t="s">
        <v>0</v>
      </c>
      <c r="AL661" s="4" t="s">
        <v>1</v>
      </c>
      <c r="AM661" s="2" t="s">
        <v>0</v>
      </c>
      <c r="AN661" s="3" t="s">
        <v>0</v>
      </c>
      <c r="AO661" s="2" t="s">
        <v>0</v>
      </c>
      <c r="AP661" s="1" t="s">
        <v>0</v>
      </c>
      <c r="AQ661" s="1" t="s">
        <v>4</v>
      </c>
      <c r="AR661" s="4" t="s">
        <v>1</v>
      </c>
      <c r="AS661" s="2" t="s">
        <v>0</v>
      </c>
      <c r="AT661" s="3" t="s">
        <v>3</v>
      </c>
      <c r="AU661" s="2" t="s">
        <v>0</v>
      </c>
      <c r="AV661" s="1" t="s">
        <v>0</v>
      </c>
      <c r="AW661" s="4" t="s">
        <v>1</v>
      </c>
      <c r="AX661" s="2" t="s">
        <v>0</v>
      </c>
      <c r="AY661" s="3" t="s">
        <v>2</v>
      </c>
      <c r="AZ661" s="2" t="s">
        <v>0</v>
      </c>
      <c r="BA661" s="1" t="s">
        <v>0</v>
      </c>
      <c r="BB661" s="4" t="s">
        <v>1</v>
      </c>
      <c r="BC661" s="2" t="s">
        <v>0</v>
      </c>
      <c r="BD661" s="3" t="s">
        <v>2</v>
      </c>
      <c r="BE661" s="2" t="s">
        <v>0</v>
      </c>
      <c r="BF661" s="1" t="s">
        <v>0</v>
      </c>
      <c r="BG661" s="1" t="s">
        <v>0</v>
      </c>
      <c r="BH661" s="4" t="s">
        <v>1</v>
      </c>
      <c r="BI661" s="2" t="s">
        <v>0</v>
      </c>
      <c r="BJ661" s="3" t="s">
        <v>0</v>
      </c>
      <c r="BK661" s="2" t="s">
        <v>0</v>
      </c>
      <c r="BL661" s="1" t="s">
        <v>0</v>
      </c>
    </row>
    <row r="662" spans="1:64">
      <c r="A662" t="s">
        <v>18</v>
      </c>
      <c r="B662" s="28" t="s">
        <v>49</v>
      </c>
      <c r="C662" s="28" t="s">
        <v>48</v>
      </c>
      <c r="D662" s="28">
        <v>20240741</v>
      </c>
      <c r="E662" s="12" t="str">
        <f>_xlfn.CONCAT(D662,C662)</f>
        <v>20240741Software Development Fundamentals</v>
      </c>
      <c r="F662" s="12" t="str">
        <f>VLOOKUP(E:E,'[1]Enrolments 8 March'!$AH:$AI,2,0)</f>
        <v>IT5016_Q1_2024</v>
      </c>
      <c r="G662" s="28" t="s">
        <v>85</v>
      </c>
      <c r="H662" s="28" t="s">
        <v>84</v>
      </c>
      <c r="I662" s="28" t="s">
        <v>40</v>
      </c>
      <c r="J662" s="28" t="s">
        <v>83</v>
      </c>
      <c r="K662" s="28" t="s">
        <v>82</v>
      </c>
      <c r="L662" s="28">
        <v>64210701174</v>
      </c>
      <c r="M662" s="28" t="s">
        <v>9</v>
      </c>
      <c r="N662" s="27" t="s">
        <v>60</v>
      </c>
      <c r="O662" s="26" t="s">
        <v>0</v>
      </c>
      <c r="P662" s="25"/>
      <c r="Q662" s="24" t="s">
        <v>1</v>
      </c>
      <c r="R662" s="22" t="s">
        <v>1</v>
      </c>
      <c r="S662" s="23" t="s">
        <v>3</v>
      </c>
      <c r="T662" s="22" t="s">
        <v>0</v>
      </c>
      <c r="U662" s="21" t="s">
        <v>0</v>
      </c>
      <c r="V662" s="24" t="s">
        <v>6</v>
      </c>
      <c r="W662" s="24" t="s">
        <v>6</v>
      </c>
      <c r="X662" s="23" t="s">
        <v>0</v>
      </c>
      <c r="Y662" s="21" t="s">
        <v>0</v>
      </c>
      <c r="Z662" s="21" t="s">
        <v>0</v>
      </c>
      <c r="AA662" s="24" t="s">
        <v>1</v>
      </c>
      <c r="AB662" s="5" t="s">
        <v>1</v>
      </c>
      <c r="AC662" s="23" t="s">
        <v>3</v>
      </c>
      <c r="AD662" s="22" t="s">
        <v>0</v>
      </c>
      <c r="AE662" s="21" t="s">
        <v>0</v>
      </c>
      <c r="AF662" s="21" t="s">
        <v>5</v>
      </c>
      <c r="AG662" s="24" t="s">
        <v>1</v>
      </c>
      <c r="AH662" s="22" t="s">
        <v>0</v>
      </c>
      <c r="AI662" s="23" t="s">
        <v>2</v>
      </c>
      <c r="AJ662" s="22" t="s">
        <v>0</v>
      </c>
      <c r="AK662" s="21" t="s">
        <v>0</v>
      </c>
      <c r="AL662" s="24" t="s">
        <v>1</v>
      </c>
      <c r="AM662" s="22" t="s">
        <v>0</v>
      </c>
      <c r="AN662" s="23" t="s">
        <v>0</v>
      </c>
      <c r="AO662" s="22" t="s">
        <v>0</v>
      </c>
      <c r="AP662" s="21" t="s">
        <v>0</v>
      </c>
      <c r="AQ662" s="21" t="s">
        <v>4</v>
      </c>
      <c r="AR662" s="24" t="s">
        <v>1</v>
      </c>
      <c r="AS662" s="22" t="s">
        <v>0</v>
      </c>
      <c r="AT662" s="23" t="s">
        <v>3</v>
      </c>
      <c r="AU662" s="22" t="s">
        <v>0</v>
      </c>
      <c r="AV662" s="21" t="s">
        <v>0</v>
      </c>
      <c r="AW662" s="24" t="s">
        <v>1</v>
      </c>
      <c r="AX662" s="22" t="s">
        <v>0</v>
      </c>
      <c r="AY662" s="23" t="s">
        <v>2</v>
      </c>
      <c r="AZ662" s="22" t="s">
        <v>0</v>
      </c>
      <c r="BA662" s="21" t="s">
        <v>0</v>
      </c>
      <c r="BB662" s="24" t="s">
        <v>1</v>
      </c>
      <c r="BC662" s="22" t="s">
        <v>0</v>
      </c>
      <c r="BD662" s="23" t="s">
        <v>2</v>
      </c>
      <c r="BE662" s="22" t="s">
        <v>0</v>
      </c>
      <c r="BF662" s="21" t="s">
        <v>0</v>
      </c>
      <c r="BG662" s="21" t="s">
        <v>0</v>
      </c>
      <c r="BH662" s="24" t="s">
        <v>1</v>
      </c>
      <c r="BI662" s="22" t="s">
        <v>0</v>
      </c>
      <c r="BJ662" s="23" t="s">
        <v>0</v>
      </c>
      <c r="BK662" s="22" t="s">
        <v>0</v>
      </c>
      <c r="BL662" s="21" t="s">
        <v>0</v>
      </c>
    </row>
    <row r="663" spans="1:64">
      <c r="A663" t="s">
        <v>18</v>
      </c>
      <c r="B663" s="17" t="s">
        <v>17</v>
      </c>
      <c r="C663" s="17" t="s">
        <v>48</v>
      </c>
      <c r="D663" s="17">
        <v>20231028</v>
      </c>
      <c r="E663" s="12" t="str">
        <f>_xlfn.CONCAT(D663,C663)</f>
        <v>20231028Software Development Fundamentals</v>
      </c>
      <c r="F663" s="12" t="str">
        <f>VLOOKUP(E:E,'[1]Enrolments 8 March'!$AH:$AI,2,0)</f>
        <v>IT7522_Q1_2024</v>
      </c>
      <c r="G663" s="17" t="s">
        <v>59</v>
      </c>
      <c r="H663" s="17" t="s">
        <v>81</v>
      </c>
      <c r="I663" s="17" t="s">
        <v>40</v>
      </c>
      <c r="J663" s="17" t="s">
        <v>80</v>
      </c>
      <c r="K663" s="17" t="s">
        <v>79</v>
      </c>
      <c r="L663" s="18">
        <v>920000000000</v>
      </c>
      <c r="M663" s="17" t="s">
        <v>50</v>
      </c>
      <c r="N663" s="10" t="s">
        <v>60</v>
      </c>
      <c r="O663" s="15" t="s">
        <v>7</v>
      </c>
      <c r="P663" s="16"/>
      <c r="Q663" s="8" t="s">
        <v>1</v>
      </c>
      <c r="R663" s="7" t="s">
        <v>1</v>
      </c>
      <c r="S663" s="6" t="s">
        <v>3</v>
      </c>
      <c r="T663" s="2" t="s">
        <v>0</v>
      </c>
      <c r="U663" s="1" t="s">
        <v>0</v>
      </c>
      <c r="V663" s="4" t="s">
        <v>1</v>
      </c>
      <c r="W663" s="4" t="s">
        <v>1</v>
      </c>
      <c r="X663" s="3" t="s">
        <v>3</v>
      </c>
      <c r="Y663" s="1" t="s">
        <v>0</v>
      </c>
      <c r="Z663" s="1" t="s">
        <v>0</v>
      </c>
      <c r="AA663" s="4" t="s">
        <v>1</v>
      </c>
      <c r="AB663" s="5" t="s">
        <v>1</v>
      </c>
      <c r="AC663" s="3" t="s">
        <v>3</v>
      </c>
      <c r="AD663" s="2" t="s">
        <v>0</v>
      </c>
      <c r="AE663" s="1" t="s">
        <v>0</v>
      </c>
      <c r="AF663" s="1" t="s">
        <v>5</v>
      </c>
      <c r="AG663" s="4" t="s">
        <v>1</v>
      </c>
      <c r="AH663" s="2" t="s">
        <v>0</v>
      </c>
      <c r="AI663" s="3" t="s">
        <v>2</v>
      </c>
      <c r="AJ663" s="2" t="s">
        <v>0</v>
      </c>
      <c r="AK663" s="1" t="s">
        <v>0</v>
      </c>
      <c r="AL663" s="4" t="s">
        <v>1</v>
      </c>
      <c r="AM663" s="2" t="s">
        <v>0</v>
      </c>
      <c r="AN663" s="3" t="s">
        <v>0</v>
      </c>
      <c r="AO663" s="2" t="s">
        <v>0</v>
      </c>
      <c r="AP663" s="1" t="s">
        <v>0</v>
      </c>
      <c r="AQ663" s="1" t="s">
        <v>4</v>
      </c>
      <c r="AR663" s="4" t="s">
        <v>1</v>
      </c>
      <c r="AS663" s="2" t="s">
        <v>0</v>
      </c>
      <c r="AT663" s="3" t="s">
        <v>3</v>
      </c>
      <c r="AU663" s="2" t="s">
        <v>0</v>
      </c>
      <c r="AV663" s="1" t="s">
        <v>0</v>
      </c>
      <c r="AW663" s="4" t="s">
        <v>1</v>
      </c>
      <c r="AX663" s="2" t="s">
        <v>0</v>
      </c>
      <c r="AY663" s="3" t="s">
        <v>2</v>
      </c>
      <c r="AZ663" s="2" t="s">
        <v>0</v>
      </c>
      <c r="BA663" s="1" t="s">
        <v>0</v>
      </c>
      <c r="BB663" s="4" t="s">
        <v>1</v>
      </c>
      <c r="BC663" s="2" t="s">
        <v>0</v>
      </c>
      <c r="BD663" s="3" t="s">
        <v>2</v>
      </c>
      <c r="BE663" s="2" t="s">
        <v>0</v>
      </c>
      <c r="BF663" s="1" t="s">
        <v>0</v>
      </c>
      <c r="BG663" s="1" t="s">
        <v>0</v>
      </c>
      <c r="BH663" s="4" t="s">
        <v>1</v>
      </c>
      <c r="BI663" s="2" t="s">
        <v>0</v>
      </c>
      <c r="BJ663" s="3" t="s">
        <v>0</v>
      </c>
      <c r="BK663" s="2" t="s">
        <v>0</v>
      </c>
      <c r="BL663" s="1" t="s">
        <v>0</v>
      </c>
    </row>
    <row r="664" spans="1:64">
      <c r="A664" t="s">
        <v>18</v>
      </c>
      <c r="B664" s="17" t="s">
        <v>17</v>
      </c>
      <c r="C664" s="17" t="s">
        <v>48</v>
      </c>
      <c r="D664" s="17">
        <v>20240259</v>
      </c>
      <c r="E664" s="12" t="str">
        <f>_xlfn.CONCAT(D664,C664)</f>
        <v>20240259Software Development Fundamentals</v>
      </c>
      <c r="F664" s="12" t="str">
        <f>VLOOKUP(E:E,'[1]Enrolments 8 March'!$AH:$AI,2,0)</f>
        <v>IT7522_Q1_2024</v>
      </c>
      <c r="G664" s="17" t="s">
        <v>78</v>
      </c>
      <c r="H664" s="17" t="s">
        <v>77</v>
      </c>
      <c r="I664" s="17" t="s">
        <v>40</v>
      </c>
      <c r="J664" s="17" t="s">
        <v>76</v>
      </c>
      <c r="K664" s="20" t="s">
        <v>75</v>
      </c>
      <c r="L664" s="18">
        <v>923000000000</v>
      </c>
      <c r="M664" s="17" t="s">
        <v>50</v>
      </c>
      <c r="N664" s="10" t="s">
        <v>60</v>
      </c>
      <c r="O664" s="15" t="s">
        <v>7</v>
      </c>
      <c r="P664" s="16"/>
      <c r="Q664" s="8" t="s">
        <v>6</v>
      </c>
      <c r="R664" s="7" t="s">
        <v>6</v>
      </c>
      <c r="S664" s="6" t="s">
        <v>0</v>
      </c>
      <c r="T664" s="2" t="s">
        <v>0</v>
      </c>
      <c r="U664" s="1" t="s">
        <v>0</v>
      </c>
      <c r="V664" s="8" t="s">
        <v>6</v>
      </c>
      <c r="W664" s="8" t="s">
        <v>6</v>
      </c>
      <c r="X664" s="6" t="s">
        <v>0</v>
      </c>
      <c r="Y664" s="1" t="s">
        <v>55</v>
      </c>
      <c r="Z664" s="1" t="s">
        <v>0</v>
      </c>
      <c r="AA664" s="8" t="s">
        <v>6</v>
      </c>
      <c r="AB664" s="5" t="s">
        <v>1</v>
      </c>
      <c r="AC664" s="3" t="s">
        <v>3</v>
      </c>
      <c r="AD664" s="2" t="s">
        <v>0</v>
      </c>
      <c r="AE664" s="1" t="s">
        <v>0</v>
      </c>
      <c r="AF664" s="1" t="s">
        <v>5</v>
      </c>
      <c r="AG664" s="4" t="s">
        <v>1</v>
      </c>
      <c r="AH664" s="2" t="s">
        <v>0</v>
      </c>
      <c r="AI664" s="3" t="s">
        <v>2</v>
      </c>
      <c r="AJ664" s="2" t="s">
        <v>0</v>
      </c>
      <c r="AK664" s="1" t="s">
        <v>0</v>
      </c>
      <c r="AL664" s="4" t="s">
        <v>1</v>
      </c>
      <c r="AM664" s="2" t="s">
        <v>0</v>
      </c>
      <c r="AN664" s="3" t="s">
        <v>0</v>
      </c>
      <c r="AO664" s="2" t="s">
        <v>0</v>
      </c>
      <c r="AP664" s="1" t="s">
        <v>0</v>
      </c>
      <c r="AQ664" s="1" t="s">
        <v>4</v>
      </c>
      <c r="AR664" s="4" t="s">
        <v>1</v>
      </c>
      <c r="AS664" s="2" t="s">
        <v>0</v>
      </c>
      <c r="AT664" s="3" t="s">
        <v>3</v>
      </c>
      <c r="AU664" s="2" t="s">
        <v>0</v>
      </c>
      <c r="AV664" s="1" t="s">
        <v>0</v>
      </c>
      <c r="AW664" s="4" t="s">
        <v>1</v>
      </c>
      <c r="AX664" s="2" t="s">
        <v>0</v>
      </c>
      <c r="AY664" s="3" t="s">
        <v>2</v>
      </c>
      <c r="AZ664" s="2" t="s">
        <v>0</v>
      </c>
      <c r="BA664" s="1" t="s">
        <v>0</v>
      </c>
      <c r="BB664" s="4" t="s">
        <v>1</v>
      </c>
      <c r="BC664" s="2" t="s">
        <v>0</v>
      </c>
      <c r="BD664" s="3" t="s">
        <v>2</v>
      </c>
      <c r="BE664" s="2" t="s">
        <v>0</v>
      </c>
      <c r="BF664" s="1" t="s">
        <v>0</v>
      </c>
      <c r="BG664" s="1" t="s">
        <v>0</v>
      </c>
      <c r="BH664" s="4" t="s">
        <v>1</v>
      </c>
      <c r="BI664" s="2" t="s">
        <v>0</v>
      </c>
      <c r="BJ664" s="3" t="s">
        <v>0</v>
      </c>
      <c r="BK664" s="2" t="s">
        <v>0</v>
      </c>
      <c r="BL664" s="1" t="s">
        <v>0</v>
      </c>
    </row>
    <row r="665" spans="1:64">
      <c r="A665" t="s">
        <v>18</v>
      </c>
      <c r="B665" s="17" t="s">
        <v>74</v>
      </c>
      <c r="C665" s="17" t="s">
        <v>48</v>
      </c>
      <c r="D665" s="17">
        <v>20220921</v>
      </c>
      <c r="E665" s="12" t="str">
        <f>_xlfn.CONCAT(D665,C665)</f>
        <v>20220921Software Development Fundamentals</v>
      </c>
      <c r="F665" s="12" t="str">
        <f>VLOOKUP(E:E,'[1]Enrolments 8 March'!$AH:$AI,2,0)</f>
        <v>IT5016_Q1_2024</v>
      </c>
      <c r="G665" s="17" t="s">
        <v>73</v>
      </c>
      <c r="H665" s="17" t="s">
        <v>72</v>
      </c>
      <c r="I665" s="17" t="s">
        <v>40</v>
      </c>
      <c r="J665" s="17" t="s">
        <v>71</v>
      </c>
      <c r="K665" s="20" t="s">
        <v>70</v>
      </c>
      <c r="L665" s="18">
        <v>64200000000</v>
      </c>
      <c r="M665" s="17" t="s">
        <v>9</v>
      </c>
      <c r="N665" s="10" t="s">
        <v>60</v>
      </c>
      <c r="O665" s="15" t="s">
        <v>7</v>
      </c>
      <c r="P665" s="16"/>
      <c r="Q665" s="8" t="s">
        <v>6</v>
      </c>
      <c r="R665" s="7" t="s">
        <v>6</v>
      </c>
      <c r="S665" s="6" t="s">
        <v>0</v>
      </c>
      <c r="T665" s="2" t="s">
        <v>0</v>
      </c>
      <c r="U665" s="1" t="s">
        <v>0</v>
      </c>
      <c r="V665" s="8" t="s">
        <v>6</v>
      </c>
      <c r="W665" s="8" t="s">
        <v>6</v>
      </c>
      <c r="X665" s="6" t="s">
        <v>0</v>
      </c>
      <c r="Y665" s="1" t="s">
        <v>55</v>
      </c>
      <c r="Z665" s="1" t="s">
        <v>0</v>
      </c>
      <c r="AA665" s="8" t="s">
        <v>6</v>
      </c>
      <c r="AB665" s="5" t="s">
        <v>6</v>
      </c>
      <c r="AC665" s="3" t="s">
        <v>3</v>
      </c>
      <c r="AD665" s="2" t="s">
        <v>0</v>
      </c>
      <c r="AE665" s="1" t="s">
        <v>0</v>
      </c>
      <c r="AF665" s="1" t="s">
        <v>5</v>
      </c>
      <c r="AG665" s="4" t="s">
        <v>1</v>
      </c>
      <c r="AH665" s="2" t="s">
        <v>0</v>
      </c>
      <c r="AI665" s="3" t="s">
        <v>2</v>
      </c>
      <c r="AJ665" s="2" t="s">
        <v>0</v>
      </c>
      <c r="AK665" s="1" t="s">
        <v>0</v>
      </c>
      <c r="AL665" s="4" t="s">
        <v>1</v>
      </c>
      <c r="AM665" s="2" t="s">
        <v>0</v>
      </c>
      <c r="AN665" s="3" t="s">
        <v>0</v>
      </c>
      <c r="AO665" s="2" t="s">
        <v>0</v>
      </c>
      <c r="AP665" s="1" t="s">
        <v>0</v>
      </c>
      <c r="AQ665" s="1" t="s">
        <v>4</v>
      </c>
      <c r="AR665" s="4" t="s">
        <v>1</v>
      </c>
      <c r="AS665" s="2" t="s">
        <v>0</v>
      </c>
      <c r="AT665" s="3" t="s">
        <v>3</v>
      </c>
      <c r="AU665" s="2" t="s">
        <v>0</v>
      </c>
      <c r="AV665" s="1" t="s">
        <v>0</v>
      </c>
      <c r="AW665" s="4" t="s">
        <v>1</v>
      </c>
      <c r="AX665" s="2" t="s">
        <v>0</v>
      </c>
      <c r="AY665" s="3" t="s">
        <v>2</v>
      </c>
      <c r="AZ665" s="2" t="s">
        <v>0</v>
      </c>
      <c r="BA665" s="1" t="s">
        <v>0</v>
      </c>
      <c r="BB665" s="4" t="s">
        <v>1</v>
      </c>
      <c r="BC665" s="2" t="s">
        <v>0</v>
      </c>
      <c r="BD665" s="3" t="s">
        <v>2</v>
      </c>
      <c r="BE665" s="2" t="s">
        <v>0</v>
      </c>
      <c r="BF665" s="1" t="s">
        <v>0</v>
      </c>
      <c r="BG665" s="1" t="s">
        <v>0</v>
      </c>
      <c r="BH665" s="4" t="s">
        <v>1</v>
      </c>
      <c r="BI665" s="2" t="s">
        <v>0</v>
      </c>
      <c r="BJ665" s="3" t="s">
        <v>0</v>
      </c>
      <c r="BK665" s="2" t="s">
        <v>0</v>
      </c>
      <c r="BL665" s="1" t="s">
        <v>0</v>
      </c>
    </row>
    <row r="666" spans="1:64">
      <c r="A666" t="s">
        <v>18</v>
      </c>
      <c r="B666" s="17" t="s">
        <v>69</v>
      </c>
      <c r="C666" s="17" t="s">
        <v>48</v>
      </c>
      <c r="D666" s="17">
        <v>20231262</v>
      </c>
      <c r="E666" s="12" t="str">
        <f>_xlfn.CONCAT(D666,C666)</f>
        <v>20231262Software Development Fundamentals</v>
      </c>
      <c r="F666" s="12" t="str">
        <f>VLOOKUP(E:E,'[1]Enrolments 8 March'!$AH:$AI,2,0)</f>
        <v>IT5016_Q1_2024</v>
      </c>
      <c r="G666" s="17" t="s">
        <v>68</v>
      </c>
      <c r="H666" s="17" t="s">
        <v>67</v>
      </c>
      <c r="I666" s="17" t="s">
        <v>40</v>
      </c>
      <c r="J666" s="17" t="s">
        <v>66</v>
      </c>
      <c r="K666" s="17" t="s">
        <v>65</v>
      </c>
      <c r="L666" s="18">
        <v>642000000000</v>
      </c>
      <c r="M666" s="17" t="s">
        <v>50</v>
      </c>
      <c r="N666" s="10" t="s">
        <v>60</v>
      </c>
      <c r="O666" s="15" t="s">
        <v>7</v>
      </c>
      <c r="P666" s="16"/>
      <c r="Q666" s="8" t="s">
        <v>1</v>
      </c>
      <c r="R666" s="7" t="s">
        <v>1</v>
      </c>
      <c r="S666" s="6" t="s">
        <v>3</v>
      </c>
      <c r="T666" s="2" t="s">
        <v>0</v>
      </c>
      <c r="U666" s="1" t="s">
        <v>0</v>
      </c>
      <c r="V666" s="4" t="s">
        <v>1</v>
      </c>
      <c r="W666" s="4" t="s">
        <v>1</v>
      </c>
      <c r="X666" s="3" t="s">
        <v>3</v>
      </c>
      <c r="Y666" s="1" t="s">
        <v>0</v>
      </c>
      <c r="Z666" s="1" t="s">
        <v>0</v>
      </c>
      <c r="AA666" s="4" t="s">
        <v>1</v>
      </c>
      <c r="AB666" s="5" t="s">
        <v>1</v>
      </c>
      <c r="AC666" s="3" t="s">
        <v>3</v>
      </c>
      <c r="AD666" s="2" t="s">
        <v>0</v>
      </c>
      <c r="AE666" s="1" t="s">
        <v>0</v>
      </c>
      <c r="AF666" s="1" t="s">
        <v>5</v>
      </c>
      <c r="AG666" s="4" t="s">
        <v>1</v>
      </c>
      <c r="AH666" s="2" t="s">
        <v>0</v>
      </c>
      <c r="AI666" s="3" t="s">
        <v>2</v>
      </c>
      <c r="AJ666" s="2" t="s">
        <v>0</v>
      </c>
      <c r="AK666" s="1" t="s">
        <v>0</v>
      </c>
      <c r="AL666" s="4" t="s">
        <v>1</v>
      </c>
      <c r="AM666" s="2" t="s">
        <v>0</v>
      </c>
      <c r="AN666" s="3" t="s">
        <v>0</v>
      </c>
      <c r="AO666" s="2" t="s">
        <v>0</v>
      </c>
      <c r="AP666" s="1" t="s">
        <v>0</v>
      </c>
      <c r="AQ666" s="1" t="s">
        <v>4</v>
      </c>
      <c r="AR666" s="4" t="s">
        <v>1</v>
      </c>
      <c r="AS666" s="2" t="s">
        <v>0</v>
      </c>
      <c r="AT666" s="3" t="s">
        <v>3</v>
      </c>
      <c r="AU666" s="2" t="s">
        <v>0</v>
      </c>
      <c r="AV666" s="1" t="s">
        <v>0</v>
      </c>
      <c r="AW666" s="4" t="s">
        <v>1</v>
      </c>
      <c r="AX666" s="2" t="s">
        <v>0</v>
      </c>
      <c r="AY666" s="3" t="s">
        <v>2</v>
      </c>
      <c r="AZ666" s="2" t="s">
        <v>0</v>
      </c>
      <c r="BA666" s="1" t="s">
        <v>0</v>
      </c>
      <c r="BB666" s="4" t="s">
        <v>1</v>
      </c>
      <c r="BC666" s="2" t="s">
        <v>0</v>
      </c>
      <c r="BD666" s="3" t="s">
        <v>2</v>
      </c>
      <c r="BE666" s="2" t="s">
        <v>0</v>
      </c>
      <c r="BF666" s="1" t="s">
        <v>0</v>
      </c>
      <c r="BG666" s="1" t="s">
        <v>0</v>
      </c>
      <c r="BH666" s="4" t="s">
        <v>1</v>
      </c>
      <c r="BI666" s="2" t="s">
        <v>0</v>
      </c>
      <c r="BJ666" s="3" t="s">
        <v>0</v>
      </c>
      <c r="BK666" s="2" t="s">
        <v>0</v>
      </c>
      <c r="BL666" s="1" t="s">
        <v>0</v>
      </c>
    </row>
    <row r="667" spans="1:64">
      <c r="A667" t="s">
        <v>18</v>
      </c>
      <c r="B667" s="17" t="s">
        <v>49</v>
      </c>
      <c r="C667" s="17" t="s">
        <v>48</v>
      </c>
      <c r="D667" s="17">
        <v>20231177</v>
      </c>
      <c r="E667" s="12" t="str">
        <f>_xlfn.CONCAT(D667,C667)</f>
        <v>20231177Software Development Fundamentals</v>
      </c>
      <c r="F667" s="12" t="str">
        <f>VLOOKUP(E:E,'[1]Enrolments 8 March'!$AH:$AI,2,0)</f>
        <v>IT5016_Q1_2024</v>
      </c>
      <c r="G667" s="17" t="s">
        <v>64</v>
      </c>
      <c r="H667" s="17" t="s">
        <v>63</v>
      </c>
      <c r="I667" s="17" t="s">
        <v>40</v>
      </c>
      <c r="J667" s="17" t="s">
        <v>62</v>
      </c>
      <c r="K667" s="20" t="s">
        <v>61</v>
      </c>
      <c r="L667" s="18">
        <v>920000000000</v>
      </c>
      <c r="M667" s="17" t="s">
        <v>50</v>
      </c>
      <c r="N667" s="10" t="s">
        <v>60</v>
      </c>
      <c r="O667" s="15" t="s">
        <v>7</v>
      </c>
      <c r="P667" s="16"/>
      <c r="Q667" s="8" t="s">
        <v>1</v>
      </c>
      <c r="R667" s="7" t="s">
        <v>1</v>
      </c>
      <c r="S667" s="6" t="s">
        <v>3</v>
      </c>
      <c r="T667" s="2" t="s">
        <v>0</v>
      </c>
      <c r="U667" s="1" t="s">
        <v>0</v>
      </c>
      <c r="V667" s="4" t="s">
        <v>1</v>
      </c>
      <c r="W667" s="8" t="s">
        <v>6</v>
      </c>
      <c r="X667" s="3" t="s">
        <v>3</v>
      </c>
      <c r="Y667" s="1" t="s">
        <v>55</v>
      </c>
      <c r="Z667" s="1" t="s">
        <v>0</v>
      </c>
      <c r="AA667" s="4" t="s">
        <v>1</v>
      </c>
      <c r="AB667" s="5" t="s">
        <v>1</v>
      </c>
      <c r="AC667" s="3" t="s">
        <v>3</v>
      </c>
      <c r="AD667" s="2" t="s">
        <v>0</v>
      </c>
      <c r="AE667" s="1" t="s">
        <v>0</v>
      </c>
      <c r="AF667" s="1" t="s">
        <v>5</v>
      </c>
      <c r="AG667" s="4" t="s">
        <v>1</v>
      </c>
      <c r="AH667" s="2" t="s">
        <v>0</v>
      </c>
      <c r="AI667" s="3" t="s">
        <v>2</v>
      </c>
      <c r="AJ667" s="2" t="s">
        <v>0</v>
      </c>
      <c r="AK667" s="1" t="s">
        <v>0</v>
      </c>
      <c r="AL667" s="4" t="s">
        <v>1</v>
      </c>
      <c r="AM667" s="2" t="s">
        <v>0</v>
      </c>
      <c r="AN667" s="3" t="s">
        <v>0</v>
      </c>
      <c r="AO667" s="2" t="s">
        <v>0</v>
      </c>
      <c r="AP667" s="1" t="s">
        <v>0</v>
      </c>
      <c r="AQ667" s="1" t="s">
        <v>4</v>
      </c>
      <c r="AR667" s="4" t="s">
        <v>1</v>
      </c>
      <c r="AS667" s="2" t="s">
        <v>0</v>
      </c>
      <c r="AT667" s="3" t="s">
        <v>3</v>
      </c>
      <c r="AU667" s="2" t="s">
        <v>0</v>
      </c>
      <c r="AV667" s="1" t="s">
        <v>0</v>
      </c>
      <c r="AW667" s="4" t="s">
        <v>1</v>
      </c>
      <c r="AX667" s="2" t="s">
        <v>0</v>
      </c>
      <c r="AY667" s="3" t="s">
        <v>2</v>
      </c>
      <c r="AZ667" s="2" t="s">
        <v>0</v>
      </c>
      <c r="BA667" s="1" t="s">
        <v>0</v>
      </c>
      <c r="BB667" s="4" t="s">
        <v>1</v>
      </c>
      <c r="BC667" s="2" t="s">
        <v>0</v>
      </c>
      <c r="BD667" s="3" t="s">
        <v>2</v>
      </c>
      <c r="BE667" s="2" t="s">
        <v>0</v>
      </c>
      <c r="BF667" s="1" t="s">
        <v>0</v>
      </c>
      <c r="BG667" s="1" t="s">
        <v>0</v>
      </c>
      <c r="BH667" s="4" t="s">
        <v>1</v>
      </c>
      <c r="BI667" s="2" t="s">
        <v>0</v>
      </c>
      <c r="BJ667" s="3" t="s">
        <v>0</v>
      </c>
      <c r="BK667" s="2" t="s">
        <v>0</v>
      </c>
      <c r="BL667" s="1" t="s">
        <v>0</v>
      </c>
    </row>
    <row r="668" spans="1:64">
      <c r="A668" t="s">
        <v>18</v>
      </c>
      <c r="B668" s="19" t="s">
        <v>17</v>
      </c>
      <c r="C668" s="17" t="s">
        <v>48</v>
      </c>
      <c r="D668" s="17">
        <v>20231386</v>
      </c>
      <c r="E668" s="12" t="str">
        <f>_xlfn.CONCAT(D668,C668)</f>
        <v>20231386Software Development Fundamentals</v>
      </c>
      <c r="F668" s="12" t="str">
        <f>VLOOKUP(E:E,'[1]Enrolments 8 March'!$AH:$AI,2,0)</f>
        <v>IT7522_Q1_2024</v>
      </c>
      <c r="G668" s="17" t="s">
        <v>59</v>
      </c>
      <c r="H668" s="17" t="s">
        <v>58</v>
      </c>
      <c r="I668" s="17"/>
      <c r="J668" s="17" t="s">
        <v>57</v>
      </c>
      <c r="K668" s="20" t="s">
        <v>56</v>
      </c>
      <c r="L668" s="18">
        <v>918168950916</v>
      </c>
      <c r="M668" s="17" t="s">
        <v>50</v>
      </c>
      <c r="N668" s="10" t="s">
        <v>42</v>
      </c>
      <c r="O668" s="15" t="s">
        <v>7</v>
      </c>
      <c r="P668" s="16"/>
      <c r="Q668" s="8" t="s">
        <v>6</v>
      </c>
      <c r="R668" s="7" t="s">
        <v>1</v>
      </c>
      <c r="S668" s="6" t="s">
        <v>3</v>
      </c>
      <c r="T668" s="2" t="s">
        <v>0</v>
      </c>
      <c r="U668" s="1" t="s">
        <v>0</v>
      </c>
      <c r="V668" s="4" t="s">
        <v>1</v>
      </c>
      <c r="W668" s="8" t="s">
        <v>6</v>
      </c>
      <c r="X668" s="3" t="s">
        <v>3</v>
      </c>
      <c r="Y668" s="1" t="s">
        <v>55</v>
      </c>
      <c r="Z668" s="1" t="s">
        <v>0</v>
      </c>
      <c r="AA668" s="4" t="s">
        <v>1</v>
      </c>
      <c r="AB668" s="5" t="s">
        <v>1</v>
      </c>
      <c r="AC668" s="3" t="s">
        <v>3</v>
      </c>
      <c r="AD668" s="2" t="s">
        <v>0</v>
      </c>
      <c r="AE668" s="1" t="s">
        <v>0</v>
      </c>
      <c r="AF668" s="1" t="s">
        <v>5</v>
      </c>
      <c r="AG668" s="4" t="s">
        <v>1</v>
      </c>
      <c r="AH668" s="2" t="s">
        <v>0</v>
      </c>
      <c r="AI668" s="3" t="s">
        <v>2</v>
      </c>
      <c r="AJ668" s="2" t="s">
        <v>0</v>
      </c>
      <c r="AK668" s="1" t="s">
        <v>0</v>
      </c>
      <c r="AL668" s="4" t="s">
        <v>1</v>
      </c>
      <c r="AM668" s="2" t="s">
        <v>0</v>
      </c>
      <c r="AN668" s="3" t="s">
        <v>0</v>
      </c>
      <c r="AO668" s="2" t="s">
        <v>0</v>
      </c>
      <c r="AP668" s="1" t="s">
        <v>0</v>
      </c>
      <c r="AQ668" s="1" t="s">
        <v>4</v>
      </c>
      <c r="AR668" s="4" t="s">
        <v>1</v>
      </c>
      <c r="AS668" s="2" t="s">
        <v>0</v>
      </c>
      <c r="AT668" s="3" t="s">
        <v>3</v>
      </c>
      <c r="AU668" s="2" t="s">
        <v>0</v>
      </c>
      <c r="AV668" s="1" t="s">
        <v>0</v>
      </c>
      <c r="AW668" s="4" t="s">
        <v>1</v>
      </c>
      <c r="AX668" s="2" t="s">
        <v>0</v>
      </c>
      <c r="AY668" s="3" t="s">
        <v>2</v>
      </c>
      <c r="AZ668" s="2" t="s">
        <v>0</v>
      </c>
      <c r="BA668" s="1" t="s">
        <v>0</v>
      </c>
      <c r="BB668" s="4" t="s">
        <v>1</v>
      </c>
      <c r="BC668" s="2" t="s">
        <v>0</v>
      </c>
      <c r="BD668" s="3" t="s">
        <v>2</v>
      </c>
      <c r="BE668" s="2" t="s">
        <v>0</v>
      </c>
      <c r="BF668" s="1" t="s">
        <v>0</v>
      </c>
      <c r="BG668" s="1" t="s">
        <v>0</v>
      </c>
      <c r="BH668" s="4" t="s">
        <v>1</v>
      </c>
      <c r="BI668" s="2" t="s">
        <v>0</v>
      </c>
      <c r="BJ668" s="3" t="s">
        <v>0</v>
      </c>
      <c r="BK668" s="2" t="s">
        <v>0</v>
      </c>
      <c r="BL668" s="1" t="s">
        <v>0</v>
      </c>
    </row>
    <row r="669" spans="1:64">
      <c r="A669" t="s">
        <v>18</v>
      </c>
      <c r="B669" s="19" t="s">
        <v>54</v>
      </c>
      <c r="C669" s="17" t="s">
        <v>48</v>
      </c>
      <c r="D669" s="17">
        <v>20230637</v>
      </c>
      <c r="E669" s="12" t="str">
        <f>_xlfn.CONCAT(D669,C669)</f>
        <v>20230637Software Development Fundamentals</v>
      </c>
      <c r="F669" s="12" t="str">
        <f>VLOOKUP(E:E,'[1]Enrolments 8 March'!$AH:$AI,2,0)</f>
        <v>IT5016_Q1_2024</v>
      </c>
      <c r="G669" s="17" t="s">
        <v>53</v>
      </c>
      <c r="H669" s="17" t="s">
        <v>24</v>
      </c>
      <c r="I669" s="17"/>
      <c r="J669" s="17" t="s">
        <v>52</v>
      </c>
      <c r="K669" s="17" t="s">
        <v>51</v>
      </c>
      <c r="L669" s="18">
        <v>64224620788</v>
      </c>
      <c r="M669" s="17" t="s">
        <v>50</v>
      </c>
      <c r="N669" s="10" t="s">
        <v>42</v>
      </c>
      <c r="O669" s="15" t="s">
        <v>7</v>
      </c>
      <c r="P669" s="16"/>
      <c r="Q669" s="8" t="s">
        <v>1</v>
      </c>
      <c r="R669" s="7" t="s">
        <v>1</v>
      </c>
      <c r="S669" s="6" t="s">
        <v>3</v>
      </c>
      <c r="T669" s="2" t="s">
        <v>0</v>
      </c>
      <c r="U669" s="1" t="s">
        <v>0</v>
      </c>
      <c r="V669" s="4" t="s">
        <v>1</v>
      </c>
      <c r="W669" s="4" t="s">
        <v>1</v>
      </c>
      <c r="X669" s="3" t="s">
        <v>3</v>
      </c>
      <c r="Y669" s="1" t="s">
        <v>0</v>
      </c>
      <c r="Z669" s="1" t="s">
        <v>0</v>
      </c>
      <c r="AA669" s="4" t="s">
        <v>1</v>
      </c>
      <c r="AB669" s="5" t="s">
        <v>1</v>
      </c>
      <c r="AC669" s="3" t="s">
        <v>3</v>
      </c>
      <c r="AD669" s="2" t="s">
        <v>0</v>
      </c>
      <c r="AE669" s="1" t="s">
        <v>0</v>
      </c>
      <c r="AF669" s="1" t="s">
        <v>5</v>
      </c>
      <c r="AG669" s="4" t="s">
        <v>1</v>
      </c>
      <c r="AH669" s="2" t="s">
        <v>0</v>
      </c>
      <c r="AI669" s="3" t="s">
        <v>2</v>
      </c>
      <c r="AJ669" s="2" t="s">
        <v>0</v>
      </c>
      <c r="AK669" s="1" t="s">
        <v>0</v>
      </c>
      <c r="AL669" s="4" t="s">
        <v>1</v>
      </c>
      <c r="AM669" s="2" t="s">
        <v>0</v>
      </c>
      <c r="AN669" s="3" t="s">
        <v>0</v>
      </c>
      <c r="AO669" s="2" t="s">
        <v>0</v>
      </c>
      <c r="AP669" s="1" t="s">
        <v>0</v>
      </c>
      <c r="AQ669" s="1" t="s">
        <v>4</v>
      </c>
      <c r="AR669" s="4" t="s">
        <v>1</v>
      </c>
      <c r="AS669" s="2" t="s">
        <v>0</v>
      </c>
      <c r="AT669" s="3" t="s">
        <v>3</v>
      </c>
      <c r="AU669" s="2" t="s">
        <v>0</v>
      </c>
      <c r="AV669" s="1" t="s">
        <v>0</v>
      </c>
      <c r="AW669" s="4" t="s">
        <v>1</v>
      </c>
      <c r="AX669" s="2" t="s">
        <v>0</v>
      </c>
      <c r="AY669" s="3" t="s">
        <v>2</v>
      </c>
      <c r="AZ669" s="2" t="s">
        <v>0</v>
      </c>
      <c r="BA669" s="1" t="s">
        <v>0</v>
      </c>
      <c r="BB669" s="4" t="s">
        <v>1</v>
      </c>
      <c r="BC669" s="2" t="s">
        <v>0</v>
      </c>
      <c r="BD669" s="3" t="s">
        <v>2</v>
      </c>
      <c r="BE669" s="2" t="s">
        <v>0</v>
      </c>
      <c r="BF669" s="1" t="s">
        <v>0</v>
      </c>
      <c r="BG669" s="1" t="s">
        <v>0</v>
      </c>
      <c r="BH669" s="4" t="s">
        <v>1</v>
      </c>
      <c r="BI669" s="2" t="s">
        <v>0</v>
      </c>
      <c r="BJ669" s="3" t="s">
        <v>0</v>
      </c>
      <c r="BK669" s="2" t="s">
        <v>0</v>
      </c>
      <c r="BL669" s="1" t="s">
        <v>0</v>
      </c>
    </row>
    <row r="670" spans="1:64">
      <c r="A670" t="s">
        <v>18</v>
      </c>
      <c r="B670" s="17" t="s">
        <v>49</v>
      </c>
      <c r="C670" s="17" t="s">
        <v>48</v>
      </c>
      <c r="D670" s="17">
        <v>20200125</v>
      </c>
      <c r="E670" s="12" t="str">
        <f>_xlfn.CONCAT(D670,C670)</f>
        <v>20200125Software Development Fundamentals</v>
      </c>
      <c r="F670" s="12" t="str">
        <f>VLOOKUP(E:E,'[1]Enrolments 8 March'!$AH:$AI,2,0)</f>
        <v>IT5016_Q1_2024</v>
      </c>
      <c r="G670" s="17" t="s">
        <v>47</v>
      </c>
      <c r="H670" s="17" t="s">
        <v>46</v>
      </c>
      <c r="I670" s="17"/>
      <c r="J670" s="17" t="s">
        <v>45</v>
      </c>
      <c r="K670" s="17" t="s">
        <v>44</v>
      </c>
      <c r="L670" s="18" t="s">
        <v>43</v>
      </c>
      <c r="M670" s="17" t="s">
        <v>9</v>
      </c>
      <c r="N670" s="10" t="s">
        <v>42</v>
      </c>
      <c r="O670" s="15" t="s">
        <v>7</v>
      </c>
      <c r="P670" s="16"/>
      <c r="Q670" s="8" t="s">
        <v>1</v>
      </c>
      <c r="R670" s="7" t="s">
        <v>1</v>
      </c>
      <c r="S670" s="6" t="s">
        <v>3</v>
      </c>
      <c r="T670" s="2" t="s">
        <v>0</v>
      </c>
      <c r="U670" s="1" t="s">
        <v>0</v>
      </c>
      <c r="V670" s="4" t="s">
        <v>1</v>
      </c>
      <c r="W670" s="4" t="s">
        <v>1</v>
      </c>
      <c r="X670" s="3" t="s">
        <v>3</v>
      </c>
      <c r="Y670" s="1" t="s">
        <v>0</v>
      </c>
      <c r="Z670" s="1" t="s">
        <v>0</v>
      </c>
      <c r="AA670" s="4" t="s">
        <v>1</v>
      </c>
      <c r="AB670" s="5" t="s">
        <v>1</v>
      </c>
      <c r="AC670" s="3" t="s">
        <v>3</v>
      </c>
      <c r="AD670" s="2" t="s">
        <v>0</v>
      </c>
      <c r="AE670" s="1" t="s">
        <v>0</v>
      </c>
      <c r="AF670" s="1" t="s">
        <v>5</v>
      </c>
      <c r="AG670" s="4" t="s">
        <v>1</v>
      </c>
      <c r="AH670" s="2" t="s">
        <v>0</v>
      </c>
      <c r="AI670" s="3" t="s">
        <v>2</v>
      </c>
      <c r="AJ670" s="2" t="s">
        <v>0</v>
      </c>
      <c r="AK670" s="1" t="s">
        <v>0</v>
      </c>
      <c r="AL670" s="4" t="s">
        <v>1</v>
      </c>
      <c r="AM670" s="2" t="s">
        <v>0</v>
      </c>
      <c r="AN670" s="3" t="s">
        <v>0</v>
      </c>
      <c r="AO670" s="2" t="s">
        <v>0</v>
      </c>
      <c r="AP670" s="1" t="s">
        <v>0</v>
      </c>
      <c r="AQ670" s="1" t="s">
        <v>4</v>
      </c>
      <c r="AR670" s="4" t="s">
        <v>1</v>
      </c>
      <c r="AS670" s="2" t="s">
        <v>0</v>
      </c>
      <c r="AT670" s="3" t="s">
        <v>3</v>
      </c>
      <c r="AU670" s="2" t="s">
        <v>0</v>
      </c>
      <c r="AV670" s="1" t="s">
        <v>0</v>
      </c>
      <c r="AW670" s="4" t="s">
        <v>1</v>
      </c>
      <c r="AX670" s="2" t="s">
        <v>0</v>
      </c>
      <c r="AY670" s="3" t="s">
        <v>2</v>
      </c>
      <c r="AZ670" s="2" t="s">
        <v>0</v>
      </c>
      <c r="BA670" s="1" t="s">
        <v>0</v>
      </c>
      <c r="BB670" s="4" t="s">
        <v>1</v>
      </c>
      <c r="BC670" s="2" t="s">
        <v>0</v>
      </c>
      <c r="BD670" s="3" t="s">
        <v>2</v>
      </c>
      <c r="BE670" s="2" t="s">
        <v>0</v>
      </c>
      <c r="BF670" s="1" t="s">
        <v>0</v>
      </c>
      <c r="BG670" s="1" t="s">
        <v>0</v>
      </c>
      <c r="BH670" s="4" t="s">
        <v>1</v>
      </c>
      <c r="BI670" s="2" t="s">
        <v>0</v>
      </c>
      <c r="BJ670" s="3" t="s">
        <v>0</v>
      </c>
      <c r="BK670" s="2" t="s">
        <v>0</v>
      </c>
      <c r="BL670" s="1" t="s">
        <v>0</v>
      </c>
    </row>
    <row r="671" spans="1:64">
      <c r="A671" t="s">
        <v>18</v>
      </c>
      <c r="B671" s="13" t="s">
        <v>17</v>
      </c>
      <c r="C671" s="13" t="s">
        <v>16</v>
      </c>
      <c r="D671" s="13">
        <v>20210791</v>
      </c>
      <c r="E671" s="12" t="str">
        <f>_xlfn.CONCAT(D671,C671)</f>
        <v>20210791Interaction Design</v>
      </c>
      <c r="F671" s="12" t="s">
        <v>15</v>
      </c>
      <c r="G671" s="13" t="s">
        <v>41</v>
      </c>
      <c r="H671" s="13" t="s">
        <v>36</v>
      </c>
      <c r="I671" s="13" t="s">
        <v>40</v>
      </c>
      <c r="J671" s="13" t="s">
        <v>39</v>
      </c>
      <c r="K671" s="13" t="s">
        <v>38</v>
      </c>
      <c r="L671" s="13">
        <v>64220291158</v>
      </c>
      <c r="M671" s="13" t="s">
        <v>9</v>
      </c>
      <c r="N671" s="10" t="s">
        <v>8</v>
      </c>
      <c r="O671" s="15" t="s">
        <v>7</v>
      </c>
      <c r="P671" s="14"/>
      <c r="Q671" s="8" t="s">
        <v>1</v>
      </c>
      <c r="R671" s="7" t="s">
        <v>0</v>
      </c>
      <c r="S671" s="6" t="s">
        <v>3</v>
      </c>
      <c r="T671" s="2" t="s">
        <v>0</v>
      </c>
      <c r="U671" s="1" t="s">
        <v>0</v>
      </c>
      <c r="V671" s="4" t="s">
        <v>1</v>
      </c>
      <c r="W671" s="1" t="s">
        <v>0</v>
      </c>
      <c r="X671" s="3" t="s">
        <v>3</v>
      </c>
      <c r="Y671" s="1" t="s">
        <v>0</v>
      </c>
      <c r="Z671" s="1" t="s">
        <v>0</v>
      </c>
      <c r="AA671" s="4" t="s">
        <v>1</v>
      </c>
      <c r="AB671" s="5" t="s">
        <v>1</v>
      </c>
      <c r="AC671" s="3" t="s">
        <v>3</v>
      </c>
      <c r="AD671" s="2" t="s">
        <v>0</v>
      </c>
      <c r="AE671" s="1" t="s">
        <v>0</v>
      </c>
      <c r="AF671" s="1" t="s">
        <v>5</v>
      </c>
      <c r="AG671" s="4" t="s">
        <v>1</v>
      </c>
      <c r="AH671" s="2" t="s">
        <v>0</v>
      </c>
      <c r="AI671" s="3" t="s">
        <v>2</v>
      </c>
      <c r="AJ671" s="2" t="s">
        <v>0</v>
      </c>
      <c r="AK671" s="1" t="s">
        <v>0</v>
      </c>
      <c r="AL671" s="4" t="s">
        <v>1</v>
      </c>
      <c r="AM671" s="2" t="s">
        <v>0</v>
      </c>
      <c r="AN671" s="3" t="s">
        <v>0</v>
      </c>
      <c r="AO671" s="2" t="s">
        <v>0</v>
      </c>
      <c r="AP671" s="1" t="s">
        <v>0</v>
      </c>
      <c r="AQ671" s="1" t="s">
        <v>4</v>
      </c>
      <c r="AR671" s="4" t="s">
        <v>1</v>
      </c>
      <c r="AS671" s="2" t="s">
        <v>0</v>
      </c>
      <c r="AT671" s="3" t="s">
        <v>3</v>
      </c>
      <c r="AU671" s="2" t="s">
        <v>0</v>
      </c>
      <c r="AV671" s="1" t="s">
        <v>0</v>
      </c>
      <c r="AW671" s="4" t="s">
        <v>1</v>
      </c>
      <c r="AX671" s="2" t="s">
        <v>0</v>
      </c>
      <c r="AY671" s="3" t="s">
        <v>2</v>
      </c>
      <c r="AZ671" s="2" t="s">
        <v>0</v>
      </c>
      <c r="BA671" s="1" t="s">
        <v>0</v>
      </c>
      <c r="BB671" s="4" t="s">
        <v>1</v>
      </c>
      <c r="BC671" s="2" t="s">
        <v>0</v>
      </c>
      <c r="BD671" s="3" t="s">
        <v>2</v>
      </c>
      <c r="BE671" s="2" t="s">
        <v>0</v>
      </c>
      <c r="BF671" s="1" t="s">
        <v>0</v>
      </c>
      <c r="BG671" s="1" t="s">
        <v>0</v>
      </c>
      <c r="BH671" s="4" t="s">
        <v>1</v>
      </c>
      <c r="BI671" s="2" t="s">
        <v>0</v>
      </c>
      <c r="BJ671" s="3" t="s">
        <v>0</v>
      </c>
      <c r="BK671" s="2" t="s">
        <v>0</v>
      </c>
      <c r="BL671" s="1" t="s">
        <v>0</v>
      </c>
    </row>
    <row r="672" spans="1:64">
      <c r="A672" t="s">
        <v>18</v>
      </c>
      <c r="B672" s="13" t="s">
        <v>17</v>
      </c>
      <c r="C672" s="13" t="s">
        <v>16</v>
      </c>
      <c r="D672" s="13">
        <v>20210165</v>
      </c>
      <c r="E672" s="12" t="str">
        <f>_xlfn.CONCAT(D672,C672)</f>
        <v>20210165Interaction Design</v>
      </c>
      <c r="F672" s="12" t="s">
        <v>15</v>
      </c>
      <c r="G672" s="13" t="s">
        <v>37</v>
      </c>
      <c r="H672" s="13" t="s">
        <v>36</v>
      </c>
      <c r="I672" s="13" t="s">
        <v>23</v>
      </c>
      <c r="J672" s="13" t="s">
        <v>35</v>
      </c>
      <c r="K672" s="13" t="s">
        <v>34</v>
      </c>
      <c r="L672" s="13">
        <v>642040641669</v>
      </c>
      <c r="M672" s="13" t="s">
        <v>9</v>
      </c>
      <c r="N672" s="10" t="s">
        <v>8</v>
      </c>
      <c r="O672" s="15" t="s">
        <v>7</v>
      </c>
      <c r="P672" s="14"/>
      <c r="Q672" s="8" t="s">
        <v>1</v>
      </c>
      <c r="R672" s="7" t="s">
        <v>0</v>
      </c>
      <c r="S672" s="6" t="s">
        <v>3</v>
      </c>
      <c r="T672" s="2" t="s">
        <v>0</v>
      </c>
      <c r="U672" s="1" t="s">
        <v>0</v>
      </c>
      <c r="V672" s="4" t="s">
        <v>1</v>
      </c>
      <c r="W672" s="1" t="s">
        <v>0</v>
      </c>
      <c r="X672" s="3" t="s">
        <v>3</v>
      </c>
      <c r="Y672" s="1" t="s">
        <v>0</v>
      </c>
      <c r="Z672" s="1" t="s">
        <v>0</v>
      </c>
      <c r="AA672" s="4" t="s">
        <v>1</v>
      </c>
      <c r="AB672" s="5" t="s">
        <v>6</v>
      </c>
      <c r="AC672" s="3" t="s">
        <v>3</v>
      </c>
      <c r="AD672" s="2" t="s">
        <v>0</v>
      </c>
      <c r="AE672" s="1" t="s">
        <v>0</v>
      </c>
      <c r="AF672" s="1" t="s">
        <v>4</v>
      </c>
      <c r="AG672" s="4" t="s">
        <v>1</v>
      </c>
      <c r="AH672" s="2" t="s">
        <v>0</v>
      </c>
      <c r="AI672" s="3" t="s">
        <v>2</v>
      </c>
      <c r="AJ672" s="2" t="s">
        <v>0</v>
      </c>
      <c r="AK672" s="1" t="s">
        <v>0</v>
      </c>
      <c r="AL672" s="4" t="s">
        <v>1</v>
      </c>
      <c r="AM672" s="2" t="s">
        <v>0</v>
      </c>
      <c r="AN672" s="3" t="s">
        <v>0</v>
      </c>
      <c r="AO672" s="2" t="s">
        <v>0</v>
      </c>
      <c r="AP672" s="1" t="s">
        <v>0</v>
      </c>
      <c r="AQ672" s="1" t="s">
        <v>4</v>
      </c>
      <c r="AR672" s="4" t="s">
        <v>1</v>
      </c>
      <c r="AS672" s="2" t="s">
        <v>0</v>
      </c>
      <c r="AT672" s="3" t="s">
        <v>3</v>
      </c>
      <c r="AU672" s="2" t="s">
        <v>0</v>
      </c>
      <c r="AV672" s="1" t="s">
        <v>0</v>
      </c>
      <c r="AW672" s="4" t="s">
        <v>1</v>
      </c>
      <c r="AX672" s="2" t="s">
        <v>0</v>
      </c>
      <c r="AY672" s="3" t="s">
        <v>2</v>
      </c>
      <c r="AZ672" s="2" t="s">
        <v>0</v>
      </c>
      <c r="BA672" s="1" t="s">
        <v>0</v>
      </c>
      <c r="BB672" s="4" t="s">
        <v>1</v>
      </c>
      <c r="BC672" s="2" t="s">
        <v>0</v>
      </c>
      <c r="BD672" s="3" t="s">
        <v>2</v>
      </c>
      <c r="BE672" s="2" t="s">
        <v>0</v>
      </c>
      <c r="BF672" s="1" t="s">
        <v>0</v>
      </c>
      <c r="BG672" s="1" t="s">
        <v>0</v>
      </c>
      <c r="BH672" s="4" t="s">
        <v>1</v>
      </c>
      <c r="BI672" s="2" t="s">
        <v>0</v>
      </c>
      <c r="BJ672" s="3" t="s">
        <v>0</v>
      </c>
      <c r="BK672" s="2" t="s">
        <v>0</v>
      </c>
      <c r="BL672" s="1" t="s">
        <v>0</v>
      </c>
    </row>
    <row r="673" spans="1:64">
      <c r="A673" t="s">
        <v>18</v>
      </c>
      <c r="B673" s="13" t="s">
        <v>17</v>
      </c>
      <c r="C673" s="13" t="s">
        <v>16</v>
      </c>
      <c r="D673" s="13">
        <v>20210522</v>
      </c>
      <c r="E673" s="12" t="str">
        <f>_xlfn.CONCAT(D673,C673)</f>
        <v>20210522Interaction Design</v>
      </c>
      <c r="F673" s="12" t="s">
        <v>15</v>
      </c>
      <c r="G673" s="13" t="s">
        <v>33</v>
      </c>
      <c r="H673" s="13" t="s">
        <v>32</v>
      </c>
      <c r="I673" s="13" t="s">
        <v>23</v>
      </c>
      <c r="J673" s="13" t="s">
        <v>31</v>
      </c>
      <c r="K673" s="13" t="s">
        <v>30</v>
      </c>
      <c r="L673" s="13">
        <v>64224322919</v>
      </c>
      <c r="M673" s="13" t="s">
        <v>9</v>
      </c>
      <c r="N673" s="10" t="s">
        <v>8</v>
      </c>
      <c r="O673" s="15" t="s">
        <v>7</v>
      </c>
      <c r="P673" s="14"/>
      <c r="Q673" s="8" t="s">
        <v>6</v>
      </c>
      <c r="R673" s="7" t="s">
        <v>0</v>
      </c>
      <c r="S673" s="6" t="s">
        <v>3</v>
      </c>
      <c r="T673" s="2" t="s">
        <v>0</v>
      </c>
      <c r="U673" s="1" t="s">
        <v>0</v>
      </c>
      <c r="V673" s="4" t="s">
        <v>6</v>
      </c>
      <c r="W673" s="1" t="s">
        <v>0</v>
      </c>
      <c r="X673" s="3" t="s">
        <v>3</v>
      </c>
      <c r="Y673" s="1" t="s">
        <v>0</v>
      </c>
      <c r="Z673" s="1" t="s">
        <v>0</v>
      </c>
      <c r="AA673" s="4" t="s">
        <v>1</v>
      </c>
      <c r="AB673" s="5" t="s">
        <v>6</v>
      </c>
      <c r="AC673" s="3" t="s">
        <v>3</v>
      </c>
      <c r="AD673" s="2" t="s">
        <v>0</v>
      </c>
      <c r="AE673" s="1" t="s">
        <v>0</v>
      </c>
      <c r="AF673" s="1" t="s">
        <v>5</v>
      </c>
      <c r="AG673" s="4" t="s">
        <v>1</v>
      </c>
      <c r="AH673" s="2" t="s">
        <v>0</v>
      </c>
      <c r="AI673" s="3" t="s">
        <v>2</v>
      </c>
      <c r="AJ673" s="2" t="s">
        <v>0</v>
      </c>
      <c r="AK673" s="1" t="s">
        <v>0</v>
      </c>
      <c r="AL673" s="4" t="s">
        <v>1</v>
      </c>
      <c r="AM673" s="2" t="s">
        <v>0</v>
      </c>
      <c r="AN673" s="3" t="s">
        <v>0</v>
      </c>
      <c r="AO673" s="2" t="s">
        <v>0</v>
      </c>
      <c r="AP673" s="1" t="s">
        <v>0</v>
      </c>
      <c r="AQ673" s="1" t="s">
        <v>4</v>
      </c>
      <c r="AR673" s="4" t="s">
        <v>1</v>
      </c>
      <c r="AS673" s="2" t="s">
        <v>0</v>
      </c>
      <c r="AT673" s="3" t="s">
        <v>3</v>
      </c>
      <c r="AU673" s="2" t="s">
        <v>0</v>
      </c>
      <c r="AV673" s="1" t="s">
        <v>0</v>
      </c>
      <c r="AW673" s="4" t="s">
        <v>1</v>
      </c>
      <c r="AX673" s="2" t="s">
        <v>0</v>
      </c>
      <c r="AY673" s="3" t="s">
        <v>2</v>
      </c>
      <c r="AZ673" s="2" t="s">
        <v>0</v>
      </c>
      <c r="BA673" s="1" t="s">
        <v>0</v>
      </c>
      <c r="BB673" s="4" t="s">
        <v>1</v>
      </c>
      <c r="BC673" s="2" t="s">
        <v>0</v>
      </c>
      <c r="BD673" s="3" t="s">
        <v>2</v>
      </c>
      <c r="BE673" s="2" t="s">
        <v>0</v>
      </c>
      <c r="BF673" s="1" t="s">
        <v>0</v>
      </c>
      <c r="BG673" s="1" t="s">
        <v>0</v>
      </c>
      <c r="BH673" s="4" t="s">
        <v>1</v>
      </c>
      <c r="BI673" s="2" t="s">
        <v>0</v>
      </c>
      <c r="BJ673" s="3" t="s">
        <v>0</v>
      </c>
      <c r="BK673" s="2" t="s">
        <v>0</v>
      </c>
      <c r="BL673" s="1" t="s">
        <v>0</v>
      </c>
    </row>
    <row r="674" spans="1:64">
      <c r="A674" t="s">
        <v>18</v>
      </c>
      <c r="B674" s="13" t="s">
        <v>17</v>
      </c>
      <c r="C674" s="13" t="s">
        <v>16</v>
      </c>
      <c r="D674" s="13">
        <v>20210742</v>
      </c>
      <c r="E674" s="12" t="str">
        <f>_xlfn.CONCAT(D674,C674)</f>
        <v>20210742Interaction Design</v>
      </c>
      <c r="F674" s="12" t="s">
        <v>15</v>
      </c>
      <c r="G674" s="13" t="s">
        <v>29</v>
      </c>
      <c r="H674" s="13" t="s">
        <v>28</v>
      </c>
      <c r="I674" s="13" t="s">
        <v>23</v>
      </c>
      <c r="J674" s="13" t="s">
        <v>27</v>
      </c>
      <c r="K674" s="13" t="s">
        <v>26</v>
      </c>
      <c r="L674" s="13">
        <v>64226356972</v>
      </c>
      <c r="M674" s="13" t="s">
        <v>9</v>
      </c>
      <c r="N674" s="10" t="s">
        <v>8</v>
      </c>
      <c r="O674" s="15" t="s">
        <v>7</v>
      </c>
      <c r="P674" s="14"/>
      <c r="Q674" s="8" t="s">
        <v>1</v>
      </c>
      <c r="R674" s="7" t="s">
        <v>0</v>
      </c>
      <c r="S674" s="6" t="s">
        <v>3</v>
      </c>
      <c r="T674" s="2" t="s">
        <v>0</v>
      </c>
      <c r="U674" s="1" t="s">
        <v>0</v>
      </c>
      <c r="V674" s="4" t="s">
        <v>6</v>
      </c>
      <c r="W674" s="1" t="s">
        <v>0</v>
      </c>
      <c r="X674" s="3" t="s">
        <v>3</v>
      </c>
      <c r="Y674" s="1" t="s">
        <v>0</v>
      </c>
      <c r="Z674" s="1" t="s">
        <v>0</v>
      </c>
      <c r="AA674" s="4" t="s">
        <v>1</v>
      </c>
      <c r="AB674" s="5" t="s">
        <v>6</v>
      </c>
      <c r="AC674" s="3" t="s">
        <v>3</v>
      </c>
      <c r="AD674" s="2" t="s">
        <v>0</v>
      </c>
      <c r="AE674" s="1" t="s">
        <v>0</v>
      </c>
      <c r="AF674" s="1" t="s">
        <v>4</v>
      </c>
      <c r="AG674" s="4" t="s">
        <v>1</v>
      </c>
      <c r="AH674" s="2" t="s">
        <v>0</v>
      </c>
      <c r="AI674" s="3" t="s">
        <v>2</v>
      </c>
      <c r="AJ674" s="2" t="s">
        <v>0</v>
      </c>
      <c r="AK674" s="1" t="s">
        <v>0</v>
      </c>
      <c r="AL674" s="4" t="s">
        <v>1</v>
      </c>
      <c r="AM674" s="2" t="s">
        <v>0</v>
      </c>
      <c r="AN674" s="3" t="s">
        <v>0</v>
      </c>
      <c r="AO674" s="2" t="s">
        <v>0</v>
      </c>
      <c r="AP674" s="1" t="s">
        <v>0</v>
      </c>
      <c r="AQ674" s="1" t="s">
        <v>4</v>
      </c>
      <c r="AR674" s="4" t="s">
        <v>1</v>
      </c>
      <c r="AS674" s="2" t="s">
        <v>0</v>
      </c>
      <c r="AT674" s="3" t="s">
        <v>3</v>
      </c>
      <c r="AU674" s="2" t="s">
        <v>0</v>
      </c>
      <c r="AV674" s="1" t="s">
        <v>0</v>
      </c>
      <c r="AW674" s="4" t="s">
        <v>1</v>
      </c>
      <c r="AX674" s="2" t="s">
        <v>0</v>
      </c>
      <c r="AY674" s="3" t="s">
        <v>2</v>
      </c>
      <c r="AZ674" s="2" t="s">
        <v>0</v>
      </c>
      <c r="BA674" s="1" t="s">
        <v>0</v>
      </c>
      <c r="BB674" s="4" t="s">
        <v>1</v>
      </c>
      <c r="BC674" s="2" t="s">
        <v>0</v>
      </c>
      <c r="BD674" s="3" t="s">
        <v>2</v>
      </c>
      <c r="BE674" s="2" t="s">
        <v>0</v>
      </c>
      <c r="BF674" s="1" t="s">
        <v>0</v>
      </c>
      <c r="BG674" s="1" t="s">
        <v>0</v>
      </c>
      <c r="BH674" s="4" t="s">
        <v>1</v>
      </c>
      <c r="BI674" s="2" t="s">
        <v>0</v>
      </c>
      <c r="BJ674" s="3" t="s">
        <v>0</v>
      </c>
      <c r="BK674" s="2" t="s">
        <v>0</v>
      </c>
      <c r="BL674" s="1" t="s">
        <v>0</v>
      </c>
    </row>
    <row r="675" spans="1:64">
      <c r="A675" t="s">
        <v>18</v>
      </c>
      <c r="B675" s="13" t="s">
        <v>17</v>
      </c>
      <c r="C675" s="13" t="s">
        <v>16</v>
      </c>
      <c r="D675" s="13">
        <v>20210910</v>
      </c>
      <c r="E675" s="12" t="str">
        <f>_xlfn.CONCAT(D675,C675)</f>
        <v>20210910Interaction Design</v>
      </c>
      <c r="F675" s="12" t="s">
        <v>15</v>
      </c>
      <c r="G675" s="13" t="s">
        <v>25</v>
      </c>
      <c r="H675" s="13" t="s">
        <v>24</v>
      </c>
      <c r="I675" s="13" t="s">
        <v>23</v>
      </c>
      <c r="J675" s="13" t="s">
        <v>22</v>
      </c>
      <c r="K675" s="13" t="s">
        <v>21</v>
      </c>
      <c r="L675" s="13">
        <v>64221841967</v>
      </c>
      <c r="M675" s="13" t="s">
        <v>9</v>
      </c>
      <c r="N675" s="10" t="s">
        <v>8</v>
      </c>
      <c r="O675" s="15" t="s">
        <v>7</v>
      </c>
      <c r="P675" s="14"/>
      <c r="Q675" s="8" t="s">
        <v>6</v>
      </c>
      <c r="R675" s="7" t="s">
        <v>0</v>
      </c>
      <c r="S675" s="6" t="s">
        <v>3</v>
      </c>
      <c r="T675" s="2" t="s">
        <v>0</v>
      </c>
      <c r="U675" s="1" t="s">
        <v>0</v>
      </c>
      <c r="V675" s="4" t="s">
        <v>1</v>
      </c>
      <c r="W675" s="1" t="s">
        <v>0</v>
      </c>
      <c r="X675" s="3" t="s">
        <v>3</v>
      </c>
      <c r="Y675" s="1" t="s">
        <v>0</v>
      </c>
      <c r="Z675" s="1" t="s">
        <v>0</v>
      </c>
      <c r="AA675" s="4" t="s">
        <v>20</v>
      </c>
      <c r="AB675" s="4" t="s">
        <v>20</v>
      </c>
      <c r="AC675" s="3" t="s">
        <v>3</v>
      </c>
      <c r="AD675" s="2" t="s">
        <v>0</v>
      </c>
      <c r="AE675" s="1" t="s">
        <v>0</v>
      </c>
      <c r="AF675" s="1" t="s">
        <v>4</v>
      </c>
      <c r="AG675" s="4" t="s">
        <v>1</v>
      </c>
      <c r="AH675" s="2" t="s">
        <v>0</v>
      </c>
      <c r="AI675" s="3" t="s">
        <v>2</v>
      </c>
      <c r="AJ675" s="2" t="s">
        <v>0</v>
      </c>
      <c r="AK675" s="1" t="s">
        <v>0</v>
      </c>
      <c r="AL675" s="4" t="s">
        <v>1</v>
      </c>
      <c r="AM675" s="2" t="s">
        <v>0</v>
      </c>
      <c r="AN675" s="3" t="s">
        <v>0</v>
      </c>
      <c r="AO675" s="2" t="s">
        <v>0</v>
      </c>
      <c r="AP675" s="1" t="s">
        <v>0</v>
      </c>
      <c r="AQ675" s="1" t="s">
        <v>19</v>
      </c>
      <c r="AR675" s="4" t="s">
        <v>1</v>
      </c>
      <c r="AS675" s="2" t="s">
        <v>0</v>
      </c>
      <c r="AT675" s="3" t="s">
        <v>3</v>
      </c>
      <c r="AU675" s="2" t="s">
        <v>0</v>
      </c>
      <c r="AV675" s="1" t="s">
        <v>0</v>
      </c>
      <c r="AW675" s="4" t="s">
        <v>1</v>
      </c>
      <c r="AX675" s="2" t="s">
        <v>0</v>
      </c>
      <c r="AY675" s="3" t="s">
        <v>2</v>
      </c>
      <c r="AZ675" s="2" t="s">
        <v>0</v>
      </c>
      <c r="BA675" s="1" t="s">
        <v>0</v>
      </c>
      <c r="BB675" s="4" t="s">
        <v>1</v>
      </c>
      <c r="BC675" s="2" t="s">
        <v>0</v>
      </c>
      <c r="BD675" s="3" t="s">
        <v>2</v>
      </c>
      <c r="BE675" s="2" t="s">
        <v>0</v>
      </c>
      <c r="BF675" s="1" t="s">
        <v>0</v>
      </c>
      <c r="BG675" s="1" t="s">
        <v>0</v>
      </c>
      <c r="BH675" s="4" t="s">
        <v>1</v>
      </c>
      <c r="BI675" s="2" t="s">
        <v>0</v>
      </c>
      <c r="BJ675" s="3" t="s">
        <v>0</v>
      </c>
      <c r="BK675" s="2" t="s">
        <v>0</v>
      </c>
      <c r="BL675" s="1" t="s">
        <v>0</v>
      </c>
    </row>
    <row r="676" spans="1:64">
      <c r="A676" t="s">
        <v>18</v>
      </c>
      <c r="B676" s="13" t="s">
        <v>17</v>
      </c>
      <c r="C676" s="13" t="s">
        <v>16</v>
      </c>
      <c r="D676">
        <v>20210631</v>
      </c>
      <c r="E676" s="12" t="str">
        <f>_xlfn.CONCAT(D676,C676)</f>
        <v>20210631Interaction Design</v>
      </c>
      <c r="F676" s="12" t="s">
        <v>15</v>
      </c>
      <c r="G676" t="s">
        <v>14</v>
      </c>
      <c r="H676" t="s">
        <v>13</v>
      </c>
      <c r="I676" t="s">
        <v>12</v>
      </c>
      <c r="J676" s="11" t="s">
        <v>11</v>
      </c>
      <c r="K676" s="11" t="s">
        <v>10</v>
      </c>
      <c r="L676">
        <v>64272676153</v>
      </c>
      <c r="M676" t="s">
        <v>9</v>
      </c>
      <c r="N676" s="10" t="s">
        <v>8</v>
      </c>
      <c r="O676" s="9" t="s">
        <v>7</v>
      </c>
      <c r="P676" s="9"/>
      <c r="Q676" s="8" t="s">
        <v>6</v>
      </c>
      <c r="R676" s="7" t="s">
        <v>0</v>
      </c>
      <c r="S676" s="6" t="s">
        <v>3</v>
      </c>
      <c r="T676" s="2" t="s">
        <v>0</v>
      </c>
      <c r="U676" s="1" t="s">
        <v>0</v>
      </c>
      <c r="V676" s="4" t="s">
        <v>6</v>
      </c>
      <c r="W676" s="1" t="s">
        <v>0</v>
      </c>
      <c r="X676" s="1" t="s">
        <v>0</v>
      </c>
      <c r="Y676" s="1" t="s">
        <v>0</v>
      </c>
      <c r="Z676" s="1" t="s">
        <v>0</v>
      </c>
      <c r="AA676" s="4" t="s">
        <v>6</v>
      </c>
      <c r="AB676" s="5" t="s">
        <v>1</v>
      </c>
      <c r="AC676" s="3" t="s">
        <v>3</v>
      </c>
      <c r="AD676" s="2" t="s">
        <v>0</v>
      </c>
      <c r="AE676" s="1" t="s">
        <v>0</v>
      </c>
      <c r="AF676" s="1" t="s">
        <v>5</v>
      </c>
      <c r="AG676" s="4" t="s">
        <v>1</v>
      </c>
      <c r="AH676" s="2" t="s">
        <v>0</v>
      </c>
      <c r="AI676" s="3" t="s">
        <v>2</v>
      </c>
      <c r="AJ676" s="2" t="s">
        <v>0</v>
      </c>
      <c r="AK676" s="1" t="s">
        <v>0</v>
      </c>
      <c r="AL676" s="4" t="s">
        <v>1</v>
      </c>
      <c r="AM676" s="2" t="s">
        <v>0</v>
      </c>
      <c r="AN676" s="3" t="s">
        <v>0</v>
      </c>
      <c r="AO676" s="2" t="s">
        <v>0</v>
      </c>
      <c r="AP676" s="1" t="s">
        <v>0</v>
      </c>
      <c r="AQ676" s="1" t="s">
        <v>4</v>
      </c>
      <c r="AR676" s="4" t="s">
        <v>1</v>
      </c>
      <c r="AS676" s="2" t="s">
        <v>0</v>
      </c>
      <c r="AT676" s="3" t="s">
        <v>3</v>
      </c>
      <c r="AU676" s="2" t="s">
        <v>0</v>
      </c>
      <c r="AV676" s="1" t="s">
        <v>0</v>
      </c>
      <c r="AW676" s="4" t="s">
        <v>1</v>
      </c>
      <c r="AX676" s="2" t="s">
        <v>0</v>
      </c>
      <c r="AY676" s="3" t="s">
        <v>2</v>
      </c>
      <c r="AZ676" s="2" t="s">
        <v>0</v>
      </c>
      <c r="BA676" s="1" t="s">
        <v>0</v>
      </c>
      <c r="BB676" s="4" t="s">
        <v>1</v>
      </c>
      <c r="BC676" s="2" t="s">
        <v>0</v>
      </c>
      <c r="BD676" s="3" t="s">
        <v>2</v>
      </c>
      <c r="BE676" s="2" t="s">
        <v>0</v>
      </c>
      <c r="BF676" s="1" t="s">
        <v>0</v>
      </c>
      <c r="BG676" s="1" t="s">
        <v>0</v>
      </c>
      <c r="BH676" s="4" t="s">
        <v>1</v>
      </c>
      <c r="BI676" s="2" t="s">
        <v>0</v>
      </c>
      <c r="BJ676" s="3" t="s">
        <v>0</v>
      </c>
      <c r="BK676" s="2" t="s">
        <v>0</v>
      </c>
      <c r="BL676" s="1" t="s">
        <v>0</v>
      </c>
    </row>
  </sheetData>
  <autoFilter ref="A2:BV676" xr:uid="{3245E9AD-2C0D-4CE7-9F23-1D3F27E221BB}"/>
  <mergeCells count="10">
    <mergeCell ref="AQ1:AU1"/>
    <mergeCell ref="AV1:AZ1"/>
    <mergeCell ref="BA1:BE1"/>
    <mergeCell ref="BG1:BK1"/>
    <mergeCell ref="J1:K1"/>
    <mergeCell ref="P1:T1"/>
    <mergeCell ref="U1:Y1"/>
    <mergeCell ref="Z1:AD1"/>
    <mergeCell ref="AF1:AJ1"/>
    <mergeCell ref="AK1:AO1"/>
  </mergeCells>
  <conditionalFormatting sqref="O3">
    <cfRule type="containsText" dxfId="17744" priority="17788" operator="containsText" text="At Risk">
      <formula>NOT(ISERROR(SEARCH("At Risk",O3)))</formula>
    </cfRule>
    <cfRule type="containsText" dxfId="17743" priority="17789" operator="containsText" text="On Track">
      <formula>NOT(ISERROR(SEARCH("On Track",O3)))</formula>
    </cfRule>
  </conditionalFormatting>
  <conditionalFormatting sqref="O3:P3">
    <cfRule type="containsText" dxfId="17742" priority="17801" operator="containsText" text="At Risk">
      <formula>NOT(ISERROR(SEARCH("At Risk",O3)))</formula>
    </cfRule>
    <cfRule type="containsText" dxfId="17741" priority="17802" operator="containsText" text="On Track">
      <formula>NOT(ISERROR(SEARCH("On Track",O3)))</formula>
    </cfRule>
  </conditionalFormatting>
  <conditionalFormatting sqref="O3:P3">
    <cfRule type="containsText" dxfId="17740" priority="17799" operator="containsText" text="Administrative">
      <formula>NOT(ISERROR(SEARCH("Administrative",O3)))</formula>
    </cfRule>
    <cfRule type="containsText" dxfId="17739" priority="17800" operator="containsText" text="VOE">
      <formula>NOT(ISERROR(SEARCH("VOE",O3)))</formula>
    </cfRule>
  </conditionalFormatting>
  <conditionalFormatting sqref="Q3:BL3">
    <cfRule type="containsText" dxfId="17738" priority="17790" operator="containsText" text="Warning">
      <formula>NOT(ISERROR(SEARCH("Warning",Q3)))</formula>
    </cfRule>
    <cfRule type="containsText" dxfId="17737" priority="17791" operator="containsText" text="other">
      <formula>NOT(ISERROR(SEARCH("other",Q3)))</formula>
    </cfRule>
    <cfRule type="containsText" dxfId="17736" priority="17792" operator="containsText" text="emergency">
      <formula>NOT(ISERROR(SEARCH("emergency",Q3)))</formula>
    </cfRule>
    <cfRule type="containsText" dxfId="17735" priority="17793" operator="containsText" text="in person">
      <formula>NOT(ISERROR(SEARCH("in person",Q3)))</formula>
    </cfRule>
    <cfRule type="containsText" dxfId="17734" priority="17794" operator="containsText" text="email">
      <formula>NOT(ISERROR(SEARCH("email",Q3)))</formula>
    </cfRule>
    <cfRule type="containsText" dxfId="17733" priority="17795" operator="containsText" text="present">
      <formula>NOT(ISERROR(SEARCH("present",Q3)))</formula>
    </cfRule>
    <cfRule type="containsText" dxfId="17732" priority="17796" operator="containsText" text="absent">
      <formula>NOT(ISERROR(SEARCH("absent",Q3)))</formula>
    </cfRule>
    <cfRule type="containsText" dxfId="17731" priority="17797" operator="containsText" text="on track">
      <formula>NOT(ISERROR(SEARCH("on track",Q3)))</formula>
    </cfRule>
    <cfRule type="containsText" dxfId="17730" priority="17798" operator="containsText" text="not">
      <formula>NOT(ISERROR(SEARCH("not",Q3)))</formula>
    </cfRule>
  </conditionalFormatting>
  <conditionalFormatting sqref="T3 Y3 AD3 AJ3 AO3 AU3 AZ3 BE3 BK3">
    <cfRule type="containsText" dxfId="17729" priority="17783" operator="containsText" text="not responding">
      <formula>NOT(ISERROR(SEARCH("not responding",T3)))</formula>
    </cfRule>
    <cfRule type="containsText" dxfId="17728" priority="17784" operator="containsText" text="study plan">
      <formula>NOT(ISERROR(SEARCH("study plan",T3)))</formula>
    </cfRule>
    <cfRule type="containsText" dxfId="17727" priority="17785" operator="containsText" text="pastoral">
      <formula>NOT(ISERROR(SEARCH("pastoral",T3)))</formula>
    </cfRule>
    <cfRule type="containsText" dxfId="17726" priority="17786" operator="containsText" text="extra">
      <formula>NOT(ISERROR(SEARCH("extra",T3)))</formula>
    </cfRule>
    <cfRule type="containsText" dxfId="17725" priority="17787" operator="containsText" text="follow">
      <formula>NOT(ISERROR(SEARCH("follow",T3)))</formula>
    </cfRule>
  </conditionalFormatting>
  <conditionalFormatting sqref="O4:P4">
    <cfRule type="containsText" dxfId="17724" priority="17781" operator="containsText" text="At Risk">
      <formula>NOT(ISERROR(SEARCH("At Risk",O4)))</formula>
    </cfRule>
    <cfRule type="containsText" dxfId="17723" priority="17782" operator="containsText" text="On Track">
      <formula>NOT(ISERROR(SEARCH("On Track",O4)))</formula>
    </cfRule>
  </conditionalFormatting>
  <conditionalFormatting sqref="O4:P4">
    <cfRule type="containsText" dxfId="17722" priority="17779" operator="containsText" text="Administrative">
      <formula>NOT(ISERROR(SEARCH("Administrative",O4)))</formula>
    </cfRule>
    <cfRule type="containsText" dxfId="17721" priority="17780" operator="containsText" text="VOE">
      <formula>NOT(ISERROR(SEARCH("VOE",O4)))</formula>
    </cfRule>
  </conditionalFormatting>
  <conditionalFormatting sqref="Q4:BL4">
    <cfRule type="containsText" dxfId="17720" priority="17770" operator="containsText" text="Warning">
      <formula>NOT(ISERROR(SEARCH("Warning",Q4)))</formula>
    </cfRule>
    <cfRule type="containsText" dxfId="17719" priority="17771" operator="containsText" text="other">
      <formula>NOT(ISERROR(SEARCH("other",Q4)))</formula>
    </cfRule>
    <cfRule type="containsText" dxfId="17718" priority="17772" operator="containsText" text="emergency">
      <formula>NOT(ISERROR(SEARCH("emergency",Q4)))</formula>
    </cfRule>
    <cfRule type="containsText" dxfId="17717" priority="17773" operator="containsText" text="in person">
      <formula>NOT(ISERROR(SEARCH("in person",Q4)))</formula>
    </cfRule>
    <cfRule type="containsText" dxfId="17716" priority="17774" operator="containsText" text="email">
      <formula>NOT(ISERROR(SEARCH("email",Q4)))</formula>
    </cfRule>
    <cfRule type="containsText" dxfId="17715" priority="17775" operator="containsText" text="present">
      <formula>NOT(ISERROR(SEARCH("present",Q4)))</formula>
    </cfRule>
    <cfRule type="containsText" dxfId="17714" priority="17776" operator="containsText" text="absent">
      <formula>NOT(ISERROR(SEARCH("absent",Q4)))</formula>
    </cfRule>
    <cfRule type="containsText" dxfId="17713" priority="17777" operator="containsText" text="on track">
      <formula>NOT(ISERROR(SEARCH("on track",Q4)))</formula>
    </cfRule>
    <cfRule type="containsText" dxfId="17712" priority="17778" operator="containsText" text="not">
      <formula>NOT(ISERROR(SEARCH("not",Q4)))</formula>
    </cfRule>
  </conditionalFormatting>
  <conditionalFormatting sqref="T4 Y4 AD4 AJ4 AO4 AU4 AZ4 BE4 BK4">
    <cfRule type="containsText" dxfId="17711" priority="17765" operator="containsText" text="not responding">
      <formula>NOT(ISERROR(SEARCH("not responding",T4)))</formula>
    </cfRule>
    <cfRule type="containsText" dxfId="17710" priority="17766" operator="containsText" text="study plan">
      <formula>NOT(ISERROR(SEARCH("study plan",T4)))</formula>
    </cfRule>
    <cfRule type="containsText" dxfId="17709" priority="17767" operator="containsText" text="pastoral">
      <formula>NOT(ISERROR(SEARCH("pastoral",T4)))</formula>
    </cfRule>
    <cfRule type="containsText" dxfId="17708" priority="17768" operator="containsText" text="extra">
      <formula>NOT(ISERROR(SEARCH("extra",T4)))</formula>
    </cfRule>
    <cfRule type="containsText" dxfId="17707" priority="17769" operator="containsText" text="follow">
      <formula>NOT(ISERROR(SEARCH("follow",T4)))</formula>
    </cfRule>
  </conditionalFormatting>
  <conditionalFormatting sqref="O5">
    <cfRule type="containsText" dxfId="17706" priority="17761" operator="containsText" text="At Risk">
      <formula>NOT(ISERROR(SEARCH("At Risk",O5)))</formula>
    </cfRule>
    <cfRule type="containsText" dxfId="17705" priority="17762" operator="containsText" text="On Track">
      <formula>NOT(ISERROR(SEARCH("On Track",O5)))</formula>
    </cfRule>
  </conditionalFormatting>
  <conditionalFormatting sqref="O5:P5">
    <cfRule type="containsText" dxfId="17704" priority="17759" operator="containsText" text="Administrative">
      <formula>NOT(ISERROR(SEARCH("Administrative",O5)))</formula>
    </cfRule>
    <cfRule type="containsText" dxfId="17703" priority="17760" operator="containsText" text="VOE">
      <formula>NOT(ISERROR(SEARCH("VOE",O5)))</formula>
    </cfRule>
  </conditionalFormatting>
  <conditionalFormatting sqref="O5:P5">
    <cfRule type="containsText" dxfId="17702" priority="17763" operator="containsText" text="At Risk">
      <formula>NOT(ISERROR(SEARCH("At Risk",O5)))</formula>
    </cfRule>
    <cfRule type="containsText" dxfId="17701" priority="17764" operator="containsText" text="On Track">
      <formula>NOT(ISERROR(SEARCH("On Track",O5)))</formula>
    </cfRule>
  </conditionalFormatting>
  <conditionalFormatting sqref="Q5:BL5">
    <cfRule type="containsText" dxfId="17700" priority="17750" operator="containsText" text="Warning">
      <formula>NOT(ISERROR(SEARCH("Warning",Q5)))</formula>
    </cfRule>
    <cfRule type="containsText" dxfId="17699" priority="17751" operator="containsText" text="other">
      <formula>NOT(ISERROR(SEARCH("other",Q5)))</formula>
    </cfRule>
    <cfRule type="containsText" dxfId="17698" priority="17752" operator="containsText" text="emergency">
      <formula>NOT(ISERROR(SEARCH("emergency",Q5)))</formula>
    </cfRule>
    <cfRule type="containsText" dxfId="17697" priority="17753" operator="containsText" text="in person">
      <formula>NOT(ISERROR(SEARCH("in person",Q5)))</formula>
    </cfRule>
    <cfRule type="containsText" dxfId="17696" priority="17754" operator="containsText" text="email">
      <formula>NOT(ISERROR(SEARCH("email",Q5)))</formula>
    </cfRule>
    <cfRule type="containsText" dxfId="17695" priority="17755" operator="containsText" text="present">
      <formula>NOT(ISERROR(SEARCH("present",Q5)))</formula>
    </cfRule>
    <cfRule type="containsText" dxfId="17694" priority="17756" operator="containsText" text="absent">
      <formula>NOT(ISERROR(SEARCH("absent",Q5)))</formula>
    </cfRule>
    <cfRule type="containsText" dxfId="17693" priority="17757" operator="containsText" text="on track">
      <formula>NOT(ISERROR(SEARCH("on track",Q5)))</formula>
    </cfRule>
    <cfRule type="containsText" dxfId="17692" priority="17758" operator="containsText" text="not">
      <formula>NOT(ISERROR(SEARCH("not",Q5)))</formula>
    </cfRule>
  </conditionalFormatting>
  <conditionalFormatting sqref="T5 Y5 AD5 AJ5 AO5 AU5 AZ5 BE5 BK5">
    <cfRule type="containsText" dxfId="17691" priority="17745" operator="containsText" text="not responding">
      <formula>NOT(ISERROR(SEARCH("not responding",T5)))</formula>
    </cfRule>
    <cfRule type="containsText" dxfId="17690" priority="17746" operator="containsText" text="study plan">
      <formula>NOT(ISERROR(SEARCH("study plan",T5)))</formula>
    </cfRule>
    <cfRule type="containsText" dxfId="17689" priority="17747" operator="containsText" text="pastoral">
      <formula>NOT(ISERROR(SEARCH("pastoral",T5)))</formula>
    </cfRule>
    <cfRule type="containsText" dxfId="17688" priority="17748" operator="containsText" text="extra">
      <formula>NOT(ISERROR(SEARCH("extra",T5)))</formula>
    </cfRule>
    <cfRule type="containsText" dxfId="17687" priority="17749" operator="containsText" text="follow">
      <formula>NOT(ISERROR(SEARCH("follow",T5)))</formula>
    </cfRule>
  </conditionalFormatting>
  <conditionalFormatting sqref="O6">
    <cfRule type="containsText" dxfId="17686" priority="17741" operator="containsText" text="At Risk">
      <formula>NOT(ISERROR(SEARCH("At Risk",O6)))</formula>
    </cfRule>
    <cfRule type="containsText" dxfId="17685" priority="17742" operator="containsText" text="On Track">
      <formula>NOT(ISERROR(SEARCH("On Track",O6)))</formula>
    </cfRule>
  </conditionalFormatting>
  <conditionalFormatting sqref="O6:P6">
    <cfRule type="containsText" dxfId="17684" priority="17739" operator="containsText" text="Administrative">
      <formula>NOT(ISERROR(SEARCH("Administrative",O6)))</formula>
    </cfRule>
    <cfRule type="containsText" dxfId="17683" priority="17740" operator="containsText" text="VOE">
      <formula>NOT(ISERROR(SEARCH("VOE",O6)))</formula>
    </cfRule>
  </conditionalFormatting>
  <conditionalFormatting sqref="O6:P6">
    <cfRule type="containsText" dxfId="17682" priority="17743" operator="containsText" text="At Risk">
      <formula>NOT(ISERROR(SEARCH("At Risk",O6)))</formula>
    </cfRule>
    <cfRule type="containsText" dxfId="17681" priority="17744" operator="containsText" text="On Track">
      <formula>NOT(ISERROR(SEARCH("On Track",O6)))</formula>
    </cfRule>
  </conditionalFormatting>
  <conditionalFormatting sqref="Q6:BL6">
    <cfRule type="containsText" dxfId="17680" priority="17730" operator="containsText" text="Warning">
      <formula>NOT(ISERROR(SEARCH("Warning",Q6)))</formula>
    </cfRule>
    <cfRule type="containsText" dxfId="17679" priority="17731" operator="containsText" text="other">
      <formula>NOT(ISERROR(SEARCH("other",Q6)))</formula>
    </cfRule>
    <cfRule type="containsText" dxfId="17678" priority="17732" operator="containsText" text="emergency">
      <formula>NOT(ISERROR(SEARCH("emergency",Q6)))</formula>
    </cfRule>
    <cfRule type="containsText" dxfId="17677" priority="17733" operator="containsText" text="in person">
      <formula>NOT(ISERROR(SEARCH("in person",Q6)))</formula>
    </cfRule>
    <cfRule type="containsText" dxfId="17676" priority="17734" operator="containsText" text="email">
      <formula>NOT(ISERROR(SEARCH("email",Q6)))</formula>
    </cfRule>
    <cfRule type="containsText" dxfId="17675" priority="17735" operator="containsText" text="present">
      <formula>NOT(ISERROR(SEARCH("present",Q6)))</formula>
    </cfRule>
    <cfRule type="containsText" dxfId="17674" priority="17736" operator="containsText" text="absent">
      <formula>NOT(ISERROR(SEARCH("absent",Q6)))</formula>
    </cfRule>
    <cfRule type="containsText" dxfId="17673" priority="17737" operator="containsText" text="on track">
      <formula>NOT(ISERROR(SEARCH("on track",Q6)))</formula>
    </cfRule>
    <cfRule type="containsText" dxfId="17672" priority="17738" operator="containsText" text="not">
      <formula>NOT(ISERROR(SEARCH("not",Q6)))</formula>
    </cfRule>
  </conditionalFormatting>
  <conditionalFormatting sqref="T6 Y6 AD6 AJ6 AO6 AU6 AZ6 BE6 BK6">
    <cfRule type="containsText" dxfId="17671" priority="17725" operator="containsText" text="not responding">
      <formula>NOT(ISERROR(SEARCH("not responding",T6)))</formula>
    </cfRule>
    <cfRule type="containsText" dxfId="17670" priority="17726" operator="containsText" text="study plan">
      <formula>NOT(ISERROR(SEARCH("study plan",T6)))</formula>
    </cfRule>
    <cfRule type="containsText" dxfId="17669" priority="17727" operator="containsText" text="pastoral">
      <formula>NOT(ISERROR(SEARCH("pastoral",T6)))</formula>
    </cfRule>
    <cfRule type="containsText" dxfId="17668" priority="17728" operator="containsText" text="extra">
      <formula>NOT(ISERROR(SEARCH("extra",T6)))</formula>
    </cfRule>
    <cfRule type="containsText" dxfId="17667" priority="17729" operator="containsText" text="follow">
      <formula>NOT(ISERROR(SEARCH("follow",T6)))</formula>
    </cfRule>
  </conditionalFormatting>
  <conditionalFormatting sqref="O7">
    <cfRule type="containsText" dxfId="17666" priority="17721" operator="containsText" text="At Risk">
      <formula>NOT(ISERROR(SEARCH("At Risk",O7)))</formula>
    </cfRule>
    <cfRule type="containsText" dxfId="17665" priority="17722" operator="containsText" text="On Track">
      <formula>NOT(ISERROR(SEARCH("On Track",O7)))</formula>
    </cfRule>
  </conditionalFormatting>
  <conditionalFormatting sqref="O7:P7">
    <cfRule type="containsText" dxfId="17664" priority="17719" operator="containsText" text="Administrative">
      <formula>NOT(ISERROR(SEARCH("Administrative",O7)))</formula>
    </cfRule>
    <cfRule type="containsText" dxfId="17663" priority="17720" operator="containsText" text="VOE">
      <formula>NOT(ISERROR(SEARCH("VOE",O7)))</formula>
    </cfRule>
  </conditionalFormatting>
  <conditionalFormatting sqref="O7:P7">
    <cfRule type="containsText" dxfId="17662" priority="17723" operator="containsText" text="At Risk">
      <formula>NOT(ISERROR(SEARCH("At Risk",O7)))</formula>
    </cfRule>
    <cfRule type="containsText" dxfId="17661" priority="17724" operator="containsText" text="On Track">
      <formula>NOT(ISERROR(SEARCH("On Track",O7)))</formula>
    </cfRule>
  </conditionalFormatting>
  <conditionalFormatting sqref="Q7:BL7">
    <cfRule type="containsText" dxfId="17660" priority="17710" operator="containsText" text="Warning">
      <formula>NOT(ISERROR(SEARCH("Warning",Q7)))</formula>
    </cfRule>
    <cfRule type="containsText" dxfId="17659" priority="17711" operator="containsText" text="other">
      <formula>NOT(ISERROR(SEARCH("other",Q7)))</formula>
    </cfRule>
    <cfRule type="containsText" dxfId="17658" priority="17712" operator="containsText" text="emergency">
      <formula>NOT(ISERROR(SEARCH("emergency",Q7)))</formula>
    </cfRule>
    <cfRule type="containsText" dxfId="17657" priority="17713" operator="containsText" text="in person">
      <formula>NOT(ISERROR(SEARCH("in person",Q7)))</formula>
    </cfRule>
    <cfRule type="containsText" dxfId="17656" priority="17714" operator="containsText" text="email">
      <formula>NOT(ISERROR(SEARCH("email",Q7)))</formula>
    </cfRule>
    <cfRule type="containsText" dxfId="17655" priority="17715" operator="containsText" text="present">
      <formula>NOT(ISERROR(SEARCH("present",Q7)))</formula>
    </cfRule>
    <cfRule type="containsText" dxfId="17654" priority="17716" operator="containsText" text="absent">
      <formula>NOT(ISERROR(SEARCH("absent",Q7)))</formula>
    </cfRule>
    <cfRule type="containsText" dxfId="17653" priority="17717" operator="containsText" text="on track">
      <formula>NOT(ISERROR(SEARCH("on track",Q7)))</formula>
    </cfRule>
    <cfRule type="containsText" dxfId="17652" priority="17718" operator="containsText" text="not">
      <formula>NOT(ISERROR(SEARCH("not",Q7)))</formula>
    </cfRule>
  </conditionalFormatting>
  <conditionalFormatting sqref="T7 Y7 AD7 AJ7 AO7 AU7 AZ7 BE7 BK7">
    <cfRule type="containsText" dxfId="17651" priority="17705" operator="containsText" text="not responding">
      <formula>NOT(ISERROR(SEARCH("not responding",T7)))</formula>
    </cfRule>
    <cfRule type="containsText" dxfId="17650" priority="17706" operator="containsText" text="study plan">
      <formula>NOT(ISERROR(SEARCH("study plan",T7)))</formula>
    </cfRule>
    <cfRule type="containsText" dxfId="17649" priority="17707" operator="containsText" text="pastoral">
      <formula>NOT(ISERROR(SEARCH("pastoral",T7)))</formula>
    </cfRule>
    <cfRule type="containsText" dxfId="17648" priority="17708" operator="containsText" text="extra">
      <formula>NOT(ISERROR(SEARCH("extra",T7)))</formula>
    </cfRule>
    <cfRule type="containsText" dxfId="17647" priority="17709" operator="containsText" text="follow">
      <formula>NOT(ISERROR(SEARCH("follow",T7)))</formula>
    </cfRule>
  </conditionalFormatting>
  <conditionalFormatting sqref="O8">
    <cfRule type="containsText" dxfId="17646" priority="17701" operator="containsText" text="At Risk">
      <formula>NOT(ISERROR(SEARCH("At Risk",O8)))</formula>
    </cfRule>
    <cfRule type="containsText" dxfId="17645" priority="17702" operator="containsText" text="On Track">
      <formula>NOT(ISERROR(SEARCH("On Track",O8)))</formula>
    </cfRule>
  </conditionalFormatting>
  <conditionalFormatting sqref="O8:P8">
    <cfRule type="containsText" dxfId="17644" priority="17699" operator="containsText" text="Administrative">
      <formula>NOT(ISERROR(SEARCH("Administrative",O8)))</formula>
    </cfRule>
    <cfRule type="containsText" dxfId="17643" priority="17700" operator="containsText" text="VOE">
      <formula>NOT(ISERROR(SEARCH("VOE",O8)))</formula>
    </cfRule>
  </conditionalFormatting>
  <conditionalFormatting sqref="O8:P8">
    <cfRule type="containsText" dxfId="17642" priority="17703" operator="containsText" text="At Risk">
      <formula>NOT(ISERROR(SEARCH("At Risk",O8)))</formula>
    </cfRule>
    <cfRule type="containsText" dxfId="17641" priority="17704" operator="containsText" text="On Track">
      <formula>NOT(ISERROR(SEARCH("On Track",O8)))</formula>
    </cfRule>
  </conditionalFormatting>
  <conditionalFormatting sqref="Q8:BL8">
    <cfRule type="containsText" dxfId="17640" priority="17690" operator="containsText" text="Warning">
      <formula>NOT(ISERROR(SEARCH("Warning",Q8)))</formula>
    </cfRule>
    <cfRule type="containsText" dxfId="17639" priority="17691" operator="containsText" text="other">
      <formula>NOT(ISERROR(SEARCH("other",Q8)))</formula>
    </cfRule>
    <cfRule type="containsText" dxfId="17638" priority="17692" operator="containsText" text="emergency">
      <formula>NOT(ISERROR(SEARCH("emergency",Q8)))</formula>
    </cfRule>
    <cfRule type="containsText" dxfId="17637" priority="17693" operator="containsText" text="in person">
      <formula>NOT(ISERROR(SEARCH("in person",Q8)))</formula>
    </cfRule>
    <cfRule type="containsText" dxfId="17636" priority="17694" operator="containsText" text="email">
      <formula>NOT(ISERROR(SEARCH("email",Q8)))</formula>
    </cfRule>
    <cfRule type="containsText" dxfId="17635" priority="17695" operator="containsText" text="present">
      <formula>NOT(ISERROR(SEARCH("present",Q8)))</formula>
    </cfRule>
    <cfRule type="containsText" dxfId="17634" priority="17696" operator="containsText" text="absent">
      <formula>NOT(ISERROR(SEARCH("absent",Q8)))</formula>
    </cfRule>
    <cfRule type="containsText" dxfId="17633" priority="17697" operator="containsText" text="on track">
      <formula>NOT(ISERROR(SEARCH("on track",Q8)))</formula>
    </cfRule>
    <cfRule type="containsText" dxfId="17632" priority="17698" operator="containsText" text="not">
      <formula>NOT(ISERROR(SEARCH("not",Q8)))</formula>
    </cfRule>
  </conditionalFormatting>
  <conditionalFormatting sqref="T8 Y8 AD8 AJ8 AO8 AU8 AZ8 BE8 BK8">
    <cfRule type="containsText" dxfId="17631" priority="17685" operator="containsText" text="not responding">
      <formula>NOT(ISERROR(SEARCH("not responding",T8)))</formula>
    </cfRule>
    <cfRule type="containsText" dxfId="17630" priority="17686" operator="containsText" text="study plan">
      <formula>NOT(ISERROR(SEARCH("study plan",T8)))</formula>
    </cfRule>
    <cfRule type="containsText" dxfId="17629" priority="17687" operator="containsText" text="pastoral">
      <formula>NOT(ISERROR(SEARCH("pastoral",T8)))</formula>
    </cfRule>
    <cfRule type="containsText" dxfId="17628" priority="17688" operator="containsText" text="extra">
      <formula>NOT(ISERROR(SEARCH("extra",T8)))</formula>
    </cfRule>
    <cfRule type="containsText" dxfId="17627" priority="17689" operator="containsText" text="follow">
      <formula>NOT(ISERROR(SEARCH("follow",T8)))</formula>
    </cfRule>
  </conditionalFormatting>
  <conditionalFormatting sqref="O9">
    <cfRule type="containsText" dxfId="17626" priority="17681" operator="containsText" text="At Risk">
      <formula>NOT(ISERROR(SEARCH("At Risk",O9)))</formula>
    </cfRule>
    <cfRule type="containsText" dxfId="17625" priority="17682" operator="containsText" text="On Track">
      <formula>NOT(ISERROR(SEARCH("On Track",O9)))</formula>
    </cfRule>
  </conditionalFormatting>
  <conditionalFormatting sqref="O9:P9">
    <cfRule type="containsText" dxfId="17624" priority="17679" operator="containsText" text="Administrative">
      <formula>NOT(ISERROR(SEARCH("Administrative",O9)))</formula>
    </cfRule>
    <cfRule type="containsText" dxfId="17623" priority="17680" operator="containsText" text="VOE">
      <formula>NOT(ISERROR(SEARCH("VOE",O9)))</formula>
    </cfRule>
  </conditionalFormatting>
  <conditionalFormatting sqref="O9:P9">
    <cfRule type="containsText" dxfId="17622" priority="17683" operator="containsText" text="At Risk">
      <formula>NOT(ISERROR(SEARCH("At Risk",O9)))</formula>
    </cfRule>
    <cfRule type="containsText" dxfId="17621" priority="17684" operator="containsText" text="On Track">
      <formula>NOT(ISERROR(SEARCH("On Track",O9)))</formula>
    </cfRule>
  </conditionalFormatting>
  <conditionalFormatting sqref="Q9:BL9">
    <cfRule type="containsText" dxfId="17620" priority="17670" operator="containsText" text="Warning">
      <formula>NOT(ISERROR(SEARCH("Warning",Q9)))</formula>
    </cfRule>
    <cfRule type="containsText" dxfId="17619" priority="17671" operator="containsText" text="other">
      <formula>NOT(ISERROR(SEARCH("other",Q9)))</formula>
    </cfRule>
    <cfRule type="containsText" dxfId="17618" priority="17672" operator="containsText" text="emergency">
      <formula>NOT(ISERROR(SEARCH("emergency",Q9)))</formula>
    </cfRule>
    <cfRule type="containsText" dxfId="17617" priority="17673" operator="containsText" text="in person">
      <formula>NOT(ISERROR(SEARCH("in person",Q9)))</formula>
    </cfRule>
    <cfRule type="containsText" dxfId="17616" priority="17674" operator="containsText" text="email">
      <formula>NOT(ISERROR(SEARCH("email",Q9)))</formula>
    </cfRule>
    <cfRule type="containsText" dxfId="17615" priority="17675" operator="containsText" text="present">
      <formula>NOT(ISERROR(SEARCH("present",Q9)))</formula>
    </cfRule>
    <cfRule type="containsText" dxfId="17614" priority="17676" operator="containsText" text="absent">
      <formula>NOT(ISERROR(SEARCH("absent",Q9)))</formula>
    </cfRule>
    <cfRule type="containsText" dxfId="17613" priority="17677" operator="containsText" text="on track">
      <formula>NOT(ISERROR(SEARCH("on track",Q9)))</formula>
    </cfRule>
    <cfRule type="containsText" dxfId="17612" priority="17678" operator="containsText" text="not">
      <formula>NOT(ISERROR(SEARCH("not",Q9)))</formula>
    </cfRule>
  </conditionalFormatting>
  <conditionalFormatting sqref="T9 Y9 AD9 AJ9 AO9 AU9 AZ9 BE9 BK9">
    <cfRule type="containsText" dxfId="17611" priority="17665" operator="containsText" text="not responding">
      <formula>NOT(ISERROR(SEARCH("not responding",T9)))</formula>
    </cfRule>
    <cfRule type="containsText" dxfId="17610" priority="17666" operator="containsText" text="study plan">
      <formula>NOT(ISERROR(SEARCH("study plan",T9)))</formula>
    </cfRule>
    <cfRule type="containsText" dxfId="17609" priority="17667" operator="containsText" text="pastoral">
      <formula>NOT(ISERROR(SEARCH("pastoral",T9)))</formula>
    </cfRule>
    <cfRule type="containsText" dxfId="17608" priority="17668" operator="containsText" text="extra">
      <formula>NOT(ISERROR(SEARCH("extra",T9)))</formula>
    </cfRule>
    <cfRule type="containsText" dxfId="17607" priority="17669" operator="containsText" text="follow">
      <formula>NOT(ISERROR(SEARCH("follow",T9)))</formula>
    </cfRule>
  </conditionalFormatting>
  <conditionalFormatting sqref="O10">
    <cfRule type="containsText" dxfId="17606" priority="17661" operator="containsText" text="At Risk">
      <formula>NOT(ISERROR(SEARCH("At Risk",O10)))</formula>
    </cfRule>
    <cfRule type="containsText" dxfId="17605" priority="17662" operator="containsText" text="On Track">
      <formula>NOT(ISERROR(SEARCH("On Track",O10)))</formula>
    </cfRule>
  </conditionalFormatting>
  <conditionalFormatting sqref="O10:P10">
    <cfRule type="containsText" dxfId="17604" priority="17659" operator="containsText" text="Administrative">
      <formula>NOT(ISERROR(SEARCH("Administrative",O10)))</formula>
    </cfRule>
    <cfRule type="containsText" dxfId="17603" priority="17660" operator="containsText" text="VOE">
      <formula>NOT(ISERROR(SEARCH("VOE",O10)))</formula>
    </cfRule>
  </conditionalFormatting>
  <conditionalFormatting sqref="O10:P10">
    <cfRule type="containsText" dxfId="17602" priority="17663" operator="containsText" text="At Risk">
      <formula>NOT(ISERROR(SEARCH("At Risk",O10)))</formula>
    </cfRule>
    <cfRule type="containsText" dxfId="17601" priority="17664" operator="containsText" text="On Track">
      <formula>NOT(ISERROR(SEARCH("On Track",O10)))</formula>
    </cfRule>
  </conditionalFormatting>
  <conditionalFormatting sqref="Q10:BL10">
    <cfRule type="containsText" dxfId="17600" priority="17650" operator="containsText" text="Warning">
      <formula>NOT(ISERROR(SEARCH("Warning",Q10)))</formula>
    </cfRule>
    <cfRule type="containsText" dxfId="17599" priority="17651" operator="containsText" text="other">
      <formula>NOT(ISERROR(SEARCH("other",Q10)))</formula>
    </cfRule>
    <cfRule type="containsText" dxfId="17598" priority="17652" operator="containsText" text="emergency">
      <formula>NOT(ISERROR(SEARCH("emergency",Q10)))</formula>
    </cfRule>
    <cfRule type="containsText" dxfId="17597" priority="17653" operator="containsText" text="in person">
      <formula>NOT(ISERROR(SEARCH("in person",Q10)))</formula>
    </cfRule>
    <cfRule type="containsText" dxfId="17596" priority="17654" operator="containsText" text="email">
      <formula>NOT(ISERROR(SEARCH("email",Q10)))</formula>
    </cfRule>
    <cfRule type="containsText" dxfId="17595" priority="17655" operator="containsText" text="present">
      <formula>NOT(ISERROR(SEARCH("present",Q10)))</formula>
    </cfRule>
    <cfRule type="containsText" dxfId="17594" priority="17656" operator="containsText" text="absent">
      <formula>NOT(ISERROR(SEARCH("absent",Q10)))</formula>
    </cfRule>
    <cfRule type="containsText" dxfId="17593" priority="17657" operator="containsText" text="on track">
      <formula>NOT(ISERROR(SEARCH("on track",Q10)))</formula>
    </cfRule>
    <cfRule type="containsText" dxfId="17592" priority="17658" operator="containsText" text="not">
      <formula>NOT(ISERROR(SEARCH("not",Q10)))</formula>
    </cfRule>
  </conditionalFormatting>
  <conditionalFormatting sqref="T10 Y10 AD10 AJ10 AO10 AU10 AZ10 BE10 BK10">
    <cfRule type="containsText" dxfId="17591" priority="17645" operator="containsText" text="not responding">
      <formula>NOT(ISERROR(SEARCH("not responding",T10)))</formula>
    </cfRule>
    <cfRule type="containsText" dxfId="17590" priority="17646" operator="containsText" text="study plan">
      <formula>NOT(ISERROR(SEARCH("study plan",T10)))</formula>
    </cfRule>
    <cfRule type="containsText" dxfId="17589" priority="17647" operator="containsText" text="pastoral">
      <formula>NOT(ISERROR(SEARCH("pastoral",T10)))</formula>
    </cfRule>
    <cfRule type="containsText" dxfId="17588" priority="17648" operator="containsText" text="extra">
      <formula>NOT(ISERROR(SEARCH("extra",T10)))</formula>
    </cfRule>
    <cfRule type="containsText" dxfId="17587" priority="17649" operator="containsText" text="follow">
      <formula>NOT(ISERROR(SEARCH("follow",T10)))</formula>
    </cfRule>
  </conditionalFormatting>
  <conditionalFormatting sqref="O11">
    <cfRule type="containsText" dxfId="17586" priority="17641" operator="containsText" text="At Risk">
      <formula>NOT(ISERROR(SEARCH("At Risk",O11)))</formula>
    </cfRule>
    <cfRule type="containsText" dxfId="17585" priority="17642" operator="containsText" text="On Track">
      <formula>NOT(ISERROR(SEARCH("On Track",O11)))</formula>
    </cfRule>
  </conditionalFormatting>
  <conditionalFormatting sqref="O11:P11">
    <cfRule type="containsText" dxfId="17584" priority="17639" operator="containsText" text="Administrative">
      <formula>NOT(ISERROR(SEARCH("Administrative",O11)))</formula>
    </cfRule>
    <cfRule type="containsText" dxfId="17583" priority="17640" operator="containsText" text="VOE">
      <formula>NOT(ISERROR(SEARCH("VOE",O11)))</formula>
    </cfRule>
  </conditionalFormatting>
  <conditionalFormatting sqref="O11:P11">
    <cfRule type="containsText" dxfId="17582" priority="17643" operator="containsText" text="At Risk">
      <formula>NOT(ISERROR(SEARCH("At Risk",O11)))</formula>
    </cfRule>
    <cfRule type="containsText" dxfId="17581" priority="17644" operator="containsText" text="On Track">
      <formula>NOT(ISERROR(SEARCH("On Track",O11)))</formula>
    </cfRule>
  </conditionalFormatting>
  <conditionalFormatting sqref="Q11:BL11">
    <cfRule type="containsText" dxfId="17580" priority="17630" operator="containsText" text="Warning">
      <formula>NOT(ISERROR(SEARCH("Warning",Q11)))</formula>
    </cfRule>
    <cfRule type="containsText" dxfId="17579" priority="17631" operator="containsText" text="other">
      <formula>NOT(ISERROR(SEARCH("other",Q11)))</formula>
    </cfRule>
    <cfRule type="containsText" dxfId="17578" priority="17632" operator="containsText" text="emergency">
      <formula>NOT(ISERROR(SEARCH("emergency",Q11)))</formula>
    </cfRule>
    <cfRule type="containsText" dxfId="17577" priority="17633" operator="containsText" text="in person">
      <formula>NOT(ISERROR(SEARCH("in person",Q11)))</formula>
    </cfRule>
    <cfRule type="containsText" dxfId="17576" priority="17634" operator="containsText" text="email">
      <formula>NOT(ISERROR(SEARCH("email",Q11)))</formula>
    </cfRule>
    <cfRule type="containsText" dxfId="17575" priority="17635" operator="containsText" text="present">
      <formula>NOT(ISERROR(SEARCH("present",Q11)))</formula>
    </cfRule>
    <cfRule type="containsText" dxfId="17574" priority="17636" operator="containsText" text="absent">
      <formula>NOT(ISERROR(SEARCH("absent",Q11)))</formula>
    </cfRule>
    <cfRule type="containsText" dxfId="17573" priority="17637" operator="containsText" text="on track">
      <formula>NOT(ISERROR(SEARCH("on track",Q11)))</formula>
    </cfRule>
    <cfRule type="containsText" dxfId="17572" priority="17638" operator="containsText" text="not">
      <formula>NOT(ISERROR(SEARCH("not",Q11)))</formula>
    </cfRule>
  </conditionalFormatting>
  <conditionalFormatting sqref="T11 Y11 AD11 AJ11 AO11 AU11 AZ11 BE11 BK11">
    <cfRule type="containsText" dxfId="17571" priority="17625" operator="containsText" text="not responding">
      <formula>NOT(ISERROR(SEARCH("not responding",T11)))</formula>
    </cfRule>
    <cfRule type="containsText" dxfId="17570" priority="17626" operator="containsText" text="study plan">
      <formula>NOT(ISERROR(SEARCH("study plan",T11)))</formula>
    </cfRule>
    <cfRule type="containsText" dxfId="17569" priority="17627" operator="containsText" text="pastoral">
      <formula>NOT(ISERROR(SEARCH("pastoral",T11)))</formula>
    </cfRule>
    <cfRule type="containsText" dxfId="17568" priority="17628" operator="containsText" text="extra">
      <formula>NOT(ISERROR(SEARCH("extra",T11)))</formula>
    </cfRule>
    <cfRule type="containsText" dxfId="17567" priority="17629" operator="containsText" text="follow">
      <formula>NOT(ISERROR(SEARCH("follow",T11)))</formula>
    </cfRule>
  </conditionalFormatting>
  <conditionalFormatting sqref="O12">
    <cfRule type="containsText" dxfId="17566" priority="17621" operator="containsText" text="At Risk">
      <formula>NOT(ISERROR(SEARCH("At Risk",O12)))</formula>
    </cfRule>
    <cfRule type="containsText" dxfId="17565" priority="17622" operator="containsText" text="On Track">
      <formula>NOT(ISERROR(SEARCH("On Track",O12)))</formula>
    </cfRule>
  </conditionalFormatting>
  <conditionalFormatting sqref="O12:P12">
    <cfRule type="containsText" dxfId="17564" priority="17619" operator="containsText" text="Administrative">
      <formula>NOT(ISERROR(SEARCH("Administrative",O12)))</formula>
    </cfRule>
    <cfRule type="containsText" dxfId="17563" priority="17620" operator="containsText" text="VOE">
      <formula>NOT(ISERROR(SEARCH("VOE",O12)))</formula>
    </cfRule>
  </conditionalFormatting>
  <conditionalFormatting sqref="O12:P12">
    <cfRule type="containsText" dxfId="17562" priority="17623" operator="containsText" text="At Risk">
      <formula>NOT(ISERROR(SEARCH("At Risk",O12)))</formula>
    </cfRule>
    <cfRule type="containsText" dxfId="17561" priority="17624" operator="containsText" text="On Track">
      <formula>NOT(ISERROR(SEARCH("On Track",O12)))</formula>
    </cfRule>
  </conditionalFormatting>
  <conditionalFormatting sqref="Q12:BL12">
    <cfRule type="containsText" dxfId="17560" priority="17610" operator="containsText" text="Warning">
      <formula>NOT(ISERROR(SEARCH("Warning",Q12)))</formula>
    </cfRule>
    <cfRule type="containsText" dxfId="17559" priority="17611" operator="containsText" text="other">
      <formula>NOT(ISERROR(SEARCH("other",Q12)))</formula>
    </cfRule>
    <cfRule type="containsText" dxfId="17558" priority="17612" operator="containsText" text="emergency">
      <formula>NOT(ISERROR(SEARCH("emergency",Q12)))</formula>
    </cfRule>
    <cfRule type="containsText" dxfId="17557" priority="17613" operator="containsText" text="in person">
      <formula>NOT(ISERROR(SEARCH("in person",Q12)))</formula>
    </cfRule>
    <cfRule type="containsText" dxfId="17556" priority="17614" operator="containsText" text="email">
      <formula>NOT(ISERROR(SEARCH("email",Q12)))</formula>
    </cfRule>
    <cfRule type="containsText" dxfId="17555" priority="17615" operator="containsText" text="present">
      <formula>NOT(ISERROR(SEARCH("present",Q12)))</formula>
    </cfRule>
    <cfRule type="containsText" dxfId="17554" priority="17616" operator="containsText" text="absent">
      <formula>NOT(ISERROR(SEARCH("absent",Q12)))</formula>
    </cfRule>
    <cfRule type="containsText" dxfId="17553" priority="17617" operator="containsText" text="on track">
      <formula>NOT(ISERROR(SEARCH("on track",Q12)))</formula>
    </cfRule>
    <cfRule type="containsText" dxfId="17552" priority="17618" operator="containsText" text="not">
      <formula>NOT(ISERROR(SEARCH("not",Q12)))</formula>
    </cfRule>
  </conditionalFormatting>
  <conditionalFormatting sqref="T12 Y12 AD12 AJ12 AO12 AU12 AZ12 BE12 BK12">
    <cfRule type="containsText" dxfId="17551" priority="17605" operator="containsText" text="not responding">
      <formula>NOT(ISERROR(SEARCH("not responding",T12)))</formula>
    </cfRule>
    <cfRule type="containsText" dxfId="17550" priority="17606" operator="containsText" text="study plan">
      <formula>NOT(ISERROR(SEARCH("study plan",T12)))</formula>
    </cfRule>
    <cfRule type="containsText" dxfId="17549" priority="17607" operator="containsText" text="pastoral">
      <formula>NOT(ISERROR(SEARCH("pastoral",T12)))</formula>
    </cfRule>
    <cfRule type="containsText" dxfId="17548" priority="17608" operator="containsText" text="extra">
      <formula>NOT(ISERROR(SEARCH("extra",T12)))</formula>
    </cfRule>
    <cfRule type="containsText" dxfId="17547" priority="17609" operator="containsText" text="follow">
      <formula>NOT(ISERROR(SEARCH("follow",T12)))</formula>
    </cfRule>
  </conditionalFormatting>
  <conditionalFormatting sqref="O13">
    <cfRule type="containsText" dxfId="17546" priority="17601" operator="containsText" text="At Risk">
      <formula>NOT(ISERROR(SEARCH("At Risk",O13)))</formula>
    </cfRule>
    <cfRule type="containsText" dxfId="17545" priority="17602" operator="containsText" text="On Track">
      <formula>NOT(ISERROR(SEARCH("On Track",O13)))</formula>
    </cfRule>
  </conditionalFormatting>
  <conditionalFormatting sqref="O13:P13">
    <cfRule type="containsText" dxfId="17544" priority="17599" operator="containsText" text="Administrative">
      <formula>NOT(ISERROR(SEARCH("Administrative",O13)))</formula>
    </cfRule>
    <cfRule type="containsText" dxfId="17543" priority="17600" operator="containsText" text="VOE">
      <formula>NOT(ISERROR(SEARCH("VOE",O13)))</formula>
    </cfRule>
  </conditionalFormatting>
  <conditionalFormatting sqref="O13:P13">
    <cfRule type="containsText" dxfId="17542" priority="17603" operator="containsText" text="At Risk">
      <formula>NOT(ISERROR(SEARCH("At Risk",O13)))</formula>
    </cfRule>
    <cfRule type="containsText" dxfId="17541" priority="17604" operator="containsText" text="On Track">
      <formula>NOT(ISERROR(SEARCH("On Track",O13)))</formula>
    </cfRule>
  </conditionalFormatting>
  <conditionalFormatting sqref="Q13:BL13">
    <cfRule type="containsText" dxfId="17540" priority="17590" operator="containsText" text="Warning">
      <formula>NOT(ISERROR(SEARCH("Warning",Q13)))</formula>
    </cfRule>
    <cfRule type="containsText" dxfId="17539" priority="17591" operator="containsText" text="other">
      <formula>NOT(ISERROR(SEARCH("other",Q13)))</formula>
    </cfRule>
    <cfRule type="containsText" dxfId="17538" priority="17592" operator="containsText" text="emergency">
      <formula>NOT(ISERROR(SEARCH("emergency",Q13)))</formula>
    </cfRule>
    <cfRule type="containsText" dxfId="17537" priority="17593" operator="containsText" text="in person">
      <formula>NOT(ISERROR(SEARCH("in person",Q13)))</formula>
    </cfRule>
    <cfRule type="containsText" dxfId="17536" priority="17594" operator="containsText" text="email">
      <formula>NOT(ISERROR(SEARCH("email",Q13)))</formula>
    </cfRule>
    <cfRule type="containsText" dxfId="17535" priority="17595" operator="containsText" text="present">
      <formula>NOT(ISERROR(SEARCH("present",Q13)))</formula>
    </cfRule>
    <cfRule type="containsText" dxfId="17534" priority="17596" operator="containsText" text="absent">
      <formula>NOT(ISERROR(SEARCH("absent",Q13)))</formula>
    </cfRule>
    <cfRule type="containsText" dxfId="17533" priority="17597" operator="containsText" text="on track">
      <formula>NOT(ISERROR(SEARCH("on track",Q13)))</formula>
    </cfRule>
    <cfRule type="containsText" dxfId="17532" priority="17598" operator="containsText" text="not">
      <formula>NOT(ISERROR(SEARCH("not",Q13)))</formula>
    </cfRule>
  </conditionalFormatting>
  <conditionalFormatting sqref="T13 Y13 AD13 AJ13 AO13 AU13 AZ13 BE13 BK13">
    <cfRule type="containsText" dxfId="17531" priority="17585" operator="containsText" text="not responding">
      <formula>NOT(ISERROR(SEARCH("not responding",T13)))</formula>
    </cfRule>
    <cfRule type="containsText" dxfId="17530" priority="17586" operator="containsText" text="study plan">
      <formula>NOT(ISERROR(SEARCH("study plan",T13)))</formula>
    </cfRule>
    <cfRule type="containsText" dxfId="17529" priority="17587" operator="containsText" text="pastoral">
      <formula>NOT(ISERROR(SEARCH("pastoral",T13)))</formula>
    </cfRule>
    <cfRule type="containsText" dxfId="17528" priority="17588" operator="containsText" text="extra">
      <formula>NOT(ISERROR(SEARCH("extra",T13)))</formula>
    </cfRule>
    <cfRule type="containsText" dxfId="17527" priority="17589" operator="containsText" text="follow">
      <formula>NOT(ISERROR(SEARCH("follow",T13)))</formula>
    </cfRule>
  </conditionalFormatting>
  <conditionalFormatting sqref="O14">
    <cfRule type="containsText" dxfId="17526" priority="17581" operator="containsText" text="At Risk">
      <formula>NOT(ISERROR(SEARCH("At Risk",O14)))</formula>
    </cfRule>
    <cfRule type="containsText" dxfId="17525" priority="17582" operator="containsText" text="On Track">
      <formula>NOT(ISERROR(SEARCH("On Track",O14)))</formula>
    </cfRule>
  </conditionalFormatting>
  <conditionalFormatting sqref="O14:P14">
    <cfRule type="containsText" dxfId="17524" priority="17579" operator="containsText" text="Administrative">
      <formula>NOT(ISERROR(SEARCH("Administrative",O14)))</formula>
    </cfRule>
    <cfRule type="containsText" dxfId="17523" priority="17580" operator="containsText" text="VOE">
      <formula>NOT(ISERROR(SEARCH("VOE",O14)))</formula>
    </cfRule>
  </conditionalFormatting>
  <conditionalFormatting sqref="O14:P14">
    <cfRule type="containsText" dxfId="17522" priority="17583" operator="containsText" text="At Risk">
      <formula>NOT(ISERROR(SEARCH("At Risk",O14)))</formula>
    </cfRule>
    <cfRule type="containsText" dxfId="17521" priority="17584" operator="containsText" text="On Track">
      <formula>NOT(ISERROR(SEARCH("On Track",O14)))</formula>
    </cfRule>
  </conditionalFormatting>
  <conditionalFormatting sqref="Q14:BL14">
    <cfRule type="containsText" dxfId="17520" priority="17570" operator="containsText" text="Warning">
      <formula>NOT(ISERROR(SEARCH("Warning",Q14)))</formula>
    </cfRule>
    <cfRule type="containsText" dxfId="17519" priority="17571" operator="containsText" text="other">
      <formula>NOT(ISERROR(SEARCH("other",Q14)))</formula>
    </cfRule>
    <cfRule type="containsText" dxfId="17518" priority="17572" operator="containsText" text="emergency">
      <formula>NOT(ISERROR(SEARCH("emergency",Q14)))</formula>
    </cfRule>
    <cfRule type="containsText" dxfId="17517" priority="17573" operator="containsText" text="in person">
      <formula>NOT(ISERROR(SEARCH("in person",Q14)))</formula>
    </cfRule>
    <cfRule type="containsText" dxfId="17516" priority="17574" operator="containsText" text="email">
      <formula>NOT(ISERROR(SEARCH("email",Q14)))</formula>
    </cfRule>
    <cfRule type="containsText" dxfId="17515" priority="17575" operator="containsText" text="present">
      <formula>NOT(ISERROR(SEARCH("present",Q14)))</formula>
    </cfRule>
    <cfRule type="containsText" dxfId="17514" priority="17576" operator="containsText" text="absent">
      <formula>NOT(ISERROR(SEARCH("absent",Q14)))</formula>
    </cfRule>
    <cfRule type="containsText" dxfId="17513" priority="17577" operator="containsText" text="on track">
      <formula>NOT(ISERROR(SEARCH("on track",Q14)))</formula>
    </cfRule>
    <cfRule type="containsText" dxfId="17512" priority="17578" operator="containsText" text="not">
      <formula>NOT(ISERROR(SEARCH("not",Q14)))</formula>
    </cfRule>
  </conditionalFormatting>
  <conditionalFormatting sqref="T14 Y14 AD14 AJ14 AO14 AU14 AZ14 BE14 BK14">
    <cfRule type="containsText" dxfId="17511" priority="17565" operator="containsText" text="not responding">
      <formula>NOT(ISERROR(SEARCH("not responding",T14)))</formula>
    </cfRule>
    <cfRule type="containsText" dxfId="17510" priority="17566" operator="containsText" text="study plan">
      <formula>NOT(ISERROR(SEARCH("study plan",T14)))</formula>
    </cfRule>
    <cfRule type="containsText" dxfId="17509" priority="17567" operator="containsText" text="pastoral">
      <formula>NOT(ISERROR(SEARCH("pastoral",T14)))</formula>
    </cfRule>
    <cfRule type="containsText" dxfId="17508" priority="17568" operator="containsText" text="extra">
      <formula>NOT(ISERROR(SEARCH("extra",T14)))</formula>
    </cfRule>
    <cfRule type="containsText" dxfId="17507" priority="17569" operator="containsText" text="follow">
      <formula>NOT(ISERROR(SEARCH("follow",T14)))</formula>
    </cfRule>
  </conditionalFormatting>
  <conditionalFormatting sqref="O15">
    <cfRule type="containsText" dxfId="17506" priority="17561" operator="containsText" text="At Risk">
      <formula>NOT(ISERROR(SEARCH("At Risk",O15)))</formula>
    </cfRule>
    <cfRule type="containsText" dxfId="17505" priority="17562" operator="containsText" text="On Track">
      <formula>NOT(ISERROR(SEARCH("On Track",O15)))</formula>
    </cfRule>
  </conditionalFormatting>
  <conditionalFormatting sqref="O15:P15">
    <cfRule type="containsText" dxfId="17504" priority="17559" operator="containsText" text="Administrative">
      <formula>NOT(ISERROR(SEARCH("Administrative",O15)))</formula>
    </cfRule>
    <cfRule type="containsText" dxfId="17503" priority="17560" operator="containsText" text="VOE">
      <formula>NOT(ISERROR(SEARCH("VOE",O15)))</formula>
    </cfRule>
  </conditionalFormatting>
  <conditionalFormatting sqref="O15:P15">
    <cfRule type="containsText" dxfId="17502" priority="17563" operator="containsText" text="At Risk">
      <formula>NOT(ISERROR(SEARCH("At Risk",O15)))</formula>
    </cfRule>
    <cfRule type="containsText" dxfId="17501" priority="17564" operator="containsText" text="On Track">
      <formula>NOT(ISERROR(SEARCH("On Track",O15)))</formula>
    </cfRule>
  </conditionalFormatting>
  <conditionalFormatting sqref="Q15:BL15">
    <cfRule type="containsText" dxfId="17500" priority="17550" operator="containsText" text="Warning">
      <formula>NOT(ISERROR(SEARCH("Warning",Q15)))</formula>
    </cfRule>
    <cfRule type="containsText" dxfId="17499" priority="17551" operator="containsText" text="other">
      <formula>NOT(ISERROR(SEARCH("other",Q15)))</formula>
    </cfRule>
    <cfRule type="containsText" dxfId="17498" priority="17552" operator="containsText" text="emergency">
      <formula>NOT(ISERROR(SEARCH("emergency",Q15)))</formula>
    </cfRule>
    <cfRule type="containsText" dxfId="17497" priority="17553" operator="containsText" text="in person">
      <formula>NOT(ISERROR(SEARCH("in person",Q15)))</formula>
    </cfRule>
    <cfRule type="containsText" dxfId="17496" priority="17554" operator="containsText" text="email">
      <formula>NOT(ISERROR(SEARCH("email",Q15)))</formula>
    </cfRule>
    <cfRule type="containsText" dxfId="17495" priority="17555" operator="containsText" text="present">
      <formula>NOT(ISERROR(SEARCH("present",Q15)))</formula>
    </cfRule>
    <cfRule type="containsText" dxfId="17494" priority="17556" operator="containsText" text="absent">
      <formula>NOT(ISERROR(SEARCH("absent",Q15)))</formula>
    </cfRule>
    <cfRule type="containsText" dxfId="17493" priority="17557" operator="containsText" text="on track">
      <formula>NOT(ISERROR(SEARCH("on track",Q15)))</formula>
    </cfRule>
    <cfRule type="containsText" dxfId="17492" priority="17558" operator="containsText" text="not">
      <formula>NOT(ISERROR(SEARCH("not",Q15)))</formula>
    </cfRule>
  </conditionalFormatting>
  <conditionalFormatting sqref="T15 Y15 AD15 AJ15 AO15 AU15 AZ15 BE15 BK15">
    <cfRule type="containsText" dxfId="17491" priority="17545" operator="containsText" text="not responding">
      <formula>NOT(ISERROR(SEARCH("not responding",T15)))</formula>
    </cfRule>
    <cfRule type="containsText" dxfId="17490" priority="17546" operator="containsText" text="study plan">
      <formula>NOT(ISERROR(SEARCH("study plan",T15)))</formula>
    </cfRule>
    <cfRule type="containsText" dxfId="17489" priority="17547" operator="containsText" text="pastoral">
      <formula>NOT(ISERROR(SEARCH("pastoral",T15)))</formula>
    </cfRule>
    <cfRule type="containsText" dxfId="17488" priority="17548" operator="containsText" text="extra">
      <formula>NOT(ISERROR(SEARCH("extra",T15)))</formula>
    </cfRule>
    <cfRule type="containsText" dxfId="17487" priority="17549" operator="containsText" text="follow">
      <formula>NOT(ISERROR(SEARCH("follow",T15)))</formula>
    </cfRule>
  </conditionalFormatting>
  <conditionalFormatting sqref="O16">
    <cfRule type="containsText" dxfId="17486" priority="17541" operator="containsText" text="At Risk">
      <formula>NOT(ISERROR(SEARCH("At Risk",O16)))</formula>
    </cfRule>
    <cfRule type="containsText" dxfId="17485" priority="17542" operator="containsText" text="On Track">
      <formula>NOT(ISERROR(SEARCH("On Track",O16)))</formula>
    </cfRule>
  </conditionalFormatting>
  <conditionalFormatting sqref="O16:P16">
    <cfRule type="containsText" dxfId="17484" priority="17539" operator="containsText" text="Administrative">
      <formula>NOT(ISERROR(SEARCH("Administrative",O16)))</formula>
    </cfRule>
    <cfRule type="containsText" dxfId="17483" priority="17540" operator="containsText" text="VOE">
      <formula>NOT(ISERROR(SEARCH("VOE",O16)))</formula>
    </cfRule>
  </conditionalFormatting>
  <conditionalFormatting sqref="O16:P16">
    <cfRule type="containsText" dxfId="17482" priority="17543" operator="containsText" text="At Risk">
      <formula>NOT(ISERROR(SEARCH("At Risk",O16)))</formula>
    </cfRule>
    <cfRule type="containsText" dxfId="17481" priority="17544" operator="containsText" text="On Track">
      <formula>NOT(ISERROR(SEARCH("On Track",O16)))</formula>
    </cfRule>
  </conditionalFormatting>
  <conditionalFormatting sqref="Q16:BL16">
    <cfRule type="containsText" dxfId="17480" priority="17530" operator="containsText" text="Warning">
      <formula>NOT(ISERROR(SEARCH("Warning",Q16)))</formula>
    </cfRule>
    <cfRule type="containsText" dxfId="17479" priority="17531" operator="containsText" text="other">
      <formula>NOT(ISERROR(SEARCH("other",Q16)))</formula>
    </cfRule>
    <cfRule type="containsText" dxfId="17478" priority="17532" operator="containsText" text="emergency">
      <formula>NOT(ISERROR(SEARCH("emergency",Q16)))</formula>
    </cfRule>
    <cfRule type="containsText" dxfId="17477" priority="17533" operator="containsText" text="in person">
      <formula>NOT(ISERROR(SEARCH("in person",Q16)))</formula>
    </cfRule>
    <cfRule type="containsText" dxfId="17476" priority="17534" operator="containsText" text="email">
      <formula>NOT(ISERROR(SEARCH("email",Q16)))</formula>
    </cfRule>
    <cfRule type="containsText" dxfId="17475" priority="17535" operator="containsText" text="present">
      <formula>NOT(ISERROR(SEARCH("present",Q16)))</formula>
    </cfRule>
    <cfRule type="containsText" dxfId="17474" priority="17536" operator="containsText" text="absent">
      <formula>NOT(ISERROR(SEARCH("absent",Q16)))</formula>
    </cfRule>
    <cfRule type="containsText" dxfId="17473" priority="17537" operator="containsText" text="on track">
      <formula>NOT(ISERROR(SEARCH("on track",Q16)))</formula>
    </cfRule>
    <cfRule type="containsText" dxfId="17472" priority="17538" operator="containsText" text="not">
      <formula>NOT(ISERROR(SEARCH("not",Q16)))</formula>
    </cfRule>
  </conditionalFormatting>
  <conditionalFormatting sqref="T16 Y16 AD16 AJ16 AO16 AU16 AZ16 BE16 BK16">
    <cfRule type="containsText" dxfId="17471" priority="17525" operator="containsText" text="not responding">
      <formula>NOT(ISERROR(SEARCH("not responding",T16)))</formula>
    </cfRule>
    <cfRule type="containsText" dxfId="17470" priority="17526" operator="containsText" text="study plan">
      <formula>NOT(ISERROR(SEARCH("study plan",T16)))</formula>
    </cfRule>
    <cfRule type="containsText" dxfId="17469" priority="17527" operator="containsText" text="pastoral">
      <formula>NOT(ISERROR(SEARCH("pastoral",T16)))</formula>
    </cfRule>
    <cfRule type="containsText" dxfId="17468" priority="17528" operator="containsText" text="extra">
      <formula>NOT(ISERROR(SEARCH("extra",T16)))</formula>
    </cfRule>
    <cfRule type="containsText" dxfId="17467" priority="17529" operator="containsText" text="follow">
      <formula>NOT(ISERROR(SEARCH("follow",T16)))</formula>
    </cfRule>
  </conditionalFormatting>
  <conditionalFormatting sqref="O17">
    <cfRule type="containsText" dxfId="17466" priority="17521" operator="containsText" text="At Risk">
      <formula>NOT(ISERROR(SEARCH("At Risk",O17)))</formula>
    </cfRule>
    <cfRule type="containsText" dxfId="17465" priority="17522" operator="containsText" text="On Track">
      <formula>NOT(ISERROR(SEARCH("On Track",O17)))</formula>
    </cfRule>
  </conditionalFormatting>
  <conditionalFormatting sqref="O17:P17">
    <cfRule type="containsText" dxfId="17464" priority="17519" operator="containsText" text="Administrative">
      <formula>NOT(ISERROR(SEARCH("Administrative",O17)))</formula>
    </cfRule>
    <cfRule type="containsText" dxfId="17463" priority="17520" operator="containsText" text="VOE">
      <formula>NOT(ISERROR(SEARCH("VOE",O17)))</formula>
    </cfRule>
  </conditionalFormatting>
  <conditionalFormatting sqref="O17:P17">
    <cfRule type="containsText" dxfId="17462" priority="17523" operator="containsText" text="At Risk">
      <formula>NOT(ISERROR(SEARCH("At Risk",O17)))</formula>
    </cfRule>
    <cfRule type="containsText" dxfId="17461" priority="17524" operator="containsText" text="On Track">
      <formula>NOT(ISERROR(SEARCH("On Track",O17)))</formula>
    </cfRule>
  </conditionalFormatting>
  <conditionalFormatting sqref="Q17:BL17">
    <cfRule type="containsText" dxfId="17460" priority="17510" operator="containsText" text="Warning">
      <formula>NOT(ISERROR(SEARCH("Warning",Q17)))</formula>
    </cfRule>
    <cfRule type="containsText" dxfId="17459" priority="17511" operator="containsText" text="other">
      <formula>NOT(ISERROR(SEARCH("other",Q17)))</formula>
    </cfRule>
    <cfRule type="containsText" dxfId="17458" priority="17512" operator="containsText" text="emergency">
      <formula>NOT(ISERROR(SEARCH("emergency",Q17)))</formula>
    </cfRule>
    <cfRule type="containsText" dxfId="17457" priority="17513" operator="containsText" text="in person">
      <formula>NOT(ISERROR(SEARCH("in person",Q17)))</formula>
    </cfRule>
    <cfRule type="containsText" dxfId="17456" priority="17514" operator="containsText" text="email">
      <formula>NOT(ISERROR(SEARCH("email",Q17)))</formula>
    </cfRule>
    <cfRule type="containsText" dxfId="17455" priority="17515" operator="containsText" text="present">
      <formula>NOT(ISERROR(SEARCH("present",Q17)))</formula>
    </cfRule>
    <cfRule type="containsText" dxfId="17454" priority="17516" operator="containsText" text="absent">
      <formula>NOT(ISERROR(SEARCH("absent",Q17)))</formula>
    </cfRule>
    <cfRule type="containsText" dxfId="17453" priority="17517" operator="containsText" text="on track">
      <formula>NOT(ISERROR(SEARCH("on track",Q17)))</formula>
    </cfRule>
    <cfRule type="containsText" dxfId="17452" priority="17518" operator="containsText" text="not">
      <formula>NOT(ISERROR(SEARCH("not",Q17)))</formula>
    </cfRule>
  </conditionalFormatting>
  <conditionalFormatting sqref="T17 Y17 AD17 AJ17 AO17 AU17 AZ17 BE17 BK17">
    <cfRule type="containsText" dxfId="17451" priority="17505" operator="containsText" text="not responding">
      <formula>NOT(ISERROR(SEARCH("not responding",T17)))</formula>
    </cfRule>
    <cfRule type="containsText" dxfId="17450" priority="17506" operator="containsText" text="study plan">
      <formula>NOT(ISERROR(SEARCH("study plan",T17)))</formula>
    </cfRule>
    <cfRule type="containsText" dxfId="17449" priority="17507" operator="containsText" text="pastoral">
      <formula>NOT(ISERROR(SEARCH("pastoral",T17)))</formula>
    </cfRule>
    <cfRule type="containsText" dxfId="17448" priority="17508" operator="containsText" text="extra">
      <formula>NOT(ISERROR(SEARCH("extra",T17)))</formula>
    </cfRule>
    <cfRule type="containsText" dxfId="17447" priority="17509" operator="containsText" text="follow">
      <formula>NOT(ISERROR(SEARCH("follow",T17)))</formula>
    </cfRule>
  </conditionalFormatting>
  <conditionalFormatting sqref="O18">
    <cfRule type="containsText" dxfId="17446" priority="17490" operator="containsText" text="At Risk">
      <formula>NOT(ISERROR(SEARCH("At Risk",O18)))</formula>
    </cfRule>
    <cfRule type="containsText" dxfId="17445" priority="17491" operator="containsText" text="On Track">
      <formula>NOT(ISERROR(SEARCH("On Track",O18)))</formula>
    </cfRule>
  </conditionalFormatting>
  <conditionalFormatting sqref="O18:P18">
    <cfRule type="containsText" dxfId="17444" priority="17503" operator="containsText" text="At Risk">
      <formula>NOT(ISERROR(SEARCH("At Risk",O18)))</formula>
    </cfRule>
    <cfRule type="containsText" dxfId="17443" priority="17504" operator="containsText" text="On Track">
      <formula>NOT(ISERROR(SEARCH("On Track",O18)))</formula>
    </cfRule>
  </conditionalFormatting>
  <conditionalFormatting sqref="O18:P18">
    <cfRule type="containsText" dxfId="17442" priority="17501" operator="containsText" text="Administrative">
      <formula>NOT(ISERROR(SEARCH("Administrative",O18)))</formula>
    </cfRule>
    <cfRule type="containsText" dxfId="17441" priority="17502" operator="containsText" text="VOE">
      <formula>NOT(ISERROR(SEARCH("VOE",O18)))</formula>
    </cfRule>
  </conditionalFormatting>
  <conditionalFormatting sqref="Q18:BL18">
    <cfRule type="containsText" dxfId="17440" priority="17492" operator="containsText" text="Warning">
      <formula>NOT(ISERROR(SEARCH("Warning",Q18)))</formula>
    </cfRule>
    <cfRule type="containsText" dxfId="17439" priority="17493" operator="containsText" text="other">
      <formula>NOT(ISERROR(SEARCH("other",Q18)))</formula>
    </cfRule>
    <cfRule type="containsText" dxfId="17438" priority="17494" operator="containsText" text="emergency">
      <formula>NOT(ISERROR(SEARCH("emergency",Q18)))</formula>
    </cfRule>
    <cfRule type="containsText" dxfId="17437" priority="17495" operator="containsText" text="in person">
      <formula>NOT(ISERROR(SEARCH("in person",Q18)))</formula>
    </cfRule>
    <cfRule type="containsText" dxfId="17436" priority="17496" operator="containsText" text="email">
      <formula>NOT(ISERROR(SEARCH("email",Q18)))</formula>
    </cfRule>
    <cfRule type="containsText" dxfId="17435" priority="17497" operator="containsText" text="present">
      <formula>NOT(ISERROR(SEARCH("present",Q18)))</formula>
    </cfRule>
    <cfRule type="containsText" dxfId="17434" priority="17498" operator="containsText" text="absent">
      <formula>NOT(ISERROR(SEARCH("absent",Q18)))</formula>
    </cfRule>
    <cfRule type="containsText" dxfId="17433" priority="17499" operator="containsText" text="on track">
      <formula>NOT(ISERROR(SEARCH("on track",Q18)))</formula>
    </cfRule>
    <cfRule type="containsText" dxfId="17432" priority="17500" operator="containsText" text="not">
      <formula>NOT(ISERROR(SEARCH("not",Q18)))</formula>
    </cfRule>
  </conditionalFormatting>
  <conditionalFormatting sqref="T18 Y18 AD18 AJ18 AO18 AU18 AZ18 BE18 BK18">
    <cfRule type="containsText" dxfId="17431" priority="17485" operator="containsText" text="not responding">
      <formula>NOT(ISERROR(SEARCH("not responding",T18)))</formula>
    </cfRule>
    <cfRule type="containsText" dxfId="17430" priority="17486" operator="containsText" text="study plan">
      <formula>NOT(ISERROR(SEARCH("study plan",T18)))</formula>
    </cfRule>
    <cfRule type="containsText" dxfId="17429" priority="17487" operator="containsText" text="pastoral">
      <formula>NOT(ISERROR(SEARCH("pastoral",T18)))</formula>
    </cfRule>
    <cfRule type="containsText" dxfId="17428" priority="17488" operator="containsText" text="extra">
      <formula>NOT(ISERROR(SEARCH("extra",T18)))</formula>
    </cfRule>
    <cfRule type="containsText" dxfId="17427" priority="17489" operator="containsText" text="follow">
      <formula>NOT(ISERROR(SEARCH("follow",T18)))</formula>
    </cfRule>
  </conditionalFormatting>
  <conditionalFormatting sqref="O19">
    <cfRule type="containsText" dxfId="17426" priority="17470" operator="containsText" text="At Risk">
      <formula>NOT(ISERROR(SEARCH("At Risk",O19)))</formula>
    </cfRule>
    <cfRule type="containsText" dxfId="17425" priority="17471" operator="containsText" text="On Track">
      <formula>NOT(ISERROR(SEARCH("On Track",O19)))</formula>
    </cfRule>
  </conditionalFormatting>
  <conditionalFormatting sqref="O19:P19">
    <cfRule type="containsText" dxfId="17424" priority="17483" operator="containsText" text="At Risk">
      <formula>NOT(ISERROR(SEARCH("At Risk",O19)))</formula>
    </cfRule>
    <cfRule type="containsText" dxfId="17423" priority="17484" operator="containsText" text="On Track">
      <formula>NOT(ISERROR(SEARCH("On Track",O19)))</formula>
    </cfRule>
  </conditionalFormatting>
  <conditionalFormatting sqref="O19:P19">
    <cfRule type="containsText" dxfId="17422" priority="17481" operator="containsText" text="Administrative">
      <formula>NOT(ISERROR(SEARCH("Administrative",O19)))</formula>
    </cfRule>
    <cfRule type="containsText" dxfId="17421" priority="17482" operator="containsText" text="VOE">
      <formula>NOT(ISERROR(SEARCH("VOE",O19)))</formula>
    </cfRule>
  </conditionalFormatting>
  <conditionalFormatting sqref="Q19:BL19">
    <cfRule type="containsText" dxfId="17420" priority="17472" operator="containsText" text="Warning">
      <formula>NOT(ISERROR(SEARCH("Warning",Q19)))</formula>
    </cfRule>
    <cfRule type="containsText" dxfId="17419" priority="17473" operator="containsText" text="other">
      <formula>NOT(ISERROR(SEARCH("other",Q19)))</formula>
    </cfRule>
    <cfRule type="containsText" dxfId="17418" priority="17474" operator="containsText" text="emergency">
      <formula>NOT(ISERROR(SEARCH("emergency",Q19)))</formula>
    </cfRule>
    <cfRule type="containsText" dxfId="17417" priority="17475" operator="containsText" text="in person">
      <formula>NOT(ISERROR(SEARCH("in person",Q19)))</formula>
    </cfRule>
    <cfRule type="containsText" dxfId="17416" priority="17476" operator="containsText" text="email">
      <formula>NOT(ISERROR(SEARCH("email",Q19)))</formula>
    </cfRule>
    <cfRule type="containsText" dxfId="17415" priority="17477" operator="containsText" text="present">
      <formula>NOT(ISERROR(SEARCH("present",Q19)))</formula>
    </cfRule>
    <cfRule type="containsText" dxfId="17414" priority="17478" operator="containsText" text="absent">
      <formula>NOT(ISERROR(SEARCH("absent",Q19)))</formula>
    </cfRule>
    <cfRule type="containsText" dxfId="17413" priority="17479" operator="containsText" text="on track">
      <formula>NOT(ISERROR(SEARCH("on track",Q19)))</formula>
    </cfRule>
    <cfRule type="containsText" dxfId="17412" priority="17480" operator="containsText" text="not">
      <formula>NOT(ISERROR(SEARCH("not",Q19)))</formula>
    </cfRule>
  </conditionalFormatting>
  <conditionalFormatting sqref="T19 Y19 AD19 AJ19 AO19 AU19 AZ19 BE19 BK19">
    <cfRule type="containsText" dxfId="17411" priority="17465" operator="containsText" text="not responding">
      <formula>NOT(ISERROR(SEARCH("not responding",T19)))</formula>
    </cfRule>
    <cfRule type="containsText" dxfId="17410" priority="17466" operator="containsText" text="study plan">
      <formula>NOT(ISERROR(SEARCH("study plan",T19)))</formula>
    </cfRule>
    <cfRule type="containsText" dxfId="17409" priority="17467" operator="containsText" text="pastoral">
      <formula>NOT(ISERROR(SEARCH("pastoral",T19)))</formula>
    </cfRule>
    <cfRule type="containsText" dxfId="17408" priority="17468" operator="containsText" text="extra">
      <formula>NOT(ISERROR(SEARCH("extra",T19)))</formula>
    </cfRule>
    <cfRule type="containsText" dxfId="17407" priority="17469" operator="containsText" text="follow">
      <formula>NOT(ISERROR(SEARCH("follow",T19)))</formula>
    </cfRule>
  </conditionalFormatting>
  <conditionalFormatting sqref="O20">
    <cfRule type="containsText" dxfId="17406" priority="17450" operator="containsText" text="At Risk">
      <formula>NOT(ISERROR(SEARCH("At Risk",O20)))</formula>
    </cfRule>
    <cfRule type="containsText" dxfId="17405" priority="17451" operator="containsText" text="On Track">
      <formula>NOT(ISERROR(SEARCH("On Track",O20)))</formula>
    </cfRule>
  </conditionalFormatting>
  <conditionalFormatting sqref="O20:P20">
    <cfRule type="containsText" dxfId="17404" priority="17463" operator="containsText" text="At Risk">
      <formula>NOT(ISERROR(SEARCH("At Risk",O20)))</formula>
    </cfRule>
    <cfRule type="containsText" dxfId="17403" priority="17464" operator="containsText" text="On Track">
      <formula>NOT(ISERROR(SEARCH("On Track",O20)))</formula>
    </cfRule>
  </conditionalFormatting>
  <conditionalFormatting sqref="O20:P20">
    <cfRule type="containsText" dxfId="17402" priority="17461" operator="containsText" text="Administrative">
      <formula>NOT(ISERROR(SEARCH("Administrative",O20)))</formula>
    </cfRule>
    <cfRule type="containsText" dxfId="17401" priority="17462" operator="containsText" text="VOE">
      <formula>NOT(ISERROR(SEARCH("VOE",O20)))</formula>
    </cfRule>
  </conditionalFormatting>
  <conditionalFormatting sqref="Q20:BL20">
    <cfRule type="containsText" dxfId="17400" priority="17452" operator="containsText" text="Warning">
      <formula>NOT(ISERROR(SEARCH("Warning",Q20)))</formula>
    </cfRule>
    <cfRule type="containsText" dxfId="17399" priority="17453" operator="containsText" text="other">
      <formula>NOT(ISERROR(SEARCH("other",Q20)))</formula>
    </cfRule>
    <cfRule type="containsText" dxfId="17398" priority="17454" operator="containsText" text="emergency">
      <formula>NOT(ISERROR(SEARCH("emergency",Q20)))</formula>
    </cfRule>
    <cfRule type="containsText" dxfId="17397" priority="17455" operator="containsText" text="in person">
      <formula>NOT(ISERROR(SEARCH("in person",Q20)))</formula>
    </cfRule>
    <cfRule type="containsText" dxfId="17396" priority="17456" operator="containsText" text="email">
      <formula>NOT(ISERROR(SEARCH("email",Q20)))</formula>
    </cfRule>
    <cfRule type="containsText" dxfId="17395" priority="17457" operator="containsText" text="present">
      <formula>NOT(ISERROR(SEARCH("present",Q20)))</formula>
    </cfRule>
    <cfRule type="containsText" dxfId="17394" priority="17458" operator="containsText" text="absent">
      <formula>NOT(ISERROR(SEARCH("absent",Q20)))</formula>
    </cfRule>
    <cfRule type="containsText" dxfId="17393" priority="17459" operator="containsText" text="on track">
      <formula>NOT(ISERROR(SEARCH("on track",Q20)))</formula>
    </cfRule>
    <cfRule type="containsText" dxfId="17392" priority="17460" operator="containsText" text="not">
      <formula>NOT(ISERROR(SEARCH("not",Q20)))</formula>
    </cfRule>
  </conditionalFormatting>
  <conditionalFormatting sqref="T20 Y20 AD20 AJ20 AO20 AU20 AZ20 BE20 BK20">
    <cfRule type="containsText" dxfId="17391" priority="17445" operator="containsText" text="not responding">
      <formula>NOT(ISERROR(SEARCH("not responding",T20)))</formula>
    </cfRule>
    <cfRule type="containsText" dxfId="17390" priority="17446" operator="containsText" text="study plan">
      <formula>NOT(ISERROR(SEARCH("study plan",T20)))</formula>
    </cfRule>
    <cfRule type="containsText" dxfId="17389" priority="17447" operator="containsText" text="pastoral">
      <formula>NOT(ISERROR(SEARCH("pastoral",T20)))</formula>
    </cfRule>
    <cfRule type="containsText" dxfId="17388" priority="17448" operator="containsText" text="extra">
      <formula>NOT(ISERROR(SEARCH("extra",T20)))</formula>
    </cfRule>
    <cfRule type="containsText" dxfId="17387" priority="17449" operator="containsText" text="follow">
      <formula>NOT(ISERROR(SEARCH("follow",T20)))</formula>
    </cfRule>
  </conditionalFormatting>
  <conditionalFormatting sqref="O21">
    <cfRule type="containsText" dxfId="17386" priority="17430" operator="containsText" text="At Risk">
      <formula>NOT(ISERROR(SEARCH("At Risk",O21)))</formula>
    </cfRule>
    <cfRule type="containsText" dxfId="17385" priority="17431" operator="containsText" text="On Track">
      <formula>NOT(ISERROR(SEARCH("On Track",O21)))</formula>
    </cfRule>
  </conditionalFormatting>
  <conditionalFormatting sqref="O21:P21">
    <cfRule type="containsText" dxfId="17384" priority="17443" operator="containsText" text="At Risk">
      <formula>NOT(ISERROR(SEARCH("At Risk",O21)))</formula>
    </cfRule>
    <cfRule type="containsText" dxfId="17383" priority="17444" operator="containsText" text="On Track">
      <formula>NOT(ISERROR(SEARCH("On Track",O21)))</formula>
    </cfRule>
  </conditionalFormatting>
  <conditionalFormatting sqref="O21:P21">
    <cfRule type="containsText" dxfId="17382" priority="17441" operator="containsText" text="Administrative">
      <formula>NOT(ISERROR(SEARCH("Administrative",O21)))</formula>
    </cfRule>
    <cfRule type="containsText" dxfId="17381" priority="17442" operator="containsText" text="VOE">
      <formula>NOT(ISERROR(SEARCH("VOE",O21)))</formula>
    </cfRule>
  </conditionalFormatting>
  <conditionalFormatting sqref="Q21:AF21">
    <cfRule type="containsText" dxfId="17380" priority="17432" operator="containsText" text="Warning">
      <formula>NOT(ISERROR(SEARCH("Warning",Q21)))</formula>
    </cfRule>
    <cfRule type="containsText" dxfId="17379" priority="17433" operator="containsText" text="other">
      <formula>NOT(ISERROR(SEARCH("other",Q21)))</formula>
    </cfRule>
    <cfRule type="containsText" dxfId="17378" priority="17434" operator="containsText" text="emergency">
      <formula>NOT(ISERROR(SEARCH("emergency",Q21)))</formula>
    </cfRule>
    <cfRule type="containsText" dxfId="17377" priority="17435" operator="containsText" text="in person">
      <formula>NOT(ISERROR(SEARCH("in person",Q21)))</formula>
    </cfRule>
    <cfRule type="containsText" dxfId="17376" priority="17436" operator="containsText" text="email">
      <formula>NOT(ISERROR(SEARCH("email",Q21)))</formula>
    </cfRule>
    <cfRule type="containsText" dxfId="17375" priority="17437" operator="containsText" text="present">
      <formula>NOT(ISERROR(SEARCH("present",Q21)))</formula>
    </cfRule>
    <cfRule type="containsText" dxfId="17374" priority="17438" operator="containsText" text="absent">
      <formula>NOT(ISERROR(SEARCH("absent",Q21)))</formula>
    </cfRule>
    <cfRule type="containsText" dxfId="17373" priority="17439" operator="containsText" text="on track">
      <formula>NOT(ISERROR(SEARCH("on track",Q21)))</formula>
    </cfRule>
    <cfRule type="containsText" dxfId="17372" priority="17440" operator="containsText" text="not">
      <formula>NOT(ISERROR(SEARCH("not",Q21)))</formula>
    </cfRule>
  </conditionalFormatting>
  <conditionalFormatting sqref="T21 Y21 AD21">
    <cfRule type="containsText" dxfId="17371" priority="17425" operator="containsText" text="not responding">
      <formula>NOT(ISERROR(SEARCH("not responding",T21)))</formula>
    </cfRule>
    <cfRule type="containsText" dxfId="17370" priority="17426" operator="containsText" text="study plan">
      <formula>NOT(ISERROR(SEARCH("study plan",T21)))</formula>
    </cfRule>
    <cfRule type="containsText" dxfId="17369" priority="17427" operator="containsText" text="pastoral">
      <formula>NOT(ISERROR(SEARCH("pastoral",T21)))</formula>
    </cfRule>
    <cfRule type="containsText" dxfId="17368" priority="17428" operator="containsText" text="extra">
      <formula>NOT(ISERROR(SEARCH("extra",T21)))</formula>
    </cfRule>
    <cfRule type="containsText" dxfId="17367" priority="17429" operator="containsText" text="follow">
      <formula>NOT(ISERROR(SEARCH("follow",T21)))</formula>
    </cfRule>
  </conditionalFormatting>
  <conditionalFormatting sqref="O22">
    <cfRule type="containsText" dxfId="17366" priority="17410" operator="containsText" text="At Risk">
      <formula>NOT(ISERROR(SEARCH("At Risk",O22)))</formula>
    </cfRule>
    <cfRule type="containsText" dxfId="17365" priority="17411" operator="containsText" text="On Track">
      <formula>NOT(ISERROR(SEARCH("On Track",O22)))</formula>
    </cfRule>
  </conditionalFormatting>
  <conditionalFormatting sqref="O22:P22">
    <cfRule type="containsText" dxfId="17364" priority="17423" operator="containsText" text="At Risk">
      <formula>NOT(ISERROR(SEARCH("At Risk",O22)))</formula>
    </cfRule>
    <cfRule type="containsText" dxfId="17363" priority="17424" operator="containsText" text="On Track">
      <formula>NOT(ISERROR(SEARCH("On Track",O22)))</formula>
    </cfRule>
  </conditionalFormatting>
  <conditionalFormatting sqref="O22:P22">
    <cfRule type="containsText" dxfId="17362" priority="17421" operator="containsText" text="Administrative">
      <formula>NOT(ISERROR(SEARCH("Administrative",O22)))</formula>
    </cfRule>
    <cfRule type="containsText" dxfId="17361" priority="17422" operator="containsText" text="VOE">
      <formula>NOT(ISERROR(SEARCH("VOE",O22)))</formula>
    </cfRule>
  </conditionalFormatting>
  <conditionalFormatting sqref="Q22:BL22">
    <cfRule type="containsText" dxfId="17360" priority="17412" operator="containsText" text="Warning">
      <formula>NOT(ISERROR(SEARCH("Warning",Q22)))</formula>
    </cfRule>
    <cfRule type="containsText" dxfId="17359" priority="17413" operator="containsText" text="other">
      <formula>NOT(ISERROR(SEARCH("other",Q22)))</formula>
    </cfRule>
    <cfRule type="containsText" dxfId="17358" priority="17414" operator="containsText" text="emergency">
      <formula>NOT(ISERROR(SEARCH("emergency",Q22)))</formula>
    </cfRule>
    <cfRule type="containsText" dxfId="17357" priority="17415" operator="containsText" text="in person">
      <formula>NOT(ISERROR(SEARCH("in person",Q22)))</formula>
    </cfRule>
    <cfRule type="containsText" dxfId="17356" priority="17416" operator="containsText" text="email">
      <formula>NOT(ISERROR(SEARCH("email",Q22)))</formula>
    </cfRule>
    <cfRule type="containsText" dxfId="17355" priority="17417" operator="containsText" text="present">
      <formula>NOT(ISERROR(SEARCH("present",Q22)))</formula>
    </cfRule>
    <cfRule type="containsText" dxfId="17354" priority="17418" operator="containsText" text="absent">
      <formula>NOT(ISERROR(SEARCH("absent",Q22)))</formula>
    </cfRule>
    <cfRule type="containsText" dxfId="17353" priority="17419" operator="containsText" text="on track">
      <formula>NOT(ISERROR(SEARCH("on track",Q22)))</formula>
    </cfRule>
    <cfRule type="containsText" dxfId="17352" priority="17420" operator="containsText" text="not">
      <formula>NOT(ISERROR(SEARCH("not",Q22)))</formula>
    </cfRule>
  </conditionalFormatting>
  <conditionalFormatting sqref="T22 Y22 AD22 AJ22 AO22 AU22 AZ22 BE22 BK22">
    <cfRule type="containsText" dxfId="17351" priority="17405" operator="containsText" text="not responding">
      <formula>NOT(ISERROR(SEARCH("not responding",T22)))</formula>
    </cfRule>
    <cfRule type="containsText" dxfId="17350" priority="17406" operator="containsText" text="study plan">
      <formula>NOT(ISERROR(SEARCH("study plan",T22)))</formula>
    </cfRule>
    <cfRule type="containsText" dxfId="17349" priority="17407" operator="containsText" text="pastoral">
      <formula>NOT(ISERROR(SEARCH("pastoral",T22)))</formula>
    </cfRule>
    <cfRule type="containsText" dxfId="17348" priority="17408" operator="containsText" text="extra">
      <formula>NOT(ISERROR(SEARCH("extra",T22)))</formula>
    </cfRule>
    <cfRule type="containsText" dxfId="17347" priority="17409" operator="containsText" text="follow">
      <formula>NOT(ISERROR(SEARCH("follow",T22)))</formula>
    </cfRule>
  </conditionalFormatting>
  <conditionalFormatting sqref="O23">
    <cfRule type="containsText" dxfId="17346" priority="17390" operator="containsText" text="At Risk">
      <formula>NOT(ISERROR(SEARCH("At Risk",O23)))</formula>
    </cfRule>
    <cfRule type="containsText" dxfId="17345" priority="17391" operator="containsText" text="On Track">
      <formula>NOT(ISERROR(SEARCH("On Track",O23)))</formula>
    </cfRule>
  </conditionalFormatting>
  <conditionalFormatting sqref="O23:P23">
    <cfRule type="containsText" dxfId="17344" priority="17403" operator="containsText" text="At Risk">
      <formula>NOT(ISERROR(SEARCH("At Risk",O23)))</formula>
    </cfRule>
    <cfRule type="containsText" dxfId="17343" priority="17404" operator="containsText" text="On Track">
      <formula>NOT(ISERROR(SEARCH("On Track",O23)))</formula>
    </cfRule>
  </conditionalFormatting>
  <conditionalFormatting sqref="O23:P23">
    <cfRule type="containsText" dxfId="17342" priority="17401" operator="containsText" text="Administrative">
      <formula>NOT(ISERROR(SEARCH("Administrative",O23)))</formula>
    </cfRule>
    <cfRule type="containsText" dxfId="17341" priority="17402" operator="containsText" text="VOE">
      <formula>NOT(ISERROR(SEARCH("VOE",O23)))</formula>
    </cfRule>
  </conditionalFormatting>
  <conditionalFormatting sqref="Q23:BL23">
    <cfRule type="containsText" dxfId="17340" priority="17392" operator="containsText" text="Warning">
      <formula>NOT(ISERROR(SEARCH("Warning",Q23)))</formula>
    </cfRule>
    <cfRule type="containsText" dxfId="17339" priority="17393" operator="containsText" text="other">
      <formula>NOT(ISERROR(SEARCH("other",Q23)))</formula>
    </cfRule>
    <cfRule type="containsText" dxfId="17338" priority="17394" operator="containsText" text="emergency">
      <formula>NOT(ISERROR(SEARCH("emergency",Q23)))</formula>
    </cfRule>
    <cfRule type="containsText" dxfId="17337" priority="17395" operator="containsText" text="in person">
      <formula>NOT(ISERROR(SEARCH("in person",Q23)))</formula>
    </cfRule>
    <cfRule type="containsText" dxfId="17336" priority="17396" operator="containsText" text="email">
      <formula>NOT(ISERROR(SEARCH("email",Q23)))</formula>
    </cfRule>
    <cfRule type="containsText" dxfId="17335" priority="17397" operator="containsText" text="present">
      <formula>NOT(ISERROR(SEARCH("present",Q23)))</formula>
    </cfRule>
    <cfRule type="containsText" dxfId="17334" priority="17398" operator="containsText" text="absent">
      <formula>NOT(ISERROR(SEARCH("absent",Q23)))</formula>
    </cfRule>
    <cfRule type="containsText" dxfId="17333" priority="17399" operator="containsText" text="on track">
      <formula>NOT(ISERROR(SEARCH("on track",Q23)))</formula>
    </cfRule>
    <cfRule type="containsText" dxfId="17332" priority="17400" operator="containsText" text="not">
      <formula>NOT(ISERROR(SEARCH("not",Q23)))</formula>
    </cfRule>
  </conditionalFormatting>
  <conditionalFormatting sqref="T23 Y23 AD23 AJ23 AO23 AU23 AZ23 BE23 BK23">
    <cfRule type="containsText" dxfId="17331" priority="17385" operator="containsText" text="not responding">
      <formula>NOT(ISERROR(SEARCH("not responding",T23)))</formula>
    </cfRule>
    <cfRule type="containsText" dxfId="17330" priority="17386" operator="containsText" text="study plan">
      <formula>NOT(ISERROR(SEARCH("study plan",T23)))</formula>
    </cfRule>
    <cfRule type="containsText" dxfId="17329" priority="17387" operator="containsText" text="pastoral">
      <formula>NOT(ISERROR(SEARCH("pastoral",T23)))</formula>
    </cfRule>
    <cfRule type="containsText" dxfId="17328" priority="17388" operator="containsText" text="extra">
      <formula>NOT(ISERROR(SEARCH("extra",T23)))</formula>
    </cfRule>
    <cfRule type="containsText" dxfId="17327" priority="17389" operator="containsText" text="follow">
      <formula>NOT(ISERROR(SEARCH("follow",T23)))</formula>
    </cfRule>
  </conditionalFormatting>
  <conditionalFormatting sqref="O24">
    <cfRule type="containsText" dxfId="17326" priority="17370" operator="containsText" text="At Risk">
      <formula>NOT(ISERROR(SEARCH("At Risk",O24)))</formula>
    </cfRule>
    <cfRule type="containsText" dxfId="17325" priority="17371" operator="containsText" text="On Track">
      <formula>NOT(ISERROR(SEARCH("On Track",O24)))</formula>
    </cfRule>
  </conditionalFormatting>
  <conditionalFormatting sqref="O24:P24">
    <cfRule type="containsText" dxfId="17324" priority="17383" operator="containsText" text="At Risk">
      <formula>NOT(ISERROR(SEARCH("At Risk",O24)))</formula>
    </cfRule>
    <cfRule type="containsText" dxfId="17323" priority="17384" operator="containsText" text="On Track">
      <formula>NOT(ISERROR(SEARCH("On Track",O24)))</formula>
    </cfRule>
  </conditionalFormatting>
  <conditionalFormatting sqref="O24:P24">
    <cfRule type="containsText" dxfId="17322" priority="17381" operator="containsText" text="Administrative">
      <formula>NOT(ISERROR(SEARCH("Administrative",O24)))</formula>
    </cfRule>
    <cfRule type="containsText" dxfId="17321" priority="17382" operator="containsText" text="VOE">
      <formula>NOT(ISERROR(SEARCH("VOE",O24)))</formula>
    </cfRule>
  </conditionalFormatting>
  <conditionalFormatting sqref="Q24:BL24">
    <cfRule type="containsText" dxfId="17320" priority="17372" operator="containsText" text="Warning">
      <formula>NOT(ISERROR(SEARCH("Warning",Q24)))</formula>
    </cfRule>
    <cfRule type="containsText" dxfId="17319" priority="17373" operator="containsText" text="other">
      <formula>NOT(ISERROR(SEARCH("other",Q24)))</formula>
    </cfRule>
    <cfRule type="containsText" dxfId="17318" priority="17374" operator="containsText" text="emergency">
      <formula>NOT(ISERROR(SEARCH("emergency",Q24)))</formula>
    </cfRule>
    <cfRule type="containsText" dxfId="17317" priority="17375" operator="containsText" text="in person">
      <formula>NOT(ISERROR(SEARCH("in person",Q24)))</formula>
    </cfRule>
    <cfRule type="containsText" dxfId="17316" priority="17376" operator="containsText" text="email">
      <formula>NOT(ISERROR(SEARCH("email",Q24)))</formula>
    </cfRule>
    <cfRule type="containsText" dxfId="17315" priority="17377" operator="containsText" text="present">
      <formula>NOT(ISERROR(SEARCH("present",Q24)))</formula>
    </cfRule>
    <cfRule type="containsText" dxfId="17314" priority="17378" operator="containsText" text="absent">
      <formula>NOT(ISERROR(SEARCH("absent",Q24)))</formula>
    </cfRule>
    <cfRule type="containsText" dxfId="17313" priority="17379" operator="containsText" text="on track">
      <formula>NOT(ISERROR(SEARCH("on track",Q24)))</formula>
    </cfRule>
    <cfRule type="containsText" dxfId="17312" priority="17380" operator="containsText" text="not">
      <formula>NOT(ISERROR(SEARCH("not",Q24)))</formula>
    </cfRule>
  </conditionalFormatting>
  <conditionalFormatting sqref="T24 Y24 AD24 AJ24 AO24 AU24 AZ24 BE24 BK24">
    <cfRule type="containsText" dxfId="17311" priority="17365" operator="containsText" text="not responding">
      <formula>NOT(ISERROR(SEARCH("not responding",T24)))</formula>
    </cfRule>
    <cfRule type="containsText" dxfId="17310" priority="17366" operator="containsText" text="study plan">
      <formula>NOT(ISERROR(SEARCH("study plan",T24)))</formula>
    </cfRule>
    <cfRule type="containsText" dxfId="17309" priority="17367" operator="containsText" text="pastoral">
      <formula>NOT(ISERROR(SEARCH("pastoral",T24)))</formula>
    </cfRule>
    <cfRule type="containsText" dxfId="17308" priority="17368" operator="containsText" text="extra">
      <formula>NOT(ISERROR(SEARCH("extra",T24)))</formula>
    </cfRule>
    <cfRule type="containsText" dxfId="17307" priority="17369" operator="containsText" text="follow">
      <formula>NOT(ISERROR(SEARCH("follow",T24)))</formula>
    </cfRule>
  </conditionalFormatting>
  <conditionalFormatting sqref="O25">
    <cfRule type="containsText" dxfId="17306" priority="17350" operator="containsText" text="At Risk">
      <formula>NOT(ISERROR(SEARCH("At Risk",O25)))</formula>
    </cfRule>
    <cfRule type="containsText" dxfId="17305" priority="17351" operator="containsText" text="On Track">
      <formula>NOT(ISERROR(SEARCH("On Track",O25)))</formula>
    </cfRule>
  </conditionalFormatting>
  <conditionalFormatting sqref="O25:P25">
    <cfRule type="containsText" dxfId="17304" priority="17363" operator="containsText" text="At Risk">
      <formula>NOT(ISERROR(SEARCH("At Risk",O25)))</formula>
    </cfRule>
    <cfRule type="containsText" dxfId="17303" priority="17364" operator="containsText" text="On Track">
      <formula>NOT(ISERROR(SEARCH("On Track",O25)))</formula>
    </cfRule>
  </conditionalFormatting>
  <conditionalFormatting sqref="O25:P25">
    <cfRule type="containsText" dxfId="17302" priority="17361" operator="containsText" text="Administrative">
      <formula>NOT(ISERROR(SEARCH("Administrative",O25)))</formula>
    </cfRule>
    <cfRule type="containsText" dxfId="17301" priority="17362" operator="containsText" text="VOE">
      <formula>NOT(ISERROR(SEARCH("VOE",O25)))</formula>
    </cfRule>
  </conditionalFormatting>
  <conditionalFormatting sqref="Q25:BL25">
    <cfRule type="containsText" dxfId="17300" priority="17352" operator="containsText" text="Warning">
      <formula>NOT(ISERROR(SEARCH("Warning",Q25)))</formula>
    </cfRule>
    <cfRule type="containsText" dxfId="17299" priority="17353" operator="containsText" text="other">
      <formula>NOT(ISERROR(SEARCH("other",Q25)))</formula>
    </cfRule>
    <cfRule type="containsText" dxfId="17298" priority="17354" operator="containsText" text="emergency">
      <formula>NOT(ISERROR(SEARCH("emergency",Q25)))</formula>
    </cfRule>
    <cfRule type="containsText" dxfId="17297" priority="17355" operator="containsText" text="in person">
      <formula>NOT(ISERROR(SEARCH("in person",Q25)))</formula>
    </cfRule>
    <cfRule type="containsText" dxfId="17296" priority="17356" operator="containsText" text="email">
      <formula>NOT(ISERROR(SEARCH("email",Q25)))</formula>
    </cfRule>
    <cfRule type="containsText" dxfId="17295" priority="17357" operator="containsText" text="present">
      <formula>NOT(ISERROR(SEARCH("present",Q25)))</formula>
    </cfRule>
    <cfRule type="containsText" dxfId="17294" priority="17358" operator="containsText" text="absent">
      <formula>NOT(ISERROR(SEARCH("absent",Q25)))</formula>
    </cfRule>
    <cfRule type="containsText" dxfId="17293" priority="17359" operator="containsText" text="on track">
      <formula>NOT(ISERROR(SEARCH("on track",Q25)))</formula>
    </cfRule>
    <cfRule type="containsText" dxfId="17292" priority="17360" operator="containsText" text="not">
      <formula>NOT(ISERROR(SEARCH("not",Q25)))</formula>
    </cfRule>
  </conditionalFormatting>
  <conditionalFormatting sqref="T25 Y25 AD25 AJ25 AO25 AU25 AZ25 BE25 BK25">
    <cfRule type="containsText" dxfId="17291" priority="17345" operator="containsText" text="not responding">
      <formula>NOT(ISERROR(SEARCH("not responding",T25)))</formula>
    </cfRule>
    <cfRule type="containsText" dxfId="17290" priority="17346" operator="containsText" text="study plan">
      <formula>NOT(ISERROR(SEARCH("study plan",T25)))</formula>
    </cfRule>
    <cfRule type="containsText" dxfId="17289" priority="17347" operator="containsText" text="pastoral">
      <formula>NOT(ISERROR(SEARCH("pastoral",T25)))</formula>
    </cfRule>
    <cfRule type="containsText" dxfId="17288" priority="17348" operator="containsText" text="extra">
      <formula>NOT(ISERROR(SEARCH("extra",T25)))</formula>
    </cfRule>
    <cfRule type="containsText" dxfId="17287" priority="17349" operator="containsText" text="follow">
      <formula>NOT(ISERROR(SEARCH("follow",T25)))</formula>
    </cfRule>
  </conditionalFormatting>
  <conditionalFormatting sqref="O26">
    <cfRule type="containsText" dxfId="17286" priority="17330" operator="containsText" text="At Risk">
      <formula>NOT(ISERROR(SEARCH("At Risk",O26)))</formula>
    </cfRule>
    <cfRule type="containsText" dxfId="17285" priority="17331" operator="containsText" text="On Track">
      <formula>NOT(ISERROR(SEARCH("On Track",O26)))</formula>
    </cfRule>
  </conditionalFormatting>
  <conditionalFormatting sqref="O26:P26">
    <cfRule type="containsText" dxfId="17284" priority="17343" operator="containsText" text="At Risk">
      <formula>NOT(ISERROR(SEARCH("At Risk",O26)))</formula>
    </cfRule>
    <cfRule type="containsText" dxfId="17283" priority="17344" operator="containsText" text="On Track">
      <formula>NOT(ISERROR(SEARCH("On Track",O26)))</formula>
    </cfRule>
  </conditionalFormatting>
  <conditionalFormatting sqref="O26:P26">
    <cfRule type="containsText" dxfId="17282" priority="17341" operator="containsText" text="Administrative">
      <formula>NOT(ISERROR(SEARCH("Administrative",O26)))</formula>
    </cfRule>
    <cfRule type="containsText" dxfId="17281" priority="17342" operator="containsText" text="VOE">
      <formula>NOT(ISERROR(SEARCH("VOE",O26)))</formula>
    </cfRule>
  </conditionalFormatting>
  <conditionalFormatting sqref="Q26:BL26">
    <cfRule type="containsText" dxfId="17280" priority="17332" operator="containsText" text="Warning">
      <formula>NOT(ISERROR(SEARCH("Warning",Q26)))</formula>
    </cfRule>
    <cfRule type="containsText" dxfId="17279" priority="17333" operator="containsText" text="other">
      <formula>NOT(ISERROR(SEARCH("other",Q26)))</formula>
    </cfRule>
    <cfRule type="containsText" dxfId="17278" priority="17334" operator="containsText" text="emergency">
      <formula>NOT(ISERROR(SEARCH("emergency",Q26)))</formula>
    </cfRule>
    <cfRule type="containsText" dxfId="17277" priority="17335" operator="containsText" text="in person">
      <formula>NOT(ISERROR(SEARCH("in person",Q26)))</formula>
    </cfRule>
    <cfRule type="containsText" dxfId="17276" priority="17336" operator="containsText" text="email">
      <formula>NOT(ISERROR(SEARCH("email",Q26)))</formula>
    </cfRule>
    <cfRule type="containsText" dxfId="17275" priority="17337" operator="containsText" text="present">
      <formula>NOT(ISERROR(SEARCH("present",Q26)))</formula>
    </cfRule>
    <cfRule type="containsText" dxfId="17274" priority="17338" operator="containsText" text="absent">
      <formula>NOT(ISERROR(SEARCH("absent",Q26)))</formula>
    </cfRule>
    <cfRule type="containsText" dxfId="17273" priority="17339" operator="containsText" text="on track">
      <formula>NOT(ISERROR(SEARCH("on track",Q26)))</formula>
    </cfRule>
    <cfRule type="containsText" dxfId="17272" priority="17340" operator="containsText" text="not">
      <formula>NOT(ISERROR(SEARCH("not",Q26)))</formula>
    </cfRule>
  </conditionalFormatting>
  <conditionalFormatting sqref="T26 Y26 AD26 AJ26 AO26 AU26 AZ26 BE26 BK26">
    <cfRule type="containsText" dxfId="17271" priority="17325" operator="containsText" text="not responding">
      <formula>NOT(ISERROR(SEARCH("not responding",T26)))</formula>
    </cfRule>
    <cfRule type="containsText" dxfId="17270" priority="17326" operator="containsText" text="study plan">
      <formula>NOT(ISERROR(SEARCH("study plan",T26)))</formula>
    </cfRule>
    <cfRule type="containsText" dxfId="17269" priority="17327" operator="containsText" text="pastoral">
      <formula>NOT(ISERROR(SEARCH("pastoral",T26)))</formula>
    </cfRule>
    <cfRule type="containsText" dxfId="17268" priority="17328" operator="containsText" text="extra">
      <formula>NOT(ISERROR(SEARCH("extra",T26)))</formula>
    </cfRule>
    <cfRule type="containsText" dxfId="17267" priority="17329" operator="containsText" text="follow">
      <formula>NOT(ISERROR(SEARCH("follow",T26)))</formula>
    </cfRule>
  </conditionalFormatting>
  <conditionalFormatting sqref="O27">
    <cfRule type="containsText" dxfId="17266" priority="17310" operator="containsText" text="At Risk">
      <formula>NOT(ISERROR(SEARCH("At Risk",O27)))</formula>
    </cfRule>
    <cfRule type="containsText" dxfId="17265" priority="17311" operator="containsText" text="On Track">
      <formula>NOT(ISERROR(SEARCH("On Track",O27)))</formula>
    </cfRule>
  </conditionalFormatting>
  <conditionalFormatting sqref="O27:P27">
    <cfRule type="containsText" dxfId="17264" priority="17323" operator="containsText" text="At Risk">
      <formula>NOT(ISERROR(SEARCH("At Risk",O27)))</formula>
    </cfRule>
    <cfRule type="containsText" dxfId="17263" priority="17324" operator="containsText" text="On Track">
      <formula>NOT(ISERROR(SEARCH("On Track",O27)))</formula>
    </cfRule>
  </conditionalFormatting>
  <conditionalFormatting sqref="O27:P27">
    <cfRule type="containsText" dxfId="17262" priority="17321" operator="containsText" text="Administrative">
      <formula>NOT(ISERROR(SEARCH("Administrative",O27)))</formula>
    </cfRule>
    <cfRule type="containsText" dxfId="17261" priority="17322" operator="containsText" text="VOE">
      <formula>NOT(ISERROR(SEARCH("VOE",O27)))</formula>
    </cfRule>
  </conditionalFormatting>
  <conditionalFormatting sqref="Q27:BL27">
    <cfRule type="containsText" dxfId="17260" priority="17312" operator="containsText" text="Warning">
      <formula>NOT(ISERROR(SEARCH("Warning",Q27)))</formula>
    </cfRule>
    <cfRule type="containsText" dxfId="17259" priority="17313" operator="containsText" text="other">
      <formula>NOT(ISERROR(SEARCH("other",Q27)))</formula>
    </cfRule>
    <cfRule type="containsText" dxfId="17258" priority="17314" operator="containsText" text="emergency">
      <formula>NOT(ISERROR(SEARCH("emergency",Q27)))</formula>
    </cfRule>
    <cfRule type="containsText" dxfId="17257" priority="17315" operator="containsText" text="in person">
      <formula>NOT(ISERROR(SEARCH("in person",Q27)))</formula>
    </cfRule>
    <cfRule type="containsText" dxfId="17256" priority="17316" operator="containsText" text="email">
      <formula>NOT(ISERROR(SEARCH("email",Q27)))</formula>
    </cfRule>
    <cfRule type="containsText" dxfId="17255" priority="17317" operator="containsText" text="present">
      <formula>NOT(ISERROR(SEARCH("present",Q27)))</formula>
    </cfRule>
    <cfRule type="containsText" dxfId="17254" priority="17318" operator="containsText" text="absent">
      <formula>NOT(ISERROR(SEARCH("absent",Q27)))</formula>
    </cfRule>
    <cfRule type="containsText" dxfId="17253" priority="17319" operator="containsText" text="on track">
      <formula>NOT(ISERROR(SEARCH("on track",Q27)))</formula>
    </cfRule>
    <cfRule type="containsText" dxfId="17252" priority="17320" operator="containsText" text="not">
      <formula>NOT(ISERROR(SEARCH("not",Q27)))</formula>
    </cfRule>
  </conditionalFormatting>
  <conditionalFormatting sqref="T27 Y27 AD27 AJ27 AO27 AU27 AZ27 BE27 BK27">
    <cfRule type="containsText" dxfId="17251" priority="17305" operator="containsText" text="not responding">
      <formula>NOT(ISERROR(SEARCH("not responding",T27)))</formula>
    </cfRule>
    <cfRule type="containsText" dxfId="17250" priority="17306" operator="containsText" text="study plan">
      <formula>NOT(ISERROR(SEARCH("study plan",T27)))</formula>
    </cfRule>
    <cfRule type="containsText" dxfId="17249" priority="17307" operator="containsText" text="pastoral">
      <formula>NOT(ISERROR(SEARCH("pastoral",T27)))</formula>
    </cfRule>
    <cfRule type="containsText" dxfId="17248" priority="17308" operator="containsText" text="extra">
      <formula>NOT(ISERROR(SEARCH("extra",T27)))</formula>
    </cfRule>
    <cfRule type="containsText" dxfId="17247" priority="17309" operator="containsText" text="follow">
      <formula>NOT(ISERROR(SEARCH("follow",T27)))</formula>
    </cfRule>
  </conditionalFormatting>
  <conditionalFormatting sqref="O28">
    <cfRule type="containsText" dxfId="17246" priority="17290" operator="containsText" text="At Risk">
      <formula>NOT(ISERROR(SEARCH("At Risk",O28)))</formula>
    </cfRule>
    <cfRule type="containsText" dxfId="17245" priority="17291" operator="containsText" text="On Track">
      <formula>NOT(ISERROR(SEARCH("On Track",O28)))</formula>
    </cfRule>
  </conditionalFormatting>
  <conditionalFormatting sqref="O28:P28">
    <cfRule type="containsText" dxfId="17244" priority="17303" operator="containsText" text="At Risk">
      <formula>NOT(ISERROR(SEARCH("At Risk",O28)))</formula>
    </cfRule>
    <cfRule type="containsText" dxfId="17243" priority="17304" operator="containsText" text="On Track">
      <formula>NOT(ISERROR(SEARCH("On Track",O28)))</formula>
    </cfRule>
  </conditionalFormatting>
  <conditionalFormatting sqref="O28:P28">
    <cfRule type="containsText" dxfId="17242" priority="17301" operator="containsText" text="Administrative">
      <formula>NOT(ISERROR(SEARCH("Administrative",O28)))</formula>
    </cfRule>
    <cfRule type="containsText" dxfId="17241" priority="17302" operator="containsText" text="VOE">
      <formula>NOT(ISERROR(SEARCH("VOE",O28)))</formula>
    </cfRule>
  </conditionalFormatting>
  <conditionalFormatting sqref="Q28:BL28">
    <cfRule type="containsText" dxfId="17240" priority="17292" operator="containsText" text="Warning">
      <formula>NOT(ISERROR(SEARCH("Warning",Q28)))</formula>
    </cfRule>
    <cfRule type="containsText" dxfId="17239" priority="17293" operator="containsText" text="other">
      <formula>NOT(ISERROR(SEARCH("other",Q28)))</formula>
    </cfRule>
    <cfRule type="containsText" dxfId="17238" priority="17294" operator="containsText" text="emergency">
      <formula>NOT(ISERROR(SEARCH("emergency",Q28)))</formula>
    </cfRule>
    <cfRule type="containsText" dxfId="17237" priority="17295" operator="containsText" text="in person">
      <formula>NOT(ISERROR(SEARCH("in person",Q28)))</formula>
    </cfRule>
    <cfRule type="containsText" dxfId="17236" priority="17296" operator="containsText" text="email">
      <formula>NOT(ISERROR(SEARCH("email",Q28)))</formula>
    </cfRule>
    <cfRule type="containsText" dxfId="17235" priority="17297" operator="containsText" text="present">
      <formula>NOT(ISERROR(SEARCH("present",Q28)))</formula>
    </cfRule>
    <cfRule type="containsText" dxfId="17234" priority="17298" operator="containsText" text="absent">
      <formula>NOT(ISERROR(SEARCH("absent",Q28)))</formula>
    </cfRule>
    <cfRule type="containsText" dxfId="17233" priority="17299" operator="containsText" text="on track">
      <formula>NOT(ISERROR(SEARCH("on track",Q28)))</formula>
    </cfRule>
    <cfRule type="containsText" dxfId="17232" priority="17300" operator="containsText" text="not">
      <formula>NOT(ISERROR(SEARCH("not",Q28)))</formula>
    </cfRule>
  </conditionalFormatting>
  <conditionalFormatting sqref="T28 Y28 AD28 AJ28 AO28 AU28 AZ28 BE28 BK28">
    <cfRule type="containsText" dxfId="17231" priority="17285" operator="containsText" text="not responding">
      <formula>NOT(ISERROR(SEARCH("not responding",T28)))</formula>
    </cfRule>
    <cfRule type="containsText" dxfId="17230" priority="17286" operator="containsText" text="study plan">
      <formula>NOT(ISERROR(SEARCH("study plan",T28)))</formula>
    </cfRule>
    <cfRule type="containsText" dxfId="17229" priority="17287" operator="containsText" text="pastoral">
      <formula>NOT(ISERROR(SEARCH("pastoral",T28)))</formula>
    </cfRule>
    <cfRule type="containsText" dxfId="17228" priority="17288" operator="containsText" text="extra">
      <formula>NOT(ISERROR(SEARCH("extra",T28)))</formula>
    </cfRule>
    <cfRule type="containsText" dxfId="17227" priority="17289" operator="containsText" text="follow">
      <formula>NOT(ISERROR(SEARCH("follow",T28)))</formula>
    </cfRule>
  </conditionalFormatting>
  <conditionalFormatting sqref="O29">
    <cfRule type="containsText" dxfId="17226" priority="17270" operator="containsText" text="At Risk">
      <formula>NOT(ISERROR(SEARCH("At Risk",O29)))</formula>
    </cfRule>
    <cfRule type="containsText" dxfId="17225" priority="17271" operator="containsText" text="On Track">
      <formula>NOT(ISERROR(SEARCH("On Track",O29)))</formula>
    </cfRule>
  </conditionalFormatting>
  <conditionalFormatting sqref="O29:P29">
    <cfRule type="containsText" dxfId="17224" priority="17283" operator="containsText" text="At Risk">
      <formula>NOT(ISERROR(SEARCH("At Risk",O29)))</formula>
    </cfRule>
    <cfRule type="containsText" dxfId="17223" priority="17284" operator="containsText" text="On Track">
      <formula>NOT(ISERROR(SEARCH("On Track",O29)))</formula>
    </cfRule>
  </conditionalFormatting>
  <conditionalFormatting sqref="O29:P29">
    <cfRule type="containsText" dxfId="17222" priority="17281" operator="containsText" text="Administrative">
      <formula>NOT(ISERROR(SEARCH("Administrative",O29)))</formula>
    </cfRule>
    <cfRule type="containsText" dxfId="17221" priority="17282" operator="containsText" text="VOE">
      <formula>NOT(ISERROR(SEARCH("VOE",O29)))</formula>
    </cfRule>
  </conditionalFormatting>
  <conditionalFormatting sqref="Q29:BL29">
    <cfRule type="containsText" dxfId="17220" priority="17272" operator="containsText" text="Warning">
      <formula>NOT(ISERROR(SEARCH("Warning",Q29)))</formula>
    </cfRule>
    <cfRule type="containsText" dxfId="17219" priority="17273" operator="containsText" text="other">
      <formula>NOT(ISERROR(SEARCH("other",Q29)))</formula>
    </cfRule>
    <cfRule type="containsText" dxfId="17218" priority="17274" operator="containsText" text="emergency">
      <formula>NOT(ISERROR(SEARCH("emergency",Q29)))</formula>
    </cfRule>
    <cfRule type="containsText" dxfId="17217" priority="17275" operator="containsText" text="in person">
      <formula>NOT(ISERROR(SEARCH("in person",Q29)))</formula>
    </cfRule>
    <cfRule type="containsText" dxfId="17216" priority="17276" operator="containsText" text="email">
      <formula>NOT(ISERROR(SEARCH("email",Q29)))</formula>
    </cfRule>
    <cfRule type="containsText" dxfId="17215" priority="17277" operator="containsText" text="present">
      <formula>NOT(ISERROR(SEARCH("present",Q29)))</formula>
    </cfRule>
    <cfRule type="containsText" dxfId="17214" priority="17278" operator="containsText" text="absent">
      <formula>NOT(ISERROR(SEARCH("absent",Q29)))</formula>
    </cfRule>
    <cfRule type="containsText" dxfId="17213" priority="17279" operator="containsText" text="on track">
      <formula>NOT(ISERROR(SEARCH("on track",Q29)))</formula>
    </cfRule>
    <cfRule type="containsText" dxfId="17212" priority="17280" operator="containsText" text="not">
      <formula>NOT(ISERROR(SEARCH("not",Q29)))</formula>
    </cfRule>
  </conditionalFormatting>
  <conditionalFormatting sqref="T29 Y29 AD29 AJ29 AO29 AU29 AZ29 BE29 BK29">
    <cfRule type="containsText" dxfId="17211" priority="17265" operator="containsText" text="not responding">
      <formula>NOT(ISERROR(SEARCH("not responding",T29)))</formula>
    </cfRule>
    <cfRule type="containsText" dxfId="17210" priority="17266" operator="containsText" text="study plan">
      <formula>NOT(ISERROR(SEARCH("study plan",T29)))</formula>
    </cfRule>
    <cfRule type="containsText" dxfId="17209" priority="17267" operator="containsText" text="pastoral">
      <formula>NOT(ISERROR(SEARCH("pastoral",T29)))</formula>
    </cfRule>
    <cfRule type="containsText" dxfId="17208" priority="17268" operator="containsText" text="extra">
      <formula>NOT(ISERROR(SEARCH("extra",T29)))</formula>
    </cfRule>
    <cfRule type="containsText" dxfId="17207" priority="17269" operator="containsText" text="follow">
      <formula>NOT(ISERROR(SEARCH("follow",T29)))</formula>
    </cfRule>
  </conditionalFormatting>
  <conditionalFormatting sqref="O30">
    <cfRule type="containsText" dxfId="17206" priority="17250" operator="containsText" text="At Risk">
      <formula>NOT(ISERROR(SEARCH("At Risk",O30)))</formula>
    </cfRule>
    <cfRule type="containsText" dxfId="17205" priority="17251" operator="containsText" text="On Track">
      <formula>NOT(ISERROR(SEARCH("On Track",O30)))</formula>
    </cfRule>
  </conditionalFormatting>
  <conditionalFormatting sqref="O30:P30">
    <cfRule type="containsText" dxfId="17204" priority="17263" operator="containsText" text="At Risk">
      <formula>NOT(ISERROR(SEARCH("At Risk",O30)))</formula>
    </cfRule>
    <cfRule type="containsText" dxfId="17203" priority="17264" operator="containsText" text="On Track">
      <formula>NOT(ISERROR(SEARCH("On Track",O30)))</formula>
    </cfRule>
  </conditionalFormatting>
  <conditionalFormatting sqref="O30:P30">
    <cfRule type="containsText" dxfId="17202" priority="17261" operator="containsText" text="Administrative">
      <formula>NOT(ISERROR(SEARCH("Administrative",O30)))</formula>
    </cfRule>
    <cfRule type="containsText" dxfId="17201" priority="17262" operator="containsText" text="VOE">
      <formula>NOT(ISERROR(SEARCH("VOE",O30)))</formula>
    </cfRule>
  </conditionalFormatting>
  <conditionalFormatting sqref="Q30:BL30">
    <cfRule type="containsText" dxfId="17200" priority="17252" operator="containsText" text="Warning">
      <formula>NOT(ISERROR(SEARCH("Warning",Q30)))</formula>
    </cfRule>
    <cfRule type="containsText" dxfId="17199" priority="17253" operator="containsText" text="other">
      <formula>NOT(ISERROR(SEARCH("other",Q30)))</formula>
    </cfRule>
    <cfRule type="containsText" dxfId="17198" priority="17254" operator="containsText" text="emergency">
      <formula>NOT(ISERROR(SEARCH("emergency",Q30)))</formula>
    </cfRule>
    <cfRule type="containsText" dxfId="17197" priority="17255" operator="containsText" text="in person">
      <formula>NOT(ISERROR(SEARCH("in person",Q30)))</formula>
    </cfRule>
    <cfRule type="containsText" dxfId="17196" priority="17256" operator="containsText" text="email">
      <formula>NOT(ISERROR(SEARCH("email",Q30)))</formula>
    </cfRule>
    <cfRule type="containsText" dxfId="17195" priority="17257" operator="containsText" text="present">
      <formula>NOT(ISERROR(SEARCH("present",Q30)))</formula>
    </cfRule>
    <cfRule type="containsText" dxfId="17194" priority="17258" operator="containsText" text="absent">
      <formula>NOT(ISERROR(SEARCH("absent",Q30)))</formula>
    </cfRule>
    <cfRule type="containsText" dxfId="17193" priority="17259" operator="containsText" text="on track">
      <formula>NOT(ISERROR(SEARCH("on track",Q30)))</formula>
    </cfRule>
    <cfRule type="containsText" dxfId="17192" priority="17260" operator="containsText" text="not">
      <formula>NOT(ISERROR(SEARCH("not",Q30)))</formula>
    </cfRule>
  </conditionalFormatting>
  <conditionalFormatting sqref="T30 Y30 AD30 AJ30 AO30 AU30 AZ30 BE30 BK30">
    <cfRule type="containsText" dxfId="17191" priority="17245" operator="containsText" text="not responding">
      <formula>NOT(ISERROR(SEARCH("not responding",T30)))</formula>
    </cfRule>
    <cfRule type="containsText" dxfId="17190" priority="17246" operator="containsText" text="study plan">
      <formula>NOT(ISERROR(SEARCH("study plan",T30)))</formula>
    </cfRule>
    <cfRule type="containsText" dxfId="17189" priority="17247" operator="containsText" text="pastoral">
      <formula>NOT(ISERROR(SEARCH("pastoral",T30)))</formula>
    </cfRule>
    <cfRule type="containsText" dxfId="17188" priority="17248" operator="containsText" text="extra">
      <formula>NOT(ISERROR(SEARCH("extra",T30)))</formula>
    </cfRule>
    <cfRule type="containsText" dxfId="17187" priority="17249" operator="containsText" text="follow">
      <formula>NOT(ISERROR(SEARCH("follow",T30)))</formula>
    </cfRule>
  </conditionalFormatting>
  <conditionalFormatting sqref="O31">
    <cfRule type="containsText" dxfId="17186" priority="17230" operator="containsText" text="At Risk">
      <formula>NOT(ISERROR(SEARCH("At Risk",O31)))</formula>
    </cfRule>
    <cfRule type="containsText" dxfId="17185" priority="17231" operator="containsText" text="On Track">
      <formula>NOT(ISERROR(SEARCH("On Track",O31)))</formula>
    </cfRule>
  </conditionalFormatting>
  <conditionalFormatting sqref="O31:P31">
    <cfRule type="containsText" dxfId="17184" priority="17243" operator="containsText" text="At Risk">
      <formula>NOT(ISERROR(SEARCH("At Risk",O31)))</formula>
    </cfRule>
    <cfRule type="containsText" dxfId="17183" priority="17244" operator="containsText" text="On Track">
      <formula>NOT(ISERROR(SEARCH("On Track",O31)))</formula>
    </cfRule>
  </conditionalFormatting>
  <conditionalFormatting sqref="O31:P31">
    <cfRule type="containsText" dxfId="17182" priority="17241" operator="containsText" text="Administrative">
      <formula>NOT(ISERROR(SEARCH("Administrative",O31)))</formula>
    </cfRule>
    <cfRule type="containsText" dxfId="17181" priority="17242" operator="containsText" text="VOE">
      <formula>NOT(ISERROR(SEARCH("VOE",O31)))</formula>
    </cfRule>
  </conditionalFormatting>
  <conditionalFormatting sqref="Q31:BL31">
    <cfRule type="containsText" dxfId="17180" priority="17232" operator="containsText" text="Warning">
      <formula>NOT(ISERROR(SEARCH("Warning",Q31)))</formula>
    </cfRule>
    <cfRule type="containsText" dxfId="17179" priority="17233" operator="containsText" text="other">
      <formula>NOT(ISERROR(SEARCH("other",Q31)))</formula>
    </cfRule>
    <cfRule type="containsText" dxfId="17178" priority="17234" operator="containsText" text="emergency">
      <formula>NOT(ISERROR(SEARCH("emergency",Q31)))</formula>
    </cfRule>
    <cfRule type="containsText" dxfId="17177" priority="17235" operator="containsText" text="in person">
      <formula>NOT(ISERROR(SEARCH("in person",Q31)))</formula>
    </cfRule>
    <cfRule type="containsText" dxfId="17176" priority="17236" operator="containsText" text="email">
      <formula>NOT(ISERROR(SEARCH("email",Q31)))</formula>
    </cfRule>
    <cfRule type="containsText" dxfId="17175" priority="17237" operator="containsText" text="present">
      <formula>NOT(ISERROR(SEARCH("present",Q31)))</formula>
    </cfRule>
    <cfRule type="containsText" dxfId="17174" priority="17238" operator="containsText" text="absent">
      <formula>NOT(ISERROR(SEARCH("absent",Q31)))</formula>
    </cfRule>
    <cfRule type="containsText" dxfId="17173" priority="17239" operator="containsText" text="on track">
      <formula>NOT(ISERROR(SEARCH("on track",Q31)))</formula>
    </cfRule>
    <cfRule type="containsText" dxfId="17172" priority="17240" operator="containsText" text="not">
      <formula>NOT(ISERROR(SEARCH("not",Q31)))</formula>
    </cfRule>
  </conditionalFormatting>
  <conditionalFormatting sqref="T31 Y31 AD31 AJ31 AO31 AU31 AZ31 BE31 BK31">
    <cfRule type="containsText" dxfId="17171" priority="17225" operator="containsText" text="not responding">
      <formula>NOT(ISERROR(SEARCH("not responding",T31)))</formula>
    </cfRule>
    <cfRule type="containsText" dxfId="17170" priority="17226" operator="containsText" text="study plan">
      <formula>NOT(ISERROR(SEARCH("study plan",T31)))</formula>
    </cfRule>
    <cfRule type="containsText" dxfId="17169" priority="17227" operator="containsText" text="pastoral">
      <formula>NOT(ISERROR(SEARCH("pastoral",T31)))</formula>
    </cfRule>
    <cfRule type="containsText" dxfId="17168" priority="17228" operator="containsText" text="extra">
      <formula>NOT(ISERROR(SEARCH("extra",T31)))</formula>
    </cfRule>
    <cfRule type="containsText" dxfId="17167" priority="17229" operator="containsText" text="follow">
      <formula>NOT(ISERROR(SEARCH("follow",T31)))</formula>
    </cfRule>
  </conditionalFormatting>
  <conditionalFormatting sqref="O32:P32">
    <cfRule type="containsText" dxfId="17166" priority="17223" operator="containsText" text="At Risk">
      <formula>NOT(ISERROR(SEARCH("At Risk",O32)))</formula>
    </cfRule>
    <cfRule type="containsText" dxfId="17165" priority="17224" operator="containsText" text="On Track">
      <formula>NOT(ISERROR(SEARCH("On Track",O32)))</formula>
    </cfRule>
  </conditionalFormatting>
  <conditionalFormatting sqref="O32:P32">
    <cfRule type="containsText" dxfId="17164" priority="17221" operator="containsText" text="Administrative">
      <formula>NOT(ISERROR(SEARCH("Administrative",O32)))</formula>
    </cfRule>
    <cfRule type="containsText" dxfId="17163" priority="17222" operator="containsText" text="VOE">
      <formula>NOT(ISERROR(SEARCH("VOE",O32)))</formula>
    </cfRule>
  </conditionalFormatting>
  <conditionalFormatting sqref="Q32:AE32 BH32:BL32">
    <cfRule type="containsText" dxfId="17162" priority="17212" operator="containsText" text="Warning">
      <formula>NOT(ISERROR(SEARCH("Warning",Q32)))</formula>
    </cfRule>
    <cfRule type="containsText" dxfId="17161" priority="17213" operator="containsText" text="other">
      <formula>NOT(ISERROR(SEARCH("other",Q32)))</formula>
    </cfRule>
    <cfRule type="containsText" dxfId="17160" priority="17214" operator="containsText" text="emergency">
      <formula>NOT(ISERROR(SEARCH("emergency",Q32)))</formula>
    </cfRule>
    <cfRule type="containsText" dxfId="17159" priority="17215" operator="containsText" text="in person">
      <formula>NOT(ISERROR(SEARCH("in person",Q32)))</formula>
    </cfRule>
    <cfRule type="containsText" dxfId="17158" priority="17216" operator="containsText" text="email">
      <formula>NOT(ISERROR(SEARCH("email",Q32)))</formula>
    </cfRule>
    <cfRule type="containsText" dxfId="17157" priority="17217" operator="containsText" text="present">
      <formula>NOT(ISERROR(SEARCH("present",Q32)))</formula>
    </cfRule>
    <cfRule type="containsText" dxfId="17156" priority="17218" operator="containsText" text="absent">
      <formula>NOT(ISERROR(SEARCH("absent",Q32)))</formula>
    </cfRule>
    <cfRule type="containsText" dxfId="17155" priority="17219" operator="containsText" text="on track">
      <formula>NOT(ISERROR(SEARCH("on track",Q32)))</formula>
    </cfRule>
    <cfRule type="containsText" dxfId="17154" priority="17220" operator="containsText" text="not">
      <formula>NOT(ISERROR(SEARCH("not",Q32)))</formula>
    </cfRule>
  </conditionalFormatting>
  <conditionalFormatting sqref="T32">
    <cfRule type="containsText" dxfId="17153" priority="17207" operator="containsText" text="not responding">
      <formula>NOT(ISERROR(SEARCH("not responding",T32)))</formula>
    </cfRule>
    <cfRule type="containsText" dxfId="17152" priority="17208" operator="containsText" text="study plan">
      <formula>NOT(ISERROR(SEARCH("study plan",T32)))</formula>
    </cfRule>
    <cfRule type="containsText" dxfId="17151" priority="17209" operator="containsText" text="pastoral">
      <formula>NOT(ISERROR(SEARCH("pastoral",T32)))</formula>
    </cfRule>
    <cfRule type="containsText" dxfId="17150" priority="17210" operator="containsText" text="extra">
      <formula>NOT(ISERROR(SEARCH("extra",T32)))</formula>
    </cfRule>
    <cfRule type="containsText" dxfId="17149" priority="17211" operator="containsText" text="follow">
      <formula>NOT(ISERROR(SEARCH("follow",T32)))</formula>
    </cfRule>
  </conditionalFormatting>
  <conditionalFormatting sqref="Y32">
    <cfRule type="containsText" dxfId="17148" priority="17197" operator="containsText" text="not responding">
      <formula>NOT(ISERROR(SEARCH("not responding",Y32)))</formula>
    </cfRule>
    <cfRule type="containsText" dxfId="17147" priority="17198" operator="containsText" text="study plan">
      <formula>NOT(ISERROR(SEARCH("study plan",Y32)))</formula>
    </cfRule>
    <cfRule type="containsText" dxfId="17146" priority="17199" operator="containsText" text="pastoral">
      <formula>NOT(ISERROR(SEARCH("pastoral",Y32)))</formula>
    </cfRule>
    <cfRule type="containsText" dxfId="17145" priority="17200" operator="containsText" text="extra">
      <formula>NOT(ISERROR(SEARCH("extra",Y32)))</formula>
    </cfRule>
    <cfRule type="containsText" dxfId="17144" priority="17201" operator="containsText" text="follow">
      <formula>NOT(ISERROR(SEARCH("follow",Y32)))</formula>
    </cfRule>
  </conditionalFormatting>
  <conditionalFormatting sqref="AD32">
    <cfRule type="containsText" dxfId="17143" priority="17192" operator="containsText" text="not responding">
      <formula>NOT(ISERROR(SEARCH("not responding",AD32)))</formula>
    </cfRule>
    <cfRule type="containsText" dxfId="17142" priority="17193" operator="containsText" text="study plan">
      <formula>NOT(ISERROR(SEARCH("study plan",AD32)))</formula>
    </cfRule>
    <cfRule type="containsText" dxfId="17141" priority="17194" operator="containsText" text="pastoral">
      <formula>NOT(ISERROR(SEARCH("pastoral",AD32)))</formula>
    </cfRule>
    <cfRule type="containsText" dxfId="17140" priority="17195" operator="containsText" text="extra">
      <formula>NOT(ISERROR(SEARCH("extra",AD32)))</formula>
    </cfRule>
    <cfRule type="containsText" dxfId="17139" priority="17196" operator="containsText" text="follow">
      <formula>NOT(ISERROR(SEARCH("follow",AD32)))</formula>
    </cfRule>
  </conditionalFormatting>
  <conditionalFormatting sqref="AF32">
    <cfRule type="containsText" dxfId="17138" priority="17099" operator="containsText" text="Warning">
      <formula>NOT(ISERROR(SEARCH("Warning",AF32)))</formula>
    </cfRule>
    <cfRule type="containsText" dxfId="17137" priority="17100" operator="containsText" text="other">
      <formula>NOT(ISERROR(SEARCH("other",AF32)))</formula>
    </cfRule>
    <cfRule type="containsText" dxfId="17136" priority="17101" operator="containsText" text="emergency">
      <formula>NOT(ISERROR(SEARCH("emergency",AF32)))</formula>
    </cfRule>
    <cfRule type="containsText" dxfId="17135" priority="17102" operator="containsText" text="in person">
      <formula>NOT(ISERROR(SEARCH("in person",AF32)))</formula>
    </cfRule>
    <cfRule type="containsText" dxfId="17134" priority="17103" operator="containsText" text="email">
      <formula>NOT(ISERROR(SEARCH("email",AF32)))</formula>
    </cfRule>
    <cfRule type="containsText" dxfId="17133" priority="17104" operator="containsText" text="present">
      <formula>NOT(ISERROR(SEARCH("present",AF32)))</formula>
    </cfRule>
    <cfRule type="containsText" dxfId="17132" priority="17105" operator="containsText" text="absent">
      <formula>NOT(ISERROR(SEARCH("absent",AF32)))</formula>
    </cfRule>
    <cfRule type="containsText" dxfId="17131" priority="17106" operator="containsText" text="on track">
      <formula>NOT(ISERROR(SEARCH("on track",AF32)))</formula>
    </cfRule>
    <cfRule type="containsText" dxfId="17130" priority="17107" operator="containsText" text="not">
      <formula>NOT(ISERROR(SEARCH("not",AF32)))</formula>
    </cfRule>
  </conditionalFormatting>
  <conditionalFormatting sqref="AG32:AK32">
    <cfRule type="containsText" dxfId="17129" priority="17183" operator="containsText" text="Warning">
      <formula>NOT(ISERROR(SEARCH("Warning",AG32)))</formula>
    </cfRule>
    <cfRule type="containsText" dxfId="17128" priority="17184" operator="containsText" text="other">
      <formula>NOT(ISERROR(SEARCH("other",AG32)))</formula>
    </cfRule>
    <cfRule type="containsText" dxfId="17127" priority="17185" operator="containsText" text="emergency">
      <formula>NOT(ISERROR(SEARCH("emergency",AG32)))</formula>
    </cfRule>
    <cfRule type="containsText" dxfId="17126" priority="17186" operator="containsText" text="in person">
      <formula>NOT(ISERROR(SEARCH("in person",AG32)))</formula>
    </cfRule>
    <cfRule type="containsText" dxfId="17125" priority="17187" operator="containsText" text="email">
      <formula>NOT(ISERROR(SEARCH("email",AG32)))</formula>
    </cfRule>
    <cfRule type="containsText" dxfId="17124" priority="17188" operator="containsText" text="present">
      <formula>NOT(ISERROR(SEARCH("present",AG32)))</formula>
    </cfRule>
    <cfRule type="containsText" dxfId="17123" priority="17189" operator="containsText" text="absent">
      <formula>NOT(ISERROR(SEARCH("absent",AG32)))</formula>
    </cfRule>
    <cfRule type="containsText" dxfId="17122" priority="17190" operator="containsText" text="on track">
      <formula>NOT(ISERROR(SEARCH("on track",AG32)))</formula>
    </cfRule>
    <cfRule type="containsText" dxfId="17121" priority="17191" operator="containsText" text="not">
      <formula>NOT(ISERROR(SEARCH("not",AG32)))</formula>
    </cfRule>
  </conditionalFormatting>
  <conditionalFormatting sqref="AJ32">
    <cfRule type="containsText" dxfId="17120" priority="17178" operator="containsText" text="not responding">
      <formula>NOT(ISERROR(SEARCH("not responding",AJ32)))</formula>
    </cfRule>
    <cfRule type="containsText" dxfId="17119" priority="17179" operator="containsText" text="study plan">
      <formula>NOT(ISERROR(SEARCH("study plan",AJ32)))</formula>
    </cfRule>
    <cfRule type="containsText" dxfId="17118" priority="17180" operator="containsText" text="pastoral">
      <formula>NOT(ISERROR(SEARCH("pastoral",AJ32)))</formula>
    </cfRule>
    <cfRule type="containsText" dxfId="17117" priority="17181" operator="containsText" text="extra">
      <formula>NOT(ISERROR(SEARCH("extra",AJ32)))</formula>
    </cfRule>
    <cfRule type="containsText" dxfId="17116" priority="17182" operator="containsText" text="follow">
      <formula>NOT(ISERROR(SEARCH("follow",AJ32)))</formula>
    </cfRule>
  </conditionalFormatting>
  <conditionalFormatting sqref="AL32:AP32">
    <cfRule type="containsText" dxfId="17115" priority="17169" operator="containsText" text="Warning">
      <formula>NOT(ISERROR(SEARCH("Warning",AL32)))</formula>
    </cfRule>
    <cfRule type="containsText" dxfId="17114" priority="17170" operator="containsText" text="other">
      <formula>NOT(ISERROR(SEARCH("other",AL32)))</formula>
    </cfRule>
    <cfRule type="containsText" dxfId="17113" priority="17171" operator="containsText" text="emergency">
      <formula>NOT(ISERROR(SEARCH("emergency",AL32)))</formula>
    </cfRule>
    <cfRule type="containsText" dxfId="17112" priority="17172" operator="containsText" text="in person">
      <formula>NOT(ISERROR(SEARCH("in person",AL32)))</formula>
    </cfRule>
    <cfRule type="containsText" dxfId="17111" priority="17173" operator="containsText" text="email">
      <formula>NOT(ISERROR(SEARCH("email",AL32)))</formula>
    </cfRule>
    <cfRule type="containsText" dxfId="17110" priority="17174" operator="containsText" text="present">
      <formula>NOT(ISERROR(SEARCH("present",AL32)))</formula>
    </cfRule>
    <cfRule type="containsText" dxfId="17109" priority="17175" operator="containsText" text="absent">
      <formula>NOT(ISERROR(SEARCH("absent",AL32)))</formula>
    </cfRule>
    <cfRule type="containsText" dxfId="17108" priority="17176" operator="containsText" text="on track">
      <formula>NOT(ISERROR(SEARCH("on track",AL32)))</formula>
    </cfRule>
    <cfRule type="containsText" dxfId="17107" priority="17177" operator="containsText" text="not">
      <formula>NOT(ISERROR(SEARCH("not",AL32)))</formula>
    </cfRule>
  </conditionalFormatting>
  <conditionalFormatting sqref="AO32">
    <cfRule type="containsText" dxfId="17106" priority="17164" operator="containsText" text="not responding">
      <formula>NOT(ISERROR(SEARCH("not responding",AO32)))</formula>
    </cfRule>
    <cfRule type="containsText" dxfId="17105" priority="17165" operator="containsText" text="study plan">
      <formula>NOT(ISERROR(SEARCH("study plan",AO32)))</formula>
    </cfRule>
    <cfRule type="containsText" dxfId="17104" priority="17166" operator="containsText" text="pastoral">
      <formula>NOT(ISERROR(SEARCH("pastoral",AO32)))</formula>
    </cfRule>
    <cfRule type="containsText" dxfId="17103" priority="17167" operator="containsText" text="extra">
      <formula>NOT(ISERROR(SEARCH("extra",AO32)))</formula>
    </cfRule>
    <cfRule type="containsText" dxfId="17102" priority="17168" operator="containsText" text="follow">
      <formula>NOT(ISERROR(SEARCH("follow",AO32)))</formula>
    </cfRule>
  </conditionalFormatting>
  <conditionalFormatting sqref="AQ32">
    <cfRule type="containsText" dxfId="17101" priority="17108" operator="containsText" text="Warning">
      <formula>NOT(ISERROR(SEARCH("Warning",AQ32)))</formula>
    </cfRule>
    <cfRule type="containsText" dxfId="17100" priority="17109" operator="containsText" text="other">
      <formula>NOT(ISERROR(SEARCH("other",AQ32)))</formula>
    </cfRule>
    <cfRule type="containsText" dxfId="17099" priority="17110" operator="containsText" text="emergency">
      <formula>NOT(ISERROR(SEARCH("emergency",AQ32)))</formula>
    </cfRule>
    <cfRule type="containsText" dxfId="17098" priority="17111" operator="containsText" text="in person">
      <formula>NOT(ISERROR(SEARCH("in person",AQ32)))</formula>
    </cfRule>
    <cfRule type="containsText" dxfId="17097" priority="17112" operator="containsText" text="email">
      <formula>NOT(ISERROR(SEARCH("email",AQ32)))</formula>
    </cfRule>
    <cfRule type="containsText" dxfId="17096" priority="17113" operator="containsText" text="present">
      <formula>NOT(ISERROR(SEARCH("present",AQ32)))</formula>
    </cfRule>
    <cfRule type="containsText" dxfId="17095" priority="17114" operator="containsText" text="absent">
      <formula>NOT(ISERROR(SEARCH("absent",AQ32)))</formula>
    </cfRule>
    <cfRule type="containsText" dxfId="17094" priority="17115" operator="containsText" text="on track">
      <formula>NOT(ISERROR(SEARCH("on track",AQ32)))</formula>
    </cfRule>
    <cfRule type="containsText" dxfId="17093" priority="17116" operator="containsText" text="not">
      <formula>NOT(ISERROR(SEARCH("not",AQ32)))</formula>
    </cfRule>
  </conditionalFormatting>
  <conditionalFormatting sqref="AR32:AV32">
    <cfRule type="containsText" dxfId="17092" priority="17155" operator="containsText" text="Warning">
      <formula>NOT(ISERROR(SEARCH("Warning",AR32)))</formula>
    </cfRule>
    <cfRule type="containsText" dxfId="17091" priority="17156" operator="containsText" text="other">
      <formula>NOT(ISERROR(SEARCH("other",AR32)))</formula>
    </cfRule>
    <cfRule type="containsText" dxfId="17090" priority="17157" operator="containsText" text="emergency">
      <formula>NOT(ISERROR(SEARCH("emergency",AR32)))</formula>
    </cfRule>
    <cfRule type="containsText" dxfId="17089" priority="17158" operator="containsText" text="in person">
      <formula>NOT(ISERROR(SEARCH("in person",AR32)))</formula>
    </cfRule>
    <cfRule type="containsText" dxfId="17088" priority="17159" operator="containsText" text="email">
      <formula>NOT(ISERROR(SEARCH("email",AR32)))</formula>
    </cfRule>
    <cfRule type="containsText" dxfId="17087" priority="17160" operator="containsText" text="present">
      <formula>NOT(ISERROR(SEARCH("present",AR32)))</formula>
    </cfRule>
    <cfRule type="containsText" dxfId="17086" priority="17161" operator="containsText" text="absent">
      <formula>NOT(ISERROR(SEARCH("absent",AR32)))</formula>
    </cfRule>
    <cfRule type="containsText" dxfId="17085" priority="17162" operator="containsText" text="on track">
      <formula>NOT(ISERROR(SEARCH("on track",AR32)))</formula>
    </cfRule>
    <cfRule type="containsText" dxfId="17084" priority="17163" operator="containsText" text="not">
      <formula>NOT(ISERROR(SEARCH("not",AR32)))</formula>
    </cfRule>
  </conditionalFormatting>
  <conditionalFormatting sqref="AU32">
    <cfRule type="containsText" dxfId="17083" priority="17150" operator="containsText" text="not responding">
      <formula>NOT(ISERROR(SEARCH("not responding",AU32)))</formula>
    </cfRule>
    <cfRule type="containsText" dxfId="17082" priority="17151" operator="containsText" text="study plan">
      <formula>NOT(ISERROR(SEARCH("study plan",AU32)))</formula>
    </cfRule>
    <cfRule type="containsText" dxfId="17081" priority="17152" operator="containsText" text="pastoral">
      <formula>NOT(ISERROR(SEARCH("pastoral",AU32)))</formula>
    </cfRule>
    <cfRule type="containsText" dxfId="17080" priority="17153" operator="containsText" text="extra">
      <formula>NOT(ISERROR(SEARCH("extra",AU32)))</formula>
    </cfRule>
    <cfRule type="containsText" dxfId="17079" priority="17154" operator="containsText" text="follow">
      <formula>NOT(ISERROR(SEARCH("follow",AU32)))</formula>
    </cfRule>
  </conditionalFormatting>
  <conditionalFormatting sqref="AW32:BA32">
    <cfRule type="containsText" dxfId="17078" priority="17141" operator="containsText" text="Warning">
      <formula>NOT(ISERROR(SEARCH("Warning",AW32)))</formula>
    </cfRule>
    <cfRule type="containsText" dxfId="17077" priority="17142" operator="containsText" text="other">
      <formula>NOT(ISERROR(SEARCH("other",AW32)))</formula>
    </cfRule>
    <cfRule type="containsText" dxfId="17076" priority="17143" operator="containsText" text="emergency">
      <formula>NOT(ISERROR(SEARCH("emergency",AW32)))</formula>
    </cfRule>
    <cfRule type="containsText" dxfId="17075" priority="17144" operator="containsText" text="in person">
      <formula>NOT(ISERROR(SEARCH("in person",AW32)))</formula>
    </cfRule>
    <cfRule type="containsText" dxfId="17074" priority="17145" operator="containsText" text="email">
      <formula>NOT(ISERROR(SEARCH("email",AW32)))</formula>
    </cfRule>
    <cfRule type="containsText" dxfId="17073" priority="17146" operator="containsText" text="present">
      <formula>NOT(ISERROR(SEARCH("present",AW32)))</formula>
    </cfRule>
    <cfRule type="containsText" dxfId="17072" priority="17147" operator="containsText" text="absent">
      <formula>NOT(ISERROR(SEARCH("absent",AW32)))</formula>
    </cfRule>
    <cfRule type="containsText" dxfId="17071" priority="17148" operator="containsText" text="on track">
      <formula>NOT(ISERROR(SEARCH("on track",AW32)))</formula>
    </cfRule>
    <cfRule type="containsText" dxfId="17070" priority="17149" operator="containsText" text="not">
      <formula>NOT(ISERROR(SEARCH("not",AW32)))</formula>
    </cfRule>
  </conditionalFormatting>
  <conditionalFormatting sqref="AZ32">
    <cfRule type="containsText" dxfId="17069" priority="17136" operator="containsText" text="not responding">
      <formula>NOT(ISERROR(SEARCH("not responding",AZ32)))</formula>
    </cfRule>
    <cfRule type="containsText" dxfId="17068" priority="17137" operator="containsText" text="study plan">
      <formula>NOT(ISERROR(SEARCH("study plan",AZ32)))</formula>
    </cfRule>
    <cfRule type="containsText" dxfId="17067" priority="17138" operator="containsText" text="pastoral">
      <formula>NOT(ISERROR(SEARCH("pastoral",AZ32)))</formula>
    </cfRule>
    <cfRule type="containsText" dxfId="17066" priority="17139" operator="containsText" text="extra">
      <formula>NOT(ISERROR(SEARCH("extra",AZ32)))</formula>
    </cfRule>
    <cfRule type="containsText" dxfId="17065" priority="17140" operator="containsText" text="follow">
      <formula>NOT(ISERROR(SEARCH("follow",AZ32)))</formula>
    </cfRule>
  </conditionalFormatting>
  <conditionalFormatting sqref="BB32:BG32">
    <cfRule type="containsText" dxfId="17064" priority="17127" operator="containsText" text="Warning">
      <formula>NOT(ISERROR(SEARCH("Warning",BB32)))</formula>
    </cfRule>
    <cfRule type="containsText" dxfId="17063" priority="17128" operator="containsText" text="other">
      <formula>NOT(ISERROR(SEARCH("other",BB32)))</formula>
    </cfRule>
    <cfRule type="containsText" dxfId="17062" priority="17129" operator="containsText" text="emergency">
      <formula>NOT(ISERROR(SEARCH("emergency",BB32)))</formula>
    </cfRule>
    <cfRule type="containsText" dxfId="17061" priority="17130" operator="containsText" text="in person">
      <formula>NOT(ISERROR(SEARCH("in person",BB32)))</formula>
    </cfRule>
    <cfRule type="containsText" dxfId="17060" priority="17131" operator="containsText" text="email">
      <formula>NOT(ISERROR(SEARCH("email",BB32)))</formula>
    </cfRule>
    <cfRule type="containsText" dxfId="17059" priority="17132" operator="containsText" text="present">
      <formula>NOT(ISERROR(SEARCH("present",BB32)))</formula>
    </cfRule>
    <cfRule type="containsText" dxfId="17058" priority="17133" operator="containsText" text="absent">
      <formula>NOT(ISERROR(SEARCH("absent",BB32)))</formula>
    </cfRule>
    <cfRule type="containsText" dxfId="17057" priority="17134" operator="containsText" text="on track">
      <formula>NOT(ISERROR(SEARCH("on track",BB32)))</formula>
    </cfRule>
    <cfRule type="containsText" dxfId="17056" priority="17135" operator="containsText" text="not">
      <formula>NOT(ISERROR(SEARCH("not",BB32)))</formula>
    </cfRule>
  </conditionalFormatting>
  <conditionalFormatting sqref="BE32">
    <cfRule type="containsText" dxfId="17055" priority="17122" operator="containsText" text="not responding">
      <formula>NOT(ISERROR(SEARCH("not responding",BE32)))</formula>
    </cfRule>
    <cfRule type="containsText" dxfId="17054" priority="17123" operator="containsText" text="study plan">
      <formula>NOT(ISERROR(SEARCH("study plan",BE32)))</formula>
    </cfRule>
    <cfRule type="containsText" dxfId="17053" priority="17124" operator="containsText" text="pastoral">
      <formula>NOT(ISERROR(SEARCH("pastoral",BE32)))</formula>
    </cfRule>
    <cfRule type="containsText" dxfId="17052" priority="17125" operator="containsText" text="extra">
      <formula>NOT(ISERROR(SEARCH("extra",BE32)))</formula>
    </cfRule>
    <cfRule type="containsText" dxfId="17051" priority="17126" operator="containsText" text="follow">
      <formula>NOT(ISERROR(SEARCH("follow",BE32)))</formula>
    </cfRule>
  </conditionalFormatting>
  <conditionalFormatting sqref="BK32">
    <cfRule type="containsText" dxfId="17050" priority="17117" operator="containsText" text="not responding">
      <formula>NOT(ISERROR(SEARCH("not responding",BK32)))</formula>
    </cfRule>
    <cfRule type="containsText" dxfId="17049" priority="17118" operator="containsText" text="study plan">
      <formula>NOT(ISERROR(SEARCH("study plan",BK32)))</formula>
    </cfRule>
    <cfRule type="containsText" dxfId="17048" priority="17119" operator="containsText" text="pastoral">
      <formula>NOT(ISERROR(SEARCH("pastoral",BK32)))</formula>
    </cfRule>
    <cfRule type="containsText" dxfId="17047" priority="17120" operator="containsText" text="extra">
      <formula>NOT(ISERROR(SEARCH("extra",BK32)))</formula>
    </cfRule>
    <cfRule type="containsText" dxfId="17046" priority="17121" operator="containsText" text="follow">
      <formula>NOT(ISERROR(SEARCH("follow",BK32)))</formula>
    </cfRule>
    <cfRule type="containsText" dxfId="17045" priority="17202" operator="containsText" text="not responding">
      <formula>NOT(ISERROR(SEARCH("not responding",BK32)))</formula>
    </cfRule>
    <cfRule type="containsText" dxfId="17044" priority="17203" operator="containsText" text="study plan">
      <formula>NOT(ISERROR(SEARCH("study plan",BK32)))</formula>
    </cfRule>
    <cfRule type="containsText" dxfId="17043" priority="17204" operator="containsText" text="pastoral">
      <formula>NOT(ISERROR(SEARCH("pastoral",BK32)))</formula>
    </cfRule>
    <cfRule type="containsText" dxfId="17042" priority="17205" operator="containsText" text="extra">
      <formula>NOT(ISERROR(SEARCH("extra",BK32)))</formula>
    </cfRule>
    <cfRule type="containsText" dxfId="17041" priority="17206" operator="containsText" text="follow">
      <formula>NOT(ISERROR(SEARCH("follow",BK32)))</formula>
    </cfRule>
  </conditionalFormatting>
  <conditionalFormatting sqref="O33">
    <cfRule type="containsText" dxfId="17040" priority="17095" operator="containsText" text="At Risk">
      <formula>NOT(ISERROR(SEARCH("At Risk",O33)))</formula>
    </cfRule>
    <cfRule type="containsText" dxfId="17039" priority="17096" operator="containsText" text="On Track">
      <formula>NOT(ISERROR(SEARCH("On Track",O33)))</formula>
    </cfRule>
  </conditionalFormatting>
  <conditionalFormatting sqref="O33:P33">
    <cfRule type="containsText" dxfId="17038" priority="17093" operator="containsText" text="Administrative">
      <formula>NOT(ISERROR(SEARCH("Administrative",O33)))</formula>
    </cfRule>
    <cfRule type="containsText" dxfId="17037" priority="17094" operator="containsText" text="VOE">
      <formula>NOT(ISERROR(SEARCH("VOE",O33)))</formula>
    </cfRule>
  </conditionalFormatting>
  <conditionalFormatting sqref="O33:P33">
    <cfRule type="containsText" dxfId="17036" priority="17097" operator="containsText" text="At Risk">
      <formula>NOT(ISERROR(SEARCH("At Risk",O33)))</formula>
    </cfRule>
    <cfRule type="containsText" dxfId="17035" priority="17098" operator="containsText" text="On Track">
      <formula>NOT(ISERROR(SEARCH("On Track",O33)))</formula>
    </cfRule>
  </conditionalFormatting>
  <conditionalFormatting sqref="Q33:AE33 BH33:BL33">
    <cfRule type="containsText" dxfId="17034" priority="17084" operator="containsText" text="Warning">
      <formula>NOT(ISERROR(SEARCH("Warning",Q33)))</formula>
    </cfRule>
    <cfRule type="containsText" dxfId="17033" priority="17085" operator="containsText" text="other">
      <formula>NOT(ISERROR(SEARCH("other",Q33)))</formula>
    </cfRule>
    <cfRule type="containsText" dxfId="17032" priority="17086" operator="containsText" text="emergency">
      <formula>NOT(ISERROR(SEARCH("emergency",Q33)))</formula>
    </cfRule>
    <cfRule type="containsText" dxfId="17031" priority="17087" operator="containsText" text="in person">
      <formula>NOT(ISERROR(SEARCH("in person",Q33)))</formula>
    </cfRule>
    <cfRule type="containsText" dxfId="17030" priority="17088" operator="containsText" text="email">
      <formula>NOT(ISERROR(SEARCH("email",Q33)))</formula>
    </cfRule>
    <cfRule type="containsText" dxfId="17029" priority="17089" operator="containsText" text="present">
      <formula>NOT(ISERROR(SEARCH("present",Q33)))</formula>
    </cfRule>
    <cfRule type="containsText" dxfId="17028" priority="17090" operator="containsText" text="absent">
      <formula>NOT(ISERROR(SEARCH("absent",Q33)))</formula>
    </cfRule>
    <cfRule type="containsText" dxfId="17027" priority="17091" operator="containsText" text="on track">
      <formula>NOT(ISERROR(SEARCH("on track",Q33)))</formula>
    </cfRule>
    <cfRule type="containsText" dxfId="17026" priority="17092" operator="containsText" text="not">
      <formula>NOT(ISERROR(SEARCH("not",Q33)))</formula>
    </cfRule>
  </conditionalFormatting>
  <conditionalFormatting sqref="T33">
    <cfRule type="containsText" dxfId="17025" priority="17079" operator="containsText" text="not responding">
      <formula>NOT(ISERROR(SEARCH("not responding",T33)))</formula>
    </cfRule>
    <cfRule type="containsText" dxfId="17024" priority="17080" operator="containsText" text="study plan">
      <formula>NOT(ISERROR(SEARCH("study plan",T33)))</formula>
    </cfRule>
    <cfRule type="containsText" dxfId="17023" priority="17081" operator="containsText" text="pastoral">
      <formula>NOT(ISERROR(SEARCH("pastoral",T33)))</formula>
    </cfRule>
    <cfRule type="containsText" dxfId="17022" priority="17082" operator="containsText" text="extra">
      <formula>NOT(ISERROR(SEARCH("extra",T33)))</formula>
    </cfRule>
    <cfRule type="containsText" dxfId="17021" priority="17083" operator="containsText" text="follow">
      <formula>NOT(ISERROR(SEARCH("follow",T33)))</formula>
    </cfRule>
  </conditionalFormatting>
  <conditionalFormatting sqref="Y33">
    <cfRule type="containsText" dxfId="17020" priority="17069" operator="containsText" text="not responding">
      <formula>NOT(ISERROR(SEARCH("not responding",Y33)))</formula>
    </cfRule>
    <cfRule type="containsText" dxfId="17019" priority="17070" operator="containsText" text="study plan">
      <formula>NOT(ISERROR(SEARCH("study plan",Y33)))</formula>
    </cfRule>
    <cfRule type="containsText" dxfId="17018" priority="17071" operator="containsText" text="pastoral">
      <formula>NOT(ISERROR(SEARCH("pastoral",Y33)))</formula>
    </cfRule>
    <cfRule type="containsText" dxfId="17017" priority="17072" operator="containsText" text="extra">
      <formula>NOT(ISERROR(SEARCH("extra",Y33)))</formula>
    </cfRule>
    <cfRule type="containsText" dxfId="17016" priority="17073" operator="containsText" text="follow">
      <formula>NOT(ISERROR(SEARCH("follow",Y33)))</formula>
    </cfRule>
  </conditionalFormatting>
  <conditionalFormatting sqref="AD33">
    <cfRule type="containsText" dxfId="17015" priority="17064" operator="containsText" text="not responding">
      <formula>NOT(ISERROR(SEARCH("not responding",AD33)))</formula>
    </cfRule>
    <cfRule type="containsText" dxfId="17014" priority="17065" operator="containsText" text="study plan">
      <formula>NOT(ISERROR(SEARCH("study plan",AD33)))</formula>
    </cfRule>
    <cfRule type="containsText" dxfId="17013" priority="17066" operator="containsText" text="pastoral">
      <formula>NOT(ISERROR(SEARCH("pastoral",AD33)))</formula>
    </cfRule>
    <cfRule type="containsText" dxfId="17012" priority="17067" operator="containsText" text="extra">
      <formula>NOT(ISERROR(SEARCH("extra",AD33)))</formula>
    </cfRule>
    <cfRule type="containsText" dxfId="17011" priority="17068" operator="containsText" text="follow">
      <formula>NOT(ISERROR(SEARCH("follow",AD33)))</formula>
    </cfRule>
  </conditionalFormatting>
  <conditionalFormatting sqref="AF33">
    <cfRule type="containsText" dxfId="17010" priority="16971" operator="containsText" text="Warning">
      <formula>NOT(ISERROR(SEARCH("Warning",AF33)))</formula>
    </cfRule>
    <cfRule type="containsText" dxfId="17009" priority="16972" operator="containsText" text="other">
      <formula>NOT(ISERROR(SEARCH("other",AF33)))</formula>
    </cfRule>
    <cfRule type="containsText" dxfId="17008" priority="16973" operator="containsText" text="emergency">
      <formula>NOT(ISERROR(SEARCH("emergency",AF33)))</formula>
    </cfRule>
    <cfRule type="containsText" dxfId="17007" priority="16974" operator="containsText" text="in person">
      <formula>NOT(ISERROR(SEARCH("in person",AF33)))</formula>
    </cfRule>
    <cfRule type="containsText" dxfId="17006" priority="16975" operator="containsText" text="email">
      <formula>NOT(ISERROR(SEARCH("email",AF33)))</formula>
    </cfRule>
    <cfRule type="containsText" dxfId="17005" priority="16976" operator="containsText" text="present">
      <formula>NOT(ISERROR(SEARCH("present",AF33)))</formula>
    </cfRule>
    <cfRule type="containsText" dxfId="17004" priority="16977" operator="containsText" text="absent">
      <formula>NOT(ISERROR(SEARCH("absent",AF33)))</formula>
    </cfRule>
    <cfRule type="containsText" dxfId="17003" priority="16978" operator="containsText" text="on track">
      <formula>NOT(ISERROR(SEARCH("on track",AF33)))</formula>
    </cfRule>
    <cfRule type="containsText" dxfId="17002" priority="16979" operator="containsText" text="not">
      <formula>NOT(ISERROR(SEARCH("not",AF33)))</formula>
    </cfRule>
  </conditionalFormatting>
  <conditionalFormatting sqref="AG33:AK33">
    <cfRule type="containsText" dxfId="17001" priority="17055" operator="containsText" text="Warning">
      <formula>NOT(ISERROR(SEARCH("Warning",AG33)))</formula>
    </cfRule>
    <cfRule type="containsText" dxfId="17000" priority="17056" operator="containsText" text="other">
      <formula>NOT(ISERROR(SEARCH("other",AG33)))</formula>
    </cfRule>
    <cfRule type="containsText" dxfId="16999" priority="17057" operator="containsText" text="emergency">
      <formula>NOT(ISERROR(SEARCH("emergency",AG33)))</formula>
    </cfRule>
    <cfRule type="containsText" dxfId="16998" priority="17058" operator="containsText" text="in person">
      <formula>NOT(ISERROR(SEARCH("in person",AG33)))</formula>
    </cfRule>
    <cfRule type="containsText" dxfId="16997" priority="17059" operator="containsText" text="email">
      <formula>NOT(ISERROR(SEARCH("email",AG33)))</formula>
    </cfRule>
    <cfRule type="containsText" dxfId="16996" priority="17060" operator="containsText" text="present">
      <formula>NOT(ISERROR(SEARCH("present",AG33)))</formula>
    </cfRule>
    <cfRule type="containsText" dxfId="16995" priority="17061" operator="containsText" text="absent">
      <formula>NOT(ISERROR(SEARCH("absent",AG33)))</formula>
    </cfRule>
    <cfRule type="containsText" dxfId="16994" priority="17062" operator="containsText" text="on track">
      <formula>NOT(ISERROR(SEARCH("on track",AG33)))</formula>
    </cfRule>
    <cfRule type="containsText" dxfId="16993" priority="17063" operator="containsText" text="not">
      <formula>NOT(ISERROR(SEARCH("not",AG33)))</formula>
    </cfRule>
  </conditionalFormatting>
  <conditionalFormatting sqref="AJ33">
    <cfRule type="containsText" dxfId="16992" priority="17050" operator="containsText" text="not responding">
      <formula>NOT(ISERROR(SEARCH("not responding",AJ33)))</formula>
    </cfRule>
    <cfRule type="containsText" dxfId="16991" priority="17051" operator="containsText" text="study plan">
      <formula>NOT(ISERROR(SEARCH("study plan",AJ33)))</formula>
    </cfRule>
    <cfRule type="containsText" dxfId="16990" priority="17052" operator="containsText" text="pastoral">
      <formula>NOT(ISERROR(SEARCH("pastoral",AJ33)))</formula>
    </cfRule>
    <cfRule type="containsText" dxfId="16989" priority="17053" operator="containsText" text="extra">
      <formula>NOT(ISERROR(SEARCH("extra",AJ33)))</formula>
    </cfRule>
    <cfRule type="containsText" dxfId="16988" priority="17054" operator="containsText" text="follow">
      <formula>NOT(ISERROR(SEARCH("follow",AJ33)))</formula>
    </cfRule>
  </conditionalFormatting>
  <conditionalFormatting sqref="AL33:AP33">
    <cfRule type="containsText" dxfId="16987" priority="17041" operator="containsText" text="Warning">
      <formula>NOT(ISERROR(SEARCH("Warning",AL33)))</formula>
    </cfRule>
    <cfRule type="containsText" dxfId="16986" priority="17042" operator="containsText" text="other">
      <formula>NOT(ISERROR(SEARCH("other",AL33)))</formula>
    </cfRule>
    <cfRule type="containsText" dxfId="16985" priority="17043" operator="containsText" text="emergency">
      <formula>NOT(ISERROR(SEARCH("emergency",AL33)))</formula>
    </cfRule>
    <cfRule type="containsText" dxfId="16984" priority="17044" operator="containsText" text="in person">
      <formula>NOT(ISERROR(SEARCH("in person",AL33)))</formula>
    </cfRule>
    <cfRule type="containsText" dxfId="16983" priority="17045" operator="containsText" text="email">
      <formula>NOT(ISERROR(SEARCH("email",AL33)))</formula>
    </cfRule>
    <cfRule type="containsText" dxfId="16982" priority="17046" operator="containsText" text="present">
      <formula>NOT(ISERROR(SEARCH("present",AL33)))</formula>
    </cfRule>
    <cfRule type="containsText" dxfId="16981" priority="17047" operator="containsText" text="absent">
      <formula>NOT(ISERROR(SEARCH("absent",AL33)))</formula>
    </cfRule>
    <cfRule type="containsText" dxfId="16980" priority="17048" operator="containsText" text="on track">
      <formula>NOT(ISERROR(SEARCH("on track",AL33)))</formula>
    </cfRule>
    <cfRule type="containsText" dxfId="16979" priority="17049" operator="containsText" text="not">
      <formula>NOT(ISERROR(SEARCH("not",AL33)))</formula>
    </cfRule>
  </conditionalFormatting>
  <conditionalFormatting sqref="AO33">
    <cfRule type="containsText" dxfId="16978" priority="17036" operator="containsText" text="not responding">
      <formula>NOT(ISERROR(SEARCH("not responding",AO33)))</formula>
    </cfRule>
    <cfRule type="containsText" dxfId="16977" priority="17037" operator="containsText" text="study plan">
      <formula>NOT(ISERROR(SEARCH("study plan",AO33)))</formula>
    </cfRule>
    <cfRule type="containsText" dxfId="16976" priority="17038" operator="containsText" text="pastoral">
      <formula>NOT(ISERROR(SEARCH("pastoral",AO33)))</formula>
    </cfRule>
    <cfRule type="containsText" dxfId="16975" priority="17039" operator="containsText" text="extra">
      <formula>NOT(ISERROR(SEARCH("extra",AO33)))</formula>
    </cfRule>
    <cfRule type="containsText" dxfId="16974" priority="17040" operator="containsText" text="follow">
      <formula>NOT(ISERROR(SEARCH("follow",AO33)))</formula>
    </cfRule>
  </conditionalFormatting>
  <conditionalFormatting sqref="AQ33">
    <cfRule type="containsText" dxfId="16973" priority="16980" operator="containsText" text="Warning">
      <formula>NOT(ISERROR(SEARCH("Warning",AQ33)))</formula>
    </cfRule>
    <cfRule type="containsText" dxfId="16972" priority="16981" operator="containsText" text="other">
      <formula>NOT(ISERROR(SEARCH("other",AQ33)))</formula>
    </cfRule>
    <cfRule type="containsText" dxfId="16971" priority="16982" operator="containsText" text="emergency">
      <formula>NOT(ISERROR(SEARCH("emergency",AQ33)))</formula>
    </cfRule>
    <cfRule type="containsText" dxfId="16970" priority="16983" operator="containsText" text="in person">
      <formula>NOT(ISERROR(SEARCH("in person",AQ33)))</formula>
    </cfRule>
    <cfRule type="containsText" dxfId="16969" priority="16984" operator="containsText" text="email">
      <formula>NOT(ISERROR(SEARCH("email",AQ33)))</formula>
    </cfRule>
    <cfRule type="containsText" dxfId="16968" priority="16985" operator="containsText" text="present">
      <formula>NOT(ISERROR(SEARCH("present",AQ33)))</formula>
    </cfRule>
    <cfRule type="containsText" dxfId="16967" priority="16986" operator="containsText" text="absent">
      <formula>NOT(ISERROR(SEARCH("absent",AQ33)))</formula>
    </cfRule>
    <cfRule type="containsText" dxfId="16966" priority="16987" operator="containsText" text="on track">
      <formula>NOT(ISERROR(SEARCH("on track",AQ33)))</formula>
    </cfRule>
    <cfRule type="containsText" dxfId="16965" priority="16988" operator="containsText" text="not">
      <formula>NOT(ISERROR(SEARCH("not",AQ33)))</formula>
    </cfRule>
  </conditionalFormatting>
  <conditionalFormatting sqref="AR33:AV33">
    <cfRule type="containsText" dxfId="16964" priority="17027" operator="containsText" text="Warning">
      <formula>NOT(ISERROR(SEARCH("Warning",AR33)))</formula>
    </cfRule>
    <cfRule type="containsText" dxfId="16963" priority="17028" operator="containsText" text="other">
      <formula>NOT(ISERROR(SEARCH("other",AR33)))</formula>
    </cfRule>
    <cfRule type="containsText" dxfId="16962" priority="17029" operator="containsText" text="emergency">
      <formula>NOT(ISERROR(SEARCH("emergency",AR33)))</formula>
    </cfRule>
    <cfRule type="containsText" dxfId="16961" priority="17030" operator="containsText" text="in person">
      <formula>NOT(ISERROR(SEARCH("in person",AR33)))</formula>
    </cfRule>
    <cfRule type="containsText" dxfId="16960" priority="17031" operator="containsText" text="email">
      <formula>NOT(ISERROR(SEARCH("email",AR33)))</formula>
    </cfRule>
    <cfRule type="containsText" dxfId="16959" priority="17032" operator="containsText" text="present">
      <formula>NOT(ISERROR(SEARCH("present",AR33)))</formula>
    </cfRule>
    <cfRule type="containsText" dxfId="16958" priority="17033" operator="containsText" text="absent">
      <formula>NOT(ISERROR(SEARCH("absent",AR33)))</formula>
    </cfRule>
    <cfRule type="containsText" dxfId="16957" priority="17034" operator="containsText" text="on track">
      <formula>NOT(ISERROR(SEARCH("on track",AR33)))</formula>
    </cfRule>
    <cfRule type="containsText" dxfId="16956" priority="17035" operator="containsText" text="not">
      <formula>NOT(ISERROR(SEARCH("not",AR33)))</formula>
    </cfRule>
  </conditionalFormatting>
  <conditionalFormatting sqref="AU33">
    <cfRule type="containsText" dxfId="16955" priority="17022" operator="containsText" text="not responding">
      <formula>NOT(ISERROR(SEARCH("not responding",AU33)))</formula>
    </cfRule>
    <cfRule type="containsText" dxfId="16954" priority="17023" operator="containsText" text="study plan">
      <formula>NOT(ISERROR(SEARCH("study plan",AU33)))</formula>
    </cfRule>
    <cfRule type="containsText" dxfId="16953" priority="17024" operator="containsText" text="pastoral">
      <formula>NOT(ISERROR(SEARCH("pastoral",AU33)))</formula>
    </cfRule>
    <cfRule type="containsText" dxfId="16952" priority="17025" operator="containsText" text="extra">
      <formula>NOT(ISERROR(SEARCH("extra",AU33)))</formula>
    </cfRule>
    <cfRule type="containsText" dxfId="16951" priority="17026" operator="containsText" text="follow">
      <formula>NOT(ISERROR(SEARCH("follow",AU33)))</formula>
    </cfRule>
  </conditionalFormatting>
  <conditionalFormatting sqref="AW33:BA33">
    <cfRule type="containsText" dxfId="16950" priority="17013" operator="containsText" text="Warning">
      <formula>NOT(ISERROR(SEARCH("Warning",AW33)))</formula>
    </cfRule>
    <cfRule type="containsText" dxfId="16949" priority="17014" operator="containsText" text="other">
      <formula>NOT(ISERROR(SEARCH("other",AW33)))</formula>
    </cfRule>
    <cfRule type="containsText" dxfId="16948" priority="17015" operator="containsText" text="emergency">
      <formula>NOT(ISERROR(SEARCH("emergency",AW33)))</formula>
    </cfRule>
    <cfRule type="containsText" dxfId="16947" priority="17016" operator="containsText" text="in person">
      <formula>NOT(ISERROR(SEARCH("in person",AW33)))</formula>
    </cfRule>
    <cfRule type="containsText" dxfId="16946" priority="17017" operator="containsText" text="email">
      <formula>NOT(ISERROR(SEARCH("email",AW33)))</formula>
    </cfRule>
    <cfRule type="containsText" dxfId="16945" priority="17018" operator="containsText" text="present">
      <formula>NOT(ISERROR(SEARCH("present",AW33)))</formula>
    </cfRule>
    <cfRule type="containsText" dxfId="16944" priority="17019" operator="containsText" text="absent">
      <formula>NOT(ISERROR(SEARCH("absent",AW33)))</formula>
    </cfRule>
    <cfRule type="containsText" dxfId="16943" priority="17020" operator="containsText" text="on track">
      <formula>NOT(ISERROR(SEARCH("on track",AW33)))</formula>
    </cfRule>
    <cfRule type="containsText" dxfId="16942" priority="17021" operator="containsText" text="not">
      <formula>NOT(ISERROR(SEARCH("not",AW33)))</formula>
    </cfRule>
  </conditionalFormatting>
  <conditionalFormatting sqref="AZ33">
    <cfRule type="containsText" dxfId="16941" priority="17008" operator="containsText" text="not responding">
      <formula>NOT(ISERROR(SEARCH("not responding",AZ33)))</formula>
    </cfRule>
    <cfRule type="containsText" dxfId="16940" priority="17009" operator="containsText" text="study plan">
      <formula>NOT(ISERROR(SEARCH("study plan",AZ33)))</formula>
    </cfRule>
    <cfRule type="containsText" dxfId="16939" priority="17010" operator="containsText" text="pastoral">
      <formula>NOT(ISERROR(SEARCH("pastoral",AZ33)))</formula>
    </cfRule>
    <cfRule type="containsText" dxfId="16938" priority="17011" operator="containsText" text="extra">
      <formula>NOT(ISERROR(SEARCH("extra",AZ33)))</formula>
    </cfRule>
    <cfRule type="containsText" dxfId="16937" priority="17012" operator="containsText" text="follow">
      <formula>NOT(ISERROR(SEARCH("follow",AZ33)))</formula>
    </cfRule>
  </conditionalFormatting>
  <conditionalFormatting sqref="BB33:BG33">
    <cfRule type="containsText" dxfId="16936" priority="16999" operator="containsText" text="Warning">
      <formula>NOT(ISERROR(SEARCH("Warning",BB33)))</formula>
    </cfRule>
    <cfRule type="containsText" dxfId="16935" priority="17000" operator="containsText" text="other">
      <formula>NOT(ISERROR(SEARCH("other",BB33)))</formula>
    </cfRule>
    <cfRule type="containsText" dxfId="16934" priority="17001" operator="containsText" text="emergency">
      <formula>NOT(ISERROR(SEARCH("emergency",BB33)))</formula>
    </cfRule>
    <cfRule type="containsText" dxfId="16933" priority="17002" operator="containsText" text="in person">
      <formula>NOT(ISERROR(SEARCH("in person",BB33)))</formula>
    </cfRule>
    <cfRule type="containsText" dxfId="16932" priority="17003" operator="containsText" text="email">
      <formula>NOT(ISERROR(SEARCH("email",BB33)))</formula>
    </cfRule>
    <cfRule type="containsText" dxfId="16931" priority="17004" operator="containsText" text="present">
      <formula>NOT(ISERROR(SEARCH("present",BB33)))</formula>
    </cfRule>
    <cfRule type="containsText" dxfId="16930" priority="17005" operator="containsText" text="absent">
      <formula>NOT(ISERROR(SEARCH("absent",BB33)))</formula>
    </cfRule>
    <cfRule type="containsText" dxfId="16929" priority="17006" operator="containsText" text="on track">
      <formula>NOT(ISERROR(SEARCH("on track",BB33)))</formula>
    </cfRule>
    <cfRule type="containsText" dxfId="16928" priority="17007" operator="containsText" text="not">
      <formula>NOT(ISERROR(SEARCH("not",BB33)))</formula>
    </cfRule>
  </conditionalFormatting>
  <conditionalFormatting sqref="BE33">
    <cfRule type="containsText" dxfId="16927" priority="16994" operator="containsText" text="not responding">
      <formula>NOT(ISERROR(SEARCH("not responding",BE33)))</formula>
    </cfRule>
    <cfRule type="containsText" dxfId="16926" priority="16995" operator="containsText" text="study plan">
      <formula>NOT(ISERROR(SEARCH("study plan",BE33)))</formula>
    </cfRule>
    <cfRule type="containsText" dxfId="16925" priority="16996" operator="containsText" text="pastoral">
      <formula>NOT(ISERROR(SEARCH("pastoral",BE33)))</formula>
    </cfRule>
    <cfRule type="containsText" dxfId="16924" priority="16997" operator="containsText" text="extra">
      <formula>NOT(ISERROR(SEARCH("extra",BE33)))</formula>
    </cfRule>
    <cfRule type="containsText" dxfId="16923" priority="16998" operator="containsText" text="follow">
      <formula>NOT(ISERROR(SEARCH("follow",BE33)))</formula>
    </cfRule>
  </conditionalFormatting>
  <conditionalFormatting sqref="BK33">
    <cfRule type="containsText" dxfId="16922" priority="16989" operator="containsText" text="not responding">
      <formula>NOT(ISERROR(SEARCH("not responding",BK33)))</formula>
    </cfRule>
    <cfRule type="containsText" dxfId="16921" priority="16990" operator="containsText" text="study plan">
      <formula>NOT(ISERROR(SEARCH("study plan",BK33)))</formula>
    </cfRule>
    <cfRule type="containsText" dxfId="16920" priority="16991" operator="containsText" text="pastoral">
      <formula>NOT(ISERROR(SEARCH("pastoral",BK33)))</formula>
    </cfRule>
    <cfRule type="containsText" dxfId="16919" priority="16992" operator="containsText" text="extra">
      <formula>NOT(ISERROR(SEARCH("extra",BK33)))</formula>
    </cfRule>
    <cfRule type="containsText" dxfId="16918" priority="16993" operator="containsText" text="follow">
      <formula>NOT(ISERROR(SEARCH("follow",BK33)))</formula>
    </cfRule>
    <cfRule type="containsText" dxfId="16917" priority="17074" operator="containsText" text="not responding">
      <formula>NOT(ISERROR(SEARCH("not responding",BK33)))</formula>
    </cfRule>
    <cfRule type="containsText" dxfId="16916" priority="17075" operator="containsText" text="study plan">
      <formula>NOT(ISERROR(SEARCH("study plan",BK33)))</formula>
    </cfRule>
    <cfRule type="containsText" dxfId="16915" priority="17076" operator="containsText" text="pastoral">
      <formula>NOT(ISERROR(SEARCH("pastoral",BK33)))</formula>
    </cfRule>
    <cfRule type="containsText" dxfId="16914" priority="17077" operator="containsText" text="extra">
      <formula>NOT(ISERROR(SEARCH("extra",BK33)))</formula>
    </cfRule>
    <cfRule type="containsText" dxfId="16913" priority="17078" operator="containsText" text="follow">
      <formula>NOT(ISERROR(SEARCH("follow",BK33)))</formula>
    </cfRule>
  </conditionalFormatting>
  <conditionalFormatting sqref="O34">
    <cfRule type="containsText" dxfId="16912" priority="16967" operator="containsText" text="At Risk">
      <formula>NOT(ISERROR(SEARCH("At Risk",O34)))</formula>
    </cfRule>
    <cfRule type="containsText" dxfId="16911" priority="16968" operator="containsText" text="On Track">
      <formula>NOT(ISERROR(SEARCH("On Track",O34)))</formula>
    </cfRule>
  </conditionalFormatting>
  <conditionalFormatting sqref="O34:P34">
    <cfRule type="containsText" dxfId="16910" priority="16965" operator="containsText" text="Administrative">
      <formula>NOT(ISERROR(SEARCH("Administrative",O34)))</formula>
    </cfRule>
    <cfRule type="containsText" dxfId="16909" priority="16966" operator="containsText" text="VOE">
      <formula>NOT(ISERROR(SEARCH("VOE",O34)))</formula>
    </cfRule>
  </conditionalFormatting>
  <conditionalFormatting sqref="O34:P34">
    <cfRule type="containsText" dxfId="16908" priority="16969" operator="containsText" text="At Risk">
      <formula>NOT(ISERROR(SEARCH("At Risk",O34)))</formula>
    </cfRule>
    <cfRule type="containsText" dxfId="16907" priority="16970" operator="containsText" text="On Track">
      <formula>NOT(ISERROR(SEARCH("On Track",O34)))</formula>
    </cfRule>
  </conditionalFormatting>
  <conditionalFormatting sqref="Q34:AE34 BH34:BL34">
    <cfRule type="containsText" dxfId="16906" priority="16956" operator="containsText" text="Warning">
      <formula>NOT(ISERROR(SEARCH("Warning",Q34)))</formula>
    </cfRule>
    <cfRule type="containsText" dxfId="16905" priority="16957" operator="containsText" text="other">
      <formula>NOT(ISERROR(SEARCH("other",Q34)))</formula>
    </cfRule>
    <cfRule type="containsText" dxfId="16904" priority="16958" operator="containsText" text="emergency">
      <formula>NOT(ISERROR(SEARCH("emergency",Q34)))</formula>
    </cfRule>
    <cfRule type="containsText" dxfId="16903" priority="16959" operator="containsText" text="in person">
      <formula>NOT(ISERROR(SEARCH("in person",Q34)))</formula>
    </cfRule>
    <cfRule type="containsText" dxfId="16902" priority="16960" operator="containsText" text="email">
      <formula>NOT(ISERROR(SEARCH("email",Q34)))</formula>
    </cfRule>
    <cfRule type="containsText" dxfId="16901" priority="16961" operator="containsText" text="present">
      <formula>NOT(ISERROR(SEARCH("present",Q34)))</formula>
    </cfRule>
    <cfRule type="containsText" dxfId="16900" priority="16962" operator="containsText" text="absent">
      <formula>NOT(ISERROR(SEARCH("absent",Q34)))</formula>
    </cfRule>
    <cfRule type="containsText" dxfId="16899" priority="16963" operator="containsText" text="on track">
      <formula>NOT(ISERROR(SEARCH("on track",Q34)))</formula>
    </cfRule>
    <cfRule type="containsText" dxfId="16898" priority="16964" operator="containsText" text="not">
      <formula>NOT(ISERROR(SEARCH("not",Q34)))</formula>
    </cfRule>
  </conditionalFormatting>
  <conditionalFormatting sqref="T34">
    <cfRule type="containsText" dxfId="16897" priority="16951" operator="containsText" text="not responding">
      <formula>NOT(ISERROR(SEARCH("not responding",T34)))</formula>
    </cfRule>
    <cfRule type="containsText" dxfId="16896" priority="16952" operator="containsText" text="study plan">
      <formula>NOT(ISERROR(SEARCH("study plan",T34)))</formula>
    </cfRule>
    <cfRule type="containsText" dxfId="16895" priority="16953" operator="containsText" text="pastoral">
      <formula>NOT(ISERROR(SEARCH("pastoral",T34)))</formula>
    </cfRule>
    <cfRule type="containsText" dxfId="16894" priority="16954" operator="containsText" text="extra">
      <formula>NOT(ISERROR(SEARCH("extra",T34)))</formula>
    </cfRule>
    <cfRule type="containsText" dxfId="16893" priority="16955" operator="containsText" text="follow">
      <formula>NOT(ISERROR(SEARCH("follow",T34)))</formula>
    </cfRule>
  </conditionalFormatting>
  <conditionalFormatting sqref="Y34">
    <cfRule type="containsText" dxfId="16892" priority="16941" operator="containsText" text="not responding">
      <formula>NOT(ISERROR(SEARCH("not responding",Y34)))</formula>
    </cfRule>
    <cfRule type="containsText" dxfId="16891" priority="16942" operator="containsText" text="study plan">
      <formula>NOT(ISERROR(SEARCH("study plan",Y34)))</formula>
    </cfRule>
    <cfRule type="containsText" dxfId="16890" priority="16943" operator="containsText" text="pastoral">
      <formula>NOT(ISERROR(SEARCH("pastoral",Y34)))</formula>
    </cfRule>
    <cfRule type="containsText" dxfId="16889" priority="16944" operator="containsText" text="extra">
      <formula>NOT(ISERROR(SEARCH("extra",Y34)))</formula>
    </cfRule>
    <cfRule type="containsText" dxfId="16888" priority="16945" operator="containsText" text="follow">
      <formula>NOT(ISERROR(SEARCH("follow",Y34)))</formula>
    </cfRule>
  </conditionalFormatting>
  <conditionalFormatting sqref="AD34">
    <cfRule type="containsText" dxfId="16887" priority="16936" operator="containsText" text="not responding">
      <formula>NOT(ISERROR(SEARCH("not responding",AD34)))</formula>
    </cfRule>
    <cfRule type="containsText" dxfId="16886" priority="16937" operator="containsText" text="study plan">
      <formula>NOT(ISERROR(SEARCH("study plan",AD34)))</formula>
    </cfRule>
    <cfRule type="containsText" dxfId="16885" priority="16938" operator="containsText" text="pastoral">
      <formula>NOT(ISERROR(SEARCH("pastoral",AD34)))</formula>
    </cfRule>
    <cfRule type="containsText" dxfId="16884" priority="16939" operator="containsText" text="extra">
      <formula>NOT(ISERROR(SEARCH("extra",AD34)))</formula>
    </cfRule>
    <cfRule type="containsText" dxfId="16883" priority="16940" operator="containsText" text="follow">
      <formula>NOT(ISERROR(SEARCH("follow",AD34)))</formula>
    </cfRule>
  </conditionalFormatting>
  <conditionalFormatting sqref="AF34">
    <cfRule type="containsText" dxfId="16882" priority="16843" operator="containsText" text="Warning">
      <formula>NOT(ISERROR(SEARCH("Warning",AF34)))</formula>
    </cfRule>
    <cfRule type="containsText" dxfId="16881" priority="16844" operator="containsText" text="other">
      <formula>NOT(ISERROR(SEARCH("other",AF34)))</formula>
    </cfRule>
    <cfRule type="containsText" dxfId="16880" priority="16845" operator="containsText" text="emergency">
      <formula>NOT(ISERROR(SEARCH("emergency",AF34)))</formula>
    </cfRule>
    <cfRule type="containsText" dxfId="16879" priority="16846" operator="containsText" text="in person">
      <formula>NOT(ISERROR(SEARCH("in person",AF34)))</formula>
    </cfRule>
    <cfRule type="containsText" dxfId="16878" priority="16847" operator="containsText" text="email">
      <formula>NOT(ISERROR(SEARCH("email",AF34)))</formula>
    </cfRule>
    <cfRule type="containsText" dxfId="16877" priority="16848" operator="containsText" text="present">
      <formula>NOT(ISERROR(SEARCH("present",AF34)))</formula>
    </cfRule>
    <cfRule type="containsText" dxfId="16876" priority="16849" operator="containsText" text="absent">
      <formula>NOT(ISERROR(SEARCH("absent",AF34)))</formula>
    </cfRule>
    <cfRule type="containsText" dxfId="16875" priority="16850" operator="containsText" text="on track">
      <formula>NOT(ISERROR(SEARCH("on track",AF34)))</formula>
    </cfRule>
    <cfRule type="containsText" dxfId="16874" priority="16851" operator="containsText" text="not">
      <formula>NOT(ISERROR(SEARCH("not",AF34)))</formula>
    </cfRule>
  </conditionalFormatting>
  <conditionalFormatting sqref="AG34:AK34">
    <cfRule type="containsText" dxfId="16873" priority="16927" operator="containsText" text="Warning">
      <formula>NOT(ISERROR(SEARCH("Warning",AG34)))</formula>
    </cfRule>
    <cfRule type="containsText" dxfId="16872" priority="16928" operator="containsText" text="other">
      <formula>NOT(ISERROR(SEARCH("other",AG34)))</formula>
    </cfRule>
    <cfRule type="containsText" dxfId="16871" priority="16929" operator="containsText" text="emergency">
      <formula>NOT(ISERROR(SEARCH("emergency",AG34)))</formula>
    </cfRule>
    <cfRule type="containsText" dxfId="16870" priority="16930" operator="containsText" text="in person">
      <formula>NOT(ISERROR(SEARCH("in person",AG34)))</formula>
    </cfRule>
    <cfRule type="containsText" dxfId="16869" priority="16931" operator="containsText" text="email">
      <formula>NOT(ISERROR(SEARCH("email",AG34)))</formula>
    </cfRule>
    <cfRule type="containsText" dxfId="16868" priority="16932" operator="containsText" text="present">
      <formula>NOT(ISERROR(SEARCH("present",AG34)))</formula>
    </cfRule>
    <cfRule type="containsText" dxfId="16867" priority="16933" operator="containsText" text="absent">
      <formula>NOT(ISERROR(SEARCH("absent",AG34)))</formula>
    </cfRule>
    <cfRule type="containsText" dxfId="16866" priority="16934" operator="containsText" text="on track">
      <formula>NOT(ISERROR(SEARCH("on track",AG34)))</formula>
    </cfRule>
    <cfRule type="containsText" dxfId="16865" priority="16935" operator="containsText" text="not">
      <formula>NOT(ISERROR(SEARCH("not",AG34)))</formula>
    </cfRule>
  </conditionalFormatting>
  <conditionalFormatting sqref="AJ34">
    <cfRule type="containsText" dxfId="16864" priority="16922" operator="containsText" text="not responding">
      <formula>NOT(ISERROR(SEARCH("not responding",AJ34)))</formula>
    </cfRule>
    <cfRule type="containsText" dxfId="16863" priority="16923" operator="containsText" text="study plan">
      <formula>NOT(ISERROR(SEARCH("study plan",AJ34)))</formula>
    </cfRule>
    <cfRule type="containsText" dxfId="16862" priority="16924" operator="containsText" text="pastoral">
      <formula>NOT(ISERROR(SEARCH("pastoral",AJ34)))</formula>
    </cfRule>
    <cfRule type="containsText" dxfId="16861" priority="16925" operator="containsText" text="extra">
      <formula>NOT(ISERROR(SEARCH("extra",AJ34)))</formula>
    </cfRule>
    <cfRule type="containsText" dxfId="16860" priority="16926" operator="containsText" text="follow">
      <formula>NOT(ISERROR(SEARCH("follow",AJ34)))</formula>
    </cfRule>
  </conditionalFormatting>
  <conditionalFormatting sqref="AL34:AP34">
    <cfRule type="containsText" dxfId="16859" priority="16913" operator="containsText" text="Warning">
      <formula>NOT(ISERROR(SEARCH("Warning",AL34)))</formula>
    </cfRule>
    <cfRule type="containsText" dxfId="16858" priority="16914" operator="containsText" text="other">
      <formula>NOT(ISERROR(SEARCH("other",AL34)))</formula>
    </cfRule>
    <cfRule type="containsText" dxfId="16857" priority="16915" operator="containsText" text="emergency">
      <formula>NOT(ISERROR(SEARCH("emergency",AL34)))</formula>
    </cfRule>
    <cfRule type="containsText" dxfId="16856" priority="16916" operator="containsText" text="in person">
      <formula>NOT(ISERROR(SEARCH("in person",AL34)))</formula>
    </cfRule>
    <cfRule type="containsText" dxfId="16855" priority="16917" operator="containsText" text="email">
      <formula>NOT(ISERROR(SEARCH("email",AL34)))</formula>
    </cfRule>
    <cfRule type="containsText" dxfId="16854" priority="16918" operator="containsText" text="present">
      <formula>NOT(ISERROR(SEARCH("present",AL34)))</formula>
    </cfRule>
    <cfRule type="containsText" dxfId="16853" priority="16919" operator="containsText" text="absent">
      <formula>NOT(ISERROR(SEARCH("absent",AL34)))</formula>
    </cfRule>
    <cfRule type="containsText" dxfId="16852" priority="16920" operator="containsText" text="on track">
      <formula>NOT(ISERROR(SEARCH("on track",AL34)))</formula>
    </cfRule>
    <cfRule type="containsText" dxfId="16851" priority="16921" operator="containsText" text="not">
      <formula>NOT(ISERROR(SEARCH("not",AL34)))</formula>
    </cfRule>
  </conditionalFormatting>
  <conditionalFormatting sqref="AO34">
    <cfRule type="containsText" dxfId="16850" priority="16908" operator="containsText" text="not responding">
      <formula>NOT(ISERROR(SEARCH("not responding",AO34)))</formula>
    </cfRule>
    <cfRule type="containsText" dxfId="16849" priority="16909" operator="containsText" text="study plan">
      <formula>NOT(ISERROR(SEARCH("study plan",AO34)))</formula>
    </cfRule>
    <cfRule type="containsText" dxfId="16848" priority="16910" operator="containsText" text="pastoral">
      <formula>NOT(ISERROR(SEARCH("pastoral",AO34)))</formula>
    </cfRule>
    <cfRule type="containsText" dxfId="16847" priority="16911" operator="containsText" text="extra">
      <formula>NOT(ISERROR(SEARCH("extra",AO34)))</formula>
    </cfRule>
    <cfRule type="containsText" dxfId="16846" priority="16912" operator="containsText" text="follow">
      <formula>NOT(ISERROR(SEARCH("follow",AO34)))</formula>
    </cfRule>
  </conditionalFormatting>
  <conditionalFormatting sqref="AQ34">
    <cfRule type="containsText" dxfId="16845" priority="16852" operator="containsText" text="Warning">
      <formula>NOT(ISERROR(SEARCH("Warning",AQ34)))</formula>
    </cfRule>
    <cfRule type="containsText" dxfId="16844" priority="16853" operator="containsText" text="other">
      <formula>NOT(ISERROR(SEARCH("other",AQ34)))</formula>
    </cfRule>
    <cfRule type="containsText" dxfId="16843" priority="16854" operator="containsText" text="emergency">
      <formula>NOT(ISERROR(SEARCH("emergency",AQ34)))</formula>
    </cfRule>
    <cfRule type="containsText" dxfId="16842" priority="16855" operator="containsText" text="in person">
      <formula>NOT(ISERROR(SEARCH("in person",AQ34)))</formula>
    </cfRule>
    <cfRule type="containsText" dxfId="16841" priority="16856" operator="containsText" text="email">
      <formula>NOT(ISERROR(SEARCH("email",AQ34)))</formula>
    </cfRule>
    <cfRule type="containsText" dxfId="16840" priority="16857" operator="containsText" text="present">
      <formula>NOT(ISERROR(SEARCH("present",AQ34)))</formula>
    </cfRule>
    <cfRule type="containsText" dxfId="16839" priority="16858" operator="containsText" text="absent">
      <formula>NOT(ISERROR(SEARCH("absent",AQ34)))</formula>
    </cfRule>
    <cfRule type="containsText" dxfId="16838" priority="16859" operator="containsText" text="on track">
      <formula>NOT(ISERROR(SEARCH("on track",AQ34)))</formula>
    </cfRule>
    <cfRule type="containsText" dxfId="16837" priority="16860" operator="containsText" text="not">
      <formula>NOT(ISERROR(SEARCH("not",AQ34)))</formula>
    </cfRule>
  </conditionalFormatting>
  <conditionalFormatting sqref="AR34:AV34">
    <cfRule type="containsText" dxfId="16836" priority="16899" operator="containsText" text="Warning">
      <formula>NOT(ISERROR(SEARCH("Warning",AR34)))</formula>
    </cfRule>
    <cfRule type="containsText" dxfId="16835" priority="16900" operator="containsText" text="other">
      <formula>NOT(ISERROR(SEARCH("other",AR34)))</formula>
    </cfRule>
    <cfRule type="containsText" dxfId="16834" priority="16901" operator="containsText" text="emergency">
      <formula>NOT(ISERROR(SEARCH("emergency",AR34)))</formula>
    </cfRule>
    <cfRule type="containsText" dxfId="16833" priority="16902" operator="containsText" text="in person">
      <formula>NOT(ISERROR(SEARCH("in person",AR34)))</formula>
    </cfRule>
    <cfRule type="containsText" dxfId="16832" priority="16903" operator="containsText" text="email">
      <formula>NOT(ISERROR(SEARCH("email",AR34)))</formula>
    </cfRule>
    <cfRule type="containsText" dxfId="16831" priority="16904" operator="containsText" text="present">
      <formula>NOT(ISERROR(SEARCH("present",AR34)))</formula>
    </cfRule>
    <cfRule type="containsText" dxfId="16830" priority="16905" operator="containsText" text="absent">
      <formula>NOT(ISERROR(SEARCH("absent",AR34)))</formula>
    </cfRule>
    <cfRule type="containsText" dxfId="16829" priority="16906" operator="containsText" text="on track">
      <formula>NOT(ISERROR(SEARCH("on track",AR34)))</formula>
    </cfRule>
    <cfRule type="containsText" dxfId="16828" priority="16907" operator="containsText" text="not">
      <formula>NOT(ISERROR(SEARCH("not",AR34)))</formula>
    </cfRule>
  </conditionalFormatting>
  <conditionalFormatting sqref="AU34">
    <cfRule type="containsText" dxfId="16827" priority="16894" operator="containsText" text="not responding">
      <formula>NOT(ISERROR(SEARCH("not responding",AU34)))</formula>
    </cfRule>
    <cfRule type="containsText" dxfId="16826" priority="16895" operator="containsText" text="study plan">
      <formula>NOT(ISERROR(SEARCH("study plan",AU34)))</formula>
    </cfRule>
    <cfRule type="containsText" dxfId="16825" priority="16896" operator="containsText" text="pastoral">
      <formula>NOT(ISERROR(SEARCH("pastoral",AU34)))</formula>
    </cfRule>
    <cfRule type="containsText" dxfId="16824" priority="16897" operator="containsText" text="extra">
      <formula>NOT(ISERROR(SEARCH("extra",AU34)))</formula>
    </cfRule>
    <cfRule type="containsText" dxfId="16823" priority="16898" operator="containsText" text="follow">
      <formula>NOT(ISERROR(SEARCH("follow",AU34)))</formula>
    </cfRule>
  </conditionalFormatting>
  <conditionalFormatting sqref="AW34:BA34">
    <cfRule type="containsText" dxfId="16822" priority="16885" operator="containsText" text="Warning">
      <formula>NOT(ISERROR(SEARCH("Warning",AW34)))</formula>
    </cfRule>
    <cfRule type="containsText" dxfId="16821" priority="16886" operator="containsText" text="other">
      <formula>NOT(ISERROR(SEARCH("other",AW34)))</formula>
    </cfRule>
    <cfRule type="containsText" dxfId="16820" priority="16887" operator="containsText" text="emergency">
      <formula>NOT(ISERROR(SEARCH("emergency",AW34)))</formula>
    </cfRule>
    <cfRule type="containsText" dxfId="16819" priority="16888" operator="containsText" text="in person">
      <formula>NOT(ISERROR(SEARCH("in person",AW34)))</formula>
    </cfRule>
    <cfRule type="containsText" dxfId="16818" priority="16889" operator="containsText" text="email">
      <formula>NOT(ISERROR(SEARCH("email",AW34)))</formula>
    </cfRule>
    <cfRule type="containsText" dxfId="16817" priority="16890" operator="containsText" text="present">
      <formula>NOT(ISERROR(SEARCH("present",AW34)))</formula>
    </cfRule>
    <cfRule type="containsText" dxfId="16816" priority="16891" operator="containsText" text="absent">
      <formula>NOT(ISERROR(SEARCH("absent",AW34)))</formula>
    </cfRule>
    <cfRule type="containsText" dxfId="16815" priority="16892" operator="containsText" text="on track">
      <formula>NOT(ISERROR(SEARCH("on track",AW34)))</formula>
    </cfRule>
    <cfRule type="containsText" dxfId="16814" priority="16893" operator="containsText" text="not">
      <formula>NOT(ISERROR(SEARCH("not",AW34)))</formula>
    </cfRule>
  </conditionalFormatting>
  <conditionalFormatting sqref="AZ34">
    <cfRule type="containsText" dxfId="16813" priority="16880" operator="containsText" text="not responding">
      <formula>NOT(ISERROR(SEARCH("not responding",AZ34)))</formula>
    </cfRule>
    <cfRule type="containsText" dxfId="16812" priority="16881" operator="containsText" text="study plan">
      <formula>NOT(ISERROR(SEARCH("study plan",AZ34)))</formula>
    </cfRule>
    <cfRule type="containsText" dxfId="16811" priority="16882" operator="containsText" text="pastoral">
      <formula>NOT(ISERROR(SEARCH("pastoral",AZ34)))</formula>
    </cfRule>
    <cfRule type="containsText" dxfId="16810" priority="16883" operator="containsText" text="extra">
      <formula>NOT(ISERROR(SEARCH("extra",AZ34)))</formula>
    </cfRule>
    <cfRule type="containsText" dxfId="16809" priority="16884" operator="containsText" text="follow">
      <formula>NOT(ISERROR(SEARCH("follow",AZ34)))</formula>
    </cfRule>
  </conditionalFormatting>
  <conditionalFormatting sqref="BB34:BG34">
    <cfRule type="containsText" dxfId="16808" priority="16871" operator="containsText" text="Warning">
      <formula>NOT(ISERROR(SEARCH("Warning",BB34)))</formula>
    </cfRule>
    <cfRule type="containsText" dxfId="16807" priority="16872" operator="containsText" text="other">
      <formula>NOT(ISERROR(SEARCH("other",BB34)))</formula>
    </cfRule>
    <cfRule type="containsText" dxfId="16806" priority="16873" operator="containsText" text="emergency">
      <formula>NOT(ISERROR(SEARCH("emergency",BB34)))</formula>
    </cfRule>
    <cfRule type="containsText" dxfId="16805" priority="16874" operator="containsText" text="in person">
      <formula>NOT(ISERROR(SEARCH("in person",BB34)))</formula>
    </cfRule>
    <cfRule type="containsText" dxfId="16804" priority="16875" operator="containsText" text="email">
      <formula>NOT(ISERROR(SEARCH("email",BB34)))</formula>
    </cfRule>
    <cfRule type="containsText" dxfId="16803" priority="16876" operator="containsText" text="present">
      <formula>NOT(ISERROR(SEARCH("present",BB34)))</formula>
    </cfRule>
    <cfRule type="containsText" dxfId="16802" priority="16877" operator="containsText" text="absent">
      <formula>NOT(ISERROR(SEARCH("absent",BB34)))</formula>
    </cfRule>
    <cfRule type="containsText" dxfId="16801" priority="16878" operator="containsText" text="on track">
      <formula>NOT(ISERROR(SEARCH("on track",BB34)))</formula>
    </cfRule>
    <cfRule type="containsText" dxfId="16800" priority="16879" operator="containsText" text="not">
      <formula>NOT(ISERROR(SEARCH("not",BB34)))</formula>
    </cfRule>
  </conditionalFormatting>
  <conditionalFormatting sqref="BE34">
    <cfRule type="containsText" dxfId="16799" priority="16866" operator="containsText" text="not responding">
      <formula>NOT(ISERROR(SEARCH("not responding",BE34)))</formula>
    </cfRule>
    <cfRule type="containsText" dxfId="16798" priority="16867" operator="containsText" text="study plan">
      <formula>NOT(ISERROR(SEARCH("study plan",BE34)))</formula>
    </cfRule>
    <cfRule type="containsText" dxfId="16797" priority="16868" operator="containsText" text="pastoral">
      <formula>NOT(ISERROR(SEARCH("pastoral",BE34)))</formula>
    </cfRule>
    <cfRule type="containsText" dxfId="16796" priority="16869" operator="containsText" text="extra">
      <formula>NOT(ISERROR(SEARCH("extra",BE34)))</formula>
    </cfRule>
    <cfRule type="containsText" dxfId="16795" priority="16870" operator="containsText" text="follow">
      <formula>NOT(ISERROR(SEARCH("follow",BE34)))</formula>
    </cfRule>
  </conditionalFormatting>
  <conditionalFormatting sqref="BK34">
    <cfRule type="containsText" dxfId="16794" priority="16861" operator="containsText" text="not responding">
      <formula>NOT(ISERROR(SEARCH("not responding",BK34)))</formula>
    </cfRule>
    <cfRule type="containsText" dxfId="16793" priority="16862" operator="containsText" text="study plan">
      <formula>NOT(ISERROR(SEARCH("study plan",BK34)))</formula>
    </cfRule>
    <cfRule type="containsText" dxfId="16792" priority="16863" operator="containsText" text="pastoral">
      <formula>NOT(ISERROR(SEARCH("pastoral",BK34)))</formula>
    </cfRule>
    <cfRule type="containsText" dxfId="16791" priority="16864" operator="containsText" text="extra">
      <formula>NOT(ISERROR(SEARCH("extra",BK34)))</formula>
    </cfRule>
    <cfRule type="containsText" dxfId="16790" priority="16865" operator="containsText" text="follow">
      <formula>NOT(ISERROR(SEARCH("follow",BK34)))</formula>
    </cfRule>
    <cfRule type="containsText" dxfId="16789" priority="16946" operator="containsText" text="not responding">
      <formula>NOT(ISERROR(SEARCH("not responding",BK34)))</formula>
    </cfRule>
    <cfRule type="containsText" dxfId="16788" priority="16947" operator="containsText" text="study plan">
      <formula>NOT(ISERROR(SEARCH("study plan",BK34)))</formula>
    </cfRule>
    <cfRule type="containsText" dxfId="16787" priority="16948" operator="containsText" text="pastoral">
      <formula>NOT(ISERROR(SEARCH("pastoral",BK34)))</formula>
    </cfRule>
    <cfRule type="containsText" dxfId="16786" priority="16949" operator="containsText" text="extra">
      <formula>NOT(ISERROR(SEARCH("extra",BK34)))</formula>
    </cfRule>
    <cfRule type="containsText" dxfId="16785" priority="16950" operator="containsText" text="follow">
      <formula>NOT(ISERROR(SEARCH("follow",BK34)))</formula>
    </cfRule>
  </conditionalFormatting>
  <conditionalFormatting sqref="O35">
    <cfRule type="containsText" dxfId="16784" priority="16839" operator="containsText" text="At Risk">
      <formula>NOT(ISERROR(SEARCH("At Risk",O35)))</formula>
    </cfRule>
    <cfRule type="containsText" dxfId="16783" priority="16840" operator="containsText" text="On Track">
      <formula>NOT(ISERROR(SEARCH("On Track",O35)))</formula>
    </cfRule>
  </conditionalFormatting>
  <conditionalFormatting sqref="O35:P35">
    <cfRule type="containsText" dxfId="16782" priority="16837" operator="containsText" text="Administrative">
      <formula>NOT(ISERROR(SEARCH("Administrative",O35)))</formula>
    </cfRule>
    <cfRule type="containsText" dxfId="16781" priority="16838" operator="containsText" text="VOE">
      <formula>NOT(ISERROR(SEARCH("VOE",O35)))</formula>
    </cfRule>
  </conditionalFormatting>
  <conditionalFormatting sqref="O35:P35">
    <cfRule type="containsText" dxfId="16780" priority="16841" operator="containsText" text="At Risk">
      <formula>NOT(ISERROR(SEARCH("At Risk",O35)))</formula>
    </cfRule>
    <cfRule type="containsText" dxfId="16779" priority="16842" operator="containsText" text="On Track">
      <formula>NOT(ISERROR(SEARCH("On Track",O35)))</formula>
    </cfRule>
  </conditionalFormatting>
  <conditionalFormatting sqref="Q35:AE35 BH35:BL35">
    <cfRule type="containsText" dxfId="16778" priority="16828" operator="containsText" text="Warning">
      <formula>NOT(ISERROR(SEARCH("Warning",Q35)))</formula>
    </cfRule>
    <cfRule type="containsText" dxfId="16777" priority="16829" operator="containsText" text="other">
      <formula>NOT(ISERROR(SEARCH("other",Q35)))</formula>
    </cfRule>
    <cfRule type="containsText" dxfId="16776" priority="16830" operator="containsText" text="emergency">
      <formula>NOT(ISERROR(SEARCH("emergency",Q35)))</formula>
    </cfRule>
    <cfRule type="containsText" dxfId="16775" priority="16831" operator="containsText" text="in person">
      <formula>NOT(ISERROR(SEARCH("in person",Q35)))</formula>
    </cfRule>
    <cfRule type="containsText" dxfId="16774" priority="16832" operator="containsText" text="email">
      <formula>NOT(ISERROR(SEARCH("email",Q35)))</formula>
    </cfRule>
    <cfRule type="containsText" dxfId="16773" priority="16833" operator="containsText" text="present">
      <formula>NOT(ISERROR(SEARCH("present",Q35)))</formula>
    </cfRule>
    <cfRule type="containsText" dxfId="16772" priority="16834" operator="containsText" text="absent">
      <formula>NOT(ISERROR(SEARCH("absent",Q35)))</formula>
    </cfRule>
    <cfRule type="containsText" dxfId="16771" priority="16835" operator="containsText" text="on track">
      <formula>NOT(ISERROR(SEARCH("on track",Q35)))</formula>
    </cfRule>
    <cfRule type="containsText" dxfId="16770" priority="16836" operator="containsText" text="not">
      <formula>NOT(ISERROR(SEARCH("not",Q35)))</formula>
    </cfRule>
  </conditionalFormatting>
  <conditionalFormatting sqref="T35">
    <cfRule type="containsText" dxfId="16769" priority="16823" operator="containsText" text="not responding">
      <formula>NOT(ISERROR(SEARCH("not responding",T35)))</formula>
    </cfRule>
    <cfRule type="containsText" dxfId="16768" priority="16824" operator="containsText" text="study plan">
      <formula>NOT(ISERROR(SEARCH("study plan",T35)))</formula>
    </cfRule>
    <cfRule type="containsText" dxfId="16767" priority="16825" operator="containsText" text="pastoral">
      <formula>NOT(ISERROR(SEARCH("pastoral",T35)))</formula>
    </cfRule>
    <cfRule type="containsText" dxfId="16766" priority="16826" operator="containsText" text="extra">
      <formula>NOT(ISERROR(SEARCH("extra",T35)))</formula>
    </cfRule>
    <cfRule type="containsText" dxfId="16765" priority="16827" operator="containsText" text="follow">
      <formula>NOT(ISERROR(SEARCH("follow",T35)))</formula>
    </cfRule>
  </conditionalFormatting>
  <conditionalFormatting sqref="Y35">
    <cfRule type="containsText" dxfId="16764" priority="16813" operator="containsText" text="not responding">
      <formula>NOT(ISERROR(SEARCH("not responding",Y35)))</formula>
    </cfRule>
    <cfRule type="containsText" dxfId="16763" priority="16814" operator="containsText" text="study plan">
      <formula>NOT(ISERROR(SEARCH("study plan",Y35)))</formula>
    </cfRule>
    <cfRule type="containsText" dxfId="16762" priority="16815" operator="containsText" text="pastoral">
      <formula>NOT(ISERROR(SEARCH("pastoral",Y35)))</formula>
    </cfRule>
    <cfRule type="containsText" dxfId="16761" priority="16816" operator="containsText" text="extra">
      <formula>NOT(ISERROR(SEARCH("extra",Y35)))</formula>
    </cfRule>
    <cfRule type="containsText" dxfId="16760" priority="16817" operator="containsText" text="follow">
      <formula>NOT(ISERROR(SEARCH("follow",Y35)))</formula>
    </cfRule>
  </conditionalFormatting>
  <conditionalFormatting sqref="AD35">
    <cfRule type="containsText" dxfId="16759" priority="16808" operator="containsText" text="not responding">
      <formula>NOT(ISERROR(SEARCH("not responding",AD35)))</formula>
    </cfRule>
    <cfRule type="containsText" dxfId="16758" priority="16809" operator="containsText" text="study plan">
      <formula>NOT(ISERROR(SEARCH("study plan",AD35)))</formula>
    </cfRule>
    <cfRule type="containsText" dxfId="16757" priority="16810" operator="containsText" text="pastoral">
      <formula>NOT(ISERROR(SEARCH("pastoral",AD35)))</formula>
    </cfRule>
    <cfRule type="containsText" dxfId="16756" priority="16811" operator="containsText" text="extra">
      <formula>NOT(ISERROR(SEARCH("extra",AD35)))</formula>
    </cfRule>
    <cfRule type="containsText" dxfId="16755" priority="16812" operator="containsText" text="follow">
      <formula>NOT(ISERROR(SEARCH("follow",AD35)))</formula>
    </cfRule>
  </conditionalFormatting>
  <conditionalFormatting sqref="AF35">
    <cfRule type="containsText" dxfId="16754" priority="16715" operator="containsText" text="Warning">
      <formula>NOT(ISERROR(SEARCH("Warning",AF35)))</formula>
    </cfRule>
    <cfRule type="containsText" dxfId="16753" priority="16716" operator="containsText" text="other">
      <formula>NOT(ISERROR(SEARCH("other",AF35)))</formula>
    </cfRule>
    <cfRule type="containsText" dxfId="16752" priority="16717" operator="containsText" text="emergency">
      <formula>NOT(ISERROR(SEARCH("emergency",AF35)))</formula>
    </cfRule>
    <cfRule type="containsText" dxfId="16751" priority="16718" operator="containsText" text="in person">
      <formula>NOT(ISERROR(SEARCH("in person",AF35)))</formula>
    </cfRule>
    <cfRule type="containsText" dxfId="16750" priority="16719" operator="containsText" text="email">
      <formula>NOT(ISERROR(SEARCH("email",AF35)))</formula>
    </cfRule>
    <cfRule type="containsText" dxfId="16749" priority="16720" operator="containsText" text="present">
      <formula>NOT(ISERROR(SEARCH("present",AF35)))</formula>
    </cfRule>
    <cfRule type="containsText" dxfId="16748" priority="16721" operator="containsText" text="absent">
      <formula>NOT(ISERROR(SEARCH("absent",AF35)))</formula>
    </cfRule>
    <cfRule type="containsText" dxfId="16747" priority="16722" operator="containsText" text="on track">
      <formula>NOT(ISERROR(SEARCH("on track",AF35)))</formula>
    </cfRule>
    <cfRule type="containsText" dxfId="16746" priority="16723" operator="containsText" text="not">
      <formula>NOT(ISERROR(SEARCH("not",AF35)))</formula>
    </cfRule>
  </conditionalFormatting>
  <conditionalFormatting sqref="AG35:AK35">
    <cfRule type="containsText" dxfId="16745" priority="16799" operator="containsText" text="Warning">
      <formula>NOT(ISERROR(SEARCH("Warning",AG35)))</formula>
    </cfRule>
    <cfRule type="containsText" dxfId="16744" priority="16800" operator="containsText" text="other">
      <formula>NOT(ISERROR(SEARCH("other",AG35)))</formula>
    </cfRule>
    <cfRule type="containsText" dxfId="16743" priority="16801" operator="containsText" text="emergency">
      <formula>NOT(ISERROR(SEARCH("emergency",AG35)))</formula>
    </cfRule>
    <cfRule type="containsText" dxfId="16742" priority="16802" operator="containsText" text="in person">
      <formula>NOT(ISERROR(SEARCH("in person",AG35)))</formula>
    </cfRule>
    <cfRule type="containsText" dxfId="16741" priority="16803" operator="containsText" text="email">
      <formula>NOT(ISERROR(SEARCH("email",AG35)))</formula>
    </cfRule>
    <cfRule type="containsText" dxfId="16740" priority="16804" operator="containsText" text="present">
      <formula>NOT(ISERROR(SEARCH("present",AG35)))</formula>
    </cfRule>
    <cfRule type="containsText" dxfId="16739" priority="16805" operator="containsText" text="absent">
      <formula>NOT(ISERROR(SEARCH("absent",AG35)))</formula>
    </cfRule>
    <cfRule type="containsText" dxfId="16738" priority="16806" operator="containsText" text="on track">
      <formula>NOT(ISERROR(SEARCH("on track",AG35)))</formula>
    </cfRule>
    <cfRule type="containsText" dxfId="16737" priority="16807" operator="containsText" text="not">
      <formula>NOT(ISERROR(SEARCH("not",AG35)))</formula>
    </cfRule>
  </conditionalFormatting>
  <conditionalFormatting sqref="AJ35">
    <cfRule type="containsText" dxfId="16736" priority="16794" operator="containsText" text="not responding">
      <formula>NOT(ISERROR(SEARCH("not responding",AJ35)))</formula>
    </cfRule>
    <cfRule type="containsText" dxfId="16735" priority="16795" operator="containsText" text="study plan">
      <formula>NOT(ISERROR(SEARCH("study plan",AJ35)))</formula>
    </cfRule>
    <cfRule type="containsText" dxfId="16734" priority="16796" operator="containsText" text="pastoral">
      <formula>NOT(ISERROR(SEARCH("pastoral",AJ35)))</formula>
    </cfRule>
    <cfRule type="containsText" dxfId="16733" priority="16797" operator="containsText" text="extra">
      <formula>NOT(ISERROR(SEARCH("extra",AJ35)))</formula>
    </cfRule>
    <cfRule type="containsText" dxfId="16732" priority="16798" operator="containsText" text="follow">
      <formula>NOT(ISERROR(SEARCH("follow",AJ35)))</formula>
    </cfRule>
  </conditionalFormatting>
  <conditionalFormatting sqref="AL35:AP35">
    <cfRule type="containsText" dxfId="16731" priority="16785" operator="containsText" text="Warning">
      <formula>NOT(ISERROR(SEARCH("Warning",AL35)))</formula>
    </cfRule>
    <cfRule type="containsText" dxfId="16730" priority="16786" operator="containsText" text="other">
      <formula>NOT(ISERROR(SEARCH("other",AL35)))</formula>
    </cfRule>
    <cfRule type="containsText" dxfId="16729" priority="16787" operator="containsText" text="emergency">
      <formula>NOT(ISERROR(SEARCH("emergency",AL35)))</formula>
    </cfRule>
    <cfRule type="containsText" dxfId="16728" priority="16788" operator="containsText" text="in person">
      <formula>NOT(ISERROR(SEARCH("in person",AL35)))</formula>
    </cfRule>
    <cfRule type="containsText" dxfId="16727" priority="16789" operator="containsText" text="email">
      <formula>NOT(ISERROR(SEARCH("email",AL35)))</formula>
    </cfRule>
    <cfRule type="containsText" dxfId="16726" priority="16790" operator="containsText" text="present">
      <formula>NOT(ISERROR(SEARCH("present",AL35)))</formula>
    </cfRule>
    <cfRule type="containsText" dxfId="16725" priority="16791" operator="containsText" text="absent">
      <formula>NOT(ISERROR(SEARCH("absent",AL35)))</formula>
    </cfRule>
    <cfRule type="containsText" dxfId="16724" priority="16792" operator="containsText" text="on track">
      <formula>NOT(ISERROR(SEARCH("on track",AL35)))</formula>
    </cfRule>
    <cfRule type="containsText" dxfId="16723" priority="16793" operator="containsText" text="not">
      <formula>NOT(ISERROR(SEARCH("not",AL35)))</formula>
    </cfRule>
  </conditionalFormatting>
  <conditionalFormatting sqref="AO35">
    <cfRule type="containsText" dxfId="16722" priority="16780" operator="containsText" text="not responding">
      <formula>NOT(ISERROR(SEARCH("not responding",AO35)))</formula>
    </cfRule>
    <cfRule type="containsText" dxfId="16721" priority="16781" operator="containsText" text="study plan">
      <formula>NOT(ISERROR(SEARCH("study plan",AO35)))</formula>
    </cfRule>
    <cfRule type="containsText" dxfId="16720" priority="16782" operator="containsText" text="pastoral">
      <formula>NOT(ISERROR(SEARCH("pastoral",AO35)))</formula>
    </cfRule>
    <cfRule type="containsText" dxfId="16719" priority="16783" operator="containsText" text="extra">
      <formula>NOT(ISERROR(SEARCH("extra",AO35)))</formula>
    </cfRule>
    <cfRule type="containsText" dxfId="16718" priority="16784" operator="containsText" text="follow">
      <formula>NOT(ISERROR(SEARCH("follow",AO35)))</formula>
    </cfRule>
  </conditionalFormatting>
  <conditionalFormatting sqref="AQ35">
    <cfRule type="containsText" dxfId="16717" priority="16724" operator="containsText" text="Warning">
      <formula>NOT(ISERROR(SEARCH("Warning",AQ35)))</formula>
    </cfRule>
    <cfRule type="containsText" dxfId="16716" priority="16725" operator="containsText" text="other">
      <formula>NOT(ISERROR(SEARCH("other",AQ35)))</formula>
    </cfRule>
    <cfRule type="containsText" dxfId="16715" priority="16726" operator="containsText" text="emergency">
      <formula>NOT(ISERROR(SEARCH("emergency",AQ35)))</formula>
    </cfRule>
    <cfRule type="containsText" dxfId="16714" priority="16727" operator="containsText" text="in person">
      <formula>NOT(ISERROR(SEARCH("in person",AQ35)))</formula>
    </cfRule>
    <cfRule type="containsText" dxfId="16713" priority="16728" operator="containsText" text="email">
      <formula>NOT(ISERROR(SEARCH("email",AQ35)))</formula>
    </cfRule>
    <cfRule type="containsText" dxfId="16712" priority="16729" operator="containsText" text="present">
      <formula>NOT(ISERROR(SEARCH("present",AQ35)))</formula>
    </cfRule>
    <cfRule type="containsText" dxfId="16711" priority="16730" operator="containsText" text="absent">
      <formula>NOT(ISERROR(SEARCH("absent",AQ35)))</formula>
    </cfRule>
    <cfRule type="containsText" dxfId="16710" priority="16731" operator="containsText" text="on track">
      <formula>NOT(ISERROR(SEARCH("on track",AQ35)))</formula>
    </cfRule>
    <cfRule type="containsText" dxfId="16709" priority="16732" operator="containsText" text="not">
      <formula>NOT(ISERROR(SEARCH("not",AQ35)))</formula>
    </cfRule>
  </conditionalFormatting>
  <conditionalFormatting sqref="AR35:AV35">
    <cfRule type="containsText" dxfId="16708" priority="16771" operator="containsText" text="Warning">
      <formula>NOT(ISERROR(SEARCH("Warning",AR35)))</formula>
    </cfRule>
    <cfRule type="containsText" dxfId="16707" priority="16772" operator="containsText" text="other">
      <formula>NOT(ISERROR(SEARCH("other",AR35)))</formula>
    </cfRule>
    <cfRule type="containsText" dxfId="16706" priority="16773" operator="containsText" text="emergency">
      <formula>NOT(ISERROR(SEARCH("emergency",AR35)))</formula>
    </cfRule>
    <cfRule type="containsText" dxfId="16705" priority="16774" operator="containsText" text="in person">
      <formula>NOT(ISERROR(SEARCH("in person",AR35)))</formula>
    </cfRule>
    <cfRule type="containsText" dxfId="16704" priority="16775" operator="containsText" text="email">
      <formula>NOT(ISERROR(SEARCH("email",AR35)))</formula>
    </cfRule>
    <cfRule type="containsText" dxfId="16703" priority="16776" operator="containsText" text="present">
      <formula>NOT(ISERROR(SEARCH("present",AR35)))</formula>
    </cfRule>
    <cfRule type="containsText" dxfId="16702" priority="16777" operator="containsText" text="absent">
      <formula>NOT(ISERROR(SEARCH("absent",AR35)))</formula>
    </cfRule>
    <cfRule type="containsText" dxfId="16701" priority="16778" operator="containsText" text="on track">
      <formula>NOT(ISERROR(SEARCH("on track",AR35)))</formula>
    </cfRule>
    <cfRule type="containsText" dxfId="16700" priority="16779" operator="containsText" text="not">
      <formula>NOT(ISERROR(SEARCH("not",AR35)))</formula>
    </cfRule>
  </conditionalFormatting>
  <conditionalFormatting sqref="AU35">
    <cfRule type="containsText" dxfId="16699" priority="16766" operator="containsText" text="not responding">
      <formula>NOT(ISERROR(SEARCH("not responding",AU35)))</formula>
    </cfRule>
    <cfRule type="containsText" dxfId="16698" priority="16767" operator="containsText" text="study plan">
      <formula>NOT(ISERROR(SEARCH("study plan",AU35)))</formula>
    </cfRule>
    <cfRule type="containsText" dxfId="16697" priority="16768" operator="containsText" text="pastoral">
      <formula>NOT(ISERROR(SEARCH("pastoral",AU35)))</formula>
    </cfRule>
    <cfRule type="containsText" dxfId="16696" priority="16769" operator="containsText" text="extra">
      <formula>NOT(ISERROR(SEARCH("extra",AU35)))</formula>
    </cfRule>
    <cfRule type="containsText" dxfId="16695" priority="16770" operator="containsText" text="follow">
      <formula>NOT(ISERROR(SEARCH("follow",AU35)))</formula>
    </cfRule>
  </conditionalFormatting>
  <conditionalFormatting sqref="AW35:BA35">
    <cfRule type="containsText" dxfId="16694" priority="16757" operator="containsText" text="Warning">
      <formula>NOT(ISERROR(SEARCH("Warning",AW35)))</formula>
    </cfRule>
    <cfRule type="containsText" dxfId="16693" priority="16758" operator="containsText" text="other">
      <formula>NOT(ISERROR(SEARCH("other",AW35)))</formula>
    </cfRule>
    <cfRule type="containsText" dxfId="16692" priority="16759" operator="containsText" text="emergency">
      <formula>NOT(ISERROR(SEARCH("emergency",AW35)))</formula>
    </cfRule>
    <cfRule type="containsText" dxfId="16691" priority="16760" operator="containsText" text="in person">
      <formula>NOT(ISERROR(SEARCH("in person",AW35)))</formula>
    </cfRule>
    <cfRule type="containsText" dxfId="16690" priority="16761" operator="containsText" text="email">
      <formula>NOT(ISERROR(SEARCH("email",AW35)))</formula>
    </cfRule>
    <cfRule type="containsText" dxfId="16689" priority="16762" operator="containsText" text="present">
      <formula>NOT(ISERROR(SEARCH("present",AW35)))</formula>
    </cfRule>
    <cfRule type="containsText" dxfId="16688" priority="16763" operator="containsText" text="absent">
      <formula>NOT(ISERROR(SEARCH("absent",AW35)))</formula>
    </cfRule>
    <cfRule type="containsText" dxfId="16687" priority="16764" operator="containsText" text="on track">
      <formula>NOT(ISERROR(SEARCH("on track",AW35)))</formula>
    </cfRule>
    <cfRule type="containsText" dxfId="16686" priority="16765" operator="containsText" text="not">
      <formula>NOT(ISERROR(SEARCH("not",AW35)))</formula>
    </cfRule>
  </conditionalFormatting>
  <conditionalFormatting sqref="AZ35">
    <cfRule type="containsText" dxfId="16685" priority="16752" operator="containsText" text="not responding">
      <formula>NOT(ISERROR(SEARCH("not responding",AZ35)))</formula>
    </cfRule>
    <cfRule type="containsText" dxfId="16684" priority="16753" operator="containsText" text="study plan">
      <formula>NOT(ISERROR(SEARCH("study plan",AZ35)))</formula>
    </cfRule>
    <cfRule type="containsText" dxfId="16683" priority="16754" operator="containsText" text="pastoral">
      <formula>NOT(ISERROR(SEARCH("pastoral",AZ35)))</formula>
    </cfRule>
    <cfRule type="containsText" dxfId="16682" priority="16755" operator="containsText" text="extra">
      <formula>NOT(ISERROR(SEARCH("extra",AZ35)))</formula>
    </cfRule>
    <cfRule type="containsText" dxfId="16681" priority="16756" operator="containsText" text="follow">
      <formula>NOT(ISERROR(SEARCH("follow",AZ35)))</formula>
    </cfRule>
  </conditionalFormatting>
  <conditionalFormatting sqref="BB35:BG35">
    <cfRule type="containsText" dxfId="16680" priority="16743" operator="containsText" text="Warning">
      <formula>NOT(ISERROR(SEARCH("Warning",BB35)))</formula>
    </cfRule>
    <cfRule type="containsText" dxfId="16679" priority="16744" operator="containsText" text="other">
      <formula>NOT(ISERROR(SEARCH("other",BB35)))</formula>
    </cfRule>
    <cfRule type="containsText" dxfId="16678" priority="16745" operator="containsText" text="emergency">
      <formula>NOT(ISERROR(SEARCH("emergency",BB35)))</formula>
    </cfRule>
    <cfRule type="containsText" dxfId="16677" priority="16746" operator="containsText" text="in person">
      <formula>NOT(ISERROR(SEARCH("in person",BB35)))</formula>
    </cfRule>
    <cfRule type="containsText" dxfId="16676" priority="16747" operator="containsText" text="email">
      <formula>NOT(ISERROR(SEARCH("email",BB35)))</formula>
    </cfRule>
    <cfRule type="containsText" dxfId="16675" priority="16748" operator="containsText" text="present">
      <formula>NOT(ISERROR(SEARCH("present",BB35)))</formula>
    </cfRule>
    <cfRule type="containsText" dxfId="16674" priority="16749" operator="containsText" text="absent">
      <formula>NOT(ISERROR(SEARCH("absent",BB35)))</formula>
    </cfRule>
    <cfRule type="containsText" dxfId="16673" priority="16750" operator="containsText" text="on track">
      <formula>NOT(ISERROR(SEARCH("on track",BB35)))</formula>
    </cfRule>
    <cfRule type="containsText" dxfId="16672" priority="16751" operator="containsText" text="not">
      <formula>NOT(ISERROR(SEARCH("not",BB35)))</formula>
    </cfRule>
  </conditionalFormatting>
  <conditionalFormatting sqref="BE35">
    <cfRule type="containsText" dxfId="16671" priority="16738" operator="containsText" text="not responding">
      <formula>NOT(ISERROR(SEARCH("not responding",BE35)))</formula>
    </cfRule>
    <cfRule type="containsText" dxfId="16670" priority="16739" operator="containsText" text="study plan">
      <formula>NOT(ISERROR(SEARCH("study plan",BE35)))</formula>
    </cfRule>
    <cfRule type="containsText" dxfId="16669" priority="16740" operator="containsText" text="pastoral">
      <formula>NOT(ISERROR(SEARCH("pastoral",BE35)))</formula>
    </cfRule>
    <cfRule type="containsText" dxfId="16668" priority="16741" operator="containsText" text="extra">
      <formula>NOT(ISERROR(SEARCH("extra",BE35)))</formula>
    </cfRule>
    <cfRule type="containsText" dxfId="16667" priority="16742" operator="containsText" text="follow">
      <formula>NOT(ISERROR(SEARCH("follow",BE35)))</formula>
    </cfRule>
  </conditionalFormatting>
  <conditionalFormatting sqref="BK35">
    <cfRule type="containsText" dxfId="16666" priority="16733" operator="containsText" text="not responding">
      <formula>NOT(ISERROR(SEARCH("not responding",BK35)))</formula>
    </cfRule>
    <cfRule type="containsText" dxfId="16665" priority="16734" operator="containsText" text="study plan">
      <formula>NOT(ISERROR(SEARCH("study plan",BK35)))</formula>
    </cfRule>
    <cfRule type="containsText" dxfId="16664" priority="16735" operator="containsText" text="pastoral">
      <formula>NOT(ISERROR(SEARCH("pastoral",BK35)))</formula>
    </cfRule>
    <cfRule type="containsText" dxfId="16663" priority="16736" operator="containsText" text="extra">
      <formula>NOT(ISERROR(SEARCH("extra",BK35)))</formula>
    </cfRule>
    <cfRule type="containsText" dxfId="16662" priority="16737" operator="containsText" text="follow">
      <formula>NOT(ISERROR(SEARCH("follow",BK35)))</formula>
    </cfRule>
    <cfRule type="containsText" dxfId="16661" priority="16818" operator="containsText" text="not responding">
      <formula>NOT(ISERROR(SEARCH("not responding",BK35)))</formula>
    </cfRule>
    <cfRule type="containsText" dxfId="16660" priority="16819" operator="containsText" text="study plan">
      <formula>NOT(ISERROR(SEARCH("study plan",BK35)))</formula>
    </cfRule>
    <cfRule type="containsText" dxfId="16659" priority="16820" operator="containsText" text="pastoral">
      <formula>NOT(ISERROR(SEARCH("pastoral",BK35)))</formula>
    </cfRule>
    <cfRule type="containsText" dxfId="16658" priority="16821" operator="containsText" text="extra">
      <formula>NOT(ISERROR(SEARCH("extra",BK35)))</formula>
    </cfRule>
    <cfRule type="containsText" dxfId="16657" priority="16822" operator="containsText" text="follow">
      <formula>NOT(ISERROR(SEARCH("follow",BK35)))</formula>
    </cfRule>
  </conditionalFormatting>
  <conditionalFormatting sqref="O36">
    <cfRule type="containsText" dxfId="16656" priority="16711" operator="containsText" text="At Risk">
      <formula>NOT(ISERROR(SEARCH("At Risk",O36)))</formula>
    </cfRule>
    <cfRule type="containsText" dxfId="16655" priority="16712" operator="containsText" text="On Track">
      <formula>NOT(ISERROR(SEARCH("On Track",O36)))</formula>
    </cfRule>
  </conditionalFormatting>
  <conditionalFormatting sqref="O36:P36">
    <cfRule type="containsText" dxfId="16654" priority="16709" operator="containsText" text="Administrative">
      <formula>NOT(ISERROR(SEARCH("Administrative",O36)))</formula>
    </cfRule>
    <cfRule type="containsText" dxfId="16653" priority="16710" operator="containsText" text="VOE">
      <formula>NOT(ISERROR(SEARCH("VOE",O36)))</formula>
    </cfRule>
  </conditionalFormatting>
  <conditionalFormatting sqref="O36:P36">
    <cfRule type="containsText" dxfId="16652" priority="16713" operator="containsText" text="At Risk">
      <formula>NOT(ISERROR(SEARCH("At Risk",O36)))</formula>
    </cfRule>
    <cfRule type="containsText" dxfId="16651" priority="16714" operator="containsText" text="On Track">
      <formula>NOT(ISERROR(SEARCH("On Track",O36)))</formula>
    </cfRule>
  </conditionalFormatting>
  <conditionalFormatting sqref="Q36:AE36 BH36:BL36">
    <cfRule type="containsText" dxfId="16650" priority="16700" operator="containsText" text="Warning">
      <formula>NOT(ISERROR(SEARCH("Warning",Q36)))</formula>
    </cfRule>
    <cfRule type="containsText" dxfId="16649" priority="16701" operator="containsText" text="other">
      <formula>NOT(ISERROR(SEARCH("other",Q36)))</formula>
    </cfRule>
    <cfRule type="containsText" dxfId="16648" priority="16702" operator="containsText" text="emergency">
      <formula>NOT(ISERROR(SEARCH("emergency",Q36)))</formula>
    </cfRule>
    <cfRule type="containsText" dxfId="16647" priority="16703" operator="containsText" text="in person">
      <formula>NOT(ISERROR(SEARCH("in person",Q36)))</formula>
    </cfRule>
    <cfRule type="containsText" dxfId="16646" priority="16704" operator="containsText" text="email">
      <formula>NOT(ISERROR(SEARCH("email",Q36)))</formula>
    </cfRule>
    <cfRule type="containsText" dxfId="16645" priority="16705" operator="containsText" text="present">
      <formula>NOT(ISERROR(SEARCH("present",Q36)))</formula>
    </cfRule>
    <cfRule type="containsText" dxfId="16644" priority="16706" operator="containsText" text="absent">
      <formula>NOT(ISERROR(SEARCH("absent",Q36)))</formula>
    </cfRule>
    <cfRule type="containsText" dxfId="16643" priority="16707" operator="containsText" text="on track">
      <formula>NOT(ISERROR(SEARCH("on track",Q36)))</formula>
    </cfRule>
    <cfRule type="containsText" dxfId="16642" priority="16708" operator="containsText" text="not">
      <formula>NOT(ISERROR(SEARCH("not",Q36)))</formula>
    </cfRule>
  </conditionalFormatting>
  <conditionalFormatting sqref="T36">
    <cfRule type="containsText" dxfId="16641" priority="16695" operator="containsText" text="not responding">
      <formula>NOT(ISERROR(SEARCH("not responding",T36)))</formula>
    </cfRule>
    <cfRule type="containsText" dxfId="16640" priority="16696" operator="containsText" text="study plan">
      <formula>NOT(ISERROR(SEARCH("study plan",T36)))</formula>
    </cfRule>
    <cfRule type="containsText" dxfId="16639" priority="16697" operator="containsText" text="pastoral">
      <formula>NOT(ISERROR(SEARCH("pastoral",T36)))</formula>
    </cfRule>
    <cfRule type="containsText" dxfId="16638" priority="16698" operator="containsText" text="extra">
      <formula>NOT(ISERROR(SEARCH("extra",T36)))</formula>
    </cfRule>
    <cfRule type="containsText" dxfId="16637" priority="16699" operator="containsText" text="follow">
      <formula>NOT(ISERROR(SEARCH("follow",T36)))</formula>
    </cfRule>
  </conditionalFormatting>
  <conditionalFormatting sqref="Y36">
    <cfRule type="containsText" dxfId="16636" priority="16685" operator="containsText" text="not responding">
      <formula>NOT(ISERROR(SEARCH("not responding",Y36)))</formula>
    </cfRule>
    <cfRule type="containsText" dxfId="16635" priority="16686" operator="containsText" text="study plan">
      <formula>NOT(ISERROR(SEARCH("study plan",Y36)))</formula>
    </cfRule>
    <cfRule type="containsText" dxfId="16634" priority="16687" operator="containsText" text="pastoral">
      <formula>NOT(ISERROR(SEARCH("pastoral",Y36)))</formula>
    </cfRule>
    <cfRule type="containsText" dxfId="16633" priority="16688" operator="containsText" text="extra">
      <formula>NOT(ISERROR(SEARCH("extra",Y36)))</formula>
    </cfRule>
    <cfRule type="containsText" dxfId="16632" priority="16689" operator="containsText" text="follow">
      <formula>NOT(ISERROR(SEARCH("follow",Y36)))</formula>
    </cfRule>
  </conditionalFormatting>
  <conditionalFormatting sqref="AD36">
    <cfRule type="containsText" dxfId="16631" priority="16680" operator="containsText" text="not responding">
      <formula>NOT(ISERROR(SEARCH("not responding",AD36)))</formula>
    </cfRule>
    <cfRule type="containsText" dxfId="16630" priority="16681" operator="containsText" text="study plan">
      <formula>NOT(ISERROR(SEARCH("study plan",AD36)))</formula>
    </cfRule>
    <cfRule type="containsText" dxfId="16629" priority="16682" operator="containsText" text="pastoral">
      <formula>NOT(ISERROR(SEARCH("pastoral",AD36)))</formula>
    </cfRule>
    <cfRule type="containsText" dxfId="16628" priority="16683" operator="containsText" text="extra">
      <formula>NOT(ISERROR(SEARCH("extra",AD36)))</formula>
    </cfRule>
    <cfRule type="containsText" dxfId="16627" priority="16684" operator="containsText" text="follow">
      <formula>NOT(ISERROR(SEARCH("follow",AD36)))</formula>
    </cfRule>
  </conditionalFormatting>
  <conditionalFormatting sqref="AF36">
    <cfRule type="containsText" dxfId="16626" priority="16587" operator="containsText" text="Warning">
      <formula>NOT(ISERROR(SEARCH("Warning",AF36)))</formula>
    </cfRule>
    <cfRule type="containsText" dxfId="16625" priority="16588" operator="containsText" text="other">
      <formula>NOT(ISERROR(SEARCH("other",AF36)))</formula>
    </cfRule>
    <cfRule type="containsText" dxfId="16624" priority="16589" operator="containsText" text="emergency">
      <formula>NOT(ISERROR(SEARCH("emergency",AF36)))</formula>
    </cfRule>
    <cfRule type="containsText" dxfId="16623" priority="16590" operator="containsText" text="in person">
      <formula>NOT(ISERROR(SEARCH("in person",AF36)))</formula>
    </cfRule>
    <cfRule type="containsText" dxfId="16622" priority="16591" operator="containsText" text="email">
      <formula>NOT(ISERROR(SEARCH("email",AF36)))</formula>
    </cfRule>
    <cfRule type="containsText" dxfId="16621" priority="16592" operator="containsText" text="present">
      <formula>NOT(ISERROR(SEARCH("present",AF36)))</formula>
    </cfRule>
    <cfRule type="containsText" dxfId="16620" priority="16593" operator="containsText" text="absent">
      <formula>NOT(ISERROR(SEARCH("absent",AF36)))</formula>
    </cfRule>
    <cfRule type="containsText" dxfId="16619" priority="16594" operator="containsText" text="on track">
      <formula>NOT(ISERROR(SEARCH("on track",AF36)))</formula>
    </cfRule>
    <cfRule type="containsText" dxfId="16618" priority="16595" operator="containsText" text="not">
      <formula>NOT(ISERROR(SEARCH("not",AF36)))</formula>
    </cfRule>
  </conditionalFormatting>
  <conditionalFormatting sqref="AG36:AK36">
    <cfRule type="containsText" dxfId="16617" priority="16671" operator="containsText" text="Warning">
      <formula>NOT(ISERROR(SEARCH("Warning",AG36)))</formula>
    </cfRule>
    <cfRule type="containsText" dxfId="16616" priority="16672" operator="containsText" text="other">
      <formula>NOT(ISERROR(SEARCH("other",AG36)))</formula>
    </cfRule>
    <cfRule type="containsText" dxfId="16615" priority="16673" operator="containsText" text="emergency">
      <formula>NOT(ISERROR(SEARCH("emergency",AG36)))</formula>
    </cfRule>
    <cfRule type="containsText" dxfId="16614" priority="16674" operator="containsText" text="in person">
      <formula>NOT(ISERROR(SEARCH("in person",AG36)))</formula>
    </cfRule>
    <cfRule type="containsText" dxfId="16613" priority="16675" operator="containsText" text="email">
      <formula>NOT(ISERROR(SEARCH("email",AG36)))</formula>
    </cfRule>
    <cfRule type="containsText" dxfId="16612" priority="16676" operator="containsText" text="present">
      <formula>NOT(ISERROR(SEARCH("present",AG36)))</formula>
    </cfRule>
    <cfRule type="containsText" dxfId="16611" priority="16677" operator="containsText" text="absent">
      <formula>NOT(ISERROR(SEARCH("absent",AG36)))</formula>
    </cfRule>
    <cfRule type="containsText" dxfId="16610" priority="16678" operator="containsText" text="on track">
      <formula>NOT(ISERROR(SEARCH("on track",AG36)))</formula>
    </cfRule>
    <cfRule type="containsText" dxfId="16609" priority="16679" operator="containsText" text="not">
      <formula>NOT(ISERROR(SEARCH("not",AG36)))</formula>
    </cfRule>
  </conditionalFormatting>
  <conditionalFormatting sqref="AJ36">
    <cfRule type="containsText" dxfId="16608" priority="16666" operator="containsText" text="not responding">
      <formula>NOT(ISERROR(SEARCH("not responding",AJ36)))</formula>
    </cfRule>
    <cfRule type="containsText" dxfId="16607" priority="16667" operator="containsText" text="study plan">
      <formula>NOT(ISERROR(SEARCH("study plan",AJ36)))</formula>
    </cfRule>
    <cfRule type="containsText" dxfId="16606" priority="16668" operator="containsText" text="pastoral">
      <formula>NOT(ISERROR(SEARCH("pastoral",AJ36)))</formula>
    </cfRule>
    <cfRule type="containsText" dxfId="16605" priority="16669" operator="containsText" text="extra">
      <formula>NOT(ISERROR(SEARCH("extra",AJ36)))</formula>
    </cfRule>
    <cfRule type="containsText" dxfId="16604" priority="16670" operator="containsText" text="follow">
      <formula>NOT(ISERROR(SEARCH("follow",AJ36)))</formula>
    </cfRule>
  </conditionalFormatting>
  <conditionalFormatting sqref="AL36:AP36">
    <cfRule type="containsText" dxfId="16603" priority="16657" operator="containsText" text="Warning">
      <formula>NOT(ISERROR(SEARCH("Warning",AL36)))</formula>
    </cfRule>
    <cfRule type="containsText" dxfId="16602" priority="16658" operator="containsText" text="other">
      <formula>NOT(ISERROR(SEARCH("other",AL36)))</formula>
    </cfRule>
    <cfRule type="containsText" dxfId="16601" priority="16659" operator="containsText" text="emergency">
      <formula>NOT(ISERROR(SEARCH("emergency",AL36)))</formula>
    </cfRule>
    <cfRule type="containsText" dxfId="16600" priority="16660" operator="containsText" text="in person">
      <formula>NOT(ISERROR(SEARCH("in person",AL36)))</formula>
    </cfRule>
    <cfRule type="containsText" dxfId="16599" priority="16661" operator="containsText" text="email">
      <formula>NOT(ISERROR(SEARCH("email",AL36)))</formula>
    </cfRule>
    <cfRule type="containsText" dxfId="16598" priority="16662" operator="containsText" text="present">
      <formula>NOT(ISERROR(SEARCH("present",AL36)))</formula>
    </cfRule>
    <cfRule type="containsText" dxfId="16597" priority="16663" operator="containsText" text="absent">
      <formula>NOT(ISERROR(SEARCH("absent",AL36)))</formula>
    </cfRule>
    <cfRule type="containsText" dxfId="16596" priority="16664" operator="containsText" text="on track">
      <formula>NOT(ISERROR(SEARCH("on track",AL36)))</formula>
    </cfRule>
    <cfRule type="containsText" dxfId="16595" priority="16665" operator="containsText" text="not">
      <formula>NOT(ISERROR(SEARCH("not",AL36)))</formula>
    </cfRule>
  </conditionalFormatting>
  <conditionalFormatting sqref="AO36">
    <cfRule type="containsText" dxfId="16594" priority="16652" operator="containsText" text="not responding">
      <formula>NOT(ISERROR(SEARCH("not responding",AO36)))</formula>
    </cfRule>
    <cfRule type="containsText" dxfId="16593" priority="16653" operator="containsText" text="study plan">
      <formula>NOT(ISERROR(SEARCH("study plan",AO36)))</formula>
    </cfRule>
    <cfRule type="containsText" dxfId="16592" priority="16654" operator="containsText" text="pastoral">
      <formula>NOT(ISERROR(SEARCH("pastoral",AO36)))</formula>
    </cfRule>
    <cfRule type="containsText" dxfId="16591" priority="16655" operator="containsText" text="extra">
      <formula>NOT(ISERROR(SEARCH("extra",AO36)))</formula>
    </cfRule>
    <cfRule type="containsText" dxfId="16590" priority="16656" operator="containsText" text="follow">
      <formula>NOT(ISERROR(SEARCH("follow",AO36)))</formula>
    </cfRule>
  </conditionalFormatting>
  <conditionalFormatting sqref="AQ36">
    <cfRule type="containsText" dxfId="16589" priority="16596" operator="containsText" text="Warning">
      <formula>NOT(ISERROR(SEARCH("Warning",AQ36)))</formula>
    </cfRule>
    <cfRule type="containsText" dxfId="16588" priority="16597" operator="containsText" text="other">
      <formula>NOT(ISERROR(SEARCH("other",AQ36)))</formula>
    </cfRule>
    <cfRule type="containsText" dxfId="16587" priority="16598" operator="containsText" text="emergency">
      <formula>NOT(ISERROR(SEARCH("emergency",AQ36)))</formula>
    </cfRule>
    <cfRule type="containsText" dxfId="16586" priority="16599" operator="containsText" text="in person">
      <formula>NOT(ISERROR(SEARCH("in person",AQ36)))</formula>
    </cfRule>
    <cfRule type="containsText" dxfId="16585" priority="16600" operator="containsText" text="email">
      <formula>NOT(ISERROR(SEARCH("email",AQ36)))</formula>
    </cfRule>
    <cfRule type="containsText" dxfId="16584" priority="16601" operator="containsText" text="present">
      <formula>NOT(ISERROR(SEARCH("present",AQ36)))</formula>
    </cfRule>
    <cfRule type="containsText" dxfId="16583" priority="16602" operator="containsText" text="absent">
      <formula>NOT(ISERROR(SEARCH("absent",AQ36)))</formula>
    </cfRule>
    <cfRule type="containsText" dxfId="16582" priority="16603" operator="containsText" text="on track">
      <formula>NOT(ISERROR(SEARCH("on track",AQ36)))</formula>
    </cfRule>
    <cfRule type="containsText" dxfId="16581" priority="16604" operator="containsText" text="not">
      <formula>NOT(ISERROR(SEARCH("not",AQ36)))</formula>
    </cfRule>
  </conditionalFormatting>
  <conditionalFormatting sqref="AR36:AV36">
    <cfRule type="containsText" dxfId="16580" priority="16643" operator="containsText" text="Warning">
      <formula>NOT(ISERROR(SEARCH("Warning",AR36)))</formula>
    </cfRule>
    <cfRule type="containsText" dxfId="16579" priority="16644" operator="containsText" text="other">
      <formula>NOT(ISERROR(SEARCH("other",AR36)))</formula>
    </cfRule>
    <cfRule type="containsText" dxfId="16578" priority="16645" operator="containsText" text="emergency">
      <formula>NOT(ISERROR(SEARCH("emergency",AR36)))</formula>
    </cfRule>
    <cfRule type="containsText" dxfId="16577" priority="16646" operator="containsText" text="in person">
      <formula>NOT(ISERROR(SEARCH("in person",AR36)))</formula>
    </cfRule>
    <cfRule type="containsText" dxfId="16576" priority="16647" operator="containsText" text="email">
      <formula>NOT(ISERROR(SEARCH("email",AR36)))</formula>
    </cfRule>
    <cfRule type="containsText" dxfId="16575" priority="16648" operator="containsText" text="present">
      <formula>NOT(ISERROR(SEARCH("present",AR36)))</formula>
    </cfRule>
    <cfRule type="containsText" dxfId="16574" priority="16649" operator="containsText" text="absent">
      <formula>NOT(ISERROR(SEARCH("absent",AR36)))</formula>
    </cfRule>
    <cfRule type="containsText" dxfId="16573" priority="16650" operator="containsText" text="on track">
      <formula>NOT(ISERROR(SEARCH("on track",AR36)))</formula>
    </cfRule>
    <cfRule type="containsText" dxfId="16572" priority="16651" operator="containsText" text="not">
      <formula>NOT(ISERROR(SEARCH("not",AR36)))</formula>
    </cfRule>
  </conditionalFormatting>
  <conditionalFormatting sqref="AU36">
    <cfRule type="containsText" dxfId="16571" priority="16638" operator="containsText" text="not responding">
      <formula>NOT(ISERROR(SEARCH("not responding",AU36)))</formula>
    </cfRule>
    <cfRule type="containsText" dxfId="16570" priority="16639" operator="containsText" text="study plan">
      <formula>NOT(ISERROR(SEARCH("study plan",AU36)))</formula>
    </cfRule>
    <cfRule type="containsText" dxfId="16569" priority="16640" operator="containsText" text="pastoral">
      <formula>NOT(ISERROR(SEARCH("pastoral",AU36)))</formula>
    </cfRule>
    <cfRule type="containsText" dxfId="16568" priority="16641" operator="containsText" text="extra">
      <formula>NOT(ISERROR(SEARCH("extra",AU36)))</formula>
    </cfRule>
    <cfRule type="containsText" dxfId="16567" priority="16642" operator="containsText" text="follow">
      <formula>NOT(ISERROR(SEARCH("follow",AU36)))</formula>
    </cfRule>
  </conditionalFormatting>
  <conditionalFormatting sqref="AW36:BA36">
    <cfRule type="containsText" dxfId="16566" priority="16629" operator="containsText" text="Warning">
      <formula>NOT(ISERROR(SEARCH("Warning",AW36)))</formula>
    </cfRule>
    <cfRule type="containsText" dxfId="16565" priority="16630" operator="containsText" text="other">
      <formula>NOT(ISERROR(SEARCH("other",AW36)))</formula>
    </cfRule>
    <cfRule type="containsText" dxfId="16564" priority="16631" operator="containsText" text="emergency">
      <formula>NOT(ISERROR(SEARCH("emergency",AW36)))</formula>
    </cfRule>
    <cfRule type="containsText" dxfId="16563" priority="16632" operator="containsText" text="in person">
      <formula>NOT(ISERROR(SEARCH("in person",AW36)))</formula>
    </cfRule>
    <cfRule type="containsText" dxfId="16562" priority="16633" operator="containsText" text="email">
      <formula>NOT(ISERROR(SEARCH("email",AW36)))</formula>
    </cfRule>
    <cfRule type="containsText" dxfId="16561" priority="16634" operator="containsText" text="present">
      <formula>NOT(ISERROR(SEARCH("present",AW36)))</formula>
    </cfRule>
    <cfRule type="containsText" dxfId="16560" priority="16635" operator="containsText" text="absent">
      <formula>NOT(ISERROR(SEARCH("absent",AW36)))</formula>
    </cfRule>
    <cfRule type="containsText" dxfId="16559" priority="16636" operator="containsText" text="on track">
      <formula>NOT(ISERROR(SEARCH("on track",AW36)))</formula>
    </cfRule>
    <cfRule type="containsText" dxfId="16558" priority="16637" operator="containsText" text="not">
      <formula>NOT(ISERROR(SEARCH("not",AW36)))</formula>
    </cfRule>
  </conditionalFormatting>
  <conditionalFormatting sqref="AZ36">
    <cfRule type="containsText" dxfId="16557" priority="16624" operator="containsText" text="not responding">
      <formula>NOT(ISERROR(SEARCH("not responding",AZ36)))</formula>
    </cfRule>
    <cfRule type="containsText" dxfId="16556" priority="16625" operator="containsText" text="study plan">
      <formula>NOT(ISERROR(SEARCH("study plan",AZ36)))</formula>
    </cfRule>
    <cfRule type="containsText" dxfId="16555" priority="16626" operator="containsText" text="pastoral">
      <formula>NOT(ISERROR(SEARCH("pastoral",AZ36)))</formula>
    </cfRule>
    <cfRule type="containsText" dxfId="16554" priority="16627" operator="containsText" text="extra">
      <formula>NOT(ISERROR(SEARCH("extra",AZ36)))</formula>
    </cfRule>
    <cfRule type="containsText" dxfId="16553" priority="16628" operator="containsText" text="follow">
      <formula>NOT(ISERROR(SEARCH("follow",AZ36)))</formula>
    </cfRule>
  </conditionalFormatting>
  <conditionalFormatting sqref="BB36:BG36">
    <cfRule type="containsText" dxfId="16552" priority="16615" operator="containsText" text="Warning">
      <formula>NOT(ISERROR(SEARCH("Warning",BB36)))</formula>
    </cfRule>
    <cfRule type="containsText" dxfId="16551" priority="16616" operator="containsText" text="other">
      <formula>NOT(ISERROR(SEARCH("other",BB36)))</formula>
    </cfRule>
    <cfRule type="containsText" dxfId="16550" priority="16617" operator="containsText" text="emergency">
      <formula>NOT(ISERROR(SEARCH("emergency",BB36)))</formula>
    </cfRule>
    <cfRule type="containsText" dxfId="16549" priority="16618" operator="containsText" text="in person">
      <formula>NOT(ISERROR(SEARCH("in person",BB36)))</formula>
    </cfRule>
    <cfRule type="containsText" dxfId="16548" priority="16619" operator="containsText" text="email">
      <formula>NOT(ISERROR(SEARCH("email",BB36)))</formula>
    </cfRule>
    <cfRule type="containsText" dxfId="16547" priority="16620" operator="containsText" text="present">
      <formula>NOT(ISERROR(SEARCH("present",BB36)))</formula>
    </cfRule>
    <cfRule type="containsText" dxfId="16546" priority="16621" operator="containsText" text="absent">
      <formula>NOT(ISERROR(SEARCH("absent",BB36)))</formula>
    </cfRule>
    <cfRule type="containsText" dxfId="16545" priority="16622" operator="containsText" text="on track">
      <formula>NOT(ISERROR(SEARCH("on track",BB36)))</formula>
    </cfRule>
    <cfRule type="containsText" dxfId="16544" priority="16623" operator="containsText" text="not">
      <formula>NOT(ISERROR(SEARCH("not",BB36)))</formula>
    </cfRule>
  </conditionalFormatting>
  <conditionalFormatting sqref="BE36">
    <cfRule type="containsText" dxfId="16543" priority="16610" operator="containsText" text="not responding">
      <formula>NOT(ISERROR(SEARCH("not responding",BE36)))</formula>
    </cfRule>
    <cfRule type="containsText" dxfId="16542" priority="16611" operator="containsText" text="study plan">
      <formula>NOT(ISERROR(SEARCH("study plan",BE36)))</formula>
    </cfRule>
    <cfRule type="containsText" dxfId="16541" priority="16612" operator="containsText" text="pastoral">
      <formula>NOT(ISERROR(SEARCH("pastoral",BE36)))</formula>
    </cfRule>
    <cfRule type="containsText" dxfId="16540" priority="16613" operator="containsText" text="extra">
      <formula>NOT(ISERROR(SEARCH("extra",BE36)))</formula>
    </cfRule>
    <cfRule type="containsText" dxfId="16539" priority="16614" operator="containsText" text="follow">
      <formula>NOT(ISERROR(SEARCH("follow",BE36)))</formula>
    </cfRule>
  </conditionalFormatting>
  <conditionalFormatting sqref="BK36">
    <cfRule type="containsText" dxfId="16538" priority="16605" operator="containsText" text="not responding">
      <formula>NOT(ISERROR(SEARCH("not responding",BK36)))</formula>
    </cfRule>
    <cfRule type="containsText" dxfId="16537" priority="16606" operator="containsText" text="study plan">
      <formula>NOT(ISERROR(SEARCH("study plan",BK36)))</formula>
    </cfRule>
    <cfRule type="containsText" dxfId="16536" priority="16607" operator="containsText" text="pastoral">
      <formula>NOT(ISERROR(SEARCH("pastoral",BK36)))</formula>
    </cfRule>
    <cfRule type="containsText" dxfId="16535" priority="16608" operator="containsText" text="extra">
      <formula>NOT(ISERROR(SEARCH("extra",BK36)))</formula>
    </cfRule>
    <cfRule type="containsText" dxfId="16534" priority="16609" operator="containsText" text="follow">
      <formula>NOT(ISERROR(SEARCH("follow",BK36)))</formula>
    </cfRule>
    <cfRule type="containsText" dxfId="16533" priority="16690" operator="containsText" text="not responding">
      <formula>NOT(ISERROR(SEARCH("not responding",BK36)))</formula>
    </cfRule>
    <cfRule type="containsText" dxfId="16532" priority="16691" operator="containsText" text="study plan">
      <formula>NOT(ISERROR(SEARCH("study plan",BK36)))</formula>
    </cfRule>
    <cfRule type="containsText" dxfId="16531" priority="16692" operator="containsText" text="pastoral">
      <formula>NOT(ISERROR(SEARCH("pastoral",BK36)))</formula>
    </cfRule>
    <cfRule type="containsText" dxfId="16530" priority="16693" operator="containsText" text="extra">
      <formula>NOT(ISERROR(SEARCH("extra",BK36)))</formula>
    </cfRule>
    <cfRule type="containsText" dxfId="16529" priority="16694" operator="containsText" text="follow">
      <formula>NOT(ISERROR(SEARCH("follow",BK36)))</formula>
    </cfRule>
  </conditionalFormatting>
  <conditionalFormatting sqref="O37">
    <cfRule type="containsText" dxfId="16528" priority="16578" operator="containsText" text="At Risk">
      <formula>NOT(ISERROR(SEARCH("At Risk",O37)))</formula>
    </cfRule>
    <cfRule type="containsText" dxfId="16527" priority="16579" operator="containsText" text="On Track">
      <formula>NOT(ISERROR(SEARCH("On Track",O37)))</formula>
    </cfRule>
  </conditionalFormatting>
  <conditionalFormatting sqref="O37:P37">
    <cfRule type="containsText" dxfId="16526" priority="16585" operator="containsText" text="At Risk">
      <formula>NOT(ISERROR(SEARCH("At Risk",O37)))</formula>
    </cfRule>
    <cfRule type="containsText" dxfId="16525" priority="16586" operator="containsText" text="On Track">
      <formula>NOT(ISERROR(SEARCH("On Track",O37)))</formula>
    </cfRule>
  </conditionalFormatting>
  <conditionalFormatting sqref="O37:P37">
    <cfRule type="containsText" dxfId="16524" priority="16576" operator="containsText" text="Administrative">
      <formula>NOT(ISERROR(SEARCH("Administrative",O37)))</formula>
    </cfRule>
    <cfRule type="containsText" dxfId="16523" priority="16577" operator="containsText" text="VOE">
      <formula>NOT(ISERROR(SEARCH("VOE",O37)))</formula>
    </cfRule>
  </conditionalFormatting>
  <conditionalFormatting sqref="Q37:BL37">
    <cfRule type="containsText" dxfId="16522" priority="16567" operator="containsText" text="Warning">
      <formula>NOT(ISERROR(SEARCH("Warning",Q37)))</formula>
    </cfRule>
    <cfRule type="containsText" dxfId="16521" priority="16568" operator="containsText" text="other">
      <formula>NOT(ISERROR(SEARCH("other",Q37)))</formula>
    </cfRule>
    <cfRule type="containsText" dxfId="16520" priority="16569" operator="containsText" text="emergency">
      <formula>NOT(ISERROR(SEARCH("emergency",Q37)))</formula>
    </cfRule>
    <cfRule type="containsText" dxfId="16519" priority="16570" operator="containsText" text="in person">
      <formula>NOT(ISERROR(SEARCH("in person",Q37)))</formula>
    </cfRule>
    <cfRule type="containsText" dxfId="16518" priority="16571" operator="containsText" text="email">
      <formula>NOT(ISERROR(SEARCH("email",Q37)))</formula>
    </cfRule>
    <cfRule type="containsText" dxfId="16517" priority="16572" operator="containsText" text="present">
      <formula>NOT(ISERROR(SEARCH("present",Q37)))</formula>
    </cfRule>
    <cfRule type="containsText" dxfId="16516" priority="16573" operator="containsText" text="absent">
      <formula>NOT(ISERROR(SEARCH("absent",Q37)))</formula>
    </cfRule>
    <cfRule type="containsText" dxfId="16515" priority="16574" operator="containsText" text="on track">
      <formula>NOT(ISERROR(SEARCH("on track",Q37)))</formula>
    </cfRule>
    <cfRule type="containsText" dxfId="16514" priority="16575" operator="containsText" text="not">
      <formula>NOT(ISERROR(SEARCH("not",Q37)))</formula>
    </cfRule>
  </conditionalFormatting>
  <conditionalFormatting sqref="AD37 AJ37 AO37 AU37 AZ37 BE37 BK37 T37 Y37">
    <cfRule type="containsText" dxfId="16513" priority="16580" operator="containsText" text="not responding">
      <formula>NOT(ISERROR(SEARCH("not responding",T37)))</formula>
    </cfRule>
    <cfRule type="containsText" dxfId="16512" priority="16581" operator="containsText" text="study plan">
      <formula>NOT(ISERROR(SEARCH("study plan",T37)))</formula>
    </cfRule>
    <cfRule type="containsText" dxfId="16511" priority="16582" operator="containsText" text="pastoral">
      <formula>NOT(ISERROR(SEARCH("pastoral",T37)))</formula>
    </cfRule>
    <cfRule type="containsText" dxfId="16510" priority="16583" operator="containsText" text="extra">
      <formula>NOT(ISERROR(SEARCH("extra",T37)))</formula>
    </cfRule>
    <cfRule type="containsText" dxfId="16509" priority="16584" operator="containsText" text="follow">
      <formula>NOT(ISERROR(SEARCH("follow",T37)))</formula>
    </cfRule>
  </conditionalFormatting>
  <conditionalFormatting sqref="O38">
    <cfRule type="containsText" dxfId="16508" priority="16558" operator="containsText" text="At Risk">
      <formula>NOT(ISERROR(SEARCH("At Risk",O38)))</formula>
    </cfRule>
    <cfRule type="containsText" dxfId="16507" priority="16559" operator="containsText" text="On Track">
      <formula>NOT(ISERROR(SEARCH("On Track",O38)))</formula>
    </cfRule>
  </conditionalFormatting>
  <conditionalFormatting sqref="O38:P38">
    <cfRule type="containsText" dxfId="16506" priority="16565" operator="containsText" text="At Risk">
      <formula>NOT(ISERROR(SEARCH("At Risk",O38)))</formula>
    </cfRule>
    <cfRule type="containsText" dxfId="16505" priority="16566" operator="containsText" text="On Track">
      <formula>NOT(ISERROR(SEARCH("On Track",O38)))</formula>
    </cfRule>
  </conditionalFormatting>
  <conditionalFormatting sqref="O38:P38">
    <cfRule type="containsText" dxfId="16504" priority="16556" operator="containsText" text="Administrative">
      <formula>NOT(ISERROR(SEARCH("Administrative",O38)))</formula>
    </cfRule>
    <cfRule type="containsText" dxfId="16503" priority="16557" operator="containsText" text="VOE">
      <formula>NOT(ISERROR(SEARCH("VOE",O38)))</formula>
    </cfRule>
  </conditionalFormatting>
  <conditionalFormatting sqref="Q38:BL38">
    <cfRule type="containsText" dxfId="16502" priority="16547" operator="containsText" text="Warning">
      <formula>NOT(ISERROR(SEARCH("Warning",Q38)))</formula>
    </cfRule>
    <cfRule type="containsText" dxfId="16501" priority="16548" operator="containsText" text="other">
      <formula>NOT(ISERROR(SEARCH("other",Q38)))</formula>
    </cfRule>
    <cfRule type="containsText" dxfId="16500" priority="16549" operator="containsText" text="emergency">
      <formula>NOT(ISERROR(SEARCH("emergency",Q38)))</formula>
    </cfRule>
    <cfRule type="containsText" dxfId="16499" priority="16550" operator="containsText" text="in person">
      <formula>NOT(ISERROR(SEARCH("in person",Q38)))</formula>
    </cfRule>
    <cfRule type="containsText" dxfId="16498" priority="16551" operator="containsText" text="email">
      <formula>NOT(ISERROR(SEARCH("email",Q38)))</formula>
    </cfRule>
    <cfRule type="containsText" dxfId="16497" priority="16552" operator="containsText" text="present">
      <formula>NOT(ISERROR(SEARCH("present",Q38)))</formula>
    </cfRule>
    <cfRule type="containsText" dxfId="16496" priority="16553" operator="containsText" text="absent">
      <formula>NOT(ISERROR(SEARCH("absent",Q38)))</formula>
    </cfRule>
    <cfRule type="containsText" dxfId="16495" priority="16554" operator="containsText" text="on track">
      <formula>NOT(ISERROR(SEARCH("on track",Q38)))</formula>
    </cfRule>
    <cfRule type="containsText" dxfId="16494" priority="16555" operator="containsText" text="not">
      <formula>NOT(ISERROR(SEARCH("not",Q38)))</formula>
    </cfRule>
  </conditionalFormatting>
  <conditionalFormatting sqref="AD38 AJ38 AO38 AU38 AZ38 BE38 BK38 T38 Y38">
    <cfRule type="containsText" dxfId="16493" priority="16560" operator="containsText" text="not responding">
      <formula>NOT(ISERROR(SEARCH("not responding",T38)))</formula>
    </cfRule>
    <cfRule type="containsText" dxfId="16492" priority="16561" operator="containsText" text="study plan">
      <formula>NOT(ISERROR(SEARCH("study plan",T38)))</formula>
    </cfRule>
    <cfRule type="containsText" dxfId="16491" priority="16562" operator="containsText" text="pastoral">
      <formula>NOT(ISERROR(SEARCH("pastoral",T38)))</formula>
    </cfRule>
    <cfRule type="containsText" dxfId="16490" priority="16563" operator="containsText" text="extra">
      <formula>NOT(ISERROR(SEARCH("extra",T38)))</formula>
    </cfRule>
    <cfRule type="containsText" dxfId="16489" priority="16564" operator="containsText" text="follow">
      <formula>NOT(ISERROR(SEARCH("follow",T38)))</formula>
    </cfRule>
  </conditionalFormatting>
  <conditionalFormatting sqref="O39">
    <cfRule type="containsText" dxfId="16488" priority="16538" operator="containsText" text="At Risk">
      <formula>NOT(ISERROR(SEARCH("At Risk",O39)))</formula>
    </cfRule>
    <cfRule type="containsText" dxfId="16487" priority="16539" operator="containsText" text="On Track">
      <formula>NOT(ISERROR(SEARCH("On Track",O39)))</formula>
    </cfRule>
  </conditionalFormatting>
  <conditionalFormatting sqref="O39:P39">
    <cfRule type="containsText" dxfId="16486" priority="16545" operator="containsText" text="At Risk">
      <formula>NOT(ISERROR(SEARCH("At Risk",O39)))</formula>
    </cfRule>
    <cfRule type="containsText" dxfId="16485" priority="16546" operator="containsText" text="On Track">
      <formula>NOT(ISERROR(SEARCH("On Track",O39)))</formula>
    </cfRule>
  </conditionalFormatting>
  <conditionalFormatting sqref="O39:P39">
    <cfRule type="containsText" dxfId="16484" priority="16536" operator="containsText" text="Administrative">
      <formula>NOT(ISERROR(SEARCH("Administrative",O39)))</formula>
    </cfRule>
    <cfRule type="containsText" dxfId="16483" priority="16537" operator="containsText" text="VOE">
      <formula>NOT(ISERROR(SEARCH("VOE",O39)))</formula>
    </cfRule>
  </conditionalFormatting>
  <conditionalFormatting sqref="Q39:BL39">
    <cfRule type="containsText" dxfId="16482" priority="16527" operator="containsText" text="Warning">
      <formula>NOT(ISERROR(SEARCH("Warning",Q39)))</formula>
    </cfRule>
    <cfRule type="containsText" dxfId="16481" priority="16528" operator="containsText" text="other">
      <formula>NOT(ISERROR(SEARCH("other",Q39)))</formula>
    </cfRule>
    <cfRule type="containsText" dxfId="16480" priority="16529" operator="containsText" text="emergency">
      <formula>NOT(ISERROR(SEARCH("emergency",Q39)))</formula>
    </cfRule>
    <cfRule type="containsText" dxfId="16479" priority="16530" operator="containsText" text="in person">
      <formula>NOT(ISERROR(SEARCH("in person",Q39)))</formula>
    </cfRule>
    <cfRule type="containsText" dxfId="16478" priority="16531" operator="containsText" text="email">
      <formula>NOT(ISERROR(SEARCH("email",Q39)))</formula>
    </cfRule>
    <cfRule type="containsText" dxfId="16477" priority="16532" operator="containsText" text="present">
      <formula>NOT(ISERROR(SEARCH("present",Q39)))</formula>
    </cfRule>
    <cfRule type="containsText" dxfId="16476" priority="16533" operator="containsText" text="absent">
      <formula>NOT(ISERROR(SEARCH("absent",Q39)))</formula>
    </cfRule>
    <cfRule type="containsText" dxfId="16475" priority="16534" operator="containsText" text="on track">
      <formula>NOT(ISERROR(SEARCH("on track",Q39)))</formula>
    </cfRule>
    <cfRule type="containsText" dxfId="16474" priority="16535" operator="containsText" text="not">
      <formula>NOT(ISERROR(SEARCH("not",Q39)))</formula>
    </cfRule>
  </conditionalFormatting>
  <conditionalFormatting sqref="AD39 AJ39 AO39 AU39 AZ39 BE39 BK39 T39 Y39">
    <cfRule type="containsText" dxfId="16473" priority="16540" operator="containsText" text="not responding">
      <formula>NOT(ISERROR(SEARCH("not responding",T39)))</formula>
    </cfRule>
    <cfRule type="containsText" dxfId="16472" priority="16541" operator="containsText" text="study plan">
      <formula>NOT(ISERROR(SEARCH("study plan",T39)))</formula>
    </cfRule>
    <cfRule type="containsText" dxfId="16471" priority="16542" operator="containsText" text="pastoral">
      <formula>NOT(ISERROR(SEARCH("pastoral",T39)))</formula>
    </cfRule>
    <cfRule type="containsText" dxfId="16470" priority="16543" operator="containsText" text="extra">
      <formula>NOT(ISERROR(SEARCH("extra",T39)))</formula>
    </cfRule>
    <cfRule type="containsText" dxfId="16469" priority="16544" operator="containsText" text="follow">
      <formula>NOT(ISERROR(SEARCH("follow",T39)))</formula>
    </cfRule>
  </conditionalFormatting>
  <conditionalFormatting sqref="O40">
    <cfRule type="containsText" dxfId="16468" priority="16518" operator="containsText" text="At Risk">
      <formula>NOT(ISERROR(SEARCH("At Risk",O40)))</formula>
    </cfRule>
    <cfRule type="containsText" dxfId="16467" priority="16519" operator="containsText" text="On Track">
      <formula>NOT(ISERROR(SEARCH("On Track",O40)))</formula>
    </cfRule>
  </conditionalFormatting>
  <conditionalFormatting sqref="O40:P40">
    <cfRule type="containsText" dxfId="16466" priority="16525" operator="containsText" text="At Risk">
      <formula>NOT(ISERROR(SEARCH("At Risk",O40)))</formula>
    </cfRule>
    <cfRule type="containsText" dxfId="16465" priority="16526" operator="containsText" text="On Track">
      <formula>NOT(ISERROR(SEARCH("On Track",O40)))</formula>
    </cfRule>
  </conditionalFormatting>
  <conditionalFormatting sqref="O40:P40">
    <cfRule type="containsText" dxfId="16464" priority="16516" operator="containsText" text="Administrative">
      <formula>NOT(ISERROR(SEARCH("Administrative",O40)))</formula>
    </cfRule>
    <cfRule type="containsText" dxfId="16463" priority="16517" operator="containsText" text="VOE">
      <formula>NOT(ISERROR(SEARCH("VOE",O40)))</formula>
    </cfRule>
  </conditionalFormatting>
  <conditionalFormatting sqref="Q40:BL40">
    <cfRule type="containsText" dxfId="16462" priority="16507" operator="containsText" text="Warning">
      <formula>NOT(ISERROR(SEARCH("Warning",Q40)))</formula>
    </cfRule>
    <cfRule type="containsText" dxfId="16461" priority="16508" operator="containsText" text="other">
      <formula>NOT(ISERROR(SEARCH("other",Q40)))</formula>
    </cfRule>
    <cfRule type="containsText" dxfId="16460" priority="16509" operator="containsText" text="emergency">
      <formula>NOT(ISERROR(SEARCH("emergency",Q40)))</formula>
    </cfRule>
    <cfRule type="containsText" dxfId="16459" priority="16510" operator="containsText" text="in person">
      <formula>NOT(ISERROR(SEARCH("in person",Q40)))</formula>
    </cfRule>
    <cfRule type="containsText" dxfId="16458" priority="16511" operator="containsText" text="email">
      <formula>NOT(ISERROR(SEARCH("email",Q40)))</formula>
    </cfRule>
    <cfRule type="containsText" dxfId="16457" priority="16512" operator="containsText" text="present">
      <formula>NOT(ISERROR(SEARCH("present",Q40)))</formula>
    </cfRule>
    <cfRule type="containsText" dxfId="16456" priority="16513" operator="containsText" text="absent">
      <formula>NOT(ISERROR(SEARCH("absent",Q40)))</formula>
    </cfRule>
    <cfRule type="containsText" dxfId="16455" priority="16514" operator="containsText" text="on track">
      <formula>NOT(ISERROR(SEARCH("on track",Q40)))</formula>
    </cfRule>
    <cfRule type="containsText" dxfId="16454" priority="16515" operator="containsText" text="not">
      <formula>NOT(ISERROR(SEARCH("not",Q40)))</formula>
    </cfRule>
  </conditionalFormatting>
  <conditionalFormatting sqref="AD40 AJ40 AO40 AU40 AZ40 BE40 BK40 T40 Y40">
    <cfRule type="containsText" dxfId="16453" priority="16520" operator="containsText" text="not responding">
      <formula>NOT(ISERROR(SEARCH("not responding",T40)))</formula>
    </cfRule>
    <cfRule type="containsText" dxfId="16452" priority="16521" operator="containsText" text="study plan">
      <formula>NOT(ISERROR(SEARCH("study plan",T40)))</formula>
    </cfRule>
    <cfRule type="containsText" dxfId="16451" priority="16522" operator="containsText" text="pastoral">
      <formula>NOT(ISERROR(SEARCH("pastoral",T40)))</formula>
    </cfRule>
    <cfRule type="containsText" dxfId="16450" priority="16523" operator="containsText" text="extra">
      <formula>NOT(ISERROR(SEARCH("extra",T40)))</formula>
    </cfRule>
    <cfRule type="containsText" dxfId="16449" priority="16524" operator="containsText" text="follow">
      <formula>NOT(ISERROR(SEARCH("follow",T40)))</formula>
    </cfRule>
  </conditionalFormatting>
  <conditionalFormatting sqref="O41">
    <cfRule type="containsText" dxfId="16448" priority="16498" operator="containsText" text="At Risk">
      <formula>NOT(ISERROR(SEARCH("At Risk",O41)))</formula>
    </cfRule>
    <cfRule type="containsText" dxfId="16447" priority="16499" operator="containsText" text="On Track">
      <formula>NOT(ISERROR(SEARCH("On Track",O41)))</formula>
    </cfRule>
  </conditionalFormatting>
  <conditionalFormatting sqref="O41:P41">
    <cfRule type="containsText" dxfId="16446" priority="16505" operator="containsText" text="At Risk">
      <formula>NOT(ISERROR(SEARCH("At Risk",O41)))</formula>
    </cfRule>
    <cfRule type="containsText" dxfId="16445" priority="16506" operator="containsText" text="On Track">
      <formula>NOT(ISERROR(SEARCH("On Track",O41)))</formula>
    </cfRule>
  </conditionalFormatting>
  <conditionalFormatting sqref="O41:P41">
    <cfRule type="containsText" dxfId="16444" priority="16496" operator="containsText" text="Administrative">
      <formula>NOT(ISERROR(SEARCH("Administrative",O41)))</formula>
    </cfRule>
    <cfRule type="containsText" dxfId="16443" priority="16497" operator="containsText" text="VOE">
      <formula>NOT(ISERROR(SEARCH("VOE",O41)))</formula>
    </cfRule>
  </conditionalFormatting>
  <conditionalFormatting sqref="Q41:BL41">
    <cfRule type="containsText" dxfId="16442" priority="16487" operator="containsText" text="Warning">
      <formula>NOT(ISERROR(SEARCH("Warning",Q41)))</formula>
    </cfRule>
    <cfRule type="containsText" dxfId="16441" priority="16488" operator="containsText" text="other">
      <formula>NOT(ISERROR(SEARCH("other",Q41)))</formula>
    </cfRule>
    <cfRule type="containsText" dxfId="16440" priority="16489" operator="containsText" text="emergency">
      <formula>NOT(ISERROR(SEARCH("emergency",Q41)))</formula>
    </cfRule>
    <cfRule type="containsText" dxfId="16439" priority="16490" operator="containsText" text="in person">
      <formula>NOT(ISERROR(SEARCH("in person",Q41)))</formula>
    </cfRule>
    <cfRule type="containsText" dxfId="16438" priority="16491" operator="containsText" text="email">
      <formula>NOT(ISERROR(SEARCH("email",Q41)))</formula>
    </cfRule>
    <cfRule type="containsText" dxfId="16437" priority="16492" operator="containsText" text="present">
      <formula>NOT(ISERROR(SEARCH("present",Q41)))</formula>
    </cfRule>
    <cfRule type="containsText" dxfId="16436" priority="16493" operator="containsText" text="absent">
      <formula>NOT(ISERROR(SEARCH("absent",Q41)))</formula>
    </cfRule>
    <cfRule type="containsText" dxfId="16435" priority="16494" operator="containsText" text="on track">
      <formula>NOT(ISERROR(SEARCH("on track",Q41)))</formula>
    </cfRule>
    <cfRule type="containsText" dxfId="16434" priority="16495" operator="containsText" text="not">
      <formula>NOT(ISERROR(SEARCH("not",Q41)))</formula>
    </cfRule>
  </conditionalFormatting>
  <conditionalFormatting sqref="AD41 AJ41 AO41 AU41 AZ41 BE41 BK41 T41 Y41">
    <cfRule type="containsText" dxfId="16433" priority="16500" operator="containsText" text="not responding">
      <formula>NOT(ISERROR(SEARCH("not responding",T41)))</formula>
    </cfRule>
    <cfRule type="containsText" dxfId="16432" priority="16501" operator="containsText" text="study plan">
      <formula>NOT(ISERROR(SEARCH("study plan",T41)))</formula>
    </cfRule>
    <cfRule type="containsText" dxfId="16431" priority="16502" operator="containsText" text="pastoral">
      <formula>NOT(ISERROR(SEARCH("pastoral",T41)))</formula>
    </cfRule>
    <cfRule type="containsText" dxfId="16430" priority="16503" operator="containsText" text="extra">
      <formula>NOT(ISERROR(SEARCH("extra",T41)))</formula>
    </cfRule>
    <cfRule type="containsText" dxfId="16429" priority="16504" operator="containsText" text="follow">
      <formula>NOT(ISERROR(SEARCH("follow",T41)))</formula>
    </cfRule>
  </conditionalFormatting>
  <conditionalFormatting sqref="O42">
    <cfRule type="containsText" dxfId="16428" priority="16478" operator="containsText" text="At Risk">
      <formula>NOT(ISERROR(SEARCH("At Risk",O42)))</formula>
    </cfRule>
    <cfRule type="containsText" dxfId="16427" priority="16479" operator="containsText" text="On Track">
      <formula>NOT(ISERROR(SEARCH("On Track",O42)))</formula>
    </cfRule>
  </conditionalFormatting>
  <conditionalFormatting sqref="O42:P42">
    <cfRule type="containsText" dxfId="16426" priority="16485" operator="containsText" text="At Risk">
      <formula>NOT(ISERROR(SEARCH("At Risk",O42)))</formula>
    </cfRule>
    <cfRule type="containsText" dxfId="16425" priority="16486" operator="containsText" text="On Track">
      <formula>NOT(ISERROR(SEARCH("On Track",O42)))</formula>
    </cfRule>
  </conditionalFormatting>
  <conditionalFormatting sqref="O42:P42">
    <cfRule type="containsText" dxfId="16424" priority="16476" operator="containsText" text="Administrative">
      <formula>NOT(ISERROR(SEARCH("Administrative",O42)))</formula>
    </cfRule>
    <cfRule type="containsText" dxfId="16423" priority="16477" operator="containsText" text="VOE">
      <formula>NOT(ISERROR(SEARCH("VOE",O42)))</formula>
    </cfRule>
  </conditionalFormatting>
  <conditionalFormatting sqref="Q42:BL42">
    <cfRule type="containsText" dxfId="16422" priority="16467" operator="containsText" text="Warning">
      <formula>NOT(ISERROR(SEARCH("Warning",Q42)))</formula>
    </cfRule>
    <cfRule type="containsText" dxfId="16421" priority="16468" operator="containsText" text="other">
      <formula>NOT(ISERROR(SEARCH("other",Q42)))</formula>
    </cfRule>
    <cfRule type="containsText" dxfId="16420" priority="16469" operator="containsText" text="emergency">
      <formula>NOT(ISERROR(SEARCH("emergency",Q42)))</formula>
    </cfRule>
    <cfRule type="containsText" dxfId="16419" priority="16470" operator="containsText" text="in person">
      <formula>NOT(ISERROR(SEARCH("in person",Q42)))</formula>
    </cfRule>
    <cfRule type="containsText" dxfId="16418" priority="16471" operator="containsText" text="email">
      <formula>NOT(ISERROR(SEARCH("email",Q42)))</formula>
    </cfRule>
    <cfRule type="containsText" dxfId="16417" priority="16472" operator="containsText" text="present">
      <formula>NOT(ISERROR(SEARCH("present",Q42)))</formula>
    </cfRule>
    <cfRule type="containsText" dxfId="16416" priority="16473" operator="containsText" text="absent">
      <formula>NOT(ISERROR(SEARCH("absent",Q42)))</formula>
    </cfRule>
    <cfRule type="containsText" dxfId="16415" priority="16474" operator="containsText" text="on track">
      <formula>NOT(ISERROR(SEARCH("on track",Q42)))</formula>
    </cfRule>
    <cfRule type="containsText" dxfId="16414" priority="16475" operator="containsText" text="not">
      <formula>NOT(ISERROR(SEARCH("not",Q42)))</formula>
    </cfRule>
  </conditionalFormatting>
  <conditionalFormatting sqref="AD42 AJ42 AO42 AU42 AZ42 BE42 BK42 T42 Y42">
    <cfRule type="containsText" dxfId="16413" priority="16480" operator="containsText" text="not responding">
      <formula>NOT(ISERROR(SEARCH("not responding",T42)))</formula>
    </cfRule>
    <cfRule type="containsText" dxfId="16412" priority="16481" operator="containsText" text="study plan">
      <formula>NOT(ISERROR(SEARCH("study plan",T42)))</formula>
    </cfRule>
    <cfRule type="containsText" dxfId="16411" priority="16482" operator="containsText" text="pastoral">
      <formula>NOT(ISERROR(SEARCH("pastoral",T42)))</formula>
    </cfRule>
    <cfRule type="containsText" dxfId="16410" priority="16483" operator="containsText" text="extra">
      <formula>NOT(ISERROR(SEARCH("extra",T42)))</formula>
    </cfRule>
    <cfRule type="containsText" dxfId="16409" priority="16484" operator="containsText" text="follow">
      <formula>NOT(ISERROR(SEARCH("follow",T42)))</formula>
    </cfRule>
  </conditionalFormatting>
  <conditionalFormatting sqref="O43">
    <cfRule type="containsText" dxfId="16408" priority="16458" operator="containsText" text="At Risk">
      <formula>NOT(ISERROR(SEARCH("At Risk",O43)))</formula>
    </cfRule>
    <cfRule type="containsText" dxfId="16407" priority="16459" operator="containsText" text="On Track">
      <formula>NOT(ISERROR(SEARCH("On Track",O43)))</formula>
    </cfRule>
  </conditionalFormatting>
  <conditionalFormatting sqref="O43:P43">
    <cfRule type="containsText" dxfId="16406" priority="16465" operator="containsText" text="At Risk">
      <formula>NOT(ISERROR(SEARCH("At Risk",O43)))</formula>
    </cfRule>
    <cfRule type="containsText" dxfId="16405" priority="16466" operator="containsText" text="On Track">
      <formula>NOT(ISERROR(SEARCH("On Track",O43)))</formula>
    </cfRule>
  </conditionalFormatting>
  <conditionalFormatting sqref="O43:P43">
    <cfRule type="containsText" dxfId="16404" priority="16456" operator="containsText" text="Administrative">
      <formula>NOT(ISERROR(SEARCH("Administrative",O43)))</formula>
    </cfRule>
    <cfRule type="containsText" dxfId="16403" priority="16457" operator="containsText" text="VOE">
      <formula>NOT(ISERROR(SEARCH("VOE",O43)))</formula>
    </cfRule>
  </conditionalFormatting>
  <conditionalFormatting sqref="Q43:BL43">
    <cfRule type="containsText" dxfId="16402" priority="16447" operator="containsText" text="Warning">
      <formula>NOT(ISERROR(SEARCH("Warning",Q43)))</formula>
    </cfRule>
    <cfRule type="containsText" dxfId="16401" priority="16448" operator="containsText" text="other">
      <formula>NOT(ISERROR(SEARCH("other",Q43)))</formula>
    </cfRule>
    <cfRule type="containsText" dxfId="16400" priority="16449" operator="containsText" text="emergency">
      <formula>NOT(ISERROR(SEARCH("emergency",Q43)))</formula>
    </cfRule>
    <cfRule type="containsText" dxfId="16399" priority="16450" operator="containsText" text="in person">
      <formula>NOT(ISERROR(SEARCH("in person",Q43)))</formula>
    </cfRule>
    <cfRule type="containsText" dxfId="16398" priority="16451" operator="containsText" text="email">
      <formula>NOT(ISERROR(SEARCH("email",Q43)))</formula>
    </cfRule>
    <cfRule type="containsText" dxfId="16397" priority="16452" operator="containsText" text="present">
      <formula>NOT(ISERROR(SEARCH("present",Q43)))</formula>
    </cfRule>
    <cfRule type="containsText" dxfId="16396" priority="16453" operator="containsText" text="absent">
      <formula>NOT(ISERROR(SEARCH("absent",Q43)))</formula>
    </cfRule>
    <cfRule type="containsText" dxfId="16395" priority="16454" operator="containsText" text="on track">
      <formula>NOT(ISERROR(SEARCH("on track",Q43)))</formula>
    </cfRule>
    <cfRule type="containsText" dxfId="16394" priority="16455" operator="containsText" text="not">
      <formula>NOT(ISERROR(SEARCH("not",Q43)))</formula>
    </cfRule>
  </conditionalFormatting>
  <conditionalFormatting sqref="AD43 AJ43 AO43 AU43 AZ43 BE43 BK43 T43 Y43">
    <cfRule type="containsText" dxfId="16393" priority="16460" operator="containsText" text="not responding">
      <formula>NOT(ISERROR(SEARCH("not responding",T43)))</formula>
    </cfRule>
    <cfRule type="containsText" dxfId="16392" priority="16461" operator="containsText" text="study plan">
      <formula>NOT(ISERROR(SEARCH("study plan",T43)))</formula>
    </cfRule>
    <cfRule type="containsText" dxfId="16391" priority="16462" operator="containsText" text="pastoral">
      <formula>NOT(ISERROR(SEARCH("pastoral",T43)))</formula>
    </cfRule>
    <cfRule type="containsText" dxfId="16390" priority="16463" operator="containsText" text="extra">
      <formula>NOT(ISERROR(SEARCH("extra",T43)))</formula>
    </cfRule>
    <cfRule type="containsText" dxfId="16389" priority="16464" operator="containsText" text="follow">
      <formula>NOT(ISERROR(SEARCH("follow",T43)))</formula>
    </cfRule>
  </conditionalFormatting>
  <conditionalFormatting sqref="O44">
    <cfRule type="containsText" dxfId="16388" priority="16438" operator="containsText" text="At Risk">
      <formula>NOT(ISERROR(SEARCH("At Risk",O44)))</formula>
    </cfRule>
    <cfRule type="containsText" dxfId="16387" priority="16439" operator="containsText" text="On Track">
      <formula>NOT(ISERROR(SEARCH("On Track",O44)))</formula>
    </cfRule>
  </conditionalFormatting>
  <conditionalFormatting sqref="O44:P44">
    <cfRule type="containsText" dxfId="16386" priority="16445" operator="containsText" text="At Risk">
      <formula>NOT(ISERROR(SEARCH("At Risk",O44)))</formula>
    </cfRule>
    <cfRule type="containsText" dxfId="16385" priority="16446" operator="containsText" text="On Track">
      <formula>NOT(ISERROR(SEARCH("On Track",O44)))</formula>
    </cfRule>
  </conditionalFormatting>
  <conditionalFormatting sqref="O44:P44">
    <cfRule type="containsText" dxfId="16384" priority="16436" operator="containsText" text="Administrative">
      <formula>NOT(ISERROR(SEARCH("Administrative",O44)))</formula>
    </cfRule>
    <cfRule type="containsText" dxfId="16383" priority="16437" operator="containsText" text="VOE">
      <formula>NOT(ISERROR(SEARCH("VOE",O44)))</formula>
    </cfRule>
  </conditionalFormatting>
  <conditionalFormatting sqref="Q44:BL44">
    <cfRule type="containsText" dxfId="16382" priority="16427" operator="containsText" text="Warning">
      <formula>NOT(ISERROR(SEARCH("Warning",Q44)))</formula>
    </cfRule>
    <cfRule type="containsText" dxfId="16381" priority="16428" operator="containsText" text="other">
      <formula>NOT(ISERROR(SEARCH("other",Q44)))</formula>
    </cfRule>
    <cfRule type="containsText" dxfId="16380" priority="16429" operator="containsText" text="emergency">
      <formula>NOT(ISERROR(SEARCH("emergency",Q44)))</formula>
    </cfRule>
    <cfRule type="containsText" dxfId="16379" priority="16430" operator="containsText" text="in person">
      <formula>NOT(ISERROR(SEARCH("in person",Q44)))</formula>
    </cfRule>
    <cfRule type="containsText" dxfId="16378" priority="16431" operator="containsText" text="email">
      <formula>NOT(ISERROR(SEARCH("email",Q44)))</formula>
    </cfRule>
    <cfRule type="containsText" dxfId="16377" priority="16432" operator="containsText" text="present">
      <formula>NOT(ISERROR(SEARCH("present",Q44)))</formula>
    </cfRule>
    <cfRule type="containsText" dxfId="16376" priority="16433" operator="containsText" text="absent">
      <formula>NOT(ISERROR(SEARCH("absent",Q44)))</formula>
    </cfRule>
    <cfRule type="containsText" dxfId="16375" priority="16434" operator="containsText" text="on track">
      <formula>NOT(ISERROR(SEARCH("on track",Q44)))</formula>
    </cfRule>
    <cfRule type="containsText" dxfId="16374" priority="16435" operator="containsText" text="not">
      <formula>NOT(ISERROR(SEARCH("not",Q44)))</formula>
    </cfRule>
  </conditionalFormatting>
  <conditionalFormatting sqref="AD44 AJ44 AO44 AU44 AZ44 BE44 BK44 T44 Y44">
    <cfRule type="containsText" dxfId="16373" priority="16440" operator="containsText" text="not responding">
      <formula>NOT(ISERROR(SEARCH("not responding",T44)))</formula>
    </cfRule>
    <cfRule type="containsText" dxfId="16372" priority="16441" operator="containsText" text="study plan">
      <formula>NOT(ISERROR(SEARCH("study plan",T44)))</formula>
    </cfRule>
    <cfRule type="containsText" dxfId="16371" priority="16442" operator="containsText" text="pastoral">
      <formula>NOT(ISERROR(SEARCH("pastoral",T44)))</formula>
    </cfRule>
    <cfRule type="containsText" dxfId="16370" priority="16443" operator="containsText" text="extra">
      <formula>NOT(ISERROR(SEARCH("extra",T44)))</formula>
    </cfRule>
    <cfRule type="containsText" dxfId="16369" priority="16444" operator="containsText" text="follow">
      <formula>NOT(ISERROR(SEARCH("follow",T44)))</formula>
    </cfRule>
  </conditionalFormatting>
  <conditionalFormatting sqref="O45">
    <cfRule type="containsText" dxfId="16368" priority="16418" operator="containsText" text="At Risk">
      <formula>NOT(ISERROR(SEARCH("At Risk",O45)))</formula>
    </cfRule>
    <cfRule type="containsText" dxfId="16367" priority="16419" operator="containsText" text="On Track">
      <formula>NOT(ISERROR(SEARCH("On Track",O45)))</formula>
    </cfRule>
  </conditionalFormatting>
  <conditionalFormatting sqref="O45:P45">
    <cfRule type="containsText" dxfId="16366" priority="16425" operator="containsText" text="At Risk">
      <formula>NOT(ISERROR(SEARCH("At Risk",O45)))</formula>
    </cfRule>
    <cfRule type="containsText" dxfId="16365" priority="16426" operator="containsText" text="On Track">
      <formula>NOT(ISERROR(SEARCH("On Track",O45)))</formula>
    </cfRule>
  </conditionalFormatting>
  <conditionalFormatting sqref="O45:P45">
    <cfRule type="containsText" dxfId="16364" priority="16416" operator="containsText" text="Administrative">
      <formula>NOT(ISERROR(SEARCH("Administrative",O45)))</formula>
    </cfRule>
    <cfRule type="containsText" dxfId="16363" priority="16417" operator="containsText" text="VOE">
      <formula>NOT(ISERROR(SEARCH("VOE",O45)))</formula>
    </cfRule>
  </conditionalFormatting>
  <conditionalFormatting sqref="Q45:BL45">
    <cfRule type="containsText" dxfId="16362" priority="16407" operator="containsText" text="Warning">
      <formula>NOT(ISERROR(SEARCH("Warning",Q45)))</formula>
    </cfRule>
    <cfRule type="containsText" dxfId="16361" priority="16408" operator="containsText" text="other">
      <formula>NOT(ISERROR(SEARCH("other",Q45)))</formula>
    </cfRule>
    <cfRule type="containsText" dxfId="16360" priority="16409" operator="containsText" text="emergency">
      <formula>NOT(ISERROR(SEARCH("emergency",Q45)))</formula>
    </cfRule>
    <cfRule type="containsText" dxfId="16359" priority="16410" operator="containsText" text="in person">
      <formula>NOT(ISERROR(SEARCH("in person",Q45)))</formula>
    </cfRule>
    <cfRule type="containsText" dxfId="16358" priority="16411" operator="containsText" text="email">
      <formula>NOT(ISERROR(SEARCH("email",Q45)))</formula>
    </cfRule>
    <cfRule type="containsText" dxfId="16357" priority="16412" operator="containsText" text="present">
      <formula>NOT(ISERROR(SEARCH("present",Q45)))</formula>
    </cfRule>
    <cfRule type="containsText" dxfId="16356" priority="16413" operator="containsText" text="absent">
      <formula>NOT(ISERROR(SEARCH("absent",Q45)))</formula>
    </cfRule>
    <cfRule type="containsText" dxfId="16355" priority="16414" operator="containsText" text="on track">
      <formula>NOT(ISERROR(SEARCH("on track",Q45)))</formula>
    </cfRule>
    <cfRule type="containsText" dxfId="16354" priority="16415" operator="containsText" text="not">
      <formula>NOT(ISERROR(SEARCH("not",Q45)))</formula>
    </cfRule>
  </conditionalFormatting>
  <conditionalFormatting sqref="AD45 AJ45 AO45 AU45 AZ45 BE45 BK45 T45 Y45">
    <cfRule type="containsText" dxfId="16353" priority="16420" operator="containsText" text="not responding">
      <formula>NOT(ISERROR(SEARCH("not responding",T45)))</formula>
    </cfRule>
    <cfRule type="containsText" dxfId="16352" priority="16421" operator="containsText" text="study plan">
      <formula>NOT(ISERROR(SEARCH("study plan",T45)))</formula>
    </cfRule>
    <cfRule type="containsText" dxfId="16351" priority="16422" operator="containsText" text="pastoral">
      <formula>NOT(ISERROR(SEARCH("pastoral",T45)))</formula>
    </cfRule>
    <cfRule type="containsText" dxfId="16350" priority="16423" operator="containsText" text="extra">
      <formula>NOT(ISERROR(SEARCH("extra",T45)))</formula>
    </cfRule>
    <cfRule type="containsText" dxfId="16349" priority="16424" operator="containsText" text="follow">
      <formula>NOT(ISERROR(SEARCH("follow",T45)))</formula>
    </cfRule>
  </conditionalFormatting>
  <conditionalFormatting sqref="O46">
    <cfRule type="containsText" dxfId="16348" priority="16398" operator="containsText" text="At Risk">
      <formula>NOT(ISERROR(SEARCH("At Risk",O46)))</formula>
    </cfRule>
    <cfRule type="containsText" dxfId="16347" priority="16399" operator="containsText" text="On Track">
      <formula>NOT(ISERROR(SEARCH("On Track",O46)))</formula>
    </cfRule>
  </conditionalFormatting>
  <conditionalFormatting sqref="O46:P46">
    <cfRule type="containsText" dxfId="16346" priority="16405" operator="containsText" text="At Risk">
      <formula>NOT(ISERROR(SEARCH("At Risk",O46)))</formula>
    </cfRule>
    <cfRule type="containsText" dxfId="16345" priority="16406" operator="containsText" text="On Track">
      <formula>NOT(ISERROR(SEARCH("On Track",O46)))</formula>
    </cfRule>
  </conditionalFormatting>
  <conditionalFormatting sqref="O46:P46">
    <cfRule type="containsText" dxfId="16344" priority="16396" operator="containsText" text="Administrative">
      <formula>NOT(ISERROR(SEARCH("Administrative",O46)))</formula>
    </cfRule>
    <cfRule type="containsText" dxfId="16343" priority="16397" operator="containsText" text="VOE">
      <formula>NOT(ISERROR(SEARCH("VOE",O46)))</formula>
    </cfRule>
  </conditionalFormatting>
  <conditionalFormatting sqref="Q46:BL46">
    <cfRule type="containsText" dxfId="16342" priority="16387" operator="containsText" text="Warning">
      <formula>NOT(ISERROR(SEARCH("Warning",Q46)))</formula>
    </cfRule>
    <cfRule type="containsText" dxfId="16341" priority="16388" operator="containsText" text="other">
      <formula>NOT(ISERROR(SEARCH("other",Q46)))</formula>
    </cfRule>
    <cfRule type="containsText" dxfId="16340" priority="16389" operator="containsText" text="emergency">
      <formula>NOT(ISERROR(SEARCH("emergency",Q46)))</formula>
    </cfRule>
    <cfRule type="containsText" dxfId="16339" priority="16390" operator="containsText" text="in person">
      <formula>NOT(ISERROR(SEARCH("in person",Q46)))</formula>
    </cfRule>
    <cfRule type="containsText" dxfId="16338" priority="16391" operator="containsText" text="email">
      <formula>NOT(ISERROR(SEARCH("email",Q46)))</formula>
    </cfRule>
    <cfRule type="containsText" dxfId="16337" priority="16392" operator="containsText" text="present">
      <formula>NOT(ISERROR(SEARCH("present",Q46)))</formula>
    </cfRule>
    <cfRule type="containsText" dxfId="16336" priority="16393" operator="containsText" text="absent">
      <formula>NOT(ISERROR(SEARCH("absent",Q46)))</formula>
    </cfRule>
    <cfRule type="containsText" dxfId="16335" priority="16394" operator="containsText" text="on track">
      <formula>NOT(ISERROR(SEARCH("on track",Q46)))</formula>
    </cfRule>
    <cfRule type="containsText" dxfId="16334" priority="16395" operator="containsText" text="not">
      <formula>NOT(ISERROR(SEARCH("not",Q46)))</formula>
    </cfRule>
  </conditionalFormatting>
  <conditionalFormatting sqref="AD46 AJ46 AO46 AU46 AZ46 BE46 BK46 T46 Y46">
    <cfRule type="containsText" dxfId="16333" priority="16400" operator="containsText" text="not responding">
      <formula>NOT(ISERROR(SEARCH("not responding",T46)))</formula>
    </cfRule>
    <cfRule type="containsText" dxfId="16332" priority="16401" operator="containsText" text="study plan">
      <formula>NOT(ISERROR(SEARCH("study plan",T46)))</formula>
    </cfRule>
    <cfRule type="containsText" dxfId="16331" priority="16402" operator="containsText" text="pastoral">
      <formula>NOT(ISERROR(SEARCH("pastoral",T46)))</formula>
    </cfRule>
    <cfRule type="containsText" dxfId="16330" priority="16403" operator="containsText" text="extra">
      <formula>NOT(ISERROR(SEARCH("extra",T46)))</formula>
    </cfRule>
    <cfRule type="containsText" dxfId="16329" priority="16404" operator="containsText" text="follow">
      <formula>NOT(ISERROR(SEARCH("follow",T46)))</formula>
    </cfRule>
  </conditionalFormatting>
  <conditionalFormatting sqref="O47">
    <cfRule type="containsText" dxfId="16328" priority="16378" operator="containsText" text="At Risk">
      <formula>NOT(ISERROR(SEARCH("At Risk",O47)))</formula>
    </cfRule>
    <cfRule type="containsText" dxfId="16327" priority="16379" operator="containsText" text="On Track">
      <formula>NOT(ISERROR(SEARCH("On Track",O47)))</formula>
    </cfRule>
  </conditionalFormatting>
  <conditionalFormatting sqref="O47:P47">
    <cfRule type="containsText" dxfId="16326" priority="16385" operator="containsText" text="At Risk">
      <formula>NOT(ISERROR(SEARCH("At Risk",O47)))</formula>
    </cfRule>
    <cfRule type="containsText" dxfId="16325" priority="16386" operator="containsText" text="On Track">
      <formula>NOT(ISERROR(SEARCH("On Track",O47)))</formula>
    </cfRule>
  </conditionalFormatting>
  <conditionalFormatting sqref="O47:P47">
    <cfRule type="containsText" dxfId="16324" priority="16376" operator="containsText" text="Administrative">
      <formula>NOT(ISERROR(SEARCH("Administrative",O47)))</formula>
    </cfRule>
    <cfRule type="containsText" dxfId="16323" priority="16377" operator="containsText" text="VOE">
      <formula>NOT(ISERROR(SEARCH("VOE",O47)))</formula>
    </cfRule>
  </conditionalFormatting>
  <conditionalFormatting sqref="Q47:BL47">
    <cfRule type="containsText" dxfId="16322" priority="16367" operator="containsText" text="Warning">
      <formula>NOT(ISERROR(SEARCH("Warning",Q47)))</formula>
    </cfRule>
    <cfRule type="containsText" dxfId="16321" priority="16368" operator="containsText" text="other">
      <formula>NOT(ISERROR(SEARCH("other",Q47)))</formula>
    </cfRule>
    <cfRule type="containsText" dxfId="16320" priority="16369" operator="containsText" text="emergency">
      <formula>NOT(ISERROR(SEARCH("emergency",Q47)))</formula>
    </cfRule>
    <cfRule type="containsText" dxfId="16319" priority="16370" operator="containsText" text="in person">
      <formula>NOT(ISERROR(SEARCH("in person",Q47)))</formula>
    </cfRule>
    <cfRule type="containsText" dxfId="16318" priority="16371" operator="containsText" text="email">
      <formula>NOT(ISERROR(SEARCH("email",Q47)))</formula>
    </cfRule>
    <cfRule type="containsText" dxfId="16317" priority="16372" operator="containsText" text="present">
      <formula>NOT(ISERROR(SEARCH("present",Q47)))</formula>
    </cfRule>
    <cfRule type="containsText" dxfId="16316" priority="16373" operator="containsText" text="absent">
      <formula>NOT(ISERROR(SEARCH("absent",Q47)))</formula>
    </cfRule>
    <cfRule type="containsText" dxfId="16315" priority="16374" operator="containsText" text="on track">
      <formula>NOT(ISERROR(SEARCH("on track",Q47)))</formula>
    </cfRule>
    <cfRule type="containsText" dxfId="16314" priority="16375" operator="containsText" text="not">
      <formula>NOT(ISERROR(SEARCH("not",Q47)))</formula>
    </cfRule>
  </conditionalFormatting>
  <conditionalFormatting sqref="AD47 AJ47 AO47 AU47 AZ47 BE47 BK47 T47 Y47">
    <cfRule type="containsText" dxfId="16313" priority="16380" operator="containsText" text="not responding">
      <formula>NOT(ISERROR(SEARCH("not responding",T47)))</formula>
    </cfRule>
    <cfRule type="containsText" dxfId="16312" priority="16381" operator="containsText" text="study plan">
      <formula>NOT(ISERROR(SEARCH("study plan",T47)))</formula>
    </cfRule>
    <cfRule type="containsText" dxfId="16311" priority="16382" operator="containsText" text="pastoral">
      <formula>NOT(ISERROR(SEARCH("pastoral",T47)))</formula>
    </cfRule>
    <cfRule type="containsText" dxfId="16310" priority="16383" operator="containsText" text="extra">
      <formula>NOT(ISERROR(SEARCH("extra",T47)))</formula>
    </cfRule>
    <cfRule type="containsText" dxfId="16309" priority="16384" operator="containsText" text="follow">
      <formula>NOT(ISERROR(SEARCH("follow",T47)))</formula>
    </cfRule>
  </conditionalFormatting>
  <conditionalFormatting sqref="O48">
    <cfRule type="containsText" dxfId="16308" priority="16358" operator="containsText" text="At Risk">
      <formula>NOT(ISERROR(SEARCH("At Risk",O48)))</formula>
    </cfRule>
    <cfRule type="containsText" dxfId="16307" priority="16359" operator="containsText" text="On Track">
      <formula>NOT(ISERROR(SEARCH("On Track",O48)))</formula>
    </cfRule>
  </conditionalFormatting>
  <conditionalFormatting sqref="O48:P48">
    <cfRule type="containsText" dxfId="16306" priority="16365" operator="containsText" text="At Risk">
      <formula>NOT(ISERROR(SEARCH("At Risk",O48)))</formula>
    </cfRule>
    <cfRule type="containsText" dxfId="16305" priority="16366" operator="containsText" text="On Track">
      <formula>NOT(ISERROR(SEARCH("On Track",O48)))</formula>
    </cfRule>
  </conditionalFormatting>
  <conditionalFormatting sqref="O48:P48">
    <cfRule type="containsText" dxfId="16304" priority="16356" operator="containsText" text="Administrative">
      <formula>NOT(ISERROR(SEARCH("Administrative",O48)))</formula>
    </cfRule>
    <cfRule type="containsText" dxfId="16303" priority="16357" operator="containsText" text="VOE">
      <formula>NOT(ISERROR(SEARCH("VOE",O48)))</formula>
    </cfRule>
  </conditionalFormatting>
  <conditionalFormatting sqref="Q48:BL48">
    <cfRule type="containsText" dxfId="16302" priority="16347" operator="containsText" text="Warning">
      <formula>NOT(ISERROR(SEARCH("Warning",Q48)))</formula>
    </cfRule>
    <cfRule type="containsText" dxfId="16301" priority="16348" operator="containsText" text="other">
      <formula>NOT(ISERROR(SEARCH("other",Q48)))</formula>
    </cfRule>
    <cfRule type="containsText" dxfId="16300" priority="16349" operator="containsText" text="emergency">
      <formula>NOT(ISERROR(SEARCH("emergency",Q48)))</formula>
    </cfRule>
    <cfRule type="containsText" dxfId="16299" priority="16350" operator="containsText" text="in person">
      <formula>NOT(ISERROR(SEARCH("in person",Q48)))</formula>
    </cfRule>
    <cfRule type="containsText" dxfId="16298" priority="16351" operator="containsText" text="email">
      <formula>NOT(ISERROR(SEARCH("email",Q48)))</formula>
    </cfRule>
    <cfRule type="containsText" dxfId="16297" priority="16352" operator="containsText" text="present">
      <formula>NOT(ISERROR(SEARCH("present",Q48)))</formula>
    </cfRule>
    <cfRule type="containsText" dxfId="16296" priority="16353" operator="containsText" text="absent">
      <formula>NOT(ISERROR(SEARCH("absent",Q48)))</formula>
    </cfRule>
    <cfRule type="containsText" dxfId="16295" priority="16354" operator="containsText" text="on track">
      <formula>NOT(ISERROR(SEARCH("on track",Q48)))</formula>
    </cfRule>
    <cfRule type="containsText" dxfId="16294" priority="16355" operator="containsText" text="not">
      <formula>NOT(ISERROR(SEARCH("not",Q48)))</formula>
    </cfRule>
  </conditionalFormatting>
  <conditionalFormatting sqref="AD48 AJ48 AO48 AU48 AZ48 BE48 BK48 T48 Y48">
    <cfRule type="containsText" dxfId="16293" priority="16360" operator="containsText" text="not responding">
      <formula>NOT(ISERROR(SEARCH("not responding",T48)))</formula>
    </cfRule>
    <cfRule type="containsText" dxfId="16292" priority="16361" operator="containsText" text="study plan">
      <formula>NOT(ISERROR(SEARCH("study plan",T48)))</formula>
    </cfRule>
    <cfRule type="containsText" dxfId="16291" priority="16362" operator="containsText" text="pastoral">
      <formula>NOT(ISERROR(SEARCH("pastoral",T48)))</formula>
    </cfRule>
    <cfRule type="containsText" dxfId="16290" priority="16363" operator="containsText" text="extra">
      <formula>NOT(ISERROR(SEARCH("extra",T48)))</formula>
    </cfRule>
    <cfRule type="containsText" dxfId="16289" priority="16364" operator="containsText" text="follow">
      <formula>NOT(ISERROR(SEARCH("follow",T48)))</formula>
    </cfRule>
  </conditionalFormatting>
  <conditionalFormatting sqref="O49">
    <cfRule type="containsText" dxfId="16288" priority="16338" operator="containsText" text="At Risk">
      <formula>NOT(ISERROR(SEARCH("At Risk",O49)))</formula>
    </cfRule>
    <cfRule type="containsText" dxfId="16287" priority="16339" operator="containsText" text="On Track">
      <formula>NOT(ISERROR(SEARCH("On Track",O49)))</formula>
    </cfRule>
  </conditionalFormatting>
  <conditionalFormatting sqref="O49:P49">
    <cfRule type="containsText" dxfId="16286" priority="16345" operator="containsText" text="At Risk">
      <formula>NOT(ISERROR(SEARCH("At Risk",O49)))</formula>
    </cfRule>
    <cfRule type="containsText" dxfId="16285" priority="16346" operator="containsText" text="On Track">
      <formula>NOT(ISERROR(SEARCH("On Track",O49)))</formula>
    </cfRule>
  </conditionalFormatting>
  <conditionalFormatting sqref="O49:P49">
    <cfRule type="containsText" dxfId="16284" priority="16336" operator="containsText" text="Administrative">
      <formula>NOT(ISERROR(SEARCH("Administrative",O49)))</formula>
    </cfRule>
    <cfRule type="containsText" dxfId="16283" priority="16337" operator="containsText" text="VOE">
      <formula>NOT(ISERROR(SEARCH("VOE",O49)))</formula>
    </cfRule>
  </conditionalFormatting>
  <conditionalFormatting sqref="Q49:BL49">
    <cfRule type="containsText" dxfId="16282" priority="16327" operator="containsText" text="Warning">
      <formula>NOT(ISERROR(SEARCH("Warning",Q49)))</formula>
    </cfRule>
    <cfRule type="containsText" dxfId="16281" priority="16328" operator="containsText" text="other">
      <formula>NOT(ISERROR(SEARCH("other",Q49)))</formula>
    </cfRule>
    <cfRule type="containsText" dxfId="16280" priority="16329" operator="containsText" text="emergency">
      <formula>NOT(ISERROR(SEARCH("emergency",Q49)))</formula>
    </cfRule>
    <cfRule type="containsText" dxfId="16279" priority="16330" operator="containsText" text="in person">
      <formula>NOT(ISERROR(SEARCH("in person",Q49)))</formula>
    </cfRule>
    <cfRule type="containsText" dxfId="16278" priority="16331" operator="containsText" text="email">
      <formula>NOT(ISERROR(SEARCH("email",Q49)))</formula>
    </cfRule>
    <cfRule type="containsText" dxfId="16277" priority="16332" operator="containsText" text="present">
      <formula>NOT(ISERROR(SEARCH("present",Q49)))</formula>
    </cfRule>
    <cfRule type="containsText" dxfId="16276" priority="16333" operator="containsText" text="absent">
      <formula>NOT(ISERROR(SEARCH("absent",Q49)))</formula>
    </cfRule>
    <cfRule type="containsText" dxfId="16275" priority="16334" operator="containsText" text="on track">
      <formula>NOT(ISERROR(SEARCH("on track",Q49)))</formula>
    </cfRule>
    <cfRule type="containsText" dxfId="16274" priority="16335" operator="containsText" text="not">
      <formula>NOT(ISERROR(SEARCH("not",Q49)))</formula>
    </cfRule>
  </conditionalFormatting>
  <conditionalFormatting sqref="AD49 AJ49 AO49 AU49 AZ49 BE49 BK49 T49 Y49">
    <cfRule type="containsText" dxfId="16273" priority="16340" operator="containsText" text="not responding">
      <formula>NOT(ISERROR(SEARCH("not responding",T49)))</formula>
    </cfRule>
    <cfRule type="containsText" dxfId="16272" priority="16341" operator="containsText" text="study plan">
      <formula>NOT(ISERROR(SEARCH("study plan",T49)))</formula>
    </cfRule>
    <cfRule type="containsText" dxfId="16271" priority="16342" operator="containsText" text="pastoral">
      <formula>NOT(ISERROR(SEARCH("pastoral",T49)))</formula>
    </cfRule>
    <cfRule type="containsText" dxfId="16270" priority="16343" operator="containsText" text="extra">
      <formula>NOT(ISERROR(SEARCH("extra",T49)))</formula>
    </cfRule>
    <cfRule type="containsText" dxfId="16269" priority="16344" operator="containsText" text="follow">
      <formula>NOT(ISERROR(SEARCH("follow",T49)))</formula>
    </cfRule>
  </conditionalFormatting>
  <conditionalFormatting sqref="O50">
    <cfRule type="containsText" dxfId="16268" priority="16318" operator="containsText" text="At Risk">
      <formula>NOT(ISERROR(SEARCH("At Risk",O50)))</formula>
    </cfRule>
    <cfRule type="containsText" dxfId="16267" priority="16319" operator="containsText" text="On Track">
      <formula>NOT(ISERROR(SEARCH("On Track",O50)))</formula>
    </cfRule>
  </conditionalFormatting>
  <conditionalFormatting sqref="O50:P50">
    <cfRule type="containsText" dxfId="16266" priority="16325" operator="containsText" text="At Risk">
      <formula>NOT(ISERROR(SEARCH("At Risk",O50)))</formula>
    </cfRule>
    <cfRule type="containsText" dxfId="16265" priority="16326" operator="containsText" text="On Track">
      <formula>NOT(ISERROR(SEARCH("On Track",O50)))</formula>
    </cfRule>
  </conditionalFormatting>
  <conditionalFormatting sqref="O50:P50">
    <cfRule type="containsText" dxfId="16264" priority="16316" operator="containsText" text="Administrative">
      <formula>NOT(ISERROR(SEARCH("Administrative",O50)))</formula>
    </cfRule>
    <cfRule type="containsText" dxfId="16263" priority="16317" operator="containsText" text="VOE">
      <formula>NOT(ISERROR(SEARCH("VOE",O50)))</formula>
    </cfRule>
  </conditionalFormatting>
  <conditionalFormatting sqref="Q50:BL50">
    <cfRule type="containsText" dxfId="16262" priority="16307" operator="containsText" text="Warning">
      <formula>NOT(ISERROR(SEARCH("Warning",Q50)))</formula>
    </cfRule>
    <cfRule type="containsText" dxfId="16261" priority="16308" operator="containsText" text="other">
      <formula>NOT(ISERROR(SEARCH("other",Q50)))</formula>
    </cfRule>
    <cfRule type="containsText" dxfId="16260" priority="16309" operator="containsText" text="emergency">
      <formula>NOT(ISERROR(SEARCH("emergency",Q50)))</formula>
    </cfRule>
    <cfRule type="containsText" dxfId="16259" priority="16310" operator="containsText" text="in person">
      <formula>NOT(ISERROR(SEARCH("in person",Q50)))</formula>
    </cfRule>
    <cfRule type="containsText" dxfId="16258" priority="16311" operator="containsText" text="email">
      <formula>NOT(ISERROR(SEARCH("email",Q50)))</formula>
    </cfRule>
    <cfRule type="containsText" dxfId="16257" priority="16312" operator="containsText" text="present">
      <formula>NOT(ISERROR(SEARCH("present",Q50)))</formula>
    </cfRule>
    <cfRule type="containsText" dxfId="16256" priority="16313" operator="containsText" text="absent">
      <formula>NOT(ISERROR(SEARCH("absent",Q50)))</formula>
    </cfRule>
    <cfRule type="containsText" dxfId="16255" priority="16314" operator="containsText" text="on track">
      <formula>NOT(ISERROR(SEARCH("on track",Q50)))</formula>
    </cfRule>
    <cfRule type="containsText" dxfId="16254" priority="16315" operator="containsText" text="not">
      <formula>NOT(ISERROR(SEARCH("not",Q50)))</formula>
    </cfRule>
  </conditionalFormatting>
  <conditionalFormatting sqref="AD50 AJ50 AO50 AU50 AZ50 BE50 BK50 T50 Y50">
    <cfRule type="containsText" dxfId="16253" priority="16320" operator="containsText" text="not responding">
      <formula>NOT(ISERROR(SEARCH("not responding",T50)))</formula>
    </cfRule>
    <cfRule type="containsText" dxfId="16252" priority="16321" operator="containsText" text="study plan">
      <formula>NOT(ISERROR(SEARCH("study plan",T50)))</formula>
    </cfRule>
    <cfRule type="containsText" dxfId="16251" priority="16322" operator="containsText" text="pastoral">
      <formula>NOT(ISERROR(SEARCH("pastoral",T50)))</formula>
    </cfRule>
    <cfRule type="containsText" dxfId="16250" priority="16323" operator="containsText" text="extra">
      <formula>NOT(ISERROR(SEARCH("extra",T50)))</formula>
    </cfRule>
    <cfRule type="containsText" dxfId="16249" priority="16324" operator="containsText" text="follow">
      <formula>NOT(ISERROR(SEARCH("follow",T50)))</formula>
    </cfRule>
  </conditionalFormatting>
  <conditionalFormatting sqref="O51">
    <cfRule type="containsText" dxfId="16248" priority="16298" operator="containsText" text="At Risk">
      <formula>NOT(ISERROR(SEARCH("At Risk",O51)))</formula>
    </cfRule>
    <cfRule type="containsText" dxfId="16247" priority="16299" operator="containsText" text="On Track">
      <formula>NOT(ISERROR(SEARCH("On Track",O51)))</formula>
    </cfRule>
  </conditionalFormatting>
  <conditionalFormatting sqref="O51:P51">
    <cfRule type="containsText" dxfId="16246" priority="16305" operator="containsText" text="At Risk">
      <formula>NOT(ISERROR(SEARCH("At Risk",O51)))</formula>
    </cfRule>
    <cfRule type="containsText" dxfId="16245" priority="16306" operator="containsText" text="On Track">
      <formula>NOT(ISERROR(SEARCH("On Track",O51)))</formula>
    </cfRule>
  </conditionalFormatting>
  <conditionalFormatting sqref="O51:P51">
    <cfRule type="containsText" dxfId="16244" priority="16296" operator="containsText" text="Administrative">
      <formula>NOT(ISERROR(SEARCH("Administrative",O51)))</formula>
    </cfRule>
    <cfRule type="containsText" dxfId="16243" priority="16297" operator="containsText" text="VOE">
      <formula>NOT(ISERROR(SEARCH("VOE",O51)))</formula>
    </cfRule>
  </conditionalFormatting>
  <conditionalFormatting sqref="Q51:BL51">
    <cfRule type="containsText" dxfId="16242" priority="16287" operator="containsText" text="Warning">
      <formula>NOT(ISERROR(SEARCH("Warning",Q51)))</formula>
    </cfRule>
    <cfRule type="containsText" dxfId="16241" priority="16288" operator="containsText" text="other">
      <formula>NOT(ISERROR(SEARCH("other",Q51)))</formula>
    </cfRule>
    <cfRule type="containsText" dxfId="16240" priority="16289" operator="containsText" text="emergency">
      <formula>NOT(ISERROR(SEARCH("emergency",Q51)))</formula>
    </cfRule>
    <cfRule type="containsText" dxfId="16239" priority="16290" operator="containsText" text="in person">
      <formula>NOT(ISERROR(SEARCH("in person",Q51)))</formula>
    </cfRule>
    <cfRule type="containsText" dxfId="16238" priority="16291" operator="containsText" text="email">
      <formula>NOT(ISERROR(SEARCH("email",Q51)))</formula>
    </cfRule>
    <cfRule type="containsText" dxfId="16237" priority="16292" operator="containsText" text="present">
      <formula>NOT(ISERROR(SEARCH("present",Q51)))</formula>
    </cfRule>
    <cfRule type="containsText" dxfId="16236" priority="16293" operator="containsText" text="absent">
      <formula>NOT(ISERROR(SEARCH("absent",Q51)))</formula>
    </cfRule>
    <cfRule type="containsText" dxfId="16235" priority="16294" operator="containsText" text="on track">
      <formula>NOT(ISERROR(SEARCH("on track",Q51)))</formula>
    </cfRule>
    <cfRule type="containsText" dxfId="16234" priority="16295" operator="containsText" text="not">
      <formula>NOT(ISERROR(SEARCH("not",Q51)))</formula>
    </cfRule>
  </conditionalFormatting>
  <conditionalFormatting sqref="AD51 AJ51 AO51 AU51 AZ51 BE51 BK51 T51 Y51">
    <cfRule type="containsText" dxfId="16233" priority="16300" operator="containsText" text="not responding">
      <formula>NOT(ISERROR(SEARCH("not responding",T51)))</formula>
    </cfRule>
    <cfRule type="containsText" dxfId="16232" priority="16301" operator="containsText" text="study plan">
      <formula>NOT(ISERROR(SEARCH("study plan",T51)))</formula>
    </cfRule>
    <cfRule type="containsText" dxfId="16231" priority="16302" operator="containsText" text="pastoral">
      <formula>NOT(ISERROR(SEARCH("pastoral",T51)))</formula>
    </cfRule>
    <cfRule type="containsText" dxfId="16230" priority="16303" operator="containsText" text="extra">
      <formula>NOT(ISERROR(SEARCH("extra",T51)))</formula>
    </cfRule>
    <cfRule type="containsText" dxfId="16229" priority="16304" operator="containsText" text="follow">
      <formula>NOT(ISERROR(SEARCH("follow",T51)))</formula>
    </cfRule>
  </conditionalFormatting>
  <conditionalFormatting sqref="O52">
    <cfRule type="containsText" dxfId="16228" priority="16278" operator="containsText" text="At Risk">
      <formula>NOT(ISERROR(SEARCH("At Risk",O52)))</formula>
    </cfRule>
    <cfRule type="containsText" dxfId="16227" priority="16279" operator="containsText" text="On Track">
      <formula>NOT(ISERROR(SEARCH("On Track",O52)))</formula>
    </cfRule>
  </conditionalFormatting>
  <conditionalFormatting sqref="O52:P52">
    <cfRule type="containsText" dxfId="16226" priority="16285" operator="containsText" text="At Risk">
      <formula>NOT(ISERROR(SEARCH("At Risk",O52)))</formula>
    </cfRule>
    <cfRule type="containsText" dxfId="16225" priority="16286" operator="containsText" text="On Track">
      <formula>NOT(ISERROR(SEARCH("On Track",O52)))</formula>
    </cfRule>
  </conditionalFormatting>
  <conditionalFormatting sqref="O52:P52">
    <cfRule type="containsText" dxfId="16224" priority="16276" operator="containsText" text="Administrative">
      <formula>NOT(ISERROR(SEARCH("Administrative",O52)))</formula>
    </cfRule>
    <cfRule type="containsText" dxfId="16223" priority="16277" operator="containsText" text="VOE">
      <formula>NOT(ISERROR(SEARCH("VOE",O52)))</formula>
    </cfRule>
  </conditionalFormatting>
  <conditionalFormatting sqref="Q52:BL52">
    <cfRule type="containsText" dxfId="16222" priority="16267" operator="containsText" text="Warning">
      <formula>NOT(ISERROR(SEARCH("Warning",Q52)))</formula>
    </cfRule>
    <cfRule type="containsText" dxfId="16221" priority="16268" operator="containsText" text="other">
      <formula>NOT(ISERROR(SEARCH("other",Q52)))</formula>
    </cfRule>
    <cfRule type="containsText" dxfId="16220" priority="16269" operator="containsText" text="emergency">
      <formula>NOT(ISERROR(SEARCH("emergency",Q52)))</formula>
    </cfRule>
    <cfRule type="containsText" dxfId="16219" priority="16270" operator="containsText" text="in person">
      <formula>NOT(ISERROR(SEARCH("in person",Q52)))</formula>
    </cfRule>
    <cfRule type="containsText" dxfId="16218" priority="16271" operator="containsText" text="email">
      <formula>NOT(ISERROR(SEARCH("email",Q52)))</formula>
    </cfRule>
    <cfRule type="containsText" dxfId="16217" priority="16272" operator="containsText" text="present">
      <formula>NOT(ISERROR(SEARCH("present",Q52)))</formula>
    </cfRule>
    <cfRule type="containsText" dxfId="16216" priority="16273" operator="containsText" text="absent">
      <formula>NOT(ISERROR(SEARCH("absent",Q52)))</formula>
    </cfRule>
    <cfRule type="containsText" dxfId="16215" priority="16274" operator="containsText" text="on track">
      <formula>NOT(ISERROR(SEARCH("on track",Q52)))</formula>
    </cfRule>
    <cfRule type="containsText" dxfId="16214" priority="16275" operator="containsText" text="not">
      <formula>NOT(ISERROR(SEARCH("not",Q52)))</formula>
    </cfRule>
  </conditionalFormatting>
  <conditionalFormatting sqref="AD52 AJ52 AO52 AU52 AZ52 BE52 BK52 T52 Y52">
    <cfRule type="containsText" dxfId="16213" priority="16280" operator="containsText" text="not responding">
      <formula>NOT(ISERROR(SEARCH("not responding",T52)))</formula>
    </cfRule>
    <cfRule type="containsText" dxfId="16212" priority="16281" operator="containsText" text="study plan">
      <formula>NOT(ISERROR(SEARCH("study plan",T52)))</formula>
    </cfRule>
    <cfRule type="containsText" dxfId="16211" priority="16282" operator="containsText" text="pastoral">
      <formula>NOT(ISERROR(SEARCH("pastoral",T52)))</formula>
    </cfRule>
    <cfRule type="containsText" dxfId="16210" priority="16283" operator="containsText" text="extra">
      <formula>NOT(ISERROR(SEARCH("extra",T52)))</formula>
    </cfRule>
    <cfRule type="containsText" dxfId="16209" priority="16284" operator="containsText" text="follow">
      <formula>NOT(ISERROR(SEARCH("follow",T52)))</formula>
    </cfRule>
  </conditionalFormatting>
  <conditionalFormatting sqref="O53">
    <cfRule type="containsText" dxfId="16208" priority="16258" operator="containsText" text="At Risk">
      <formula>NOT(ISERROR(SEARCH("At Risk",O53)))</formula>
    </cfRule>
    <cfRule type="containsText" dxfId="16207" priority="16259" operator="containsText" text="On Track">
      <formula>NOT(ISERROR(SEARCH("On Track",O53)))</formula>
    </cfRule>
  </conditionalFormatting>
  <conditionalFormatting sqref="O53:P53">
    <cfRule type="containsText" dxfId="16206" priority="16265" operator="containsText" text="At Risk">
      <formula>NOT(ISERROR(SEARCH("At Risk",O53)))</formula>
    </cfRule>
    <cfRule type="containsText" dxfId="16205" priority="16266" operator="containsText" text="On Track">
      <formula>NOT(ISERROR(SEARCH("On Track",O53)))</formula>
    </cfRule>
  </conditionalFormatting>
  <conditionalFormatting sqref="O53:P53">
    <cfRule type="containsText" dxfId="16204" priority="16256" operator="containsText" text="Administrative">
      <formula>NOT(ISERROR(SEARCH("Administrative",O53)))</formula>
    </cfRule>
    <cfRule type="containsText" dxfId="16203" priority="16257" operator="containsText" text="VOE">
      <formula>NOT(ISERROR(SEARCH("VOE",O53)))</formula>
    </cfRule>
  </conditionalFormatting>
  <conditionalFormatting sqref="Q53:BL53">
    <cfRule type="containsText" dxfId="16202" priority="16247" operator="containsText" text="Warning">
      <formula>NOT(ISERROR(SEARCH("Warning",Q53)))</formula>
    </cfRule>
    <cfRule type="containsText" dxfId="16201" priority="16248" operator="containsText" text="other">
      <formula>NOT(ISERROR(SEARCH("other",Q53)))</formula>
    </cfRule>
    <cfRule type="containsText" dxfId="16200" priority="16249" operator="containsText" text="emergency">
      <formula>NOT(ISERROR(SEARCH("emergency",Q53)))</formula>
    </cfRule>
    <cfRule type="containsText" dxfId="16199" priority="16250" operator="containsText" text="in person">
      <formula>NOT(ISERROR(SEARCH("in person",Q53)))</formula>
    </cfRule>
    <cfRule type="containsText" dxfId="16198" priority="16251" operator="containsText" text="email">
      <formula>NOT(ISERROR(SEARCH("email",Q53)))</formula>
    </cfRule>
    <cfRule type="containsText" dxfId="16197" priority="16252" operator="containsText" text="present">
      <formula>NOT(ISERROR(SEARCH("present",Q53)))</formula>
    </cfRule>
    <cfRule type="containsText" dxfId="16196" priority="16253" operator="containsText" text="absent">
      <formula>NOT(ISERROR(SEARCH("absent",Q53)))</formula>
    </cfRule>
    <cfRule type="containsText" dxfId="16195" priority="16254" operator="containsText" text="on track">
      <formula>NOT(ISERROR(SEARCH("on track",Q53)))</formula>
    </cfRule>
    <cfRule type="containsText" dxfId="16194" priority="16255" operator="containsText" text="not">
      <formula>NOT(ISERROR(SEARCH("not",Q53)))</formula>
    </cfRule>
  </conditionalFormatting>
  <conditionalFormatting sqref="AD53 AJ53 AO53 AU53 AZ53 BE53 BK53 T53 Y53">
    <cfRule type="containsText" dxfId="16193" priority="16260" operator="containsText" text="not responding">
      <formula>NOT(ISERROR(SEARCH("not responding",T53)))</formula>
    </cfRule>
    <cfRule type="containsText" dxfId="16192" priority="16261" operator="containsText" text="study plan">
      <formula>NOT(ISERROR(SEARCH("study plan",T53)))</formula>
    </cfRule>
    <cfRule type="containsText" dxfId="16191" priority="16262" operator="containsText" text="pastoral">
      <formula>NOT(ISERROR(SEARCH("pastoral",T53)))</formula>
    </cfRule>
    <cfRule type="containsText" dxfId="16190" priority="16263" operator="containsText" text="extra">
      <formula>NOT(ISERROR(SEARCH("extra",T53)))</formula>
    </cfRule>
    <cfRule type="containsText" dxfId="16189" priority="16264" operator="containsText" text="follow">
      <formula>NOT(ISERROR(SEARCH("follow",T53)))</formula>
    </cfRule>
  </conditionalFormatting>
  <conditionalFormatting sqref="O54">
    <cfRule type="containsText" dxfId="16188" priority="16238" operator="containsText" text="At Risk">
      <formula>NOT(ISERROR(SEARCH("At Risk",O54)))</formula>
    </cfRule>
    <cfRule type="containsText" dxfId="16187" priority="16239" operator="containsText" text="On Track">
      <formula>NOT(ISERROR(SEARCH("On Track",O54)))</formula>
    </cfRule>
  </conditionalFormatting>
  <conditionalFormatting sqref="O54:P54">
    <cfRule type="containsText" dxfId="16186" priority="16245" operator="containsText" text="At Risk">
      <formula>NOT(ISERROR(SEARCH("At Risk",O54)))</formula>
    </cfRule>
    <cfRule type="containsText" dxfId="16185" priority="16246" operator="containsText" text="On Track">
      <formula>NOT(ISERROR(SEARCH("On Track",O54)))</formula>
    </cfRule>
  </conditionalFormatting>
  <conditionalFormatting sqref="O54:P54">
    <cfRule type="containsText" dxfId="16184" priority="16236" operator="containsText" text="Administrative">
      <formula>NOT(ISERROR(SEARCH("Administrative",O54)))</formula>
    </cfRule>
    <cfRule type="containsText" dxfId="16183" priority="16237" operator="containsText" text="VOE">
      <formula>NOT(ISERROR(SEARCH("VOE",O54)))</formula>
    </cfRule>
  </conditionalFormatting>
  <conditionalFormatting sqref="Q54:BL54">
    <cfRule type="containsText" dxfId="16182" priority="16227" operator="containsText" text="Warning">
      <formula>NOT(ISERROR(SEARCH("Warning",Q54)))</formula>
    </cfRule>
    <cfRule type="containsText" dxfId="16181" priority="16228" operator="containsText" text="other">
      <formula>NOT(ISERROR(SEARCH("other",Q54)))</formula>
    </cfRule>
    <cfRule type="containsText" dxfId="16180" priority="16229" operator="containsText" text="emergency">
      <formula>NOT(ISERROR(SEARCH("emergency",Q54)))</formula>
    </cfRule>
    <cfRule type="containsText" dxfId="16179" priority="16230" operator="containsText" text="in person">
      <formula>NOT(ISERROR(SEARCH("in person",Q54)))</formula>
    </cfRule>
    <cfRule type="containsText" dxfId="16178" priority="16231" operator="containsText" text="email">
      <formula>NOT(ISERROR(SEARCH("email",Q54)))</formula>
    </cfRule>
    <cfRule type="containsText" dxfId="16177" priority="16232" operator="containsText" text="present">
      <formula>NOT(ISERROR(SEARCH("present",Q54)))</formula>
    </cfRule>
    <cfRule type="containsText" dxfId="16176" priority="16233" operator="containsText" text="absent">
      <formula>NOT(ISERROR(SEARCH("absent",Q54)))</formula>
    </cfRule>
    <cfRule type="containsText" dxfId="16175" priority="16234" operator="containsText" text="on track">
      <formula>NOT(ISERROR(SEARCH("on track",Q54)))</formula>
    </cfRule>
    <cfRule type="containsText" dxfId="16174" priority="16235" operator="containsText" text="not">
      <formula>NOT(ISERROR(SEARCH("not",Q54)))</formula>
    </cfRule>
  </conditionalFormatting>
  <conditionalFormatting sqref="AD54 AJ54 AO54 AU54 AZ54 BE54 BK54 T54 Y54">
    <cfRule type="containsText" dxfId="16173" priority="16240" operator="containsText" text="not responding">
      <formula>NOT(ISERROR(SEARCH("not responding",T54)))</formula>
    </cfRule>
    <cfRule type="containsText" dxfId="16172" priority="16241" operator="containsText" text="study plan">
      <formula>NOT(ISERROR(SEARCH("study plan",T54)))</formula>
    </cfRule>
    <cfRule type="containsText" dxfId="16171" priority="16242" operator="containsText" text="pastoral">
      <formula>NOT(ISERROR(SEARCH("pastoral",T54)))</formula>
    </cfRule>
    <cfRule type="containsText" dxfId="16170" priority="16243" operator="containsText" text="extra">
      <formula>NOT(ISERROR(SEARCH("extra",T54)))</formula>
    </cfRule>
    <cfRule type="containsText" dxfId="16169" priority="16244" operator="containsText" text="follow">
      <formula>NOT(ISERROR(SEARCH("follow",T54)))</formula>
    </cfRule>
  </conditionalFormatting>
  <conditionalFormatting sqref="O55">
    <cfRule type="containsText" dxfId="16168" priority="16218" operator="containsText" text="At Risk">
      <formula>NOT(ISERROR(SEARCH("At Risk",O55)))</formula>
    </cfRule>
    <cfRule type="containsText" dxfId="16167" priority="16219" operator="containsText" text="On Track">
      <formula>NOT(ISERROR(SEARCH("On Track",O55)))</formula>
    </cfRule>
  </conditionalFormatting>
  <conditionalFormatting sqref="O55:P55">
    <cfRule type="containsText" dxfId="16166" priority="16225" operator="containsText" text="At Risk">
      <formula>NOT(ISERROR(SEARCH("At Risk",O55)))</formula>
    </cfRule>
    <cfRule type="containsText" dxfId="16165" priority="16226" operator="containsText" text="On Track">
      <formula>NOT(ISERROR(SEARCH("On Track",O55)))</formula>
    </cfRule>
  </conditionalFormatting>
  <conditionalFormatting sqref="O55:P55">
    <cfRule type="containsText" dxfId="16164" priority="16216" operator="containsText" text="Administrative">
      <formula>NOT(ISERROR(SEARCH("Administrative",O55)))</formula>
    </cfRule>
    <cfRule type="containsText" dxfId="16163" priority="16217" operator="containsText" text="VOE">
      <formula>NOT(ISERROR(SEARCH("VOE",O55)))</formula>
    </cfRule>
  </conditionalFormatting>
  <conditionalFormatting sqref="Q55:BL55">
    <cfRule type="containsText" dxfId="16162" priority="16207" operator="containsText" text="Warning">
      <formula>NOT(ISERROR(SEARCH("Warning",Q55)))</formula>
    </cfRule>
    <cfRule type="containsText" dxfId="16161" priority="16208" operator="containsText" text="other">
      <formula>NOT(ISERROR(SEARCH("other",Q55)))</formula>
    </cfRule>
    <cfRule type="containsText" dxfId="16160" priority="16209" operator="containsText" text="emergency">
      <formula>NOT(ISERROR(SEARCH("emergency",Q55)))</formula>
    </cfRule>
    <cfRule type="containsText" dxfId="16159" priority="16210" operator="containsText" text="in person">
      <formula>NOT(ISERROR(SEARCH("in person",Q55)))</formula>
    </cfRule>
    <cfRule type="containsText" dxfId="16158" priority="16211" operator="containsText" text="email">
      <formula>NOT(ISERROR(SEARCH("email",Q55)))</formula>
    </cfRule>
    <cfRule type="containsText" dxfId="16157" priority="16212" operator="containsText" text="present">
      <formula>NOT(ISERROR(SEARCH("present",Q55)))</formula>
    </cfRule>
    <cfRule type="containsText" dxfId="16156" priority="16213" operator="containsText" text="absent">
      <formula>NOT(ISERROR(SEARCH("absent",Q55)))</formula>
    </cfRule>
    <cfRule type="containsText" dxfId="16155" priority="16214" operator="containsText" text="on track">
      <formula>NOT(ISERROR(SEARCH("on track",Q55)))</formula>
    </cfRule>
    <cfRule type="containsText" dxfId="16154" priority="16215" operator="containsText" text="not">
      <formula>NOT(ISERROR(SEARCH("not",Q55)))</formula>
    </cfRule>
  </conditionalFormatting>
  <conditionalFormatting sqref="AD55 AJ55 AO55 AU55 AZ55 BE55 BK55 T55 Y55">
    <cfRule type="containsText" dxfId="16153" priority="16220" operator="containsText" text="not responding">
      <formula>NOT(ISERROR(SEARCH("not responding",T55)))</formula>
    </cfRule>
    <cfRule type="containsText" dxfId="16152" priority="16221" operator="containsText" text="study plan">
      <formula>NOT(ISERROR(SEARCH("study plan",T55)))</formula>
    </cfRule>
    <cfRule type="containsText" dxfId="16151" priority="16222" operator="containsText" text="pastoral">
      <formula>NOT(ISERROR(SEARCH("pastoral",T55)))</formula>
    </cfRule>
    <cfRule type="containsText" dxfId="16150" priority="16223" operator="containsText" text="extra">
      <formula>NOT(ISERROR(SEARCH("extra",T55)))</formula>
    </cfRule>
    <cfRule type="containsText" dxfId="16149" priority="16224" operator="containsText" text="follow">
      <formula>NOT(ISERROR(SEARCH("follow",T55)))</formula>
    </cfRule>
  </conditionalFormatting>
  <conditionalFormatting sqref="O56">
    <cfRule type="containsText" dxfId="16148" priority="16198" operator="containsText" text="At Risk">
      <formula>NOT(ISERROR(SEARCH("At Risk",O56)))</formula>
    </cfRule>
    <cfRule type="containsText" dxfId="16147" priority="16199" operator="containsText" text="On Track">
      <formula>NOT(ISERROR(SEARCH("On Track",O56)))</formula>
    </cfRule>
  </conditionalFormatting>
  <conditionalFormatting sqref="O56:P56">
    <cfRule type="containsText" dxfId="16146" priority="16205" operator="containsText" text="At Risk">
      <formula>NOT(ISERROR(SEARCH("At Risk",O56)))</formula>
    </cfRule>
    <cfRule type="containsText" dxfId="16145" priority="16206" operator="containsText" text="On Track">
      <formula>NOT(ISERROR(SEARCH("On Track",O56)))</formula>
    </cfRule>
  </conditionalFormatting>
  <conditionalFormatting sqref="O56:P56">
    <cfRule type="containsText" dxfId="16144" priority="16196" operator="containsText" text="Administrative">
      <formula>NOT(ISERROR(SEARCH("Administrative",O56)))</formula>
    </cfRule>
    <cfRule type="containsText" dxfId="16143" priority="16197" operator="containsText" text="VOE">
      <formula>NOT(ISERROR(SEARCH("VOE",O56)))</formula>
    </cfRule>
  </conditionalFormatting>
  <conditionalFormatting sqref="Q56:BL56">
    <cfRule type="containsText" dxfId="16142" priority="16187" operator="containsText" text="Warning">
      <formula>NOT(ISERROR(SEARCH("Warning",Q56)))</formula>
    </cfRule>
    <cfRule type="containsText" dxfId="16141" priority="16188" operator="containsText" text="other">
      <formula>NOT(ISERROR(SEARCH("other",Q56)))</formula>
    </cfRule>
    <cfRule type="containsText" dxfId="16140" priority="16189" operator="containsText" text="emergency">
      <formula>NOT(ISERROR(SEARCH("emergency",Q56)))</formula>
    </cfRule>
    <cfRule type="containsText" dxfId="16139" priority="16190" operator="containsText" text="in person">
      <formula>NOT(ISERROR(SEARCH("in person",Q56)))</formula>
    </cfRule>
    <cfRule type="containsText" dxfId="16138" priority="16191" operator="containsText" text="email">
      <formula>NOT(ISERROR(SEARCH("email",Q56)))</formula>
    </cfRule>
    <cfRule type="containsText" dxfId="16137" priority="16192" operator="containsText" text="present">
      <formula>NOT(ISERROR(SEARCH("present",Q56)))</formula>
    </cfRule>
    <cfRule type="containsText" dxfId="16136" priority="16193" operator="containsText" text="absent">
      <formula>NOT(ISERROR(SEARCH("absent",Q56)))</formula>
    </cfRule>
    <cfRule type="containsText" dxfId="16135" priority="16194" operator="containsText" text="on track">
      <formula>NOT(ISERROR(SEARCH("on track",Q56)))</formula>
    </cfRule>
    <cfRule type="containsText" dxfId="16134" priority="16195" operator="containsText" text="not">
      <formula>NOT(ISERROR(SEARCH("not",Q56)))</formula>
    </cfRule>
  </conditionalFormatting>
  <conditionalFormatting sqref="AD56 AJ56 AO56 AU56 AZ56 BE56 BK56 T56 Y56">
    <cfRule type="containsText" dxfId="16133" priority="16200" operator="containsText" text="not responding">
      <formula>NOT(ISERROR(SEARCH("not responding",T56)))</formula>
    </cfRule>
    <cfRule type="containsText" dxfId="16132" priority="16201" operator="containsText" text="study plan">
      <formula>NOT(ISERROR(SEARCH("study plan",T56)))</formula>
    </cfRule>
    <cfRule type="containsText" dxfId="16131" priority="16202" operator="containsText" text="pastoral">
      <formula>NOT(ISERROR(SEARCH("pastoral",T56)))</formula>
    </cfRule>
    <cfRule type="containsText" dxfId="16130" priority="16203" operator="containsText" text="extra">
      <formula>NOT(ISERROR(SEARCH("extra",T56)))</formula>
    </cfRule>
    <cfRule type="containsText" dxfId="16129" priority="16204" operator="containsText" text="follow">
      <formula>NOT(ISERROR(SEARCH("follow",T56)))</formula>
    </cfRule>
  </conditionalFormatting>
  <conditionalFormatting sqref="O57">
    <cfRule type="containsText" dxfId="16128" priority="16178" operator="containsText" text="At Risk">
      <formula>NOT(ISERROR(SEARCH("At Risk",O57)))</formula>
    </cfRule>
    <cfRule type="containsText" dxfId="16127" priority="16179" operator="containsText" text="On Track">
      <formula>NOT(ISERROR(SEARCH("On Track",O57)))</formula>
    </cfRule>
  </conditionalFormatting>
  <conditionalFormatting sqref="O57:P57">
    <cfRule type="containsText" dxfId="16126" priority="16185" operator="containsText" text="At Risk">
      <formula>NOT(ISERROR(SEARCH("At Risk",O57)))</formula>
    </cfRule>
    <cfRule type="containsText" dxfId="16125" priority="16186" operator="containsText" text="On Track">
      <formula>NOT(ISERROR(SEARCH("On Track",O57)))</formula>
    </cfRule>
  </conditionalFormatting>
  <conditionalFormatting sqref="O57:P57">
    <cfRule type="containsText" dxfId="16124" priority="16176" operator="containsText" text="Administrative">
      <formula>NOT(ISERROR(SEARCH("Administrative",O57)))</formula>
    </cfRule>
    <cfRule type="containsText" dxfId="16123" priority="16177" operator="containsText" text="VOE">
      <formula>NOT(ISERROR(SEARCH("VOE",O57)))</formula>
    </cfRule>
  </conditionalFormatting>
  <conditionalFormatting sqref="Q57:BL57">
    <cfRule type="containsText" dxfId="16122" priority="16167" operator="containsText" text="Warning">
      <formula>NOT(ISERROR(SEARCH("Warning",Q57)))</formula>
    </cfRule>
    <cfRule type="containsText" dxfId="16121" priority="16168" operator="containsText" text="other">
      <formula>NOT(ISERROR(SEARCH("other",Q57)))</formula>
    </cfRule>
    <cfRule type="containsText" dxfId="16120" priority="16169" operator="containsText" text="emergency">
      <formula>NOT(ISERROR(SEARCH("emergency",Q57)))</formula>
    </cfRule>
    <cfRule type="containsText" dxfId="16119" priority="16170" operator="containsText" text="in person">
      <formula>NOT(ISERROR(SEARCH("in person",Q57)))</formula>
    </cfRule>
    <cfRule type="containsText" dxfId="16118" priority="16171" operator="containsText" text="email">
      <formula>NOT(ISERROR(SEARCH("email",Q57)))</formula>
    </cfRule>
    <cfRule type="containsText" dxfId="16117" priority="16172" operator="containsText" text="present">
      <formula>NOT(ISERROR(SEARCH("present",Q57)))</formula>
    </cfRule>
    <cfRule type="containsText" dxfId="16116" priority="16173" operator="containsText" text="absent">
      <formula>NOT(ISERROR(SEARCH("absent",Q57)))</formula>
    </cfRule>
    <cfRule type="containsText" dxfId="16115" priority="16174" operator="containsText" text="on track">
      <formula>NOT(ISERROR(SEARCH("on track",Q57)))</formula>
    </cfRule>
    <cfRule type="containsText" dxfId="16114" priority="16175" operator="containsText" text="not">
      <formula>NOT(ISERROR(SEARCH("not",Q57)))</formula>
    </cfRule>
  </conditionalFormatting>
  <conditionalFormatting sqref="AD57 AJ57 AO57 AU57 AZ57 BE57 BK57 T57 Y57">
    <cfRule type="containsText" dxfId="16113" priority="16180" operator="containsText" text="not responding">
      <formula>NOT(ISERROR(SEARCH("not responding",T57)))</formula>
    </cfRule>
    <cfRule type="containsText" dxfId="16112" priority="16181" operator="containsText" text="study plan">
      <formula>NOT(ISERROR(SEARCH("study plan",T57)))</formula>
    </cfRule>
    <cfRule type="containsText" dxfId="16111" priority="16182" operator="containsText" text="pastoral">
      <formula>NOT(ISERROR(SEARCH("pastoral",T57)))</formula>
    </cfRule>
    <cfRule type="containsText" dxfId="16110" priority="16183" operator="containsText" text="extra">
      <formula>NOT(ISERROR(SEARCH("extra",T57)))</formula>
    </cfRule>
    <cfRule type="containsText" dxfId="16109" priority="16184" operator="containsText" text="follow">
      <formula>NOT(ISERROR(SEARCH("follow",T57)))</formula>
    </cfRule>
  </conditionalFormatting>
  <conditionalFormatting sqref="O58">
    <cfRule type="containsText" dxfId="16108" priority="16158" operator="containsText" text="At Risk">
      <formula>NOT(ISERROR(SEARCH("At Risk",O58)))</formula>
    </cfRule>
    <cfRule type="containsText" dxfId="16107" priority="16159" operator="containsText" text="On Track">
      <formula>NOT(ISERROR(SEARCH("On Track",O58)))</formula>
    </cfRule>
  </conditionalFormatting>
  <conditionalFormatting sqref="O58:P58">
    <cfRule type="containsText" dxfId="16106" priority="16165" operator="containsText" text="At Risk">
      <formula>NOT(ISERROR(SEARCH("At Risk",O58)))</formula>
    </cfRule>
    <cfRule type="containsText" dxfId="16105" priority="16166" operator="containsText" text="On Track">
      <formula>NOT(ISERROR(SEARCH("On Track",O58)))</formula>
    </cfRule>
  </conditionalFormatting>
  <conditionalFormatting sqref="O58:P58">
    <cfRule type="containsText" dxfId="16104" priority="16156" operator="containsText" text="Administrative">
      <formula>NOT(ISERROR(SEARCH("Administrative",O58)))</formula>
    </cfRule>
    <cfRule type="containsText" dxfId="16103" priority="16157" operator="containsText" text="VOE">
      <formula>NOT(ISERROR(SEARCH("VOE",O58)))</formula>
    </cfRule>
  </conditionalFormatting>
  <conditionalFormatting sqref="Q58:BL58">
    <cfRule type="containsText" dxfId="16102" priority="16147" operator="containsText" text="Warning">
      <formula>NOT(ISERROR(SEARCH("Warning",Q58)))</formula>
    </cfRule>
    <cfRule type="containsText" dxfId="16101" priority="16148" operator="containsText" text="other">
      <formula>NOT(ISERROR(SEARCH("other",Q58)))</formula>
    </cfRule>
    <cfRule type="containsText" dxfId="16100" priority="16149" operator="containsText" text="emergency">
      <formula>NOT(ISERROR(SEARCH("emergency",Q58)))</formula>
    </cfRule>
    <cfRule type="containsText" dxfId="16099" priority="16150" operator="containsText" text="in person">
      <formula>NOT(ISERROR(SEARCH("in person",Q58)))</formula>
    </cfRule>
    <cfRule type="containsText" dxfId="16098" priority="16151" operator="containsText" text="email">
      <formula>NOT(ISERROR(SEARCH("email",Q58)))</formula>
    </cfRule>
    <cfRule type="containsText" dxfId="16097" priority="16152" operator="containsText" text="present">
      <formula>NOT(ISERROR(SEARCH("present",Q58)))</formula>
    </cfRule>
    <cfRule type="containsText" dxfId="16096" priority="16153" operator="containsText" text="absent">
      <formula>NOT(ISERROR(SEARCH("absent",Q58)))</formula>
    </cfRule>
    <cfRule type="containsText" dxfId="16095" priority="16154" operator="containsText" text="on track">
      <formula>NOT(ISERROR(SEARCH("on track",Q58)))</formula>
    </cfRule>
    <cfRule type="containsText" dxfId="16094" priority="16155" operator="containsText" text="not">
      <formula>NOT(ISERROR(SEARCH("not",Q58)))</formula>
    </cfRule>
  </conditionalFormatting>
  <conditionalFormatting sqref="AD58 AJ58 AO58 AU58 AZ58 BE58 BK58 T58 Y58">
    <cfRule type="containsText" dxfId="16093" priority="16160" operator="containsText" text="not responding">
      <formula>NOT(ISERROR(SEARCH("not responding",T58)))</formula>
    </cfRule>
    <cfRule type="containsText" dxfId="16092" priority="16161" operator="containsText" text="study plan">
      <formula>NOT(ISERROR(SEARCH("study plan",T58)))</formula>
    </cfRule>
    <cfRule type="containsText" dxfId="16091" priority="16162" operator="containsText" text="pastoral">
      <formula>NOT(ISERROR(SEARCH("pastoral",T58)))</formula>
    </cfRule>
    <cfRule type="containsText" dxfId="16090" priority="16163" operator="containsText" text="extra">
      <formula>NOT(ISERROR(SEARCH("extra",T58)))</formula>
    </cfRule>
    <cfRule type="containsText" dxfId="16089" priority="16164" operator="containsText" text="follow">
      <formula>NOT(ISERROR(SEARCH("follow",T58)))</formula>
    </cfRule>
  </conditionalFormatting>
  <conditionalFormatting sqref="O59">
    <cfRule type="containsText" dxfId="16088" priority="16138" operator="containsText" text="At Risk">
      <formula>NOT(ISERROR(SEARCH("At Risk",O59)))</formula>
    </cfRule>
    <cfRule type="containsText" dxfId="16087" priority="16139" operator="containsText" text="On Track">
      <formula>NOT(ISERROR(SEARCH("On Track",O59)))</formula>
    </cfRule>
  </conditionalFormatting>
  <conditionalFormatting sqref="O59:P59">
    <cfRule type="containsText" dxfId="16086" priority="16145" operator="containsText" text="At Risk">
      <formula>NOT(ISERROR(SEARCH("At Risk",O59)))</formula>
    </cfRule>
    <cfRule type="containsText" dxfId="16085" priority="16146" operator="containsText" text="On Track">
      <formula>NOT(ISERROR(SEARCH("On Track",O59)))</formula>
    </cfRule>
  </conditionalFormatting>
  <conditionalFormatting sqref="O59:P59">
    <cfRule type="containsText" dxfId="16084" priority="16136" operator="containsText" text="Administrative">
      <formula>NOT(ISERROR(SEARCH("Administrative",O59)))</formula>
    </cfRule>
    <cfRule type="containsText" dxfId="16083" priority="16137" operator="containsText" text="VOE">
      <formula>NOT(ISERROR(SEARCH("VOE",O59)))</formula>
    </cfRule>
  </conditionalFormatting>
  <conditionalFormatting sqref="Q59:BL59">
    <cfRule type="containsText" dxfId="16082" priority="16127" operator="containsText" text="Warning">
      <formula>NOT(ISERROR(SEARCH("Warning",Q59)))</formula>
    </cfRule>
    <cfRule type="containsText" dxfId="16081" priority="16128" operator="containsText" text="other">
      <formula>NOT(ISERROR(SEARCH("other",Q59)))</formula>
    </cfRule>
    <cfRule type="containsText" dxfId="16080" priority="16129" operator="containsText" text="emergency">
      <formula>NOT(ISERROR(SEARCH("emergency",Q59)))</formula>
    </cfRule>
    <cfRule type="containsText" dxfId="16079" priority="16130" operator="containsText" text="in person">
      <formula>NOT(ISERROR(SEARCH("in person",Q59)))</formula>
    </cfRule>
    <cfRule type="containsText" dxfId="16078" priority="16131" operator="containsText" text="email">
      <formula>NOT(ISERROR(SEARCH("email",Q59)))</formula>
    </cfRule>
    <cfRule type="containsText" dxfId="16077" priority="16132" operator="containsText" text="present">
      <formula>NOT(ISERROR(SEARCH("present",Q59)))</formula>
    </cfRule>
    <cfRule type="containsText" dxfId="16076" priority="16133" operator="containsText" text="absent">
      <formula>NOT(ISERROR(SEARCH("absent",Q59)))</formula>
    </cfRule>
    <cfRule type="containsText" dxfId="16075" priority="16134" operator="containsText" text="on track">
      <formula>NOT(ISERROR(SEARCH("on track",Q59)))</formula>
    </cfRule>
    <cfRule type="containsText" dxfId="16074" priority="16135" operator="containsText" text="not">
      <formula>NOT(ISERROR(SEARCH("not",Q59)))</formula>
    </cfRule>
  </conditionalFormatting>
  <conditionalFormatting sqref="AD59 AJ59 AO59 AU59 AZ59 BE59 BK59 T59 Y59">
    <cfRule type="containsText" dxfId="16073" priority="16140" operator="containsText" text="not responding">
      <formula>NOT(ISERROR(SEARCH("not responding",T59)))</formula>
    </cfRule>
    <cfRule type="containsText" dxfId="16072" priority="16141" operator="containsText" text="study plan">
      <formula>NOT(ISERROR(SEARCH("study plan",T59)))</formula>
    </cfRule>
    <cfRule type="containsText" dxfId="16071" priority="16142" operator="containsText" text="pastoral">
      <formula>NOT(ISERROR(SEARCH("pastoral",T59)))</formula>
    </cfRule>
    <cfRule type="containsText" dxfId="16070" priority="16143" operator="containsText" text="extra">
      <formula>NOT(ISERROR(SEARCH("extra",T59)))</formula>
    </cfRule>
    <cfRule type="containsText" dxfId="16069" priority="16144" operator="containsText" text="follow">
      <formula>NOT(ISERROR(SEARCH("follow",T59)))</formula>
    </cfRule>
  </conditionalFormatting>
  <conditionalFormatting sqref="O60:P60">
    <cfRule type="containsText" dxfId="16068" priority="16120" operator="containsText" text="At Risk">
      <formula>NOT(ISERROR(SEARCH("At Risk",O60)))</formula>
    </cfRule>
    <cfRule type="containsText" dxfId="16067" priority="16121" operator="containsText" text="On Track">
      <formula>NOT(ISERROR(SEARCH("On Track",O60)))</formula>
    </cfRule>
  </conditionalFormatting>
  <conditionalFormatting sqref="O60:P60">
    <cfRule type="containsText" dxfId="16066" priority="16118" operator="containsText" text="Administrative">
      <formula>NOT(ISERROR(SEARCH("Administrative",O60)))</formula>
    </cfRule>
    <cfRule type="containsText" dxfId="16065" priority="16119" operator="containsText" text="VOE">
      <formula>NOT(ISERROR(SEARCH("VOE",O60)))</formula>
    </cfRule>
  </conditionalFormatting>
  <conditionalFormatting sqref="Q60:BL60">
    <cfRule type="containsText" dxfId="16064" priority="16109" operator="containsText" text="Warning">
      <formula>NOT(ISERROR(SEARCH("Warning",Q60)))</formula>
    </cfRule>
    <cfRule type="containsText" dxfId="16063" priority="16110" operator="containsText" text="other">
      <formula>NOT(ISERROR(SEARCH("other",Q60)))</formula>
    </cfRule>
    <cfRule type="containsText" dxfId="16062" priority="16111" operator="containsText" text="emergency">
      <formula>NOT(ISERROR(SEARCH("emergency",Q60)))</formula>
    </cfRule>
    <cfRule type="containsText" dxfId="16061" priority="16112" operator="containsText" text="in person">
      <formula>NOT(ISERROR(SEARCH("in person",Q60)))</formula>
    </cfRule>
    <cfRule type="containsText" dxfId="16060" priority="16113" operator="containsText" text="email">
      <formula>NOT(ISERROR(SEARCH("email",Q60)))</formula>
    </cfRule>
    <cfRule type="containsText" dxfId="16059" priority="16114" operator="containsText" text="present">
      <formula>NOT(ISERROR(SEARCH("present",Q60)))</formula>
    </cfRule>
    <cfRule type="containsText" dxfId="16058" priority="16115" operator="containsText" text="absent">
      <formula>NOT(ISERROR(SEARCH("absent",Q60)))</formula>
    </cfRule>
    <cfRule type="containsText" dxfId="16057" priority="16116" operator="containsText" text="on track">
      <formula>NOT(ISERROR(SEARCH("on track",Q60)))</formula>
    </cfRule>
    <cfRule type="containsText" dxfId="16056" priority="16117" operator="containsText" text="not">
      <formula>NOT(ISERROR(SEARCH("not",Q60)))</formula>
    </cfRule>
  </conditionalFormatting>
  <conditionalFormatting sqref="T60 Y60">
    <cfRule type="containsText" dxfId="16055" priority="16122" operator="containsText" text="not responding">
      <formula>NOT(ISERROR(SEARCH("not responding",T60)))</formula>
    </cfRule>
    <cfRule type="containsText" dxfId="16054" priority="16123" operator="containsText" text="study plan">
      <formula>NOT(ISERROR(SEARCH("study plan",T60)))</formula>
    </cfRule>
    <cfRule type="containsText" dxfId="16053" priority="16124" operator="containsText" text="pastoral">
      <formula>NOT(ISERROR(SEARCH("pastoral",T60)))</formula>
    </cfRule>
    <cfRule type="containsText" dxfId="16052" priority="16125" operator="containsText" text="extra">
      <formula>NOT(ISERROR(SEARCH("extra",T60)))</formula>
    </cfRule>
    <cfRule type="containsText" dxfId="16051" priority="16126" operator="containsText" text="follow">
      <formula>NOT(ISERROR(SEARCH("follow",T60)))</formula>
    </cfRule>
  </conditionalFormatting>
  <conditionalFormatting sqref="O61:P61">
    <cfRule type="containsText" dxfId="16050" priority="16105" operator="containsText" text="Administrative">
      <formula>NOT(ISERROR(SEARCH("Administrative",O61)))</formula>
    </cfRule>
    <cfRule type="containsText" dxfId="16049" priority="16106" operator="containsText" text="VOE">
      <formula>NOT(ISERROR(SEARCH("VOE",O61)))</formula>
    </cfRule>
    <cfRule type="containsText" dxfId="16048" priority="16107" operator="containsText" text="At Risk">
      <formula>NOT(ISERROR(SEARCH("At Risk",O61)))</formula>
    </cfRule>
    <cfRule type="containsText" dxfId="16047" priority="16108" operator="containsText" text="On Track">
      <formula>NOT(ISERROR(SEARCH("On Track",O61)))</formula>
    </cfRule>
  </conditionalFormatting>
  <conditionalFormatting sqref="Q61:BL61">
    <cfRule type="containsText" dxfId="16046" priority="16091" operator="containsText" text="Warning">
      <formula>NOT(ISERROR(SEARCH("Warning",Q61)))</formula>
    </cfRule>
    <cfRule type="containsText" dxfId="16045" priority="16092" operator="containsText" text="other">
      <formula>NOT(ISERROR(SEARCH("other",Q61)))</formula>
    </cfRule>
    <cfRule type="containsText" dxfId="16044" priority="16093" operator="containsText" text="emergency">
      <formula>NOT(ISERROR(SEARCH("emergency",Q61)))</formula>
    </cfRule>
    <cfRule type="containsText" dxfId="16043" priority="16094" operator="containsText" text="in person">
      <formula>NOT(ISERROR(SEARCH("in person",Q61)))</formula>
    </cfRule>
    <cfRule type="containsText" dxfId="16042" priority="16095" operator="containsText" text="email">
      <formula>NOT(ISERROR(SEARCH("email",Q61)))</formula>
    </cfRule>
    <cfRule type="containsText" dxfId="16041" priority="16096" operator="containsText" text="present">
      <formula>NOT(ISERROR(SEARCH("present",Q61)))</formula>
    </cfRule>
    <cfRule type="containsText" dxfId="16040" priority="16097" operator="containsText" text="absent">
      <formula>NOT(ISERROR(SEARCH("absent",Q61)))</formula>
    </cfRule>
    <cfRule type="containsText" dxfId="16039" priority="16098" operator="containsText" text="on track">
      <formula>NOT(ISERROR(SEARCH("on track",Q61)))</formula>
    </cfRule>
    <cfRule type="containsText" dxfId="16038" priority="16099" operator="containsText" text="not">
      <formula>NOT(ISERROR(SEARCH("not",Q61)))</formula>
    </cfRule>
  </conditionalFormatting>
  <conditionalFormatting sqref="T61 Y61 AD61 AJ61 AO61 AU61 AZ61 BE61 BK61">
    <cfRule type="containsText" dxfId="16037" priority="16100" operator="containsText" text="not responding">
      <formula>NOT(ISERROR(SEARCH("not responding",T61)))</formula>
    </cfRule>
    <cfRule type="containsText" dxfId="16036" priority="16101" operator="containsText" text="study plan">
      <formula>NOT(ISERROR(SEARCH("study plan",T61)))</formula>
    </cfRule>
    <cfRule type="containsText" dxfId="16035" priority="16102" operator="containsText" text="pastoral">
      <formula>NOT(ISERROR(SEARCH("pastoral",T61)))</formula>
    </cfRule>
    <cfRule type="containsText" dxfId="16034" priority="16103" operator="containsText" text="extra">
      <formula>NOT(ISERROR(SEARCH("extra",T61)))</formula>
    </cfRule>
    <cfRule type="containsText" dxfId="16033" priority="16104" operator="containsText" text="follow">
      <formula>NOT(ISERROR(SEARCH("follow",T61)))</formula>
    </cfRule>
  </conditionalFormatting>
  <conditionalFormatting sqref="O62:P62">
    <cfRule type="containsText" dxfId="16032" priority="16087" operator="containsText" text="Administrative">
      <formula>NOT(ISERROR(SEARCH("Administrative",O62)))</formula>
    </cfRule>
    <cfRule type="containsText" dxfId="16031" priority="16088" operator="containsText" text="VOE">
      <formula>NOT(ISERROR(SEARCH("VOE",O62)))</formula>
    </cfRule>
    <cfRule type="containsText" dxfId="16030" priority="16089" operator="containsText" text="At Risk">
      <formula>NOT(ISERROR(SEARCH("At Risk",O62)))</formula>
    </cfRule>
    <cfRule type="containsText" dxfId="16029" priority="16090" operator="containsText" text="On Track">
      <formula>NOT(ISERROR(SEARCH("On Track",O62)))</formula>
    </cfRule>
  </conditionalFormatting>
  <conditionalFormatting sqref="Q62:BL62">
    <cfRule type="containsText" dxfId="16028" priority="16073" operator="containsText" text="Warning">
      <formula>NOT(ISERROR(SEARCH("Warning",Q62)))</formula>
    </cfRule>
    <cfRule type="containsText" dxfId="16027" priority="16074" operator="containsText" text="other">
      <formula>NOT(ISERROR(SEARCH("other",Q62)))</formula>
    </cfRule>
    <cfRule type="containsText" dxfId="16026" priority="16075" operator="containsText" text="emergency">
      <formula>NOT(ISERROR(SEARCH("emergency",Q62)))</formula>
    </cfRule>
    <cfRule type="containsText" dxfId="16025" priority="16076" operator="containsText" text="in person">
      <formula>NOT(ISERROR(SEARCH("in person",Q62)))</formula>
    </cfRule>
    <cfRule type="containsText" dxfId="16024" priority="16077" operator="containsText" text="email">
      <formula>NOT(ISERROR(SEARCH("email",Q62)))</formula>
    </cfRule>
    <cfRule type="containsText" dxfId="16023" priority="16078" operator="containsText" text="present">
      <formula>NOT(ISERROR(SEARCH("present",Q62)))</formula>
    </cfRule>
    <cfRule type="containsText" dxfId="16022" priority="16079" operator="containsText" text="absent">
      <formula>NOT(ISERROR(SEARCH("absent",Q62)))</formula>
    </cfRule>
    <cfRule type="containsText" dxfId="16021" priority="16080" operator="containsText" text="on track">
      <formula>NOT(ISERROR(SEARCH("on track",Q62)))</formula>
    </cfRule>
    <cfRule type="containsText" dxfId="16020" priority="16081" operator="containsText" text="not">
      <formula>NOT(ISERROR(SEARCH("not",Q62)))</formula>
    </cfRule>
  </conditionalFormatting>
  <conditionalFormatting sqref="T62 Y62 AD62 AJ62 AO62 AU62 AZ62 BE62 BK62">
    <cfRule type="containsText" dxfId="16019" priority="16082" operator="containsText" text="not responding">
      <formula>NOT(ISERROR(SEARCH("not responding",T62)))</formula>
    </cfRule>
    <cfRule type="containsText" dxfId="16018" priority="16083" operator="containsText" text="study plan">
      <formula>NOT(ISERROR(SEARCH("study plan",T62)))</formula>
    </cfRule>
    <cfRule type="containsText" dxfId="16017" priority="16084" operator="containsText" text="pastoral">
      <formula>NOT(ISERROR(SEARCH("pastoral",T62)))</formula>
    </cfRule>
    <cfRule type="containsText" dxfId="16016" priority="16085" operator="containsText" text="extra">
      <formula>NOT(ISERROR(SEARCH("extra",T62)))</formula>
    </cfRule>
    <cfRule type="containsText" dxfId="16015" priority="16086" operator="containsText" text="follow">
      <formula>NOT(ISERROR(SEARCH("follow",T62)))</formula>
    </cfRule>
  </conditionalFormatting>
  <conditionalFormatting sqref="O63:P63">
    <cfRule type="containsText" dxfId="16014" priority="16069" operator="containsText" text="Administrative">
      <formula>NOT(ISERROR(SEARCH("Administrative",O63)))</formula>
    </cfRule>
    <cfRule type="containsText" dxfId="16013" priority="16070" operator="containsText" text="VOE">
      <formula>NOT(ISERROR(SEARCH("VOE",O63)))</formula>
    </cfRule>
    <cfRule type="containsText" dxfId="16012" priority="16071" operator="containsText" text="At Risk">
      <formula>NOT(ISERROR(SEARCH("At Risk",O63)))</formula>
    </cfRule>
    <cfRule type="containsText" dxfId="16011" priority="16072" operator="containsText" text="On Track">
      <formula>NOT(ISERROR(SEARCH("On Track",O63)))</formula>
    </cfRule>
  </conditionalFormatting>
  <conditionalFormatting sqref="Q63:BL63">
    <cfRule type="containsText" dxfId="16010" priority="16055" operator="containsText" text="Warning">
      <formula>NOT(ISERROR(SEARCH("Warning",Q63)))</formula>
    </cfRule>
    <cfRule type="containsText" dxfId="16009" priority="16056" operator="containsText" text="other">
      <formula>NOT(ISERROR(SEARCH("other",Q63)))</formula>
    </cfRule>
    <cfRule type="containsText" dxfId="16008" priority="16057" operator="containsText" text="emergency">
      <formula>NOT(ISERROR(SEARCH("emergency",Q63)))</formula>
    </cfRule>
    <cfRule type="containsText" dxfId="16007" priority="16058" operator="containsText" text="in person">
      <formula>NOT(ISERROR(SEARCH("in person",Q63)))</formula>
    </cfRule>
    <cfRule type="containsText" dxfId="16006" priority="16059" operator="containsText" text="email">
      <formula>NOT(ISERROR(SEARCH("email",Q63)))</formula>
    </cfRule>
    <cfRule type="containsText" dxfId="16005" priority="16060" operator="containsText" text="present">
      <formula>NOT(ISERROR(SEARCH("present",Q63)))</formula>
    </cfRule>
    <cfRule type="containsText" dxfId="16004" priority="16061" operator="containsText" text="absent">
      <formula>NOT(ISERROR(SEARCH("absent",Q63)))</formula>
    </cfRule>
    <cfRule type="containsText" dxfId="16003" priority="16062" operator="containsText" text="on track">
      <formula>NOT(ISERROR(SEARCH("on track",Q63)))</formula>
    </cfRule>
    <cfRule type="containsText" dxfId="16002" priority="16063" operator="containsText" text="not">
      <formula>NOT(ISERROR(SEARCH("not",Q63)))</formula>
    </cfRule>
  </conditionalFormatting>
  <conditionalFormatting sqref="T63 Y63 AD63 AJ63 AO63 AU63 AZ63 BE63 BK63">
    <cfRule type="containsText" dxfId="16001" priority="16064" operator="containsText" text="not responding">
      <formula>NOT(ISERROR(SEARCH("not responding",T63)))</formula>
    </cfRule>
    <cfRule type="containsText" dxfId="16000" priority="16065" operator="containsText" text="study plan">
      <formula>NOT(ISERROR(SEARCH("study plan",T63)))</formula>
    </cfRule>
    <cfRule type="containsText" dxfId="15999" priority="16066" operator="containsText" text="pastoral">
      <formula>NOT(ISERROR(SEARCH("pastoral",T63)))</formula>
    </cfRule>
    <cfRule type="containsText" dxfId="15998" priority="16067" operator="containsText" text="extra">
      <formula>NOT(ISERROR(SEARCH("extra",T63)))</formula>
    </cfRule>
    <cfRule type="containsText" dxfId="15997" priority="16068" operator="containsText" text="follow">
      <formula>NOT(ISERROR(SEARCH("follow",T63)))</formula>
    </cfRule>
  </conditionalFormatting>
  <conditionalFormatting sqref="O64:P64">
    <cfRule type="containsText" dxfId="15996" priority="16051" operator="containsText" text="Administrative">
      <formula>NOT(ISERROR(SEARCH("Administrative",O64)))</formula>
    </cfRule>
    <cfRule type="containsText" dxfId="15995" priority="16052" operator="containsText" text="VOE">
      <formula>NOT(ISERROR(SEARCH("VOE",O64)))</formula>
    </cfRule>
    <cfRule type="containsText" dxfId="15994" priority="16053" operator="containsText" text="At Risk">
      <formula>NOT(ISERROR(SEARCH("At Risk",O64)))</formula>
    </cfRule>
    <cfRule type="containsText" dxfId="15993" priority="16054" operator="containsText" text="On Track">
      <formula>NOT(ISERROR(SEARCH("On Track",O64)))</formula>
    </cfRule>
  </conditionalFormatting>
  <conditionalFormatting sqref="Q64:BL64">
    <cfRule type="containsText" dxfId="15992" priority="16037" operator="containsText" text="Warning">
      <formula>NOT(ISERROR(SEARCH("Warning",Q64)))</formula>
    </cfRule>
    <cfRule type="containsText" dxfId="15991" priority="16038" operator="containsText" text="other">
      <formula>NOT(ISERROR(SEARCH("other",Q64)))</formula>
    </cfRule>
    <cfRule type="containsText" dxfId="15990" priority="16039" operator="containsText" text="emergency">
      <formula>NOT(ISERROR(SEARCH("emergency",Q64)))</formula>
    </cfRule>
    <cfRule type="containsText" dxfId="15989" priority="16040" operator="containsText" text="in person">
      <formula>NOT(ISERROR(SEARCH("in person",Q64)))</formula>
    </cfRule>
    <cfRule type="containsText" dxfId="15988" priority="16041" operator="containsText" text="email">
      <formula>NOT(ISERROR(SEARCH("email",Q64)))</formula>
    </cfRule>
    <cfRule type="containsText" dxfId="15987" priority="16042" operator="containsText" text="present">
      <formula>NOT(ISERROR(SEARCH("present",Q64)))</formula>
    </cfRule>
    <cfRule type="containsText" dxfId="15986" priority="16043" operator="containsText" text="absent">
      <formula>NOT(ISERROR(SEARCH("absent",Q64)))</formula>
    </cfRule>
    <cfRule type="containsText" dxfId="15985" priority="16044" operator="containsText" text="on track">
      <formula>NOT(ISERROR(SEARCH("on track",Q64)))</formula>
    </cfRule>
    <cfRule type="containsText" dxfId="15984" priority="16045" operator="containsText" text="not">
      <formula>NOT(ISERROR(SEARCH("not",Q64)))</formula>
    </cfRule>
  </conditionalFormatting>
  <conditionalFormatting sqref="T64 Y64 AD64 AJ64 AO64 AU64 AZ64 BE64 BK64">
    <cfRule type="containsText" dxfId="15983" priority="16046" operator="containsText" text="not responding">
      <formula>NOT(ISERROR(SEARCH("not responding",T64)))</formula>
    </cfRule>
    <cfRule type="containsText" dxfId="15982" priority="16047" operator="containsText" text="study plan">
      <formula>NOT(ISERROR(SEARCH("study plan",T64)))</formula>
    </cfRule>
    <cfRule type="containsText" dxfId="15981" priority="16048" operator="containsText" text="pastoral">
      <formula>NOT(ISERROR(SEARCH("pastoral",T64)))</formula>
    </cfRule>
    <cfRule type="containsText" dxfId="15980" priority="16049" operator="containsText" text="extra">
      <formula>NOT(ISERROR(SEARCH("extra",T64)))</formula>
    </cfRule>
    <cfRule type="containsText" dxfId="15979" priority="16050" operator="containsText" text="follow">
      <formula>NOT(ISERROR(SEARCH("follow",T64)))</formula>
    </cfRule>
  </conditionalFormatting>
  <conditionalFormatting sqref="O65">
    <cfRule type="containsText" dxfId="15978" priority="16035" operator="containsText" text="At Risk">
      <formula>NOT(ISERROR(SEARCH("At Risk",O65)))</formula>
    </cfRule>
    <cfRule type="containsText" dxfId="15977" priority="16036" operator="containsText" text="On Track">
      <formula>NOT(ISERROR(SEARCH("On Track",O65)))</formula>
    </cfRule>
  </conditionalFormatting>
  <conditionalFormatting sqref="O65:P65">
    <cfRule type="containsText" dxfId="15976" priority="16031" operator="containsText" text="Administrative">
      <formula>NOT(ISERROR(SEARCH("Administrative",O65)))</formula>
    </cfRule>
    <cfRule type="containsText" dxfId="15975" priority="16032" operator="containsText" text="VOE">
      <formula>NOT(ISERROR(SEARCH("VOE",O65)))</formula>
    </cfRule>
    <cfRule type="containsText" dxfId="15974" priority="16033" operator="containsText" text="At Risk">
      <formula>NOT(ISERROR(SEARCH("At Risk",O65)))</formula>
    </cfRule>
    <cfRule type="containsText" dxfId="15973" priority="16034" operator="containsText" text="On Track">
      <formula>NOT(ISERROR(SEARCH("On Track",O65)))</formula>
    </cfRule>
  </conditionalFormatting>
  <conditionalFormatting sqref="Q65:BL65">
    <cfRule type="containsText" dxfId="15972" priority="16017" operator="containsText" text="Warning">
      <formula>NOT(ISERROR(SEARCH("Warning",Q65)))</formula>
    </cfRule>
    <cfRule type="containsText" dxfId="15971" priority="16018" operator="containsText" text="other">
      <formula>NOT(ISERROR(SEARCH("other",Q65)))</formula>
    </cfRule>
    <cfRule type="containsText" dxfId="15970" priority="16019" operator="containsText" text="emergency">
      <formula>NOT(ISERROR(SEARCH("emergency",Q65)))</formula>
    </cfRule>
    <cfRule type="containsText" dxfId="15969" priority="16020" operator="containsText" text="in person">
      <formula>NOT(ISERROR(SEARCH("in person",Q65)))</formula>
    </cfRule>
    <cfRule type="containsText" dxfId="15968" priority="16021" operator="containsText" text="email">
      <formula>NOT(ISERROR(SEARCH("email",Q65)))</formula>
    </cfRule>
    <cfRule type="containsText" dxfId="15967" priority="16022" operator="containsText" text="present">
      <formula>NOT(ISERROR(SEARCH("present",Q65)))</formula>
    </cfRule>
    <cfRule type="containsText" dxfId="15966" priority="16023" operator="containsText" text="absent">
      <formula>NOT(ISERROR(SEARCH("absent",Q65)))</formula>
    </cfRule>
    <cfRule type="containsText" dxfId="15965" priority="16024" operator="containsText" text="on track">
      <formula>NOT(ISERROR(SEARCH("on track",Q65)))</formula>
    </cfRule>
    <cfRule type="containsText" dxfId="15964" priority="16025" operator="containsText" text="not">
      <formula>NOT(ISERROR(SEARCH("not",Q65)))</formula>
    </cfRule>
  </conditionalFormatting>
  <conditionalFormatting sqref="T65 Y65 AD65 AJ65 AO65 AU65 AZ65 BE65 BK65">
    <cfRule type="containsText" dxfId="15963" priority="16026" operator="containsText" text="not responding">
      <formula>NOT(ISERROR(SEARCH("not responding",T65)))</formula>
    </cfRule>
    <cfRule type="containsText" dxfId="15962" priority="16027" operator="containsText" text="study plan">
      <formula>NOT(ISERROR(SEARCH("study plan",T65)))</formula>
    </cfRule>
    <cfRule type="containsText" dxfId="15961" priority="16028" operator="containsText" text="pastoral">
      <formula>NOT(ISERROR(SEARCH("pastoral",T65)))</formula>
    </cfRule>
    <cfRule type="containsText" dxfId="15960" priority="16029" operator="containsText" text="extra">
      <formula>NOT(ISERROR(SEARCH("extra",T65)))</formula>
    </cfRule>
    <cfRule type="containsText" dxfId="15959" priority="16030" operator="containsText" text="follow">
      <formula>NOT(ISERROR(SEARCH("follow",T65)))</formula>
    </cfRule>
  </conditionalFormatting>
  <conditionalFormatting sqref="O66">
    <cfRule type="containsText" dxfId="15958" priority="16015" operator="containsText" text="At Risk">
      <formula>NOT(ISERROR(SEARCH("At Risk",O66)))</formula>
    </cfRule>
    <cfRule type="containsText" dxfId="15957" priority="16016" operator="containsText" text="On Track">
      <formula>NOT(ISERROR(SEARCH("On Track",O66)))</formula>
    </cfRule>
  </conditionalFormatting>
  <conditionalFormatting sqref="O66">
    <cfRule type="containsText" dxfId="15956" priority="16011" operator="containsText" text="Administrative">
      <formula>NOT(ISERROR(SEARCH("Administrative",O66)))</formula>
    </cfRule>
    <cfRule type="containsText" dxfId="15955" priority="16012" operator="containsText" text="VOE">
      <formula>NOT(ISERROR(SEARCH("VOE",O66)))</formula>
    </cfRule>
    <cfRule type="containsText" dxfId="15954" priority="16013" operator="containsText" text="At Risk">
      <formula>NOT(ISERROR(SEARCH("At Risk",O66)))</formula>
    </cfRule>
    <cfRule type="containsText" dxfId="15953" priority="16014" operator="containsText" text="On Track">
      <formula>NOT(ISERROR(SEARCH("On Track",O66)))</formula>
    </cfRule>
  </conditionalFormatting>
  <conditionalFormatting sqref="Q66:BL66">
    <cfRule type="containsText" dxfId="15952" priority="15997" operator="containsText" text="Warning">
      <formula>NOT(ISERROR(SEARCH("Warning",Q66)))</formula>
    </cfRule>
    <cfRule type="containsText" dxfId="15951" priority="15998" operator="containsText" text="other">
      <formula>NOT(ISERROR(SEARCH("other",Q66)))</formula>
    </cfRule>
    <cfRule type="containsText" dxfId="15950" priority="15999" operator="containsText" text="emergency">
      <formula>NOT(ISERROR(SEARCH("emergency",Q66)))</formula>
    </cfRule>
    <cfRule type="containsText" dxfId="15949" priority="16000" operator="containsText" text="in person">
      <formula>NOT(ISERROR(SEARCH("in person",Q66)))</formula>
    </cfRule>
    <cfRule type="containsText" dxfId="15948" priority="16001" operator="containsText" text="email">
      <formula>NOT(ISERROR(SEARCH("email",Q66)))</formula>
    </cfRule>
    <cfRule type="containsText" dxfId="15947" priority="16002" operator="containsText" text="present">
      <formula>NOT(ISERROR(SEARCH("present",Q66)))</formula>
    </cfRule>
    <cfRule type="containsText" dxfId="15946" priority="16003" operator="containsText" text="absent">
      <formula>NOT(ISERROR(SEARCH("absent",Q66)))</formula>
    </cfRule>
    <cfRule type="containsText" dxfId="15945" priority="16004" operator="containsText" text="on track">
      <formula>NOT(ISERROR(SEARCH("on track",Q66)))</formula>
    </cfRule>
    <cfRule type="containsText" dxfId="15944" priority="16005" operator="containsText" text="not">
      <formula>NOT(ISERROR(SEARCH("not",Q66)))</formula>
    </cfRule>
  </conditionalFormatting>
  <conditionalFormatting sqref="T66 Y66 AD66 AJ66 AO66 AU66 AZ66 BE66 BK66">
    <cfRule type="containsText" dxfId="15943" priority="16006" operator="containsText" text="not responding">
      <formula>NOT(ISERROR(SEARCH("not responding",T66)))</formula>
    </cfRule>
    <cfRule type="containsText" dxfId="15942" priority="16007" operator="containsText" text="study plan">
      <formula>NOT(ISERROR(SEARCH("study plan",T66)))</formula>
    </cfRule>
    <cfRule type="containsText" dxfId="15941" priority="16008" operator="containsText" text="pastoral">
      <formula>NOT(ISERROR(SEARCH("pastoral",T66)))</formula>
    </cfRule>
    <cfRule type="containsText" dxfId="15940" priority="16009" operator="containsText" text="extra">
      <formula>NOT(ISERROR(SEARCH("extra",T66)))</formula>
    </cfRule>
    <cfRule type="containsText" dxfId="15939" priority="16010" operator="containsText" text="follow">
      <formula>NOT(ISERROR(SEARCH("follow",T66)))</formula>
    </cfRule>
  </conditionalFormatting>
  <conditionalFormatting sqref="O67">
    <cfRule type="containsText" dxfId="15938" priority="15995" operator="containsText" text="At Risk">
      <formula>NOT(ISERROR(SEARCH("At Risk",O67)))</formula>
    </cfRule>
    <cfRule type="containsText" dxfId="15937" priority="15996" operator="containsText" text="On Track">
      <formula>NOT(ISERROR(SEARCH("On Track",O67)))</formula>
    </cfRule>
  </conditionalFormatting>
  <conditionalFormatting sqref="O67">
    <cfRule type="containsText" dxfId="15936" priority="15991" operator="containsText" text="Administrative">
      <formula>NOT(ISERROR(SEARCH("Administrative",O67)))</formula>
    </cfRule>
    <cfRule type="containsText" dxfId="15935" priority="15992" operator="containsText" text="VOE">
      <formula>NOT(ISERROR(SEARCH("VOE",O67)))</formula>
    </cfRule>
    <cfRule type="containsText" dxfId="15934" priority="15993" operator="containsText" text="At Risk">
      <formula>NOT(ISERROR(SEARCH("At Risk",O67)))</formula>
    </cfRule>
    <cfRule type="containsText" dxfId="15933" priority="15994" operator="containsText" text="On Track">
      <formula>NOT(ISERROR(SEARCH("On Track",O67)))</formula>
    </cfRule>
  </conditionalFormatting>
  <conditionalFormatting sqref="Q67:BL67">
    <cfRule type="containsText" dxfId="15932" priority="15977" operator="containsText" text="Warning">
      <formula>NOT(ISERROR(SEARCH("Warning",Q67)))</formula>
    </cfRule>
    <cfRule type="containsText" dxfId="15931" priority="15978" operator="containsText" text="other">
      <formula>NOT(ISERROR(SEARCH("other",Q67)))</formula>
    </cfRule>
    <cfRule type="containsText" dxfId="15930" priority="15979" operator="containsText" text="emergency">
      <formula>NOT(ISERROR(SEARCH("emergency",Q67)))</formula>
    </cfRule>
    <cfRule type="containsText" dxfId="15929" priority="15980" operator="containsText" text="in person">
      <formula>NOT(ISERROR(SEARCH("in person",Q67)))</formula>
    </cfRule>
    <cfRule type="containsText" dxfId="15928" priority="15981" operator="containsText" text="email">
      <formula>NOT(ISERROR(SEARCH("email",Q67)))</formula>
    </cfRule>
    <cfRule type="containsText" dxfId="15927" priority="15982" operator="containsText" text="present">
      <formula>NOT(ISERROR(SEARCH("present",Q67)))</formula>
    </cfRule>
    <cfRule type="containsText" dxfId="15926" priority="15983" operator="containsText" text="absent">
      <formula>NOT(ISERROR(SEARCH("absent",Q67)))</formula>
    </cfRule>
    <cfRule type="containsText" dxfId="15925" priority="15984" operator="containsText" text="on track">
      <formula>NOT(ISERROR(SEARCH("on track",Q67)))</formula>
    </cfRule>
    <cfRule type="containsText" dxfId="15924" priority="15985" operator="containsText" text="not">
      <formula>NOT(ISERROR(SEARCH("not",Q67)))</formula>
    </cfRule>
  </conditionalFormatting>
  <conditionalFormatting sqref="T67 Y67 AD67 AJ67 AO67 AU67 AZ67 BE67 BK67">
    <cfRule type="containsText" dxfId="15923" priority="15986" operator="containsText" text="not responding">
      <formula>NOT(ISERROR(SEARCH("not responding",T67)))</formula>
    </cfRule>
    <cfRule type="containsText" dxfId="15922" priority="15987" operator="containsText" text="study plan">
      <formula>NOT(ISERROR(SEARCH("study plan",T67)))</formula>
    </cfRule>
    <cfRule type="containsText" dxfId="15921" priority="15988" operator="containsText" text="pastoral">
      <formula>NOT(ISERROR(SEARCH("pastoral",T67)))</formula>
    </cfRule>
    <cfRule type="containsText" dxfId="15920" priority="15989" operator="containsText" text="extra">
      <formula>NOT(ISERROR(SEARCH("extra",T67)))</formula>
    </cfRule>
    <cfRule type="containsText" dxfId="15919" priority="15990" operator="containsText" text="follow">
      <formula>NOT(ISERROR(SEARCH("follow",T67)))</formula>
    </cfRule>
  </conditionalFormatting>
  <conditionalFormatting sqref="O68">
    <cfRule type="containsText" dxfId="15918" priority="15975" operator="containsText" text="At Risk">
      <formula>NOT(ISERROR(SEARCH("At Risk",O68)))</formula>
    </cfRule>
    <cfRule type="containsText" dxfId="15917" priority="15976" operator="containsText" text="On Track">
      <formula>NOT(ISERROR(SEARCH("On Track",O68)))</formula>
    </cfRule>
  </conditionalFormatting>
  <conditionalFormatting sqref="O68">
    <cfRule type="containsText" dxfId="15916" priority="15971" operator="containsText" text="Administrative">
      <formula>NOT(ISERROR(SEARCH("Administrative",O68)))</formula>
    </cfRule>
    <cfRule type="containsText" dxfId="15915" priority="15972" operator="containsText" text="VOE">
      <formula>NOT(ISERROR(SEARCH("VOE",O68)))</formula>
    </cfRule>
    <cfRule type="containsText" dxfId="15914" priority="15973" operator="containsText" text="At Risk">
      <formula>NOT(ISERROR(SEARCH("At Risk",O68)))</formula>
    </cfRule>
    <cfRule type="containsText" dxfId="15913" priority="15974" operator="containsText" text="On Track">
      <formula>NOT(ISERROR(SEARCH("On Track",O68)))</formula>
    </cfRule>
  </conditionalFormatting>
  <conditionalFormatting sqref="Q68:BL68">
    <cfRule type="containsText" dxfId="15912" priority="15957" operator="containsText" text="Warning">
      <formula>NOT(ISERROR(SEARCH("Warning",Q68)))</formula>
    </cfRule>
    <cfRule type="containsText" dxfId="15911" priority="15958" operator="containsText" text="other">
      <formula>NOT(ISERROR(SEARCH("other",Q68)))</formula>
    </cfRule>
    <cfRule type="containsText" dxfId="15910" priority="15959" operator="containsText" text="emergency">
      <formula>NOT(ISERROR(SEARCH("emergency",Q68)))</formula>
    </cfRule>
    <cfRule type="containsText" dxfId="15909" priority="15960" operator="containsText" text="in person">
      <formula>NOT(ISERROR(SEARCH("in person",Q68)))</formula>
    </cfRule>
    <cfRule type="containsText" dxfId="15908" priority="15961" operator="containsText" text="email">
      <formula>NOT(ISERROR(SEARCH("email",Q68)))</formula>
    </cfRule>
    <cfRule type="containsText" dxfId="15907" priority="15962" operator="containsText" text="present">
      <formula>NOT(ISERROR(SEARCH("present",Q68)))</formula>
    </cfRule>
    <cfRule type="containsText" dxfId="15906" priority="15963" operator="containsText" text="absent">
      <formula>NOT(ISERROR(SEARCH("absent",Q68)))</formula>
    </cfRule>
    <cfRule type="containsText" dxfId="15905" priority="15964" operator="containsText" text="on track">
      <formula>NOT(ISERROR(SEARCH("on track",Q68)))</formula>
    </cfRule>
    <cfRule type="containsText" dxfId="15904" priority="15965" operator="containsText" text="not">
      <formula>NOT(ISERROR(SEARCH("not",Q68)))</formula>
    </cfRule>
  </conditionalFormatting>
  <conditionalFormatting sqref="T68 Y68 AD68 AJ68 AO68 AU68 AZ68 BE68 BK68">
    <cfRule type="containsText" dxfId="15903" priority="15966" operator="containsText" text="not responding">
      <formula>NOT(ISERROR(SEARCH("not responding",T68)))</formula>
    </cfRule>
    <cfRule type="containsText" dxfId="15902" priority="15967" operator="containsText" text="study plan">
      <formula>NOT(ISERROR(SEARCH("study plan",T68)))</formula>
    </cfRule>
    <cfRule type="containsText" dxfId="15901" priority="15968" operator="containsText" text="pastoral">
      <formula>NOT(ISERROR(SEARCH("pastoral",T68)))</formula>
    </cfRule>
    <cfRule type="containsText" dxfId="15900" priority="15969" operator="containsText" text="extra">
      <formula>NOT(ISERROR(SEARCH("extra",T68)))</formula>
    </cfRule>
    <cfRule type="containsText" dxfId="15899" priority="15970" operator="containsText" text="follow">
      <formula>NOT(ISERROR(SEARCH("follow",T68)))</formula>
    </cfRule>
  </conditionalFormatting>
  <conditionalFormatting sqref="O69">
    <cfRule type="containsText" dxfId="15898" priority="15955" operator="containsText" text="At Risk">
      <formula>NOT(ISERROR(SEARCH("At Risk",O69)))</formula>
    </cfRule>
    <cfRule type="containsText" dxfId="15897" priority="15956" operator="containsText" text="On Track">
      <formula>NOT(ISERROR(SEARCH("On Track",O69)))</formula>
    </cfRule>
  </conditionalFormatting>
  <conditionalFormatting sqref="O69">
    <cfRule type="containsText" dxfId="15896" priority="15951" operator="containsText" text="Administrative">
      <formula>NOT(ISERROR(SEARCH("Administrative",O69)))</formula>
    </cfRule>
    <cfRule type="containsText" dxfId="15895" priority="15952" operator="containsText" text="VOE">
      <formula>NOT(ISERROR(SEARCH("VOE",O69)))</formula>
    </cfRule>
    <cfRule type="containsText" dxfId="15894" priority="15953" operator="containsText" text="At Risk">
      <formula>NOT(ISERROR(SEARCH("At Risk",O69)))</formula>
    </cfRule>
    <cfRule type="containsText" dxfId="15893" priority="15954" operator="containsText" text="On Track">
      <formula>NOT(ISERROR(SEARCH("On Track",O69)))</formula>
    </cfRule>
  </conditionalFormatting>
  <conditionalFormatting sqref="Q69:BL69">
    <cfRule type="containsText" dxfId="15892" priority="15937" operator="containsText" text="Warning">
      <formula>NOT(ISERROR(SEARCH("Warning",Q69)))</formula>
    </cfRule>
    <cfRule type="containsText" dxfId="15891" priority="15938" operator="containsText" text="other">
      <formula>NOT(ISERROR(SEARCH("other",Q69)))</formula>
    </cfRule>
    <cfRule type="containsText" dxfId="15890" priority="15939" operator="containsText" text="emergency">
      <formula>NOT(ISERROR(SEARCH("emergency",Q69)))</formula>
    </cfRule>
    <cfRule type="containsText" dxfId="15889" priority="15940" operator="containsText" text="in person">
      <formula>NOT(ISERROR(SEARCH("in person",Q69)))</formula>
    </cfRule>
    <cfRule type="containsText" dxfId="15888" priority="15941" operator="containsText" text="email">
      <formula>NOT(ISERROR(SEARCH("email",Q69)))</formula>
    </cfRule>
    <cfRule type="containsText" dxfId="15887" priority="15942" operator="containsText" text="present">
      <formula>NOT(ISERROR(SEARCH("present",Q69)))</formula>
    </cfRule>
    <cfRule type="containsText" dxfId="15886" priority="15943" operator="containsText" text="absent">
      <formula>NOT(ISERROR(SEARCH("absent",Q69)))</formula>
    </cfRule>
    <cfRule type="containsText" dxfId="15885" priority="15944" operator="containsText" text="on track">
      <formula>NOT(ISERROR(SEARCH("on track",Q69)))</formula>
    </cfRule>
    <cfRule type="containsText" dxfId="15884" priority="15945" operator="containsText" text="not">
      <formula>NOT(ISERROR(SEARCH("not",Q69)))</formula>
    </cfRule>
  </conditionalFormatting>
  <conditionalFormatting sqref="T69 Y69 AD69 AJ69 AO69 AU69 AZ69 BE69 BK69">
    <cfRule type="containsText" dxfId="15883" priority="15946" operator="containsText" text="not responding">
      <formula>NOT(ISERROR(SEARCH("not responding",T69)))</formula>
    </cfRule>
    <cfRule type="containsText" dxfId="15882" priority="15947" operator="containsText" text="study plan">
      <formula>NOT(ISERROR(SEARCH("study plan",T69)))</formula>
    </cfRule>
    <cfRule type="containsText" dxfId="15881" priority="15948" operator="containsText" text="pastoral">
      <formula>NOT(ISERROR(SEARCH("pastoral",T69)))</formula>
    </cfRule>
    <cfRule type="containsText" dxfId="15880" priority="15949" operator="containsText" text="extra">
      <formula>NOT(ISERROR(SEARCH("extra",T69)))</formula>
    </cfRule>
    <cfRule type="containsText" dxfId="15879" priority="15950" operator="containsText" text="follow">
      <formula>NOT(ISERROR(SEARCH("follow",T69)))</formula>
    </cfRule>
  </conditionalFormatting>
  <conditionalFormatting sqref="O70">
    <cfRule type="containsText" dxfId="15878" priority="15935" operator="containsText" text="At Risk">
      <formula>NOT(ISERROR(SEARCH("At Risk",O70)))</formula>
    </cfRule>
    <cfRule type="containsText" dxfId="15877" priority="15936" operator="containsText" text="On Track">
      <formula>NOT(ISERROR(SEARCH("On Track",O70)))</formula>
    </cfRule>
  </conditionalFormatting>
  <conditionalFormatting sqref="O70">
    <cfRule type="containsText" dxfId="15876" priority="15931" operator="containsText" text="Administrative">
      <formula>NOT(ISERROR(SEARCH("Administrative",O70)))</formula>
    </cfRule>
    <cfRule type="containsText" dxfId="15875" priority="15932" operator="containsText" text="VOE">
      <formula>NOT(ISERROR(SEARCH("VOE",O70)))</formula>
    </cfRule>
    <cfRule type="containsText" dxfId="15874" priority="15933" operator="containsText" text="At Risk">
      <formula>NOT(ISERROR(SEARCH("At Risk",O70)))</formula>
    </cfRule>
    <cfRule type="containsText" dxfId="15873" priority="15934" operator="containsText" text="On Track">
      <formula>NOT(ISERROR(SEARCH("On Track",O70)))</formula>
    </cfRule>
  </conditionalFormatting>
  <conditionalFormatting sqref="Q70:BL70">
    <cfRule type="containsText" dxfId="15872" priority="15917" operator="containsText" text="Warning">
      <formula>NOT(ISERROR(SEARCH("Warning",Q70)))</formula>
    </cfRule>
    <cfRule type="containsText" dxfId="15871" priority="15918" operator="containsText" text="other">
      <formula>NOT(ISERROR(SEARCH("other",Q70)))</formula>
    </cfRule>
    <cfRule type="containsText" dxfId="15870" priority="15919" operator="containsText" text="emergency">
      <formula>NOT(ISERROR(SEARCH("emergency",Q70)))</formula>
    </cfRule>
    <cfRule type="containsText" dxfId="15869" priority="15920" operator="containsText" text="in person">
      <formula>NOT(ISERROR(SEARCH("in person",Q70)))</formula>
    </cfRule>
    <cfRule type="containsText" dxfId="15868" priority="15921" operator="containsText" text="email">
      <formula>NOT(ISERROR(SEARCH("email",Q70)))</formula>
    </cfRule>
    <cfRule type="containsText" dxfId="15867" priority="15922" operator="containsText" text="present">
      <formula>NOT(ISERROR(SEARCH("present",Q70)))</formula>
    </cfRule>
    <cfRule type="containsText" dxfId="15866" priority="15923" operator="containsText" text="absent">
      <formula>NOT(ISERROR(SEARCH("absent",Q70)))</formula>
    </cfRule>
    <cfRule type="containsText" dxfId="15865" priority="15924" operator="containsText" text="on track">
      <formula>NOT(ISERROR(SEARCH("on track",Q70)))</formula>
    </cfRule>
    <cfRule type="containsText" dxfId="15864" priority="15925" operator="containsText" text="not">
      <formula>NOT(ISERROR(SEARCH("not",Q70)))</formula>
    </cfRule>
  </conditionalFormatting>
  <conditionalFormatting sqref="T70 Y70 AD70 AJ70 AO70 AU70 AZ70 BE70 BK70">
    <cfRule type="containsText" dxfId="15863" priority="15926" operator="containsText" text="not responding">
      <formula>NOT(ISERROR(SEARCH("not responding",T70)))</formula>
    </cfRule>
    <cfRule type="containsText" dxfId="15862" priority="15927" operator="containsText" text="study plan">
      <formula>NOT(ISERROR(SEARCH("study plan",T70)))</formula>
    </cfRule>
    <cfRule type="containsText" dxfId="15861" priority="15928" operator="containsText" text="pastoral">
      <formula>NOT(ISERROR(SEARCH("pastoral",T70)))</formula>
    </cfRule>
    <cfRule type="containsText" dxfId="15860" priority="15929" operator="containsText" text="extra">
      <formula>NOT(ISERROR(SEARCH("extra",T70)))</formula>
    </cfRule>
    <cfRule type="containsText" dxfId="15859" priority="15930" operator="containsText" text="follow">
      <formula>NOT(ISERROR(SEARCH("follow",T70)))</formula>
    </cfRule>
  </conditionalFormatting>
  <conditionalFormatting sqref="O71">
    <cfRule type="containsText" dxfId="15858" priority="15915" operator="containsText" text="At Risk">
      <formula>NOT(ISERROR(SEARCH("At Risk",O71)))</formula>
    </cfRule>
    <cfRule type="containsText" dxfId="15857" priority="15916" operator="containsText" text="On Track">
      <formula>NOT(ISERROR(SEARCH("On Track",O71)))</formula>
    </cfRule>
  </conditionalFormatting>
  <conditionalFormatting sqref="O71">
    <cfRule type="containsText" dxfId="15856" priority="15911" operator="containsText" text="Administrative">
      <formula>NOT(ISERROR(SEARCH("Administrative",O71)))</formula>
    </cfRule>
    <cfRule type="containsText" dxfId="15855" priority="15912" operator="containsText" text="VOE">
      <formula>NOT(ISERROR(SEARCH("VOE",O71)))</formula>
    </cfRule>
    <cfRule type="containsText" dxfId="15854" priority="15913" operator="containsText" text="At Risk">
      <formula>NOT(ISERROR(SEARCH("At Risk",O71)))</formula>
    </cfRule>
    <cfRule type="containsText" dxfId="15853" priority="15914" operator="containsText" text="On Track">
      <formula>NOT(ISERROR(SEARCH("On Track",O71)))</formula>
    </cfRule>
  </conditionalFormatting>
  <conditionalFormatting sqref="Q71:BL71">
    <cfRule type="containsText" dxfId="15852" priority="15897" operator="containsText" text="Warning">
      <formula>NOT(ISERROR(SEARCH("Warning",Q71)))</formula>
    </cfRule>
    <cfRule type="containsText" dxfId="15851" priority="15898" operator="containsText" text="other">
      <formula>NOT(ISERROR(SEARCH("other",Q71)))</formula>
    </cfRule>
    <cfRule type="containsText" dxfId="15850" priority="15899" operator="containsText" text="emergency">
      <formula>NOT(ISERROR(SEARCH("emergency",Q71)))</formula>
    </cfRule>
    <cfRule type="containsText" dxfId="15849" priority="15900" operator="containsText" text="in person">
      <formula>NOT(ISERROR(SEARCH("in person",Q71)))</formula>
    </cfRule>
    <cfRule type="containsText" dxfId="15848" priority="15901" operator="containsText" text="email">
      <formula>NOT(ISERROR(SEARCH("email",Q71)))</formula>
    </cfRule>
    <cfRule type="containsText" dxfId="15847" priority="15902" operator="containsText" text="present">
      <formula>NOT(ISERROR(SEARCH("present",Q71)))</formula>
    </cfRule>
    <cfRule type="containsText" dxfId="15846" priority="15903" operator="containsText" text="absent">
      <formula>NOT(ISERROR(SEARCH("absent",Q71)))</formula>
    </cfRule>
    <cfRule type="containsText" dxfId="15845" priority="15904" operator="containsText" text="on track">
      <formula>NOT(ISERROR(SEARCH("on track",Q71)))</formula>
    </cfRule>
    <cfRule type="containsText" dxfId="15844" priority="15905" operator="containsText" text="not">
      <formula>NOT(ISERROR(SEARCH("not",Q71)))</formula>
    </cfRule>
  </conditionalFormatting>
  <conditionalFormatting sqref="T71 Y71 AD71 AJ71 AO71 AU71 AZ71 BE71 BK71">
    <cfRule type="containsText" dxfId="15843" priority="15906" operator="containsText" text="not responding">
      <formula>NOT(ISERROR(SEARCH("not responding",T71)))</formula>
    </cfRule>
    <cfRule type="containsText" dxfId="15842" priority="15907" operator="containsText" text="study plan">
      <formula>NOT(ISERROR(SEARCH("study plan",T71)))</formula>
    </cfRule>
    <cfRule type="containsText" dxfId="15841" priority="15908" operator="containsText" text="pastoral">
      <formula>NOT(ISERROR(SEARCH("pastoral",T71)))</formula>
    </cfRule>
    <cfRule type="containsText" dxfId="15840" priority="15909" operator="containsText" text="extra">
      <formula>NOT(ISERROR(SEARCH("extra",T71)))</formula>
    </cfRule>
    <cfRule type="containsText" dxfId="15839" priority="15910" operator="containsText" text="follow">
      <formula>NOT(ISERROR(SEARCH("follow",T71)))</formula>
    </cfRule>
  </conditionalFormatting>
  <conditionalFormatting sqref="O72">
    <cfRule type="containsText" dxfId="15838" priority="15895" operator="containsText" text="At Risk">
      <formula>NOT(ISERROR(SEARCH("At Risk",O72)))</formula>
    </cfRule>
    <cfRule type="containsText" dxfId="15837" priority="15896" operator="containsText" text="On Track">
      <formula>NOT(ISERROR(SEARCH("On Track",O72)))</formula>
    </cfRule>
  </conditionalFormatting>
  <conditionalFormatting sqref="O72">
    <cfRule type="containsText" dxfId="15836" priority="15891" operator="containsText" text="Administrative">
      <formula>NOT(ISERROR(SEARCH("Administrative",O72)))</formula>
    </cfRule>
    <cfRule type="containsText" dxfId="15835" priority="15892" operator="containsText" text="VOE">
      <formula>NOT(ISERROR(SEARCH("VOE",O72)))</formula>
    </cfRule>
    <cfRule type="containsText" dxfId="15834" priority="15893" operator="containsText" text="At Risk">
      <formula>NOT(ISERROR(SEARCH("At Risk",O72)))</formula>
    </cfRule>
    <cfRule type="containsText" dxfId="15833" priority="15894" operator="containsText" text="On Track">
      <formula>NOT(ISERROR(SEARCH("On Track",O72)))</formula>
    </cfRule>
  </conditionalFormatting>
  <conditionalFormatting sqref="Q72:BL72">
    <cfRule type="containsText" dxfId="15832" priority="15877" operator="containsText" text="Warning">
      <formula>NOT(ISERROR(SEARCH("Warning",Q72)))</formula>
    </cfRule>
    <cfRule type="containsText" dxfId="15831" priority="15878" operator="containsText" text="other">
      <formula>NOT(ISERROR(SEARCH("other",Q72)))</formula>
    </cfRule>
    <cfRule type="containsText" dxfId="15830" priority="15879" operator="containsText" text="emergency">
      <formula>NOT(ISERROR(SEARCH("emergency",Q72)))</formula>
    </cfRule>
    <cfRule type="containsText" dxfId="15829" priority="15880" operator="containsText" text="in person">
      <formula>NOT(ISERROR(SEARCH("in person",Q72)))</formula>
    </cfRule>
    <cfRule type="containsText" dxfId="15828" priority="15881" operator="containsText" text="email">
      <formula>NOT(ISERROR(SEARCH("email",Q72)))</formula>
    </cfRule>
    <cfRule type="containsText" dxfId="15827" priority="15882" operator="containsText" text="present">
      <formula>NOT(ISERROR(SEARCH("present",Q72)))</formula>
    </cfRule>
    <cfRule type="containsText" dxfId="15826" priority="15883" operator="containsText" text="absent">
      <formula>NOT(ISERROR(SEARCH("absent",Q72)))</formula>
    </cfRule>
    <cfRule type="containsText" dxfId="15825" priority="15884" operator="containsText" text="on track">
      <formula>NOT(ISERROR(SEARCH("on track",Q72)))</formula>
    </cfRule>
    <cfRule type="containsText" dxfId="15824" priority="15885" operator="containsText" text="not">
      <formula>NOT(ISERROR(SEARCH("not",Q72)))</formula>
    </cfRule>
  </conditionalFormatting>
  <conditionalFormatting sqref="T72 Y72 AD72 AJ72 AO72 AU72 AZ72 BE72 BK72">
    <cfRule type="containsText" dxfId="15823" priority="15886" operator="containsText" text="not responding">
      <formula>NOT(ISERROR(SEARCH("not responding",T72)))</formula>
    </cfRule>
    <cfRule type="containsText" dxfId="15822" priority="15887" operator="containsText" text="study plan">
      <formula>NOT(ISERROR(SEARCH("study plan",T72)))</formula>
    </cfRule>
    <cfRule type="containsText" dxfId="15821" priority="15888" operator="containsText" text="pastoral">
      <formula>NOT(ISERROR(SEARCH("pastoral",T72)))</formula>
    </cfRule>
    <cfRule type="containsText" dxfId="15820" priority="15889" operator="containsText" text="extra">
      <formula>NOT(ISERROR(SEARCH("extra",T72)))</formula>
    </cfRule>
    <cfRule type="containsText" dxfId="15819" priority="15890" operator="containsText" text="follow">
      <formula>NOT(ISERROR(SEARCH("follow",T72)))</formula>
    </cfRule>
  </conditionalFormatting>
  <conditionalFormatting sqref="O73">
    <cfRule type="containsText" dxfId="15818" priority="15875" operator="containsText" text="At Risk">
      <formula>NOT(ISERROR(SEARCH("At Risk",O73)))</formula>
    </cfRule>
    <cfRule type="containsText" dxfId="15817" priority="15876" operator="containsText" text="On Track">
      <formula>NOT(ISERROR(SEARCH("On Track",O73)))</formula>
    </cfRule>
  </conditionalFormatting>
  <conditionalFormatting sqref="O73">
    <cfRule type="containsText" dxfId="15816" priority="15871" operator="containsText" text="Administrative">
      <formula>NOT(ISERROR(SEARCH("Administrative",O73)))</formula>
    </cfRule>
    <cfRule type="containsText" dxfId="15815" priority="15872" operator="containsText" text="VOE">
      <formula>NOT(ISERROR(SEARCH("VOE",O73)))</formula>
    </cfRule>
    <cfRule type="containsText" dxfId="15814" priority="15873" operator="containsText" text="At Risk">
      <formula>NOT(ISERROR(SEARCH("At Risk",O73)))</formula>
    </cfRule>
    <cfRule type="containsText" dxfId="15813" priority="15874" operator="containsText" text="On Track">
      <formula>NOT(ISERROR(SEARCH("On Track",O73)))</formula>
    </cfRule>
  </conditionalFormatting>
  <conditionalFormatting sqref="Q73:BL73">
    <cfRule type="containsText" dxfId="15812" priority="15857" operator="containsText" text="Warning">
      <formula>NOT(ISERROR(SEARCH("Warning",Q73)))</formula>
    </cfRule>
    <cfRule type="containsText" dxfId="15811" priority="15858" operator="containsText" text="other">
      <formula>NOT(ISERROR(SEARCH("other",Q73)))</formula>
    </cfRule>
    <cfRule type="containsText" dxfId="15810" priority="15859" operator="containsText" text="emergency">
      <formula>NOT(ISERROR(SEARCH("emergency",Q73)))</formula>
    </cfRule>
    <cfRule type="containsText" dxfId="15809" priority="15860" operator="containsText" text="in person">
      <formula>NOT(ISERROR(SEARCH("in person",Q73)))</formula>
    </cfRule>
    <cfRule type="containsText" dxfId="15808" priority="15861" operator="containsText" text="email">
      <formula>NOT(ISERROR(SEARCH("email",Q73)))</formula>
    </cfRule>
    <cfRule type="containsText" dxfId="15807" priority="15862" operator="containsText" text="present">
      <formula>NOT(ISERROR(SEARCH("present",Q73)))</formula>
    </cfRule>
    <cfRule type="containsText" dxfId="15806" priority="15863" operator="containsText" text="absent">
      <formula>NOT(ISERROR(SEARCH("absent",Q73)))</formula>
    </cfRule>
    <cfRule type="containsText" dxfId="15805" priority="15864" operator="containsText" text="on track">
      <formula>NOT(ISERROR(SEARCH("on track",Q73)))</formula>
    </cfRule>
    <cfRule type="containsText" dxfId="15804" priority="15865" operator="containsText" text="not">
      <formula>NOT(ISERROR(SEARCH("not",Q73)))</formula>
    </cfRule>
  </conditionalFormatting>
  <conditionalFormatting sqref="T73 Y73 AD73 AJ73 AO73 AU73 AZ73 BE73 BK73">
    <cfRule type="containsText" dxfId="15803" priority="15866" operator="containsText" text="not responding">
      <formula>NOT(ISERROR(SEARCH("not responding",T73)))</formula>
    </cfRule>
    <cfRule type="containsText" dxfId="15802" priority="15867" operator="containsText" text="study plan">
      <formula>NOT(ISERROR(SEARCH("study plan",T73)))</formula>
    </cfRule>
    <cfRule type="containsText" dxfId="15801" priority="15868" operator="containsText" text="pastoral">
      <formula>NOT(ISERROR(SEARCH("pastoral",T73)))</formula>
    </cfRule>
    <cfRule type="containsText" dxfId="15800" priority="15869" operator="containsText" text="extra">
      <formula>NOT(ISERROR(SEARCH("extra",T73)))</formula>
    </cfRule>
    <cfRule type="containsText" dxfId="15799" priority="15870" operator="containsText" text="follow">
      <formula>NOT(ISERROR(SEARCH("follow",T73)))</formula>
    </cfRule>
  </conditionalFormatting>
  <conditionalFormatting sqref="O74">
    <cfRule type="containsText" dxfId="15798" priority="15855" operator="containsText" text="At Risk">
      <formula>NOT(ISERROR(SEARCH("At Risk",O74)))</formula>
    </cfRule>
    <cfRule type="containsText" dxfId="15797" priority="15856" operator="containsText" text="On Track">
      <formula>NOT(ISERROR(SEARCH("On Track",O74)))</formula>
    </cfRule>
  </conditionalFormatting>
  <conditionalFormatting sqref="O74">
    <cfRule type="containsText" dxfId="15796" priority="15851" operator="containsText" text="Administrative">
      <formula>NOT(ISERROR(SEARCH("Administrative",O74)))</formula>
    </cfRule>
    <cfRule type="containsText" dxfId="15795" priority="15852" operator="containsText" text="VOE">
      <formula>NOT(ISERROR(SEARCH("VOE",O74)))</formula>
    </cfRule>
    <cfRule type="containsText" dxfId="15794" priority="15853" operator="containsText" text="At Risk">
      <formula>NOT(ISERROR(SEARCH("At Risk",O74)))</formula>
    </cfRule>
    <cfRule type="containsText" dxfId="15793" priority="15854" operator="containsText" text="On Track">
      <formula>NOT(ISERROR(SEARCH("On Track",O74)))</formula>
    </cfRule>
  </conditionalFormatting>
  <conditionalFormatting sqref="Q74:BL74">
    <cfRule type="containsText" dxfId="15792" priority="15837" operator="containsText" text="Warning">
      <formula>NOT(ISERROR(SEARCH("Warning",Q74)))</formula>
    </cfRule>
    <cfRule type="containsText" dxfId="15791" priority="15838" operator="containsText" text="other">
      <formula>NOT(ISERROR(SEARCH("other",Q74)))</formula>
    </cfRule>
    <cfRule type="containsText" dxfId="15790" priority="15839" operator="containsText" text="emergency">
      <formula>NOT(ISERROR(SEARCH("emergency",Q74)))</formula>
    </cfRule>
    <cfRule type="containsText" dxfId="15789" priority="15840" operator="containsText" text="in person">
      <formula>NOT(ISERROR(SEARCH("in person",Q74)))</formula>
    </cfRule>
    <cfRule type="containsText" dxfId="15788" priority="15841" operator="containsText" text="email">
      <formula>NOT(ISERROR(SEARCH("email",Q74)))</formula>
    </cfRule>
    <cfRule type="containsText" dxfId="15787" priority="15842" operator="containsText" text="present">
      <formula>NOT(ISERROR(SEARCH("present",Q74)))</formula>
    </cfRule>
    <cfRule type="containsText" dxfId="15786" priority="15843" operator="containsText" text="absent">
      <formula>NOT(ISERROR(SEARCH("absent",Q74)))</formula>
    </cfRule>
    <cfRule type="containsText" dxfId="15785" priority="15844" operator="containsText" text="on track">
      <formula>NOT(ISERROR(SEARCH("on track",Q74)))</formula>
    </cfRule>
    <cfRule type="containsText" dxfId="15784" priority="15845" operator="containsText" text="not">
      <formula>NOT(ISERROR(SEARCH("not",Q74)))</formula>
    </cfRule>
  </conditionalFormatting>
  <conditionalFormatting sqref="T74 Y74 AD74 AJ74 AO74 AU74 AZ74 BE74 BK74">
    <cfRule type="containsText" dxfId="15783" priority="15846" operator="containsText" text="not responding">
      <formula>NOT(ISERROR(SEARCH("not responding",T74)))</formula>
    </cfRule>
    <cfRule type="containsText" dxfId="15782" priority="15847" operator="containsText" text="study plan">
      <formula>NOT(ISERROR(SEARCH("study plan",T74)))</formula>
    </cfRule>
    <cfRule type="containsText" dxfId="15781" priority="15848" operator="containsText" text="pastoral">
      <formula>NOT(ISERROR(SEARCH("pastoral",T74)))</formula>
    </cfRule>
    <cfRule type="containsText" dxfId="15780" priority="15849" operator="containsText" text="extra">
      <formula>NOT(ISERROR(SEARCH("extra",T74)))</formula>
    </cfRule>
    <cfRule type="containsText" dxfId="15779" priority="15850" operator="containsText" text="follow">
      <formula>NOT(ISERROR(SEARCH("follow",T74)))</formula>
    </cfRule>
  </conditionalFormatting>
  <conditionalFormatting sqref="O75">
    <cfRule type="containsText" dxfId="15778" priority="15835" operator="containsText" text="At Risk">
      <formula>NOT(ISERROR(SEARCH("At Risk",O75)))</formula>
    </cfRule>
    <cfRule type="containsText" dxfId="15777" priority="15836" operator="containsText" text="On Track">
      <formula>NOT(ISERROR(SEARCH("On Track",O75)))</formula>
    </cfRule>
  </conditionalFormatting>
  <conditionalFormatting sqref="O75">
    <cfRule type="containsText" dxfId="15776" priority="15831" operator="containsText" text="Administrative">
      <formula>NOT(ISERROR(SEARCH("Administrative",O75)))</formula>
    </cfRule>
    <cfRule type="containsText" dxfId="15775" priority="15832" operator="containsText" text="VOE">
      <formula>NOT(ISERROR(SEARCH("VOE",O75)))</formula>
    </cfRule>
    <cfRule type="containsText" dxfId="15774" priority="15833" operator="containsText" text="At Risk">
      <formula>NOT(ISERROR(SEARCH("At Risk",O75)))</formula>
    </cfRule>
    <cfRule type="containsText" dxfId="15773" priority="15834" operator="containsText" text="On Track">
      <formula>NOT(ISERROR(SEARCH("On Track",O75)))</formula>
    </cfRule>
  </conditionalFormatting>
  <conditionalFormatting sqref="Q75:BL75">
    <cfRule type="containsText" dxfId="15772" priority="15817" operator="containsText" text="Warning">
      <formula>NOT(ISERROR(SEARCH("Warning",Q75)))</formula>
    </cfRule>
    <cfRule type="containsText" dxfId="15771" priority="15818" operator="containsText" text="other">
      <formula>NOT(ISERROR(SEARCH("other",Q75)))</formula>
    </cfRule>
    <cfRule type="containsText" dxfId="15770" priority="15819" operator="containsText" text="emergency">
      <formula>NOT(ISERROR(SEARCH("emergency",Q75)))</formula>
    </cfRule>
    <cfRule type="containsText" dxfId="15769" priority="15820" operator="containsText" text="in person">
      <formula>NOT(ISERROR(SEARCH("in person",Q75)))</formula>
    </cfRule>
    <cfRule type="containsText" dxfId="15768" priority="15821" operator="containsText" text="email">
      <formula>NOT(ISERROR(SEARCH("email",Q75)))</formula>
    </cfRule>
    <cfRule type="containsText" dxfId="15767" priority="15822" operator="containsText" text="present">
      <formula>NOT(ISERROR(SEARCH("present",Q75)))</formula>
    </cfRule>
    <cfRule type="containsText" dxfId="15766" priority="15823" operator="containsText" text="absent">
      <formula>NOT(ISERROR(SEARCH("absent",Q75)))</formula>
    </cfRule>
    <cfRule type="containsText" dxfId="15765" priority="15824" operator="containsText" text="on track">
      <formula>NOT(ISERROR(SEARCH("on track",Q75)))</formula>
    </cfRule>
    <cfRule type="containsText" dxfId="15764" priority="15825" operator="containsText" text="not">
      <formula>NOT(ISERROR(SEARCH("not",Q75)))</formula>
    </cfRule>
  </conditionalFormatting>
  <conditionalFormatting sqref="T75 Y75 AD75 AJ75 AO75 AU75 AZ75 BE75 BK75">
    <cfRule type="containsText" dxfId="15763" priority="15826" operator="containsText" text="not responding">
      <formula>NOT(ISERROR(SEARCH("not responding",T75)))</formula>
    </cfRule>
    <cfRule type="containsText" dxfId="15762" priority="15827" operator="containsText" text="study plan">
      <formula>NOT(ISERROR(SEARCH("study plan",T75)))</formula>
    </cfRule>
    <cfRule type="containsText" dxfId="15761" priority="15828" operator="containsText" text="pastoral">
      <formula>NOT(ISERROR(SEARCH("pastoral",T75)))</formula>
    </cfRule>
    <cfRule type="containsText" dxfId="15760" priority="15829" operator="containsText" text="extra">
      <formula>NOT(ISERROR(SEARCH("extra",T75)))</formula>
    </cfRule>
    <cfRule type="containsText" dxfId="15759" priority="15830" operator="containsText" text="follow">
      <formula>NOT(ISERROR(SEARCH("follow",T75)))</formula>
    </cfRule>
  </conditionalFormatting>
  <conditionalFormatting sqref="O76">
    <cfRule type="containsText" dxfId="15758" priority="15815" operator="containsText" text="At Risk">
      <formula>NOT(ISERROR(SEARCH("At Risk",O76)))</formula>
    </cfRule>
    <cfRule type="containsText" dxfId="15757" priority="15816" operator="containsText" text="On Track">
      <formula>NOT(ISERROR(SEARCH("On Track",O76)))</formula>
    </cfRule>
  </conditionalFormatting>
  <conditionalFormatting sqref="O76">
    <cfRule type="containsText" dxfId="15756" priority="15811" operator="containsText" text="Administrative">
      <formula>NOT(ISERROR(SEARCH("Administrative",O76)))</formula>
    </cfRule>
    <cfRule type="containsText" dxfId="15755" priority="15812" operator="containsText" text="VOE">
      <formula>NOT(ISERROR(SEARCH("VOE",O76)))</formula>
    </cfRule>
    <cfRule type="containsText" dxfId="15754" priority="15813" operator="containsText" text="At Risk">
      <formula>NOT(ISERROR(SEARCH("At Risk",O76)))</formula>
    </cfRule>
    <cfRule type="containsText" dxfId="15753" priority="15814" operator="containsText" text="On Track">
      <formula>NOT(ISERROR(SEARCH("On Track",O76)))</formula>
    </cfRule>
  </conditionalFormatting>
  <conditionalFormatting sqref="Q76:BL76">
    <cfRule type="containsText" dxfId="15752" priority="15797" operator="containsText" text="Warning">
      <formula>NOT(ISERROR(SEARCH("Warning",Q76)))</formula>
    </cfRule>
    <cfRule type="containsText" dxfId="15751" priority="15798" operator="containsText" text="other">
      <formula>NOT(ISERROR(SEARCH("other",Q76)))</formula>
    </cfRule>
    <cfRule type="containsText" dxfId="15750" priority="15799" operator="containsText" text="emergency">
      <formula>NOT(ISERROR(SEARCH("emergency",Q76)))</formula>
    </cfRule>
    <cfRule type="containsText" dxfId="15749" priority="15800" operator="containsText" text="in person">
      <formula>NOT(ISERROR(SEARCH("in person",Q76)))</formula>
    </cfRule>
    <cfRule type="containsText" dxfId="15748" priority="15801" operator="containsText" text="email">
      <formula>NOT(ISERROR(SEARCH("email",Q76)))</formula>
    </cfRule>
    <cfRule type="containsText" dxfId="15747" priority="15802" operator="containsText" text="present">
      <formula>NOT(ISERROR(SEARCH("present",Q76)))</formula>
    </cfRule>
    <cfRule type="containsText" dxfId="15746" priority="15803" operator="containsText" text="absent">
      <formula>NOT(ISERROR(SEARCH("absent",Q76)))</formula>
    </cfRule>
    <cfRule type="containsText" dxfId="15745" priority="15804" operator="containsText" text="on track">
      <formula>NOT(ISERROR(SEARCH("on track",Q76)))</formula>
    </cfRule>
    <cfRule type="containsText" dxfId="15744" priority="15805" operator="containsText" text="not">
      <formula>NOT(ISERROR(SEARCH("not",Q76)))</formula>
    </cfRule>
  </conditionalFormatting>
  <conditionalFormatting sqref="T76 Y76 AD76 AJ76 AO76 AU76 AZ76 BE76 BK76">
    <cfRule type="containsText" dxfId="15743" priority="15806" operator="containsText" text="not responding">
      <formula>NOT(ISERROR(SEARCH("not responding",T76)))</formula>
    </cfRule>
    <cfRule type="containsText" dxfId="15742" priority="15807" operator="containsText" text="study plan">
      <formula>NOT(ISERROR(SEARCH("study plan",T76)))</formula>
    </cfRule>
    <cfRule type="containsText" dxfId="15741" priority="15808" operator="containsText" text="pastoral">
      <formula>NOT(ISERROR(SEARCH("pastoral",T76)))</formula>
    </cfRule>
    <cfRule type="containsText" dxfId="15740" priority="15809" operator="containsText" text="extra">
      <formula>NOT(ISERROR(SEARCH("extra",T76)))</formula>
    </cfRule>
    <cfRule type="containsText" dxfId="15739" priority="15810" operator="containsText" text="follow">
      <formula>NOT(ISERROR(SEARCH("follow",T76)))</formula>
    </cfRule>
  </conditionalFormatting>
  <conditionalFormatting sqref="O77">
    <cfRule type="containsText" dxfId="15738" priority="15795" operator="containsText" text="At Risk">
      <formula>NOT(ISERROR(SEARCH("At Risk",O77)))</formula>
    </cfRule>
    <cfRule type="containsText" dxfId="15737" priority="15796" operator="containsText" text="On Track">
      <formula>NOT(ISERROR(SEARCH("On Track",O77)))</formula>
    </cfRule>
  </conditionalFormatting>
  <conditionalFormatting sqref="O77">
    <cfRule type="containsText" dxfId="15736" priority="15791" operator="containsText" text="Administrative">
      <formula>NOT(ISERROR(SEARCH("Administrative",O77)))</formula>
    </cfRule>
    <cfRule type="containsText" dxfId="15735" priority="15792" operator="containsText" text="VOE">
      <formula>NOT(ISERROR(SEARCH("VOE",O77)))</formula>
    </cfRule>
    <cfRule type="containsText" dxfId="15734" priority="15793" operator="containsText" text="At Risk">
      <formula>NOT(ISERROR(SEARCH("At Risk",O77)))</formula>
    </cfRule>
    <cfRule type="containsText" dxfId="15733" priority="15794" operator="containsText" text="On Track">
      <formula>NOT(ISERROR(SEARCH("On Track",O77)))</formula>
    </cfRule>
  </conditionalFormatting>
  <conditionalFormatting sqref="Q77:BL77">
    <cfRule type="containsText" dxfId="15732" priority="15777" operator="containsText" text="Warning">
      <formula>NOT(ISERROR(SEARCH("Warning",Q77)))</formula>
    </cfRule>
    <cfRule type="containsText" dxfId="15731" priority="15778" operator="containsText" text="other">
      <formula>NOT(ISERROR(SEARCH("other",Q77)))</formula>
    </cfRule>
    <cfRule type="containsText" dxfId="15730" priority="15779" operator="containsText" text="emergency">
      <formula>NOT(ISERROR(SEARCH("emergency",Q77)))</formula>
    </cfRule>
    <cfRule type="containsText" dxfId="15729" priority="15780" operator="containsText" text="in person">
      <formula>NOT(ISERROR(SEARCH("in person",Q77)))</formula>
    </cfRule>
    <cfRule type="containsText" dxfId="15728" priority="15781" operator="containsText" text="email">
      <formula>NOT(ISERROR(SEARCH("email",Q77)))</formula>
    </cfRule>
    <cfRule type="containsText" dxfId="15727" priority="15782" operator="containsText" text="present">
      <formula>NOT(ISERROR(SEARCH("present",Q77)))</formula>
    </cfRule>
    <cfRule type="containsText" dxfId="15726" priority="15783" operator="containsText" text="absent">
      <formula>NOT(ISERROR(SEARCH("absent",Q77)))</formula>
    </cfRule>
    <cfRule type="containsText" dxfId="15725" priority="15784" operator="containsText" text="on track">
      <formula>NOT(ISERROR(SEARCH("on track",Q77)))</formula>
    </cfRule>
    <cfRule type="containsText" dxfId="15724" priority="15785" operator="containsText" text="not">
      <formula>NOT(ISERROR(SEARCH("not",Q77)))</formula>
    </cfRule>
  </conditionalFormatting>
  <conditionalFormatting sqref="T77 Y77 AD77 AJ77 AO77 AU77 AZ77 BE77 BK77">
    <cfRule type="containsText" dxfId="15723" priority="15786" operator="containsText" text="not responding">
      <formula>NOT(ISERROR(SEARCH("not responding",T77)))</formula>
    </cfRule>
    <cfRule type="containsText" dxfId="15722" priority="15787" operator="containsText" text="study plan">
      <formula>NOT(ISERROR(SEARCH("study plan",T77)))</formula>
    </cfRule>
    <cfRule type="containsText" dxfId="15721" priority="15788" operator="containsText" text="pastoral">
      <formula>NOT(ISERROR(SEARCH("pastoral",T77)))</formula>
    </cfRule>
    <cfRule type="containsText" dxfId="15720" priority="15789" operator="containsText" text="extra">
      <formula>NOT(ISERROR(SEARCH("extra",T77)))</formula>
    </cfRule>
    <cfRule type="containsText" dxfId="15719" priority="15790" operator="containsText" text="follow">
      <formula>NOT(ISERROR(SEARCH("follow",T77)))</formula>
    </cfRule>
  </conditionalFormatting>
  <conditionalFormatting sqref="O78">
    <cfRule type="containsText" dxfId="15718" priority="15775" operator="containsText" text="At Risk">
      <formula>NOT(ISERROR(SEARCH("At Risk",O78)))</formula>
    </cfRule>
    <cfRule type="containsText" dxfId="15717" priority="15776" operator="containsText" text="On Track">
      <formula>NOT(ISERROR(SEARCH("On Track",O78)))</formula>
    </cfRule>
  </conditionalFormatting>
  <conditionalFormatting sqref="O78">
    <cfRule type="containsText" dxfId="15716" priority="15771" operator="containsText" text="Administrative">
      <formula>NOT(ISERROR(SEARCH("Administrative",O78)))</formula>
    </cfRule>
    <cfRule type="containsText" dxfId="15715" priority="15772" operator="containsText" text="VOE">
      <formula>NOT(ISERROR(SEARCH("VOE",O78)))</formula>
    </cfRule>
    <cfRule type="containsText" dxfId="15714" priority="15773" operator="containsText" text="At Risk">
      <formula>NOT(ISERROR(SEARCH("At Risk",O78)))</formula>
    </cfRule>
    <cfRule type="containsText" dxfId="15713" priority="15774" operator="containsText" text="On Track">
      <formula>NOT(ISERROR(SEARCH("On Track",O78)))</formula>
    </cfRule>
  </conditionalFormatting>
  <conditionalFormatting sqref="Q78:BL78">
    <cfRule type="containsText" dxfId="15712" priority="15757" operator="containsText" text="Warning">
      <formula>NOT(ISERROR(SEARCH("Warning",Q78)))</formula>
    </cfRule>
    <cfRule type="containsText" dxfId="15711" priority="15758" operator="containsText" text="other">
      <formula>NOT(ISERROR(SEARCH("other",Q78)))</formula>
    </cfRule>
    <cfRule type="containsText" dxfId="15710" priority="15759" operator="containsText" text="emergency">
      <formula>NOT(ISERROR(SEARCH("emergency",Q78)))</formula>
    </cfRule>
    <cfRule type="containsText" dxfId="15709" priority="15760" operator="containsText" text="in person">
      <formula>NOT(ISERROR(SEARCH("in person",Q78)))</formula>
    </cfRule>
    <cfRule type="containsText" dxfId="15708" priority="15761" operator="containsText" text="email">
      <formula>NOT(ISERROR(SEARCH("email",Q78)))</formula>
    </cfRule>
    <cfRule type="containsText" dxfId="15707" priority="15762" operator="containsText" text="present">
      <formula>NOT(ISERROR(SEARCH("present",Q78)))</formula>
    </cfRule>
    <cfRule type="containsText" dxfId="15706" priority="15763" operator="containsText" text="absent">
      <formula>NOT(ISERROR(SEARCH("absent",Q78)))</formula>
    </cfRule>
    <cfRule type="containsText" dxfId="15705" priority="15764" operator="containsText" text="on track">
      <formula>NOT(ISERROR(SEARCH("on track",Q78)))</formula>
    </cfRule>
    <cfRule type="containsText" dxfId="15704" priority="15765" operator="containsText" text="not">
      <formula>NOT(ISERROR(SEARCH("not",Q78)))</formula>
    </cfRule>
  </conditionalFormatting>
  <conditionalFormatting sqref="T78 Y78 AD78 AJ78 AO78 AU78 AZ78 BE78 BK78">
    <cfRule type="containsText" dxfId="15703" priority="15766" operator="containsText" text="not responding">
      <formula>NOT(ISERROR(SEARCH("not responding",T78)))</formula>
    </cfRule>
    <cfRule type="containsText" dxfId="15702" priority="15767" operator="containsText" text="study plan">
      <formula>NOT(ISERROR(SEARCH("study plan",T78)))</formula>
    </cfRule>
    <cfRule type="containsText" dxfId="15701" priority="15768" operator="containsText" text="pastoral">
      <formula>NOT(ISERROR(SEARCH("pastoral",T78)))</formula>
    </cfRule>
    <cfRule type="containsText" dxfId="15700" priority="15769" operator="containsText" text="extra">
      <formula>NOT(ISERROR(SEARCH("extra",T78)))</formula>
    </cfRule>
    <cfRule type="containsText" dxfId="15699" priority="15770" operator="containsText" text="follow">
      <formula>NOT(ISERROR(SEARCH("follow",T78)))</formula>
    </cfRule>
  </conditionalFormatting>
  <conditionalFormatting sqref="O79">
    <cfRule type="containsText" dxfId="15698" priority="15755" operator="containsText" text="At Risk">
      <formula>NOT(ISERROR(SEARCH("At Risk",O79)))</formula>
    </cfRule>
    <cfRule type="containsText" dxfId="15697" priority="15756" operator="containsText" text="On Track">
      <formula>NOT(ISERROR(SEARCH("On Track",O79)))</formula>
    </cfRule>
  </conditionalFormatting>
  <conditionalFormatting sqref="O79">
    <cfRule type="containsText" dxfId="15696" priority="15751" operator="containsText" text="Administrative">
      <formula>NOT(ISERROR(SEARCH("Administrative",O79)))</formula>
    </cfRule>
    <cfRule type="containsText" dxfId="15695" priority="15752" operator="containsText" text="VOE">
      <formula>NOT(ISERROR(SEARCH("VOE",O79)))</formula>
    </cfRule>
    <cfRule type="containsText" dxfId="15694" priority="15753" operator="containsText" text="At Risk">
      <formula>NOT(ISERROR(SEARCH("At Risk",O79)))</formula>
    </cfRule>
    <cfRule type="containsText" dxfId="15693" priority="15754" operator="containsText" text="On Track">
      <formula>NOT(ISERROR(SEARCH("On Track",O79)))</formula>
    </cfRule>
  </conditionalFormatting>
  <conditionalFormatting sqref="Q79:BL79">
    <cfRule type="containsText" dxfId="15692" priority="15737" operator="containsText" text="Warning">
      <formula>NOT(ISERROR(SEARCH("Warning",Q79)))</formula>
    </cfRule>
    <cfRule type="containsText" dxfId="15691" priority="15738" operator="containsText" text="other">
      <formula>NOT(ISERROR(SEARCH("other",Q79)))</formula>
    </cfRule>
    <cfRule type="containsText" dxfId="15690" priority="15739" operator="containsText" text="emergency">
      <formula>NOT(ISERROR(SEARCH("emergency",Q79)))</formula>
    </cfRule>
    <cfRule type="containsText" dxfId="15689" priority="15740" operator="containsText" text="in person">
      <formula>NOT(ISERROR(SEARCH("in person",Q79)))</formula>
    </cfRule>
    <cfRule type="containsText" dxfId="15688" priority="15741" operator="containsText" text="email">
      <formula>NOT(ISERROR(SEARCH("email",Q79)))</formula>
    </cfRule>
    <cfRule type="containsText" dxfId="15687" priority="15742" operator="containsText" text="present">
      <formula>NOT(ISERROR(SEARCH("present",Q79)))</formula>
    </cfRule>
    <cfRule type="containsText" dxfId="15686" priority="15743" operator="containsText" text="absent">
      <formula>NOT(ISERROR(SEARCH("absent",Q79)))</formula>
    </cfRule>
    <cfRule type="containsText" dxfId="15685" priority="15744" operator="containsText" text="on track">
      <formula>NOT(ISERROR(SEARCH("on track",Q79)))</formula>
    </cfRule>
    <cfRule type="containsText" dxfId="15684" priority="15745" operator="containsText" text="not">
      <formula>NOT(ISERROR(SEARCH("not",Q79)))</formula>
    </cfRule>
  </conditionalFormatting>
  <conditionalFormatting sqref="T79 Y79 AD79 AJ79 AO79 AU79 AZ79 BE79 BK79">
    <cfRule type="containsText" dxfId="15683" priority="15746" operator="containsText" text="not responding">
      <formula>NOT(ISERROR(SEARCH("not responding",T79)))</formula>
    </cfRule>
    <cfRule type="containsText" dxfId="15682" priority="15747" operator="containsText" text="study plan">
      <formula>NOT(ISERROR(SEARCH("study plan",T79)))</formula>
    </cfRule>
    <cfRule type="containsText" dxfId="15681" priority="15748" operator="containsText" text="pastoral">
      <formula>NOT(ISERROR(SEARCH("pastoral",T79)))</formula>
    </cfRule>
    <cfRule type="containsText" dxfId="15680" priority="15749" operator="containsText" text="extra">
      <formula>NOT(ISERROR(SEARCH("extra",T79)))</formula>
    </cfRule>
    <cfRule type="containsText" dxfId="15679" priority="15750" operator="containsText" text="follow">
      <formula>NOT(ISERROR(SEARCH("follow",T79)))</formula>
    </cfRule>
  </conditionalFormatting>
  <conditionalFormatting sqref="O80">
    <cfRule type="containsText" dxfId="15678" priority="15735" operator="containsText" text="At Risk">
      <formula>NOT(ISERROR(SEARCH("At Risk",O80)))</formula>
    </cfRule>
    <cfRule type="containsText" dxfId="15677" priority="15736" operator="containsText" text="On Track">
      <formula>NOT(ISERROR(SEARCH("On Track",O80)))</formula>
    </cfRule>
  </conditionalFormatting>
  <conditionalFormatting sqref="O80">
    <cfRule type="containsText" dxfId="15676" priority="15731" operator="containsText" text="Administrative">
      <formula>NOT(ISERROR(SEARCH("Administrative",O80)))</formula>
    </cfRule>
    <cfRule type="containsText" dxfId="15675" priority="15732" operator="containsText" text="VOE">
      <formula>NOT(ISERROR(SEARCH("VOE",O80)))</formula>
    </cfRule>
    <cfRule type="containsText" dxfId="15674" priority="15733" operator="containsText" text="At Risk">
      <formula>NOT(ISERROR(SEARCH("At Risk",O80)))</formula>
    </cfRule>
    <cfRule type="containsText" dxfId="15673" priority="15734" operator="containsText" text="On Track">
      <formula>NOT(ISERROR(SEARCH("On Track",O80)))</formula>
    </cfRule>
  </conditionalFormatting>
  <conditionalFormatting sqref="Q80:BL80">
    <cfRule type="containsText" dxfId="15672" priority="15717" operator="containsText" text="Warning">
      <formula>NOT(ISERROR(SEARCH("Warning",Q80)))</formula>
    </cfRule>
    <cfRule type="containsText" dxfId="15671" priority="15718" operator="containsText" text="other">
      <formula>NOT(ISERROR(SEARCH("other",Q80)))</formula>
    </cfRule>
    <cfRule type="containsText" dxfId="15670" priority="15719" operator="containsText" text="emergency">
      <formula>NOT(ISERROR(SEARCH("emergency",Q80)))</formula>
    </cfRule>
    <cfRule type="containsText" dxfId="15669" priority="15720" operator="containsText" text="in person">
      <formula>NOT(ISERROR(SEARCH("in person",Q80)))</formula>
    </cfRule>
    <cfRule type="containsText" dxfId="15668" priority="15721" operator="containsText" text="email">
      <formula>NOT(ISERROR(SEARCH("email",Q80)))</formula>
    </cfRule>
    <cfRule type="containsText" dxfId="15667" priority="15722" operator="containsText" text="present">
      <formula>NOT(ISERROR(SEARCH("present",Q80)))</formula>
    </cfRule>
    <cfRule type="containsText" dxfId="15666" priority="15723" operator="containsText" text="absent">
      <formula>NOT(ISERROR(SEARCH("absent",Q80)))</formula>
    </cfRule>
    <cfRule type="containsText" dxfId="15665" priority="15724" operator="containsText" text="on track">
      <formula>NOT(ISERROR(SEARCH("on track",Q80)))</formula>
    </cfRule>
    <cfRule type="containsText" dxfId="15664" priority="15725" operator="containsText" text="not">
      <formula>NOT(ISERROR(SEARCH("not",Q80)))</formula>
    </cfRule>
  </conditionalFormatting>
  <conditionalFormatting sqref="T80 Y80 AD80 AJ80 AO80 AU80 AZ80 BE80 BK80">
    <cfRule type="containsText" dxfId="15663" priority="15726" operator="containsText" text="not responding">
      <formula>NOT(ISERROR(SEARCH("not responding",T80)))</formula>
    </cfRule>
    <cfRule type="containsText" dxfId="15662" priority="15727" operator="containsText" text="study plan">
      <formula>NOT(ISERROR(SEARCH("study plan",T80)))</formula>
    </cfRule>
    <cfRule type="containsText" dxfId="15661" priority="15728" operator="containsText" text="pastoral">
      <formula>NOT(ISERROR(SEARCH("pastoral",T80)))</formula>
    </cfRule>
    <cfRule type="containsText" dxfId="15660" priority="15729" operator="containsText" text="extra">
      <formula>NOT(ISERROR(SEARCH("extra",T80)))</formula>
    </cfRule>
    <cfRule type="containsText" dxfId="15659" priority="15730" operator="containsText" text="follow">
      <formula>NOT(ISERROR(SEARCH("follow",T80)))</formula>
    </cfRule>
  </conditionalFormatting>
  <conditionalFormatting sqref="O81">
    <cfRule type="containsText" dxfId="15658" priority="15715" operator="containsText" text="At Risk">
      <formula>NOT(ISERROR(SEARCH("At Risk",O81)))</formula>
    </cfRule>
    <cfRule type="containsText" dxfId="15657" priority="15716" operator="containsText" text="On Track">
      <formula>NOT(ISERROR(SEARCH("On Track",O81)))</formula>
    </cfRule>
  </conditionalFormatting>
  <conditionalFormatting sqref="O81">
    <cfRule type="containsText" dxfId="15656" priority="15711" operator="containsText" text="Administrative">
      <formula>NOT(ISERROR(SEARCH("Administrative",O81)))</formula>
    </cfRule>
    <cfRule type="containsText" dxfId="15655" priority="15712" operator="containsText" text="VOE">
      <formula>NOT(ISERROR(SEARCH("VOE",O81)))</formula>
    </cfRule>
    <cfRule type="containsText" dxfId="15654" priority="15713" operator="containsText" text="At Risk">
      <formula>NOT(ISERROR(SEARCH("At Risk",O81)))</formula>
    </cfRule>
    <cfRule type="containsText" dxfId="15653" priority="15714" operator="containsText" text="On Track">
      <formula>NOT(ISERROR(SEARCH("On Track",O81)))</formula>
    </cfRule>
  </conditionalFormatting>
  <conditionalFormatting sqref="Q81:BL81">
    <cfRule type="containsText" dxfId="15652" priority="15697" operator="containsText" text="Warning">
      <formula>NOT(ISERROR(SEARCH("Warning",Q81)))</formula>
    </cfRule>
    <cfRule type="containsText" dxfId="15651" priority="15698" operator="containsText" text="other">
      <formula>NOT(ISERROR(SEARCH("other",Q81)))</formula>
    </cfRule>
    <cfRule type="containsText" dxfId="15650" priority="15699" operator="containsText" text="emergency">
      <formula>NOT(ISERROR(SEARCH("emergency",Q81)))</formula>
    </cfRule>
    <cfRule type="containsText" dxfId="15649" priority="15700" operator="containsText" text="in person">
      <formula>NOT(ISERROR(SEARCH("in person",Q81)))</formula>
    </cfRule>
    <cfRule type="containsText" dxfId="15648" priority="15701" operator="containsText" text="email">
      <formula>NOT(ISERROR(SEARCH("email",Q81)))</formula>
    </cfRule>
    <cfRule type="containsText" dxfId="15647" priority="15702" operator="containsText" text="present">
      <formula>NOT(ISERROR(SEARCH("present",Q81)))</formula>
    </cfRule>
    <cfRule type="containsText" dxfId="15646" priority="15703" operator="containsText" text="absent">
      <formula>NOT(ISERROR(SEARCH("absent",Q81)))</formula>
    </cfRule>
    <cfRule type="containsText" dxfId="15645" priority="15704" operator="containsText" text="on track">
      <formula>NOT(ISERROR(SEARCH("on track",Q81)))</formula>
    </cfRule>
    <cfRule type="containsText" dxfId="15644" priority="15705" operator="containsText" text="not">
      <formula>NOT(ISERROR(SEARCH("not",Q81)))</formula>
    </cfRule>
  </conditionalFormatting>
  <conditionalFormatting sqref="T81 Y81 AD81 AJ81 AO81 AU81 AZ81 BE81 BK81">
    <cfRule type="containsText" dxfId="15643" priority="15706" operator="containsText" text="not responding">
      <formula>NOT(ISERROR(SEARCH("not responding",T81)))</formula>
    </cfRule>
    <cfRule type="containsText" dxfId="15642" priority="15707" operator="containsText" text="study plan">
      <formula>NOT(ISERROR(SEARCH("study plan",T81)))</formula>
    </cfRule>
    <cfRule type="containsText" dxfId="15641" priority="15708" operator="containsText" text="pastoral">
      <formula>NOT(ISERROR(SEARCH("pastoral",T81)))</formula>
    </cfRule>
    <cfRule type="containsText" dxfId="15640" priority="15709" operator="containsText" text="extra">
      <formula>NOT(ISERROR(SEARCH("extra",T81)))</formula>
    </cfRule>
    <cfRule type="containsText" dxfId="15639" priority="15710" operator="containsText" text="follow">
      <formula>NOT(ISERROR(SEARCH("follow",T81)))</formula>
    </cfRule>
  </conditionalFormatting>
  <conditionalFormatting sqref="O82">
    <cfRule type="containsText" dxfId="15638" priority="15695" operator="containsText" text="At Risk">
      <formula>NOT(ISERROR(SEARCH("At Risk",O82)))</formula>
    </cfRule>
    <cfRule type="containsText" dxfId="15637" priority="15696" operator="containsText" text="On Track">
      <formula>NOT(ISERROR(SEARCH("On Track",O82)))</formula>
    </cfRule>
  </conditionalFormatting>
  <conditionalFormatting sqref="O82">
    <cfRule type="containsText" dxfId="15636" priority="15691" operator="containsText" text="Administrative">
      <formula>NOT(ISERROR(SEARCH("Administrative",O82)))</formula>
    </cfRule>
    <cfRule type="containsText" dxfId="15635" priority="15692" operator="containsText" text="VOE">
      <formula>NOT(ISERROR(SEARCH("VOE",O82)))</formula>
    </cfRule>
    <cfRule type="containsText" dxfId="15634" priority="15693" operator="containsText" text="At Risk">
      <formula>NOT(ISERROR(SEARCH("At Risk",O82)))</formula>
    </cfRule>
    <cfRule type="containsText" dxfId="15633" priority="15694" operator="containsText" text="On Track">
      <formula>NOT(ISERROR(SEARCH("On Track",O82)))</formula>
    </cfRule>
  </conditionalFormatting>
  <conditionalFormatting sqref="Q82:BL82">
    <cfRule type="containsText" dxfId="15632" priority="15677" operator="containsText" text="Warning">
      <formula>NOT(ISERROR(SEARCH("Warning",Q82)))</formula>
    </cfRule>
    <cfRule type="containsText" dxfId="15631" priority="15678" operator="containsText" text="other">
      <formula>NOT(ISERROR(SEARCH("other",Q82)))</formula>
    </cfRule>
    <cfRule type="containsText" dxfId="15630" priority="15679" operator="containsText" text="emergency">
      <formula>NOT(ISERROR(SEARCH("emergency",Q82)))</formula>
    </cfRule>
    <cfRule type="containsText" dxfId="15629" priority="15680" operator="containsText" text="in person">
      <formula>NOT(ISERROR(SEARCH("in person",Q82)))</formula>
    </cfRule>
    <cfRule type="containsText" dxfId="15628" priority="15681" operator="containsText" text="email">
      <formula>NOT(ISERROR(SEARCH("email",Q82)))</formula>
    </cfRule>
    <cfRule type="containsText" dxfId="15627" priority="15682" operator="containsText" text="present">
      <formula>NOT(ISERROR(SEARCH("present",Q82)))</formula>
    </cfRule>
    <cfRule type="containsText" dxfId="15626" priority="15683" operator="containsText" text="absent">
      <formula>NOT(ISERROR(SEARCH("absent",Q82)))</formula>
    </cfRule>
    <cfRule type="containsText" dxfId="15625" priority="15684" operator="containsText" text="on track">
      <formula>NOT(ISERROR(SEARCH("on track",Q82)))</formula>
    </cfRule>
    <cfRule type="containsText" dxfId="15624" priority="15685" operator="containsText" text="not">
      <formula>NOT(ISERROR(SEARCH("not",Q82)))</formula>
    </cfRule>
  </conditionalFormatting>
  <conditionalFormatting sqref="T82 Y82 AD82 AJ82 AO82 AU82 AZ82 BE82 BK82">
    <cfRule type="containsText" dxfId="15623" priority="15686" operator="containsText" text="not responding">
      <formula>NOT(ISERROR(SEARCH("not responding",T82)))</formula>
    </cfRule>
    <cfRule type="containsText" dxfId="15622" priority="15687" operator="containsText" text="study plan">
      <formula>NOT(ISERROR(SEARCH("study plan",T82)))</formula>
    </cfRule>
    <cfRule type="containsText" dxfId="15621" priority="15688" operator="containsText" text="pastoral">
      <formula>NOT(ISERROR(SEARCH("pastoral",T82)))</formula>
    </cfRule>
    <cfRule type="containsText" dxfId="15620" priority="15689" operator="containsText" text="extra">
      <formula>NOT(ISERROR(SEARCH("extra",T82)))</formula>
    </cfRule>
    <cfRule type="containsText" dxfId="15619" priority="15690" operator="containsText" text="follow">
      <formula>NOT(ISERROR(SEARCH("follow",T82)))</formula>
    </cfRule>
  </conditionalFormatting>
  <conditionalFormatting sqref="O83">
    <cfRule type="containsText" dxfId="15618" priority="15675" operator="containsText" text="At Risk">
      <formula>NOT(ISERROR(SEARCH("At Risk",O83)))</formula>
    </cfRule>
    <cfRule type="containsText" dxfId="15617" priority="15676" operator="containsText" text="On Track">
      <formula>NOT(ISERROR(SEARCH("On Track",O83)))</formula>
    </cfRule>
  </conditionalFormatting>
  <conditionalFormatting sqref="O83">
    <cfRule type="containsText" dxfId="15616" priority="15671" operator="containsText" text="Administrative">
      <formula>NOT(ISERROR(SEARCH("Administrative",O83)))</formula>
    </cfRule>
    <cfRule type="containsText" dxfId="15615" priority="15672" operator="containsText" text="VOE">
      <formula>NOT(ISERROR(SEARCH("VOE",O83)))</formula>
    </cfRule>
    <cfRule type="containsText" dxfId="15614" priority="15673" operator="containsText" text="At Risk">
      <formula>NOT(ISERROR(SEARCH("At Risk",O83)))</formula>
    </cfRule>
    <cfRule type="containsText" dxfId="15613" priority="15674" operator="containsText" text="On Track">
      <formula>NOT(ISERROR(SEARCH("On Track",O83)))</formula>
    </cfRule>
  </conditionalFormatting>
  <conditionalFormatting sqref="Q83:BL83">
    <cfRule type="containsText" dxfId="15612" priority="15657" operator="containsText" text="Warning">
      <formula>NOT(ISERROR(SEARCH("Warning",Q83)))</formula>
    </cfRule>
    <cfRule type="containsText" dxfId="15611" priority="15658" operator="containsText" text="other">
      <formula>NOT(ISERROR(SEARCH("other",Q83)))</formula>
    </cfRule>
    <cfRule type="containsText" dxfId="15610" priority="15659" operator="containsText" text="emergency">
      <formula>NOT(ISERROR(SEARCH("emergency",Q83)))</formula>
    </cfRule>
    <cfRule type="containsText" dxfId="15609" priority="15660" operator="containsText" text="in person">
      <formula>NOT(ISERROR(SEARCH("in person",Q83)))</formula>
    </cfRule>
    <cfRule type="containsText" dxfId="15608" priority="15661" operator="containsText" text="email">
      <formula>NOT(ISERROR(SEARCH("email",Q83)))</formula>
    </cfRule>
    <cfRule type="containsText" dxfId="15607" priority="15662" operator="containsText" text="present">
      <formula>NOT(ISERROR(SEARCH("present",Q83)))</formula>
    </cfRule>
    <cfRule type="containsText" dxfId="15606" priority="15663" operator="containsText" text="absent">
      <formula>NOT(ISERROR(SEARCH("absent",Q83)))</formula>
    </cfRule>
    <cfRule type="containsText" dxfId="15605" priority="15664" operator="containsText" text="on track">
      <formula>NOT(ISERROR(SEARCH("on track",Q83)))</formula>
    </cfRule>
    <cfRule type="containsText" dxfId="15604" priority="15665" operator="containsText" text="not">
      <formula>NOT(ISERROR(SEARCH("not",Q83)))</formula>
    </cfRule>
  </conditionalFormatting>
  <conditionalFormatting sqref="T83 Y83 AD83 AJ83 AO83 AU83 AZ83 BE83 BK83">
    <cfRule type="containsText" dxfId="15603" priority="15666" operator="containsText" text="not responding">
      <formula>NOT(ISERROR(SEARCH("not responding",T83)))</formula>
    </cfRule>
    <cfRule type="containsText" dxfId="15602" priority="15667" operator="containsText" text="study plan">
      <formula>NOT(ISERROR(SEARCH("study plan",T83)))</formula>
    </cfRule>
    <cfRule type="containsText" dxfId="15601" priority="15668" operator="containsText" text="pastoral">
      <formula>NOT(ISERROR(SEARCH("pastoral",T83)))</formula>
    </cfRule>
    <cfRule type="containsText" dxfId="15600" priority="15669" operator="containsText" text="extra">
      <formula>NOT(ISERROR(SEARCH("extra",T83)))</formula>
    </cfRule>
    <cfRule type="containsText" dxfId="15599" priority="15670" operator="containsText" text="follow">
      <formula>NOT(ISERROR(SEARCH("follow",T83)))</formula>
    </cfRule>
  </conditionalFormatting>
  <conditionalFormatting sqref="O84">
    <cfRule type="containsText" dxfId="15598" priority="15655" operator="containsText" text="At Risk">
      <formula>NOT(ISERROR(SEARCH("At Risk",O84)))</formula>
    </cfRule>
    <cfRule type="containsText" dxfId="15597" priority="15656" operator="containsText" text="On Track">
      <formula>NOT(ISERROR(SEARCH("On Track",O84)))</formula>
    </cfRule>
  </conditionalFormatting>
  <conditionalFormatting sqref="O84">
    <cfRule type="containsText" dxfId="15596" priority="15651" operator="containsText" text="Administrative">
      <formula>NOT(ISERROR(SEARCH("Administrative",O84)))</formula>
    </cfRule>
    <cfRule type="containsText" dxfId="15595" priority="15652" operator="containsText" text="VOE">
      <formula>NOT(ISERROR(SEARCH("VOE",O84)))</formula>
    </cfRule>
    <cfRule type="containsText" dxfId="15594" priority="15653" operator="containsText" text="At Risk">
      <formula>NOT(ISERROR(SEARCH("At Risk",O84)))</formula>
    </cfRule>
    <cfRule type="containsText" dxfId="15593" priority="15654" operator="containsText" text="On Track">
      <formula>NOT(ISERROR(SEARCH("On Track",O84)))</formula>
    </cfRule>
  </conditionalFormatting>
  <conditionalFormatting sqref="Q84:BL84">
    <cfRule type="containsText" dxfId="15592" priority="15637" operator="containsText" text="Warning">
      <formula>NOT(ISERROR(SEARCH("Warning",Q84)))</formula>
    </cfRule>
    <cfRule type="containsText" dxfId="15591" priority="15638" operator="containsText" text="other">
      <formula>NOT(ISERROR(SEARCH("other",Q84)))</formula>
    </cfRule>
    <cfRule type="containsText" dxfId="15590" priority="15639" operator="containsText" text="emergency">
      <formula>NOT(ISERROR(SEARCH("emergency",Q84)))</formula>
    </cfRule>
    <cfRule type="containsText" dxfId="15589" priority="15640" operator="containsText" text="in person">
      <formula>NOT(ISERROR(SEARCH("in person",Q84)))</formula>
    </cfRule>
    <cfRule type="containsText" dxfId="15588" priority="15641" operator="containsText" text="email">
      <formula>NOT(ISERROR(SEARCH("email",Q84)))</formula>
    </cfRule>
    <cfRule type="containsText" dxfId="15587" priority="15642" operator="containsText" text="present">
      <formula>NOT(ISERROR(SEARCH("present",Q84)))</formula>
    </cfRule>
    <cfRule type="containsText" dxfId="15586" priority="15643" operator="containsText" text="absent">
      <formula>NOT(ISERROR(SEARCH("absent",Q84)))</formula>
    </cfRule>
    <cfRule type="containsText" dxfId="15585" priority="15644" operator="containsText" text="on track">
      <formula>NOT(ISERROR(SEARCH("on track",Q84)))</formula>
    </cfRule>
    <cfRule type="containsText" dxfId="15584" priority="15645" operator="containsText" text="not">
      <formula>NOT(ISERROR(SEARCH("not",Q84)))</formula>
    </cfRule>
  </conditionalFormatting>
  <conditionalFormatting sqref="T84 Y84 AD84 AJ84 AO84 AU84 AZ84 BE84 BK84">
    <cfRule type="containsText" dxfId="15583" priority="15646" operator="containsText" text="not responding">
      <formula>NOT(ISERROR(SEARCH("not responding",T84)))</formula>
    </cfRule>
    <cfRule type="containsText" dxfId="15582" priority="15647" operator="containsText" text="study plan">
      <formula>NOT(ISERROR(SEARCH("study plan",T84)))</formula>
    </cfRule>
    <cfRule type="containsText" dxfId="15581" priority="15648" operator="containsText" text="pastoral">
      <formula>NOT(ISERROR(SEARCH("pastoral",T84)))</formula>
    </cfRule>
    <cfRule type="containsText" dxfId="15580" priority="15649" operator="containsText" text="extra">
      <formula>NOT(ISERROR(SEARCH("extra",T84)))</formula>
    </cfRule>
    <cfRule type="containsText" dxfId="15579" priority="15650" operator="containsText" text="follow">
      <formula>NOT(ISERROR(SEARCH("follow",T84)))</formula>
    </cfRule>
  </conditionalFormatting>
  <conditionalFormatting sqref="O85">
    <cfRule type="containsText" dxfId="15578" priority="15635" operator="containsText" text="At Risk">
      <formula>NOT(ISERROR(SEARCH("At Risk",O85)))</formula>
    </cfRule>
    <cfRule type="containsText" dxfId="15577" priority="15636" operator="containsText" text="On Track">
      <formula>NOT(ISERROR(SEARCH("On Track",O85)))</formula>
    </cfRule>
  </conditionalFormatting>
  <conditionalFormatting sqref="O85">
    <cfRule type="containsText" dxfId="15576" priority="15631" operator="containsText" text="Administrative">
      <formula>NOT(ISERROR(SEARCH("Administrative",O85)))</formula>
    </cfRule>
    <cfRule type="containsText" dxfId="15575" priority="15632" operator="containsText" text="VOE">
      <formula>NOT(ISERROR(SEARCH("VOE",O85)))</formula>
    </cfRule>
    <cfRule type="containsText" dxfId="15574" priority="15633" operator="containsText" text="At Risk">
      <formula>NOT(ISERROR(SEARCH("At Risk",O85)))</formula>
    </cfRule>
    <cfRule type="containsText" dxfId="15573" priority="15634" operator="containsText" text="On Track">
      <formula>NOT(ISERROR(SEARCH("On Track",O85)))</formula>
    </cfRule>
  </conditionalFormatting>
  <conditionalFormatting sqref="Q85:BL85">
    <cfRule type="containsText" dxfId="15572" priority="15617" operator="containsText" text="Warning">
      <formula>NOT(ISERROR(SEARCH("Warning",Q85)))</formula>
    </cfRule>
    <cfRule type="containsText" dxfId="15571" priority="15618" operator="containsText" text="other">
      <formula>NOT(ISERROR(SEARCH("other",Q85)))</formula>
    </cfRule>
    <cfRule type="containsText" dxfId="15570" priority="15619" operator="containsText" text="emergency">
      <formula>NOT(ISERROR(SEARCH("emergency",Q85)))</formula>
    </cfRule>
    <cfRule type="containsText" dxfId="15569" priority="15620" operator="containsText" text="in person">
      <formula>NOT(ISERROR(SEARCH("in person",Q85)))</formula>
    </cfRule>
    <cfRule type="containsText" dxfId="15568" priority="15621" operator="containsText" text="email">
      <formula>NOT(ISERROR(SEARCH("email",Q85)))</formula>
    </cfRule>
    <cfRule type="containsText" dxfId="15567" priority="15622" operator="containsText" text="present">
      <formula>NOT(ISERROR(SEARCH("present",Q85)))</formula>
    </cfRule>
    <cfRule type="containsText" dxfId="15566" priority="15623" operator="containsText" text="absent">
      <formula>NOT(ISERROR(SEARCH("absent",Q85)))</formula>
    </cfRule>
    <cfRule type="containsText" dxfId="15565" priority="15624" operator="containsText" text="on track">
      <formula>NOT(ISERROR(SEARCH("on track",Q85)))</formula>
    </cfRule>
    <cfRule type="containsText" dxfId="15564" priority="15625" operator="containsText" text="not">
      <formula>NOT(ISERROR(SEARCH("not",Q85)))</formula>
    </cfRule>
  </conditionalFormatting>
  <conditionalFormatting sqref="T85 Y85 AD85 AJ85 AO85 AU85 AZ85 BE85 BK85">
    <cfRule type="containsText" dxfId="15563" priority="15626" operator="containsText" text="not responding">
      <formula>NOT(ISERROR(SEARCH("not responding",T85)))</formula>
    </cfRule>
    <cfRule type="containsText" dxfId="15562" priority="15627" operator="containsText" text="study plan">
      <formula>NOT(ISERROR(SEARCH("study plan",T85)))</formula>
    </cfRule>
    <cfRule type="containsText" dxfId="15561" priority="15628" operator="containsText" text="pastoral">
      <formula>NOT(ISERROR(SEARCH("pastoral",T85)))</formula>
    </cfRule>
    <cfRule type="containsText" dxfId="15560" priority="15629" operator="containsText" text="extra">
      <formula>NOT(ISERROR(SEARCH("extra",T85)))</formula>
    </cfRule>
    <cfRule type="containsText" dxfId="15559" priority="15630" operator="containsText" text="follow">
      <formula>NOT(ISERROR(SEARCH("follow",T85)))</formula>
    </cfRule>
  </conditionalFormatting>
  <conditionalFormatting sqref="O86">
    <cfRule type="containsText" dxfId="15558" priority="15615" operator="containsText" text="At Risk">
      <formula>NOT(ISERROR(SEARCH("At Risk",O86)))</formula>
    </cfRule>
    <cfRule type="containsText" dxfId="15557" priority="15616" operator="containsText" text="On Track">
      <formula>NOT(ISERROR(SEARCH("On Track",O86)))</formula>
    </cfRule>
  </conditionalFormatting>
  <conditionalFormatting sqref="O86">
    <cfRule type="containsText" dxfId="15556" priority="15611" operator="containsText" text="Administrative">
      <formula>NOT(ISERROR(SEARCH("Administrative",O86)))</formula>
    </cfRule>
    <cfRule type="containsText" dxfId="15555" priority="15612" operator="containsText" text="VOE">
      <formula>NOT(ISERROR(SEARCH("VOE",O86)))</formula>
    </cfRule>
    <cfRule type="containsText" dxfId="15554" priority="15613" operator="containsText" text="At Risk">
      <formula>NOT(ISERROR(SEARCH("At Risk",O86)))</formula>
    </cfRule>
    <cfRule type="containsText" dxfId="15553" priority="15614" operator="containsText" text="On Track">
      <formula>NOT(ISERROR(SEARCH("On Track",O86)))</formula>
    </cfRule>
  </conditionalFormatting>
  <conditionalFormatting sqref="Q86:BL86">
    <cfRule type="containsText" dxfId="15552" priority="15597" operator="containsText" text="Warning">
      <formula>NOT(ISERROR(SEARCH("Warning",Q86)))</formula>
    </cfRule>
    <cfRule type="containsText" dxfId="15551" priority="15598" operator="containsText" text="other">
      <formula>NOT(ISERROR(SEARCH("other",Q86)))</formula>
    </cfRule>
    <cfRule type="containsText" dxfId="15550" priority="15599" operator="containsText" text="emergency">
      <formula>NOT(ISERROR(SEARCH("emergency",Q86)))</formula>
    </cfRule>
    <cfRule type="containsText" dxfId="15549" priority="15600" operator="containsText" text="in person">
      <formula>NOT(ISERROR(SEARCH("in person",Q86)))</formula>
    </cfRule>
    <cfRule type="containsText" dxfId="15548" priority="15601" operator="containsText" text="email">
      <formula>NOT(ISERROR(SEARCH("email",Q86)))</formula>
    </cfRule>
    <cfRule type="containsText" dxfId="15547" priority="15602" operator="containsText" text="present">
      <formula>NOT(ISERROR(SEARCH("present",Q86)))</formula>
    </cfRule>
    <cfRule type="containsText" dxfId="15546" priority="15603" operator="containsText" text="absent">
      <formula>NOT(ISERROR(SEARCH("absent",Q86)))</formula>
    </cfRule>
    <cfRule type="containsText" dxfId="15545" priority="15604" operator="containsText" text="on track">
      <formula>NOT(ISERROR(SEARCH("on track",Q86)))</formula>
    </cfRule>
    <cfRule type="containsText" dxfId="15544" priority="15605" operator="containsText" text="not">
      <formula>NOT(ISERROR(SEARCH("not",Q86)))</formula>
    </cfRule>
  </conditionalFormatting>
  <conditionalFormatting sqref="T86 Y86 AD86 AJ86 AO86 AU86 AZ86 BE86 BK86">
    <cfRule type="containsText" dxfId="15543" priority="15606" operator="containsText" text="not responding">
      <formula>NOT(ISERROR(SEARCH("not responding",T86)))</formula>
    </cfRule>
    <cfRule type="containsText" dxfId="15542" priority="15607" operator="containsText" text="study plan">
      <formula>NOT(ISERROR(SEARCH("study plan",T86)))</formula>
    </cfRule>
    <cfRule type="containsText" dxfId="15541" priority="15608" operator="containsText" text="pastoral">
      <formula>NOT(ISERROR(SEARCH("pastoral",T86)))</formula>
    </cfRule>
    <cfRule type="containsText" dxfId="15540" priority="15609" operator="containsText" text="extra">
      <formula>NOT(ISERROR(SEARCH("extra",T86)))</formula>
    </cfRule>
    <cfRule type="containsText" dxfId="15539" priority="15610" operator="containsText" text="follow">
      <formula>NOT(ISERROR(SEARCH("follow",T86)))</formula>
    </cfRule>
  </conditionalFormatting>
  <conditionalFormatting sqref="O87">
    <cfRule type="containsText" dxfId="15538" priority="15595" operator="containsText" text="At Risk">
      <formula>NOT(ISERROR(SEARCH("At Risk",O87)))</formula>
    </cfRule>
    <cfRule type="containsText" dxfId="15537" priority="15596" operator="containsText" text="On Track">
      <formula>NOT(ISERROR(SEARCH("On Track",O87)))</formula>
    </cfRule>
  </conditionalFormatting>
  <conditionalFormatting sqref="O87">
    <cfRule type="containsText" dxfId="15536" priority="15591" operator="containsText" text="Administrative">
      <formula>NOT(ISERROR(SEARCH("Administrative",O87)))</formula>
    </cfRule>
    <cfRule type="containsText" dxfId="15535" priority="15592" operator="containsText" text="VOE">
      <formula>NOT(ISERROR(SEARCH("VOE",O87)))</formula>
    </cfRule>
    <cfRule type="containsText" dxfId="15534" priority="15593" operator="containsText" text="At Risk">
      <formula>NOT(ISERROR(SEARCH("At Risk",O87)))</formula>
    </cfRule>
    <cfRule type="containsText" dxfId="15533" priority="15594" operator="containsText" text="On Track">
      <formula>NOT(ISERROR(SEARCH("On Track",O87)))</formula>
    </cfRule>
  </conditionalFormatting>
  <conditionalFormatting sqref="Q87:BL87">
    <cfRule type="containsText" dxfId="15532" priority="15577" operator="containsText" text="Warning">
      <formula>NOT(ISERROR(SEARCH("Warning",Q87)))</formula>
    </cfRule>
    <cfRule type="containsText" dxfId="15531" priority="15578" operator="containsText" text="other">
      <formula>NOT(ISERROR(SEARCH("other",Q87)))</formula>
    </cfRule>
    <cfRule type="containsText" dxfId="15530" priority="15579" operator="containsText" text="emergency">
      <formula>NOT(ISERROR(SEARCH("emergency",Q87)))</formula>
    </cfRule>
    <cfRule type="containsText" dxfId="15529" priority="15580" operator="containsText" text="in person">
      <formula>NOT(ISERROR(SEARCH("in person",Q87)))</formula>
    </cfRule>
    <cfRule type="containsText" dxfId="15528" priority="15581" operator="containsText" text="email">
      <formula>NOT(ISERROR(SEARCH("email",Q87)))</formula>
    </cfRule>
    <cfRule type="containsText" dxfId="15527" priority="15582" operator="containsText" text="present">
      <formula>NOT(ISERROR(SEARCH("present",Q87)))</formula>
    </cfRule>
    <cfRule type="containsText" dxfId="15526" priority="15583" operator="containsText" text="absent">
      <formula>NOT(ISERROR(SEARCH("absent",Q87)))</formula>
    </cfRule>
    <cfRule type="containsText" dxfId="15525" priority="15584" operator="containsText" text="on track">
      <formula>NOT(ISERROR(SEARCH("on track",Q87)))</formula>
    </cfRule>
    <cfRule type="containsText" dxfId="15524" priority="15585" operator="containsText" text="not">
      <formula>NOT(ISERROR(SEARCH("not",Q87)))</formula>
    </cfRule>
  </conditionalFormatting>
  <conditionalFormatting sqref="T87 Y87 AD87 AJ87 AO87 AU87 AZ87 BE87 BK87">
    <cfRule type="containsText" dxfId="15523" priority="15586" operator="containsText" text="not responding">
      <formula>NOT(ISERROR(SEARCH("not responding",T87)))</formula>
    </cfRule>
    <cfRule type="containsText" dxfId="15522" priority="15587" operator="containsText" text="study plan">
      <formula>NOT(ISERROR(SEARCH("study plan",T87)))</formula>
    </cfRule>
    <cfRule type="containsText" dxfId="15521" priority="15588" operator="containsText" text="pastoral">
      <formula>NOT(ISERROR(SEARCH("pastoral",T87)))</formula>
    </cfRule>
    <cfRule type="containsText" dxfId="15520" priority="15589" operator="containsText" text="extra">
      <formula>NOT(ISERROR(SEARCH("extra",T87)))</formula>
    </cfRule>
    <cfRule type="containsText" dxfId="15519" priority="15590" operator="containsText" text="follow">
      <formula>NOT(ISERROR(SEARCH("follow",T87)))</formula>
    </cfRule>
  </conditionalFormatting>
  <conditionalFormatting sqref="O88">
    <cfRule type="containsText" dxfId="15518" priority="15575" operator="containsText" text="At Risk">
      <formula>NOT(ISERROR(SEARCH("At Risk",O88)))</formula>
    </cfRule>
    <cfRule type="containsText" dxfId="15517" priority="15576" operator="containsText" text="On Track">
      <formula>NOT(ISERROR(SEARCH("On Track",O88)))</formula>
    </cfRule>
  </conditionalFormatting>
  <conditionalFormatting sqref="O88">
    <cfRule type="containsText" dxfId="15516" priority="15571" operator="containsText" text="Administrative">
      <formula>NOT(ISERROR(SEARCH("Administrative",O88)))</formula>
    </cfRule>
    <cfRule type="containsText" dxfId="15515" priority="15572" operator="containsText" text="VOE">
      <formula>NOT(ISERROR(SEARCH("VOE",O88)))</formula>
    </cfRule>
    <cfRule type="containsText" dxfId="15514" priority="15573" operator="containsText" text="At Risk">
      <formula>NOT(ISERROR(SEARCH("At Risk",O88)))</formula>
    </cfRule>
    <cfRule type="containsText" dxfId="15513" priority="15574" operator="containsText" text="On Track">
      <formula>NOT(ISERROR(SEARCH("On Track",O88)))</formula>
    </cfRule>
  </conditionalFormatting>
  <conditionalFormatting sqref="Q88:BL88">
    <cfRule type="containsText" dxfId="15512" priority="15557" operator="containsText" text="Warning">
      <formula>NOT(ISERROR(SEARCH("Warning",Q88)))</formula>
    </cfRule>
    <cfRule type="containsText" dxfId="15511" priority="15558" operator="containsText" text="other">
      <formula>NOT(ISERROR(SEARCH("other",Q88)))</formula>
    </cfRule>
    <cfRule type="containsText" dxfId="15510" priority="15559" operator="containsText" text="emergency">
      <formula>NOT(ISERROR(SEARCH("emergency",Q88)))</formula>
    </cfRule>
    <cfRule type="containsText" dxfId="15509" priority="15560" operator="containsText" text="in person">
      <formula>NOT(ISERROR(SEARCH("in person",Q88)))</formula>
    </cfRule>
    <cfRule type="containsText" dxfId="15508" priority="15561" operator="containsText" text="email">
      <formula>NOT(ISERROR(SEARCH("email",Q88)))</formula>
    </cfRule>
    <cfRule type="containsText" dxfId="15507" priority="15562" operator="containsText" text="present">
      <formula>NOT(ISERROR(SEARCH("present",Q88)))</formula>
    </cfRule>
    <cfRule type="containsText" dxfId="15506" priority="15563" operator="containsText" text="absent">
      <formula>NOT(ISERROR(SEARCH("absent",Q88)))</formula>
    </cfRule>
    <cfRule type="containsText" dxfId="15505" priority="15564" operator="containsText" text="on track">
      <formula>NOT(ISERROR(SEARCH("on track",Q88)))</formula>
    </cfRule>
    <cfRule type="containsText" dxfId="15504" priority="15565" operator="containsText" text="not">
      <formula>NOT(ISERROR(SEARCH("not",Q88)))</formula>
    </cfRule>
  </conditionalFormatting>
  <conditionalFormatting sqref="T88 Y88 AD88 AJ88 AO88 AU88 AZ88 BE88 BK88">
    <cfRule type="containsText" dxfId="15503" priority="15566" operator="containsText" text="not responding">
      <formula>NOT(ISERROR(SEARCH("not responding",T88)))</formula>
    </cfRule>
    <cfRule type="containsText" dxfId="15502" priority="15567" operator="containsText" text="study plan">
      <formula>NOT(ISERROR(SEARCH("study plan",T88)))</formula>
    </cfRule>
    <cfRule type="containsText" dxfId="15501" priority="15568" operator="containsText" text="pastoral">
      <formula>NOT(ISERROR(SEARCH("pastoral",T88)))</formula>
    </cfRule>
    <cfRule type="containsText" dxfId="15500" priority="15569" operator="containsText" text="extra">
      <formula>NOT(ISERROR(SEARCH("extra",T88)))</formula>
    </cfRule>
    <cfRule type="containsText" dxfId="15499" priority="15570" operator="containsText" text="follow">
      <formula>NOT(ISERROR(SEARCH("follow",T88)))</formula>
    </cfRule>
  </conditionalFormatting>
  <conditionalFormatting sqref="O89">
    <cfRule type="containsText" dxfId="15498" priority="15555" operator="containsText" text="At Risk">
      <formula>NOT(ISERROR(SEARCH("At Risk",O89)))</formula>
    </cfRule>
    <cfRule type="containsText" dxfId="15497" priority="15556" operator="containsText" text="On Track">
      <formula>NOT(ISERROR(SEARCH("On Track",O89)))</formula>
    </cfRule>
  </conditionalFormatting>
  <conditionalFormatting sqref="O89">
    <cfRule type="containsText" dxfId="15496" priority="15551" operator="containsText" text="Administrative">
      <formula>NOT(ISERROR(SEARCH("Administrative",O89)))</formula>
    </cfRule>
    <cfRule type="containsText" dxfId="15495" priority="15552" operator="containsText" text="VOE">
      <formula>NOT(ISERROR(SEARCH("VOE",O89)))</formula>
    </cfRule>
    <cfRule type="containsText" dxfId="15494" priority="15553" operator="containsText" text="At Risk">
      <formula>NOT(ISERROR(SEARCH("At Risk",O89)))</formula>
    </cfRule>
    <cfRule type="containsText" dxfId="15493" priority="15554" operator="containsText" text="On Track">
      <formula>NOT(ISERROR(SEARCH("On Track",O89)))</formula>
    </cfRule>
  </conditionalFormatting>
  <conditionalFormatting sqref="Q89:BL89">
    <cfRule type="containsText" dxfId="15492" priority="15537" operator="containsText" text="Warning">
      <formula>NOT(ISERROR(SEARCH("Warning",Q89)))</formula>
    </cfRule>
    <cfRule type="containsText" dxfId="15491" priority="15538" operator="containsText" text="other">
      <formula>NOT(ISERROR(SEARCH("other",Q89)))</formula>
    </cfRule>
    <cfRule type="containsText" dxfId="15490" priority="15539" operator="containsText" text="emergency">
      <formula>NOT(ISERROR(SEARCH("emergency",Q89)))</formula>
    </cfRule>
    <cfRule type="containsText" dxfId="15489" priority="15540" operator="containsText" text="in person">
      <formula>NOT(ISERROR(SEARCH("in person",Q89)))</formula>
    </cfRule>
    <cfRule type="containsText" dxfId="15488" priority="15541" operator="containsText" text="email">
      <formula>NOT(ISERROR(SEARCH("email",Q89)))</formula>
    </cfRule>
    <cfRule type="containsText" dxfId="15487" priority="15542" operator="containsText" text="present">
      <formula>NOT(ISERROR(SEARCH("present",Q89)))</formula>
    </cfRule>
    <cfRule type="containsText" dxfId="15486" priority="15543" operator="containsText" text="absent">
      <formula>NOT(ISERROR(SEARCH("absent",Q89)))</formula>
    </cfRule>
    <cfRule type="containsText" dxfId="15485" priority="15544" operator="containsText" text="on track">
      <formula>NOT(ISERROR(SEARCH("on track",Q89)))</formula>
    </cfRule>
    <cfRule type="containsText" dxfId="15484" priority="15545" operator="containsText" text="not">
      <formula>NOT(ISERROR(SEARCH("not",Q89)))</formula>
    </cfRule>
  </conditionalFormatting>
  <conditionalFormatting sqref="T89 Y89 AD89 AJ89 AO89 AU89 AZ89 BE89 BK89">
    <cfRule type="containsText" dxfId="15483" priority="15546" operator="containsText" text="not responding">
      <formula>NOT(ISERROR(SEARCH("not responding",T89)))</formula>
    </cfRule>
    <cfRule type="containsText" dxfId="15482" priority="15547" operator="containsText" text="study plan">
      <formula>NOT(ISERROR(SEARCH("study plan",T89)))</formula>
    </cfRule>
    <cfRule type="containsText" dxfId="15481" priority="15548" operator="containsText" text="pastoral">
      <formula>NOT(ISERROR(SEARCH("pastoral",T89)))</formula>
    </cfRule>
    <cfRule type="containsText" dxfId="15480" priority="15549" operator="containsText" text="extra">
      <formula>NOT(ISERROR(SEARCH("extra",T89)))</formula>
    </cfRule>
    <cfRule type="containsText" dxfId="15479" priority="15550" operator="containsText" text="follow">
      <formula>NOT(ISERROR(SEARCH("follow",T89)))</formula>
    </cfRule>
  </conditionalFormatting>
  <conditionalFormatting sqref="O90">
    <cfRule type="containsText" dxfId="15478" priority="15535" operator="containsText" text="At Risk">
      <formula>NOT(ISERROR(SEARCH("At Risk",O90)))</formula>
    </cfRule>
    <cfRule type="containsText" dxfId="15477" priority="15536" operator="containsText" text="On Track">
      <formula>NOT(ISERROR(SEARCH("On Track",O90)))</formula>
    </cfRule>
  </conditionalFormatting>
  <conditionalFormatting sqref="O90">
    <cfRule type="containsText" dxfId="15476" priority="15531" operator="containsText" text="Administrative">
      <formula>NOT(ISERROR(SEARCH("Administrative",O90)))</formula>
    </cfRule>
    <cfRule type="containsText" dxfId="15475" priority="15532" operator="containsText" text="VOE">
      <formula>NOT(ISERROR(SEARCH("VOE",O90)))</formula>
    </cfRule>
    <cfRule type="containsText" dxfId="15474" priority="15533" operator="containsText" text="At Risk">
      <formula>NOT(ISERROR(SEARCH("At Risk",O90)))</formula>
    </cfRule>
    <cfRule type="containsText" dxfId="15473" priority="15534" operator="containsText" text="On Track">
      <formula>NOT(ISERROR(SEARCH("On Track",O90)))</formula>
    </cfRule>
  </conditionalFormatting>
  <conditionalFormatting sqref="Q90:AG90">
    <cfRule type="containsText" dxfId="15472" priority="15517" operator="containsText" text="Warning">
      <formula>NOT(ISERROR(SEARCH("Warning",Q90)))</formula>
    </cfRule>
    <cfRule type="containsText" dxfId="15471" priority="15518" operator="containsText" text="other">
      <formula>NOT(ISERROR(SEARCH("other",Q90)))</formula>
    </cfRule>
    <cfRule type="containsText" dxfId="15470" priority="15519" operator="containsText" text="emergency">
      <formula>NOT(ISERROR(SEARCH("emergency",Q90)))</formula>
    </cfRule>
    <cfRule type="containsText" dxfId="15469" priority="15520" operator="containsText" text="in person">
      <formula>NOT(ISERROR(SEARCH("in person",Q90)))</formula>
    </cfRule>
    <cfRule type="containsText" dxfId="15468" priority="15521" operator="containsText" text="email">
      <formula>NOT(ISERROR(SEARCH("email",Q90)))</formula>
    </cfRule>
    <cfRule type="containsText" dxfId="15467" priority="15522" operator="containsText" text="present">
      <formula>NOT(ISERROR(SEARCH("present",Q90)))</formula>
    </cfRule>
    <cfRule type="containsText" dxfId="15466" priority="15523" operator="containsText" text="absent">
      <formula>NOT(ISERROR(SEARCH("absent",Q90)))</formula>
    </cfRule>
    <cfRule type="containsText" dxfId="15465" priority="15524" operator="containsText" text="on track">
      <formula>NOT(ISERROR(SEARCH("on track",Q90)))</formula>
    </cfRule>
    <cfRule type="containsText" dxfId="15464" priority="15525" operator="containsText" text="not">
      <formula>NOT(ISERROR(SEARCH("not",Q90)))</formula>
    </cfRule>
  </conditionalFormatting>
  <conditionalFormatting sqref="T90 Y90 AD90">
    <cfRule type="containsText" dxfId="15463" priority="15526" operator="containsText" text="not responding">
      <formula>NOT(ISERROR(SEARCH("not responding",T90)))</formula>
    </cfRule>
    <cfRule type="containsText" dxfId="15462" priority="15527" operator="containsText" text="study plan">
      <formula>NOT(ISERROR(SEARCH("study plan",T90)))</formula>
    </cfRule>
    <cfRule type="containsText" dxfId="15461" priority="15528" operator="containsText" text="pastoral">
      <formula>NOT(ISERROR(SEARCH("pastoral",T90)))</formula>
    </cfRule>
    <cfRule type="containsText" dxfId="15460" priority="15529" operator="containsText" text="extra">
      <formula>NOT(ISERROR(SEARCH("extra",T90)))</formula>
    </cfRule>
    <cfRule type="containsText" dxfId="15459" priority="15530" operator="containsText" text="follow">
      <formula>NOT(ISERROR(SEARCH("follow",T90)))</formula>
    </cfRule>
  </conditionalFormatting>
  <conditionalFormatting sqref="O91">
    <cfRule type="containsText" dxfId="15458" priority="15515" operator="containsText" text="At Risk">
      <formula>NOT(ISERROR(SEARCH("At Risk",O91)))</formula>
    </cfRule>
    <cfRule type="containsText" dxfId="15457" priority="15516" operator="containsText" text="On Track">
      <formula>NOT(ISERROR(SEARCH("On Track",O91)))</formula>
    </cfRule>
  </conditionalFormatting>
  <conditionalFormatting sqref="O91">
    <cfRule type="containsText" dxfId="15456" priority="15511" operator="containsText" text="Administrative">
      <formula>NOT(ISERROR(SEARCH("Administrative",O91)))</formula>
    </cfRule>
    <cfRule type="containsText" dxfId="15455" priority="15512" operator="containsText" text="VOE">
      <formula>NOT(ISERROR(SEARCH("VOE",O91)))</formula>
    </cfRule>
    <cfRule type="containsText" dxfId="15454" priority="15513" operator="containsText" text="At Risk">
      <formula>NOT(ISERROR(SEARCH("At Risk",O91)))</formula>
    </cfRule>
    <cfRule type="containsText" dxfId="15453" priority="15514" operator="containsText" text="On Track">
      <formula>NOT(ISERROR(SEARCH("On Track",O91)))</formula>
    </cfRule>
  </conditionalFormatting>
  <conditionalFormatting sqref="Q91:BL91">
    <cfRule type="containsText" dxfId="15452" priority="15497" operator="containsText" text="Warning">
      <formula>NOT(ISERROR(SEARCH("Warning",Q91)))</formula>
    </cfRule>
    <cfRule type="containsText" dxfId="15451" priority="15498" operator="containsText" text="other">
      <formula>NOT(ISERROR(SEARCH("other",Q91)))</formula>
    </cfRule>
    <cfRule type="containsText" dxfId="15450" priority="15499" operator="containsText" text="emergency">
      <formula>NOT(ISERROR(SEARCH("emergency",Q91)))</formula>
    </cfRule>
    <cfRule type="containsText" dxfId="15449" priority="15500" operator="containsText" text="in person">
      <formula>NOT(ISERROR(SEARCH("in person",Q91)))</formula>
    </cfRule>
    <cfRule type="containsText" dxfId="15448" priority="15501" operator="containsText" text="email">
      <formula>NOT(ISERROR(SEARCH("email",Q91)))</formula>
    </cfRule>
    <cfRule type="containsText" dxfId="15447" priority="15502" operator="containsText" text="present">
      <formula>NOT(ISERROR(SEARCH("present",Q91)))</formula>
    </cfRule>
    <cfRule type="containsText" dxfId="15446" priority="15503" operator="containsText" text="absent">
      <formula>NOT(ISERROR(SEARCH("absent",Q91)))</formula>
    </cfRule>
    <cfRule type="containsText" dxfId="15445" priority="15504" operator="containsText" text="on track">
      <formula>NOT(ISERROR(SEARCH("on track",Q91)))</formula>
    </cfRule>
    <cfRule type="containsText" dxfId="15444" priority="15505" operator="containsText" text="not">
      <formula>NOT(ISERROR(SEARCH("not",Q91)))</formula>
    </cfRule>
  </conditionalFormatting>
  <conditionalFormatting sqref="T91 Y91 AD91 AJ91 AO91 AU91 AZ91 BE91 BK91">
    <cfRule type="containsText" dxfId="15443" priority="15506" operator="containsText" text="not responding">
      <formula>NOT(ISERROR(SEARCH("not responding",T91)))</formula>
    </cfRule>
    <cfRule type="containsText" dxfId="15442" priority="15507" operator="containsText" text="study plan">
      <formula>NOT(ISERROR(SEARCH("study plan",T91)))</formula>
    </cfRule>
    <cfRule type="containsText" dxfId="15441" priority="15508" operator="containsText" text="pastoral">
      <formula>NOT(ISERROR(SEARCH("pastoral",T91)))</formula>
    </cfRule>
    <cfRule type="containsText" dxfId="15440" priority="15509" operator="containsText" text="extra">
      <formula>NOT(ISERROR(SEARCH("extra",T91)))</formula>
    </cfRule>
    <cfRule type="containsText" dxfId="15439" priority="15510" operator="containsText" text="follow">
      <formula>NOT(ISERROR(SEARCH("follow",T91)))</formula>
    </cfRule>
  </conditionalFormatting>
  <conditionalFormatting sqref="O92">
    <cfRule type="containsText" dxfId="15438" priority="15495" operator="containsText" text="At Risk">
      <formula>NOT(ISERROR(SEARCH("At Risk",O92)))</formula>
    </cfRule>
    <cfRule type="containsText" dxfId="15437" priority="15496" operator="containsText" text="On Track">
      <formula>NOT(ISERROR(SEARCH("On Track",O92)))</formula>
    </cfRule>
  </conditionalFormatting>
  <conditionalFormatting sqref="O92">
    <cfRule type="containsText" dxfId="15436" priority="15491" operator="containsText" text="Administrative">
      <formula>NOT(ISERROR(SEARCH("Administrative",O92)))</formula>
    </cfRule>
    <cfRule type="containsText" dxfId="15435" priority="15492" operator="containsText" text="VOE">
      <formula>NOT(ISERROR(SEARCH("VOE",O92)))</formula>
    </cfRule>
    <cfRule type="containsText" dxfId="15434" priority="15493" operator="containsText" text="At Risk">
      <formula>NOT(ISERROR(SEARCH("At Risk",O92)))</formula>
    </cfRule>
    <cfRule type="containsText" dxfId="15433" priority="15494" operator="containsText" text="On Track">
      <formula>NOT(ISERROR(SEARCH("On Track",O92)))</formula>
    </cfRule>
  </conditionalFormatting>
  <conditionalFormatting sqref="Q92:BL92">
    <cfRule type="containsText" dxfId="15432" priority="15477" operator="containsText" text="Warning">
      <formula>NOT(ISERROR(SEARCH("Warning",Q92)))</formula>
    </cfRule>
    <cfRule type="containsText" dxfId="15431" priority="15478" operator="containsText" text="other">
      <formula>NOT(ISERROR(SEARCH("other",Q92)))</formula>
    </cfRule>
    <cfRule type="containsText" dxfId="15430" priority="15479" operator="containsText" text="emergency">
      <formula>NOT(ISERROR(SEARCH("emergency",Q92)))</formula>
    </cfRule>
    <cfRule type="containsText" dxfId="15429" priority="15480" operator="containsText" text="in person">
      <formula>NOT(ISERROR(SEARCH("in person",Q92)))</formula>
    </cfRule>
    <cfRule type="containsText" dxfId="15428" priority="15481" operator="containsText" text="email">
      <formula>NOT(ISERROR(SEARCH("email",Q92)))</formula>
    </cfRule>
    <cfRule type="containsText" dxfId="15427" priority="15482" operator="containsText" text="present">
      <formula>NOT(ISERROR(SEARCH("present",Q92)))</formula>
    </cfRule>
    <cfRule type="containsText" dxfId="15426" priority="15483" operator="containsText" text="absent">
      <formula>NOT(ISERROR(SEARCH("absent",Q92)))</formula>
    </cfRule>
    <cfRule type="containsText" dxfId="15425" priority="15484" operator="containsText" text="on track">
      <formula>NOT(ISERROR(SEARCH("on track",Q92)))</formula>
    </cfRule>
    <cfRule type="containsText" dxfId="15424" priority="15485" operator="containsText" text="not">
      <formula>NOT(ISERROR(SEARCH("not",Q92)))</formula>
    </cfRule>
  </conditionalFormatting>
  <conditionalFormatting sqref="T92 Y92 AD92 AJ92 AO92 AU92 AZ92 BE92 BK92">
    <cfRule type="containsText" dxfId="15423" priority="15486" operator="containsText" text="not responding">
      <formula>NOT(ISERROR(SEARCH("not responding",T92)))</formula>
    </cfRule>
    <cfRule type="containsText" dxfId="15422" priority="15487" operator="containsText" text="study plan">
      <formula>NOT(ISERROR(SEARCH("study plan",T92)))</formula>
    </cfRule>
    <cfRule type="containsText" dxfId="15421" priority="15488" operator="containsText" text="pastoral">
      <formula>NOT(ISERROR(SEARCH("pastoral",T92)))</formula>
    </cfRule>
    <cfRule type="containsText" dxfId="15420" priority="15489" operator="containsText" text="extra">
      <formula>NOT(ISERROR(SEARCH("extra",T92)))</formula>
    </cfRule>
    <cfRule type="containsText" dxfId="15419" priority="15490" operator="containsText" text="follow">
      <formula>NOT(ISERROR(SEARCH("follow",T92)))</formula>
    </cfRule>
  </conditionalFormatting>
  <conditionalFormatting sqref="O93">
    <cfRule type="containsText" dxfId="15418" priority="15475" operator="containsText" text="At Risk">
      <formula>NOT(ISERROR(SEARCH("At Risk",O93)))</formula>
    </cfRule>
    <cfRule type="containsText" dxfId="15417" priority="15476" operator="containsText" text="On Track">
      <formula>NOT(ISERROR(SEARCH("On Track",O93)))</formula>
    </cfRule>
  </conditionalFormatting>
  <conditionalFormatting sqref="O93">
    <cfRule type="containsText" dxfId="15416" priority="15471" operator="containsText" text="Administrative">
      <formula>NOT(ISERROR(SEARCH("Administrative",O93)))</formula>
    </cfRule>
    <cfRule type="containsText" dxfId="15415" priority="15472" operator="containsText" text="VOE">
      <formula>NOT(ISERROR(SEARCH("VOE",O93)))</formula>
    </cfRule>
    <cfRule type="containsText" dxfId="15414" priority="15473" operator="containsText" text="At Risk">
      <formula>NOT(ISERROR(SEARCH("At Risk",O93)))</formula>
    </cfRule>
    <cfRule type="containsText" dxfId="15413" priority="15474" operator="containsText" text="On Track">
      <formula>NOT(ISERROR(SEARCH("On Track",O93)))</formula>
    </cfRule>
  </conditionalFormatting>
  <conditionalFormatting sqref="Q93:BL93">
    <cfRule type="containsText" dxfId="15412" priority="15457" operator="containsText" text="Warning">
      <formula>NOT(ISERROR(SEARCH("Warning",Q93)))</formula>
    </cfRule>
    <cfRule type="containsText" dxfId="15411" priority="15458" operator="containsText" text="other">
      <formula>NOT(ISERROR(SEARCH("other",Q93)))</formula>
    </cfRule>
    <cfRule type="containsText" dxfId="15410" priority="15459" operator="containsText" text="emergency">
      <formula>NOT(ISERROR(SEARCH("emergency",Q93)))</formula>
    </cfRule>
    <cfRule type="containsText" dxfId="15409" priority="15460" operator="containsText" text="in person">
      <formula>NOT(ISERROR(SEARCH("in person",Q93)))</formula>
    </cfRule>
    <cfRule type="containsText" dxfId="15408" priority="15461" operator="containsText" text="email">
      <formula>NOT(ISERROR(SEARCH("email",Q93)))</formula>
    </cfRule>
    <cfRule type="containsText" dxfId="15407" priority="15462" operator="containsText" text="present">
      <formula>NOT(ISERROR(SEARCH("present",Q93)))</formula>
    </cfRule>
    <cfRule type="containsText" dxfId="15406" priority="15463" operator="containsText" text="absent">
      <formula>NOT(ISERROR(SEARCH("absent",Q93)))</formula>
    </cfRule>
    <cfRule type="containsText" dxfId="15405" priority="15464" operator="containsText" text="on track">
      <formula>NOT(ISERROR(SEARCH("on track",Q93)))</formula>
    </cfRule>
    <cfRule type="containsText" dxfId="15404" priority="15465" operator="containsText" text="not">
      <formula>NOT(ISERROR(SEARCH("not",Q93)))</formula>
    </cfRule>
  </conditionalFormatting>
  <conditionalFormatting sqref="T93 Y93 AD93 AJ93 AO93 AU93 AZ93 BE93 BK93">
    <cfRule type="containsText" dxfId="15403" priority="15466" operator="containsText" text="not responding">
      <formula>NOT(ISERROR(SEARCH("not responding",T93)))</formula>
    </cfRule>
    <cfRule type="containsText" dxfId="15402" priority="15467" operator="containsText" text="study plan">
      <formula>NOT(ISERROR(SEARCH("study plan",T93)))</formula>
    </cfRule>
    <cfRule type="containsText" dxfId="15401" priority="15468" operator="containsText" text="pastoral">
      <formula>NOT(ISERROR(SEARCH("pastoral",T93)))</formula>
    </cfRule>
    <cfRule type="containsText" dxfId="15400" priority="15469" operator="containsText" text="extra">
      <formula>NOT(ISERROR(SEARCH("extra",T93)))</formula>
    </cfRule>
    <cfRule type="containsText" dxfId="15399" priority="15470" operator="containsText" text="follow">
      <formula>NOT(ISERROR(SEARCH("follow",T93)))</formula>
    </cfRule>
  </conditionalFormatting>
  <conditionalFormatting sqref="O94">
    <cfRule type="containsText" dxfId="15398" priority="15453" operator="containsText" text="At Risk">
      <formula>NOT(ISERROR(SEARCH("At Risk",O94)))</formula>
    </cfRule>
    <cfRule type="containsText" dxfId="15397" priority="15454" operator="containsText" text="On Track">
      <formula>NOT(ISERROR(SEARCH("On Track",O94)))</formula>
    </cfRule>
  </conditionalFormatting>
  <conditionalFormatting sqref="O94:P94">
    <cfRule type="containsText" dxfId="15396" priority="15455" operator="containsText" text="At Risk">
      <formula>NOT(ISERROR(SEARCH("At Risk",O94)))</formula>
    </cfRule>
    <cfRule type="containsText" dxfId="15395" priority="15456" operator="containsText" text="On Track">
      <formula>NOT(ISERROR(SEARCH("On Track",O94)))</formula>
    </cfRule>
  </conditionalFormatting>
  <conditionalFormatting sqref="O94:P94">
    <cfRule type="containsText" dxfId="15394" priority="15451" operator="containsText" text="Administrative">
      <formula>NOT(ISERROR(SEARCH("Administrative",O94)))</formula>
    </cfRule>
    <cfRule type="containsText" dxfId="15393" priority="15452" operator="containsText" text="VOE">
      <formula>NOT(ISERROR(SEARCH("VOE",O94)))</formula>
    </cfRule>
  </conditionalFormatting>
  <conditionalFormatting sqref="Q94:BL94">
    <cfRule type="containsText" dxfId="15392" priority="15442" operator="containsText" text="Warning">
      <formula>NOT(ISERROR(SEARCH("Warning",Q94)))</formula>
    </cfRule>
    <cfRule type="containsText" dxfId="15391" priority="15443" operator="containsText" text="other">
      <formula>NOT(ISERROR(SEARCH("other",Q94)))</formula>
    </cfRule>
    <cfRule type="containsText" dxfId="15390" priority="15444" operator="containsText" text="emergency">
      <formula>NOT(ISERROR(SEARCH("emergency",Q94)))</formula>
    </cfRule>
    <cfRule type="containsText" dxfId="15389" priority="15445" operator="containsText" text="in person">
      <formula>NOT(ISERROR(SEARCH("in person",Q94)))</formula>
    </cfRule>
    <cfRule type="containsText" dxfId="15388" priority="15446" operator="containsText" text="email">
      <formula>NOT(ISERROR(SEARCH("email",Q94)))</formula>
    </cfRule>
    <cfRule type="containsText" dxfId="15387" priority="15447" operator="containsText" text="present">
      <formula>NOT(ISERROR(SEARCH("present",Q94)))</formula>
    </cfRule>
    <cfRule type="containsText" dxfId="15386" priority="15448" operator="containsText" text="absent">
      <formula>NOT(ISERROR(SEARCH("absent",Q94)))</formula>
    </cfRule>
    <cfRule type="containsText" dxfId="15385" priority="15449" operator="containsText" text="on track">
      <formula>NOT(ISERROR(SEARCH("on track",Q94)))</formula>
    </cfRule>
    <cfRule type="containsText" dxfId="15384" priority="15450" operator="containsText" text="not">
      <formula>NOT(ISERROR(SEARCH("not",Q94)))</formula>
    </cfRule>
  </conditionalFormatting>
  <conditionalFormatting sqref="T94 AJ94 AO94 AU94">
    <cfRule type="containsText" dxfId="15383" priority="15437" operator="containsText" text="not responding">
      <formula>NOT(ISERROR(SEARCH("not responding",T94)))</formula>
    </cfRule>
    <cfRule type="containsText" dxfId="15382" priority="15438" operator="containsText" text="study plan">
      <formula>NOT(ISERROR(SEARCH("study plan",T94)))</formula>
    </cfRule>
    <cfRule type="containsText" dxfId="15381" priority="15439" operator="containsText" text="pastoral">
      <formula>NOT(ISERROR(SEARCH("pastoral",T94)))</formula>
    </cfRule>
    <cfRule type="containsText" dxfId="15380" priority="15440" operator="containsText" text="extra">
      <formula>NOT(ISERROR(SEARCH("extra",T94)))</formula>
    </cfRule>
    <cfRule type="containsText" dxfId="15379" priority="15441" operator="containsText" text="follow">
      <formula>NOT(ISERROR(SEARCH("follow",T94)))</formula>
    </cfRule>
  </conditionalFormatting>
  <conditionalFormatting sqref="Y94">
    <cfRule type="containsText" dxfId="15378" priority="15423" operator="containsText" text="not responding">
      <formula>NOT(ISERROR(SEARCH("not responding",Y94)))</formula>
    </cfRule>
    <cfRule type="containsText" dxfId="15377" priority="15424" operator="containsText" text="study plan">
      <formula>NOT(ISERROR(SEARCH("study plan",Y94)))</formula>
    </cfRule>
    <cfRule type="containsText" dxfId="15376" priority="15425" operator="containsText" text="pastoral">
      <formula>NOT(ISERROR(SEARCH("pastoral",Y94)))</formula>
    </cfRule>
    <cfRule type="containsText" dxfId="15375" priority="15426" operator="containsText" text="extra">
      <formula>NOT(ISERROR(SEARCH("extra",Y94)))</formula>
    </cfRule>
    <cfRule type="containsText" dxfId="15374" priority="15427" operator="containsText" text="follow">
      <formula>NOT(ISERROR(SEARCH("follow",Y94)))</formula>
    </cfRule>
  </conditionalFormatting>
  <conditionalFormatting sqref="AD94">
    <cfRule type="containsText" dxfId="15373" priority="15418" operator="containsText" text="not responding">
      <formula>NOT(ISERROR(SEARCH("not responding",AD94)))</formula>
    </cfRule>
    <cfRule type="containsText" dxfId="15372" priority="15419" operator="containsText" text="study plan">
      <formula>NOT(ISERROR(SEARCH("study plan",AD94)))</formula>
    </cfRule>
    <cfRule type="containsText" dxfId="15371" priority="15420" operator="containsText" text="pastoral">
      <formula>NOT(ISERROR(SEARCH("pastoral",AD94)))</formula>
    </cfRule>
    <cfRule type="containsText" dxfId="15370" priority="15421" operator="containsText" text="extra">
      <formula>NOT(ISERROR(SEARCH("extra",AD94)))</formula>
    </cfRule>
    <cfRule type="containsText" dxfId="15369" priority="15422" operator="containsText" text="follow">
      <formula>NOT(ISERROR(SEARCH("follow",AD94)))</formula>
    </cfRule>
  </conditionalFormatting>
  <conditionalFormatting sqref="AF94">
    <cfRule type="containsText" dxfId="15368" priority="15385" operator="containsText" text="Warning">
      <formula>NOT(ISERROR(SEARCH("Warning",AF94)))</formula>
    </cfRule>
    <cfRule type="containsText" dxfId="15367" priority="15386" operator="containsText" text="other">
      <formula>NOT(ISERROR(SEARCH("other",AF94)))</formula>
    </cfRule>
    <cfRule type="containsText" dxfId="15366" priority="15387" operator="containsText" text="emergency">
      <formula>NOT(ISERROR(SEARCH("emergency",AF94)))</formula>
    </cfRule>
    <cfRule type="containsText" dxfId="15365" priority="15388" operator="containsText" text="in person">
      <formula>NOT(ISERROR(SEARCH("in person",AF94)))</formula>
    </cfRule>
    <cfRule type="containsText" dxfId="15364" priority="15389" operator="containsText" text="email">
      <formula>NOT(ISERROR(SEARCH("email",AF94)))</formula>
    </cfRule>
    <cfRule type="containsText" dxfId="15363" priority="15390" operator="containsText" text="present">
      <formula>NOT(ISERROR(SEARCH("present",AF94)))</formula>
    </cfRule>
    <cfRule type="containsText" dxfId="15362" priority="15391" operator="containsText" text="absent">
      <formula>NOT(ISERROR(SEARCH("absent",AF94)))</formula>
    </cfRule>
    <cfRule type="containsText" dxfId="15361" priority="15392" operator="containsText" text="on track">
      <formula>NOT(ISERROR(SEARCH("on track",AF94)))</formula>
    </cfRule>
    <cfRule type="containsText" dxfId="15360" priority="15393" operator="containsText" text="not">
      <formula>NOT(ISERROR(SEARCH("not",AF94)))</formula>
    </cfRule>
  </conditionalFormatting>
  <conditionalFormatting sqref="AQ94">
    <cfRule type="containsText" dxfId="15359" priority="15394" operator="containsText" text="Warning">
      <formula>NOT(ISERROR(SEARCH("Warning",AQ94)))</formula>
    </cfRule>
    <cfRule type="containsText" dxfId="15358" priority="15395" operator="containsText" text="other">
      <formula>NOT(ISERROR(SEARCH("other",AQ94)))</formula>
    </cfRule>
    <cfRule type="containsText" dxfId="15357" priority="15396" operator="containsText" text="emergency">
      <formula>NOT(ISERROR(SEARCH("emergency",AQ94)))</formula>
    </cfRule>
    <cfRule type="containsText" dxfId="15356" priority="15397" operator="containsText" text="in person">
      <formula>NOT(ISERROR(SEARCH("in person",AQ94)))</formula>
    </cfRule>
    <cfRule type="containsText" dxfId="15355" priority="15398" operator="containsText" text="email">
      <formula>NOT(ISERROR(SEARCH("email",AQ94)))</formula>
    </cfRule>
    <cfRule type="containsText" dxfId="15354" priority="15399" operator="containsText" text="present">
      <formula>NOT(ISERROR(SEARCH("present",AQ94)))</formula>
    </cfRule>
    <cfRule type="containsText" dxfId="15353" priority="15400" operator="containsText" text="absent">
      <formula>NOT(ISERROR(SEARCH("absent",AQ94)))</formula>
    </cfRule>
    <cfRule type="containsText" dxfId="15352" priority="15401" operator="containsText" text="on track">
      <formula>NOT(ISERROR(SEARCH("on track",AQ94)))</formula>
    </cfRule>
    <cfRule type="containsText" dxfId="15351" priority="15402" operator="containsText" text="not">
      <formula>NOT(ISERROR(SEARCH("not",AQ94)))</formula>
    </cfRule>
  </conditionalFormatting>
  <conditionalFormatting sqref="AZ94">
    <cfRule type="containsText" dxfId="15350" priority="15413" operator="containsText" text="not responding">
      <formula>NOT(ISERROR(SEARCH("not responding",AZ94)))</formula>
    </cfRule>
    <cfRule type="containsText" dxfId="15349" priority="15414" operator="containsText" text="study plan">
      <formula>NOT(ISERROR(SEARCH("study plan",AZ94)))</formula>
    </cfRule>
    <cfRule type="containsText" dxfId="15348" priority="15415" operator="containsText" text="pastoral">
      <formula>NOT(ISERROR(SEARCH("pastoral",AZ94)))</formula>
    </cfRule>
    <cfRule type="containsText" dxfId="15347" priority="15416" operator="containsText" text="extra">
      <formula>NOT(ISERROR(SEARCH("extra",AZ94)))</formula>
    </cfRule>
    <cfRule type="containsText" dxfId="15346" priority="15417" operator="containsText" text="follow">
      <formula>NOT(ISERROR(SEARCH("follow",AZ94)))</formula>
    </cfRule>
  </conditionalFormatting>
  <conditionalFormatting sqref="BE94">
    <cfRule type="containsText" dxfId="15345" priority="15408" operator="containsText" text="not responding">
      <formula>NOT(ISERROR(SEARCH("not responding",BE94)))</formula>
    </cfRule>
    <cfRule type="containsText" dxfId="15344" priority="15409" operator="containsText" text="study plan">
      <formula>NOT(ISERROR(SEARCH("study plan",BE94)))</formula>
    </cfRule>
    <cfRule type="containsText" dxfId="15343" priority="15410" operator="containsText" text="pastoral">
      <formula>NOT(ISERROR(SEARCH("pastoral",BE94)))</formula>
    </cfRule>
    <cfRule type="containsText" dxfId="15342" priority="15411" operator="containsText" text="extra">
      <formula>NOT(ISERROR(SEARCH("extra",BE94)))</formula>
    </cfRule>
    <cfRule type="containsText" dxfId="15341" priority="15412" operator="containsText" text="follow">
      <formula>NOT(ISERROR(SEARCH("follow",BE94)))</formula>
    </cfRule>
  </conditionalFormatting>
  <conditionalFormatting sqref="BG94">
    <cfRule type="containsText" dxfId="15340" priority="15428" operator="containsText" text="Warning">
      <formula>NOT(ISERROR(SEARCH("Warning",BG94)))</formula>
    </cfRule>
    <cfRule type="containsText" dxfId="15339" priority="15429" operator="containsText" text="other">
      <formula>NOT(ISERROR(SEARCH("other",BG94)))</formula>
    </cfRule>
    <cfRule type="containsText" dxfId="15338" priority="15430" operator="containsText" text="emergency">
      <formula>NOT(ISERROR(SEARCH("emergency",BG94)))</formula>
    </cfRule>
    <cfRule type="containsText" dxfId="15337" priority="15431" operator="containsText" text="in person">
      <formula>NOT(ISERROR(SEARCH("in person",BG94)))</formula>
    </cfRule>
    <cfRule type="containsText" dxfId="15336" priority="15432" operator="containsText" text="email">
      <formula>NOT(ISERROR(SEARCH("email",BG94)))</formula>
    </cfRule>
    <cfRule type="containsText" dxfId="15335" priority="15433" operator="containsText" text="present">
      <formula>NOT(ISERROR(SEARCH("present",BG94)))</formula>
    </cfRule>
    <cfRule type="containsText" dxfId="15334" priority="15434" operator="containsText" text="absent">
      <formula>NOT(ISERROR(SEARCH("absent",BG94)))</formula>
    </cfRule>
    <cfRule type="containsText" dxfId="15333" priority="15435" operator="containsText" text="on track">
      <formula>NOT(ISERROR(SEARCH("on track",BG94)))</formula>
    </cfRule>
    <cfRule type="containsText" dxfId="15332" priority="15436" operator="containsText" text="not">
      <formula>NOT(ISERROR(SEARCH("not",BG94)))</formula>
    </cfRule>
  </conditionalFormatting>
  <conditionalFormatting sqref="BK94">
    <cfRule type="containsText" dxfId="15331" priority="15403" operator="containsText" text="not responding">
      <formula>NOT(ISERROR(SEARCH("not responding",BK94)))</formula>
    </cfRule>
    <cfRule type="containsText" dxfId="15330" priority="15404" operator="containsText" text="study plan">
      <formula>NOT(ISERROR(SEARCH("study plan",BK94)))</formula>
    </cfRule>
    <cfRule type="containsText" dxfId="15329" priority="15405" operator="containsText" text="pastoral">
      <formula>NOT(ISERROR(SEARCH("pastoral",BK94)))</formula>
    </cfRule>
    <cfRule type="containsText" dxfId="15328" priority="15406" operator="containsText" text="extra">
      <formula>NOT(ISERROR(SEARCH("extra",BK94)))</formula>
    </cfRule>
    <cfRule type="containsText" dxfId="15327" priority="15407" operator="containsText" text="follow">
      <formula>NOT(ISERROR(SEARCH("follow",BK94)))</formula>
    </cfRule>
  </conditionalFormatting>
  <conditionalFormatting sqref="O95">
    <cfRule type="containsText" dxfId="15326" priority="15381" operator="containsText" text="At Risk">
      <formula>NOT(ISERROR(SEARCH("At Risk",O95)))</formula>
    </cfRule>
    <cfRule type="containsText" dxfId="15325" priority="15382" operator="containsText" text="On Track">
      <formula>NOT(ISERROR(SEARCH("On Track",O95)))</formula>
    </cfRule>
  </conditionalFormatting>
  <conditionalFormatting sqref="O95:P95">
    <cfRule type="containsText" dxfId="15324" priority="15383" operator="containsText" text="At Risk">
      <formula>NOT(ISERROR(SEARCH("At Risk",O95)))</formula>
    </cfRule>
    <cfRule type="containsText" dxfId="15323" priority="15384" operator="containsText" text="On Track">
      <formula>NOT(ISERROR(SEARCH("On Track",O95)))</formula>
    </cfRule>
  </conditionalFormatting>
  <conditionalFormatting sqref="O95:P95">
    <cfRule type="containsText" dxfId="15322" priority="15379" operator="containsText" text="Administrative">
      <formula>NOT(ISERROR(SEARCH("Administrative",O95)))</formula>
    </cfRule>
    <cfRule type="containsText" dxfId="15321" priority="15380" operator="containsText" text="VOE">
      <formula>NOT(ISERROR(SEARCH("VOE",O95)))</formula>
    </cfRule>
  </conditionalFormatting>
  <conditionalFormatting sqref="Q95:BL95">
    <cfRule type="containsText" dxfId="15320" priority="15370" operator="containsText" text="Warning">
      <formula>NOT(ISERROR(SEARCH("Warning",Q95)))</formula>
    </cfRule>
    <cfRule type="containsText" dxfId="15319" priority="15371" operator="containsText" text="other">
      <formula>NOT(ISERROR(SEARCH("other",Q95)))</formula>
    </cfRule>
    <cfRule type="containsText" dxfId="15318" priority="15372" operator="containsText" text="emergency">
      <formula>NOT(ISERROR(SEARCH("emergency",Q95)))</formula>
    </cfRule>
    <cfRule type="containsText" dxfId="15317" priority="15373" operator="containsText" text="in person">
      <formula>NOT(ISERROR(SEARCH("in person",Q95)))</formula>
    </cfRule>
    <cfRule type="containsText" dxfId="15316" priority="15374" operator="containsText" text="email">
      <formula>NOT(ISERROR(SEARCH("email",Q95)))</formula>
    </cfRule>
    <cfRule type="containsText" dxfId="15315" priority="15375" operator="containsText" text="present">
      <formula>NOT(ISERROR(SEARCH("present",Q95)))</formula>
    </cfRule>
    <cfRule type="containsText" dxfId="15314" priority="15376" operator="containsText" text="absent">
      <formula>NOT(ISERROR(SEARCH("absent",Q95)))</formula>
    </cfRule>
    <cfRule type="containsText" dxfId="15313" priority="15377" operator="containsText" text="on track">
      <formula>NOT(ISERROR(SEARCH("on track",Q95)))</formula>
    </cfRule>
    <cfRule type="containsText" dxfId="15312" priority="15378" operator="containsText" text="not">
      <formula>NOT(ISERROR(SEARCH("not",Q95)))</formula>
    </cfRule>
  </conditionalFormatting>
  <conditionalFormatting sqref="T95 AJ95 AO95 AU95">
    <cfRule type="containsText" dxfId="15311" priority="15365" operator="containsText" text="not responding">
      <formula>NOT(ISERROR(SEARCH("not responding",T95)))</formula>
    </cfRule>
    <cfRule type="containsText" dxfId="15310" priority="15366" operator="containsText" text="study plan">
      <formula>NOT(ISERROR(SEARCH("study plan",T95)))</formula>
    </cfRule>
    <cfRule type="containsText" dxfId="15309" priority="15367" operator="containsText" text="pastoral">
      <formula>NOT(ISERROR(SEARCH("pastoral",T95)))</formula>
    </cfRule>
    <cfRule type="containsText" dxfId="15308" priority="15368" operator="containsText" text="extra">
      <formula>NOT(ISERROR(SEARCH("extra",T95)))</formula>
    </cfRule>
    <cfRule type="containsText" dxfId="15307" priority="15369" operator="containsText" text="follow">
      <formula>NOT(ISERROR(SEARCH("follow",T95)))</formula>
    </cfRule>
  </conditionalFormatting>
  <conditionalFormatting sqref="Y95">
    <cfRule type="containsText" dxfId="15306" priority="15351" operator="containsText" text="not responding">
      <formula>NOT(ISERROR(SEARCH("not responding",Y95)))</formula>
    </cfRule>
    <cfRule type="containsText" dxfId="15305" priority="15352" operator="containsText" text="study plan">
      <formula>NOT(ISERROR(SEARCH("study plan",Y95)))</formula>
    </cfRule>
    <cfRule type="containsText" dxfId="15304" priority="15353" operator="containsText" text="pastoral">
      <formula>NOT(ISERROR(SEARCH("pastoral",Y95)))</formula>
    </cfRule>
    <cfRule type="containsText" dxfId="15303" priority="15354" operator="containsText" text="extra">
      <formula>NOT(ISERROR(SEARCH("extra",Y95)))</formula>
    </cfRule>
    <cfRule type="containsText" dxfId="15302" priority="15355" operator="containsText" text="follow">
      <formula>NOT(ISERROR(SEARCH("follow",Y95)))</formula>
    </cfRule>
  </conditionalFormatting>
  <conditionalFormatting sqref="AD95">
    <cfRule type="containsText" dxfId="15301" priority="15346" operator="containsText" text="not responding">
      <formula>NOT(ISERROR(SEARCH("not responding",AD95)))</formula>
    </cfRule>
    <cfRule type="containsText" dxfId="15300" priority="15347" operator="containsText" text="study plan">
      <formula>NOT(ISERROR(SEARCH("study plan",AD95)))</formula>
    </cfRule>
    <cfRule type="containsText" dxfId="15299" priority="15348" operator="containsText" text="pastoral">
      <formula>NOT(ISERROR(SEARCH("pastoral",AD95)))</formula>
    </cfRule>
    <cfRule type="containsText" dxfId="15298" priority="15349" operator="containsText" text="extra">
      <formula>NOT(ISERROR(SEARCH("extra",AD95)))</formula>
    </cfRule>
    <cfRule type="containsText" dxfId="15297" priority="15350" operator="containsText" text="follow">
      <formula>NOT(ISERROR(SEARCH("follow",AD95)))</formula>
    </cfRule>
  </conditionalFormatting>
  <conditionalFormatting sqref="AF95">
    <cfRule type="containsText" dxfId="15296" priority="15313" operator="containsText" text="Warning">
      <formula>NOT(ISERROR(SEARCH("Warning",AF95)))</formula>
    </cfRule>
    <cfRule type="containsText" dxfId="15295" priority="15314" operator="containsText" text="other">
      <formula>NOT(ISERROR(SEARCH("other",AF95)))</formula>
    </cfRule>
    <cfRule type="containsText" dxfId="15294" priority="15315" operator="containsText" text="emergency">
      <formula>NOT(ISERROR(SEARCH("emergency",AF95)))</formula>
    </cfRule>
    <cfRule type="containsText" dxfId="15293" priority="15316" operator="containsText" text="in person">
      <formula>NOT(ISERROR(SEARCH("in person",AF95)))</formula>
    </cfRule>
    <cfRule type="containsText" dxfId="15292" priority="15317" operator="containsText" text="email">
      <formula>NOT(ISERROR(SEARCH("email",AF95)))</formula>
    </cfRule>
    <cfRule type="containsText" dxfId="15291" priority="15318" operator="containsText" text="present">
      <formula>NOT(ISERROR(SEARCH("present",AF95)))</formula>
    </cfRule>
    <cfRule type="containsText" dxfId="15290" priority="15319" operator="containsText" text="absent">
      <formula>NOT(ISERROR(SEARCH("absent",AF95)))</formula>
    </cfRule>
    <cfRule type="containsText" dxfId="15289" priority="15320" operator="containsText" text="on track">
      <formula>NOT(ISERROR(SEARCH("on track",AF95)))</formula>
    </cfRule>
    <cfRule type="containsText" dxfId="15288" priority="15321" operator="containsText" text="not">
      <formula>NOT(ISERROR(SEARCH("not",AF95)))</formula>
    </cfRule>
  </conditionalFormatting>
  <conditionalFormatting sqref="AQ95">
    <cfRule type="containsText" dxfId="15287" priority="15322" operator="containsText" text="Warning">
      <formula>NOT(ISERROR(SEARCH("Warning",AQ95)))</formula>
    </cfRule>
    <cfRule type="containsText" dxfId="15286" priority="15323" operator="containsText" text="other">
      <formula>NOT(ISERROR(SEARCH("other",AQ95)))</formula>
    </cfRule>
    <cfRule type="containsText" dxfId="15285" priority="15324" operator="containsText" text="emergency">
      <formula>NOT(ISERROR(SEARCH("emergency",AQ95)))</formula>
    </cfRule>
    <cfRule type="containsText" dxfId="15284" priority="15325" operator="containsText" text="in person">
      <formula>NOT(ISERROR(SEARCH("in person",AQ95)))</formula>
    </cfRule>
    <cfRule type="containsText" dxfId="15283" priority="15326" operator="containsText" text="email">
      <formula>NOT(ISERROR(SEARCH("email",AQ95)))</formula>
    </cfRule>
    <cfRule type="containsText" dxfId="15282" priority="15327" operator="containsText" text="present">
      <formula>NOT(ISERROR(SEARCH("present",AQ95)))</formula>
    </cfRule>
    <cfRule type="containsText" dxfId="15281" priority="15328" operator="containsText" text="absent">
      <formula>NOT(ISERROR(SEARCH("absent",AQ95)))</formula>
    </cfRule>
    <cfRule type="containsText" dxfId="15280" priority="15329" operator="containsText" text="on track">
      <formula>NOT(ISERROR(SEARCH("on track",AQ95)))</formula>
    </cfRule>
    <cfRule type="containsText" dxfId="15279" priority="15330" operator="containsText" text="not">
      <formula>NOT(ISERROR(SEARCH("not",AQ95)))</formula>
    </cfRule>
  </conditionalFormatting>
  <conditionalFormatting sqref="AZ95">
    <cfRule type="containsText" dxfId="15278" priority="15341" operator="containsText" text="not responding">
      <formula>NOT(ISERROR(SEARCH("not responding",AZ95)))</formula>
    </cfRule>
    <cfRule type="containsText" dxfId="15277" priority="15342" operator="containsText" text="study plan">
      <formula>NOT(ISERROR(SEARCH("study plan",AZ95)))</formula>
    </cfRule>
    <cfRule type="containsText" dxfId="15276" priority="15343" operator="containsText" text="pastoral">
      <formula>NOT(ISERROR(SEARCH("pastoral",AZ95)))</formula>
    </cfRule>
    <cfRule type="containsText" dxfId="15275" priority="15344" operator="containsText" text="extra">
      <formula>NOT(ISERROR(SEARCH("extra",AZ95)))</formula>
    </cfRule>
    <cfRule type="containsText" dxfId="15274" priority="15345" operator="containsText" text="follow">
      <formula>NOT(ISERROR(SEARCH("follow",AZ95)))</formula>
    </cfRule>
  </conditionalFormatting>
  <conditionalFormatting sqref="BE95">
    <cfRule type="containsText" dxfId="15273" priority="15336" operator="containsText" text="not responding">
      <formula>NOT(ISERROR(SEARCH("not responding",BE95)))</formula>
    </cfRule>
    <cfRule type="containsText" dxfId="15272" priority="15337" operator="containsText" text="study plan">
      <formula>NOT(ISERROR(SEARCH("study plan",BE95)))</formula>
    </cfRule>
    <cfRule type="containsText" dxfId="15271" priority="15338" operator="containsText" text="pastoral">
      <formula>NOT(ISERROR(SEARCH("pastoral",BE95)))</formula>
    </cfRule>
    <cfRule type="containsText" dxfId="15270" priority="15339" operator="containsText" text="extra">
      <formula>NOT(ISERROR(SEARCH("extra",BE95)))</formula>
    </cfRule>
    <cfRule type="containsText" dxfId="15269" priority="15340" operator="containsText" text="follow">
      <formula>NOT(ISERROR(SEARCH("follow",BE95)))</formula>
    </cfRule>
  </conditionalFormatting>
  <conditionalFormatting sqref="BG95">
    <cfRule type="containsText" dxfId="15268" priority="15356" operator="containsText" text="Warning">
      <formula>NOT(ISERROR(SEARCH("Warning",BG95)))</formula>
    </cfRule>
    <cfRule type="containsText" dxfId="15267" priority="15357" operator="containsText" text="other">
      <formula>NOT(ISERROR(SEARCH("other",BG95)))</formula>
    </cfRule>
    <cfRule type="containsText" dxfId="15266" priority="15358" operator="containsText" text="emergency">
      <formula>NOT(ISERROR(SEARCH("emergency",BG95)))</formula>
    </cfRule>
    <cfRule type="containsText" dxfId="15265" priority="15359" operator="containsText" text="in person">
      <formula>NOT(ISERROR(SEARCH("in person",BG95)))</formula>
    </cfRule>
    <cfRule type="containsText" dxfId="15264" priority="15360" operator="containsText" text="email">
      <formula>NOT(ISERROR(SEARCH("email",BG95)))</formula>
    </cfRule>
    <cfRule type="containsText" dxfId="15263" priority="15361" operator="containsText" text="present">
      <formula>NOT(ISERROR(SEARCH("present",BG95)))</formula>
    </cfRule>
    <cfRule type="containsText" dxfId="15262" priority="15362" operator="containsText" text="absent">
      <formula>NOT(ISERROR(SEARCH("absent",BG95)))</formula>
    </cfRule>
    <cfRule type="containsText" dxfId="15261" priority="15363" operator="containsText" text="on track">
      <formula>NOT(ISERROR(SEARCH("on track",BG95)))</formula>
    </cfRule>
    <cfRule type="containsText" dxfId="15260" priority="15364" operator="containsText" text="not">
      <formula>NOT(ISERROR(SEARCH("not",BG95)))</formula>
    </cfRule>
  </conditionalFormatting>
  <conditionalFormatting sqref="BK95">
    <cfRule type="containsText" dxfId="15259" priority="15331" operator="containsText" text="not responding">
      <formula>NOT(ISERROR(SEARCH("not responding",BK95)))</formula>
    </cfRule>
    <cfRule type="containsText" dxfId="15258" priority="15332" operator="containsText" text="study plan">
      <formula>NOT(ISERROR(SEARCH("study plan",BK95)))</formula>
    </cfRule>
    <cfRule type="containsText" dxfId="15257" priority="15333" operator="containsText" text="pastoral">
      <formula>NOT(ISERROR(SEARCH("pastoral",BK95)))</formula>
    </cfRule>
    <cfRule type="containsText" dxfId="15256" priority="15334" operator="containsText" text="extra">
      <formula>NOT(ISERROR(SEARCH("extra",BK95)))</formula>
    </cfRule>
    <cfRule type="containsText" dxfId="15255" priority="15335" operator="containsText" text="follow">
      <formula>NOT(ISERROR(SEARCH("follow",BK95)))</formula>
    </cfRule>
  </conditionalFormatting>
  <conditionalFormatting sqref="O96">
    <cfRule type="containsText" dxfId="15254" priority="15309" operator="containsText" text="At Risk">
      <formula>NOT(ISERROR(SEARCH("At Risk",O96)))</formula>
    </cfRule>
    <cfRule type="containsText" dxfId="15253" priority="15310" operator="containsText" text="On Track">
      <formula>NOT(ISERROR(SEARCH("On Track",O96)))</formula>
    </cfRule>
  </conditionalFormatting>
  <conditionalFormatting sqref="O96:P96">
    <cfRule type="containsText" dxfId="15252" priority="15311" operator="containsText" text="At Risk">
      <formula>NOT(ISERROR(SEARCH("At Risk",O96)))</formula>
    </cfRule>
    <cfRule type="containsText" dxfId="15251" priority="15312" operator="containsText" text="On Track">
      <formula>NOT(ISERROR(SEARCH("On Track",O96)))</formula>
    </cfRule>
  </conditionalFormatting>
  <conditionalFormatting sqref="O96:P96">
    <cfRule type="containsText" dxfId="15250" priority="15307" operator="containsText" text="Administrative">
      <formula>NOT(ISERROR(SEARCH("Administrative",O96)))</formula>
    </cfRule>
    <cfRule type="containsText" dxfId="15249" priority="15308" operator="containsText" text="VOE">
      <formula>NOT(ISERROR(SEARCH("VOE",O96)))</formula>
    </cfRule>
  </conditionalFormatting>
  <conditionalFormatting sqref="Q96:BL96">
    <cfRule type="containsText" dxfId="15248" priority="15298" operator="containsText" text="Warning">
      <formula>NOT(ISERROR(SEARCH("Warning",Q96)))</formula>
    </cfRule>
    <cfRule type="containsText" dxfId="15247" priority="15299" operator="containsText" text="other">
      <formula>NOT(ISERROR(SEARCH("other",Q96)))</formula>
    </cfRule>
    <cfRule type="containsText" dxfId="15246" priority="15300" operator="containsText" text="emergency">
      <formula>NOT(ISERROR(SEARCH("emergency",Q96)))</formula>
    </cfRule>
    <cfRule type="containsText" dxfId="15245" priority="15301" operator="containsText" text="in person">
      <formula>NOT(ISERROR(SEARCH("in person",Q96)))</formula>
    </cfRule>
    <cfRule type="containsText" dxfId="15244" priority="15302" operator="containsText" text="email">
      <formula>NOT(ISERROR(SEARCH("email",Q96)))</formula>
    </cfRule>
    <cfRule type="containsText" dxfId="15243" priority="15303" operator="containsText" text="present">
      <formula>NOT(ISERROR(SEARCH("present",Q96)))</formula>
    </cfRule>
    <cfRule type="containsText" dxfId="15242" priority="15304" operator="containsText" text="absent">
      <formula>NOT(ISERROR(SEARCH("absent",Q96)))</formula>
    </cfRule>
    <cfRule type="containsText" dxfId="15241" priority="15305" operator="containsText" text="on track">
      <formula>NOT(ISERROR(SEARCH("on track",Q96)))</formula>
    </cfRule>
    <cfRule type="containsText" dxfId="15240" priority="15306" operator="containsText" text="not">
      <formula>NOT(ISERROR(SEARCH("not",Q96)))</formula>
    </cfRule>
  </conditionalFormatting>
  <conditionalFormatting sqref="T96 AJ96 AO96 AU96">
    <cfRule type="containsText" dxfId="15239" priority="15293" operator="containsText" text="not responding">
      <formula>NOT(ISERROR(SEARCH("not responding",T96)))</formula>
    </cfRule>
    <cfRule type="containsText" dxfId="15238" priority="15294" operator="containsText" text="study plan">
      <formula>NOT(ISERROR(SEARCH("study plan",T96)))</formula>
    </cfRule>
    <cfRule type="containsText" dxfId="15237" priority="15295" operator="containsText" text="pastoral">
      <formula>NOT(ISERROR(SEARCH("pastoral",T96)))</formula>
    </cfRule>
    <cfRule type="containsText" dxfId="15236" priority="15296" operator="containsText" text="extra">
      <formula>NOT(ISERROR(SEARCH("extra",T96)))</formula>
    </cfRule>
    <cfRule type="containsText" dxfId="15235" priority="15297" operator="containsText" text="follow">
      <formula>NOT(ISERROR(SEARCH("follow",T96)))</formula>
    </cfRule>
  </conditionalFormatting>
  <conditionalFormatting sqref="Y96">
    <cfRule type="containsText" dxfId="15234" priority="15279" operator="containsText" text="not responding">
      <formula>NOT(ISERROR(SEARCH("not responding",Y96)))</formula>
    </cfRule>
    <cfRule type="containsText" dxfId="15233" priority="15280" operator="containsText" text="study plan">
      <formula>NOT(ISERROR(SEARCH("study plan",Y96)))</formula>
    </cfRule>
    <cfRule type="containsText" dxfId="15232" priority="15281" operator="containsText" text="pastoral">
      <formula>NOT(ISERROR(SEARCH("pastoral",Y96)))</formula>
    </cfRule>
    <cfRule type="containsText" dxfId="15231" priority="15282" operator="containsText" text="extra">
      <formula>NOT(ISERROR(SEARCH("extra",Y96)))</formula>
    </cfRule>
    <cfRule type="containsText" dxfId="15230" priority="15283" operator="containsText" text="follow">
      <formula>NOT(ISERROR(SEARCH("follow",Y96)))</formula>
    </cfRule>
  </conditionalFormatting>
  <conditionalFormatting sqref="AD96">
    <cfRule type="containsText" dxfId="15229" priority="15274" operator="containsText" text="not responding">
      <formula>NOT(ISERROR(SEARCH("not responding",AD96)))</formula>
    </cfRule>
    <cfRule type="containsText" dxfId="15228" priority="15275" operator="containsText" text="study plan">
      <formula>NOT(ISERROR(SEARCH("study plan",AD96)))</formula>
    </cfRule>
    <cfRule type="containsText" dxfId="15227" priority="15276" operator="containsText" text="pastoral">
      <formula>NOT(ISERROR(SEARCH("pastoral",AD96)))</formula>
    </cfRule>
    <cfRule type="containsText" dxfId="15226" priority="15277" operator="containsText" text="extra">
      <formula>NOT(ISERROR(SEARCH("extra",AD96)))</formula>
    </cfRule>
    <cfRule type="containsText" dxfId="15225" priority="15278" operator="containsText" text="follow">
      <formula>NOT(ISERROR(SEARCH("follow",AD96)))</formula>
    </cfRule>
  </conditionalFormatting>
  <conditionalFormatting sqref="AF96">
    <cfRule type="containsText" dxfId="15224" priority="15241" operator="containsText" text="Warning">
      <formula>NOT(ISERROR(SEARCH("Warning",AF96)))</formula>
    </cfRule>
    <cfRule type="containsText" dxfId="15223" priority="15242" operator="containsText" text="other">
      <formula>NOT(ISERROR(SEARCH("other",AF96)))</formula>
    </cfRule>
    <cfRule type="containsText" dxfId="15222" priority="15243" operator="containsText" text="emergency">
      <formula>NOT(ISERROR(SEARCH("emergency",AF96)))</formula>
    </cfRule>
    <cfRule type="containsText" dxfId="15221" priority="15244" operator="containsText" text="in person">
      <formula>NOT(ISERROR(SEARCH("in person",AF96)))</formula>
    </cfRule>
    <cfRule type="containsText" dxfId="15220" priority="15245" operator="containsText" text="email">
      <formula>NOT(ISERROR(SEARCH("email",AF96)))</formula>
    </cfRule>
    <cfRule type="containsText" dxfId="15219" priority="15246" operator="containsText" text="present">
      <formula>NOT(ISERROR(SEARCH("present",AF96)))</formula>
    </cfRule>
    <cfRule type="containsText" dxfId="15218" priority="15247" operator="containsText" text="absent">
      <formula>NOT(ISERROR(SEARCH("absent",AF96)))</formula>
    </cfRule>
    <cfRule type="containsText" dxfId="15217" priority="15248" operator="containsText" text="on track">
      <formula>NOT(ISERROR(SEARCH("on track",AF96)))</formula>
    </cfRule>
    <cfRule type="containsText" dxfId="15216" priority="15249" operator="containsText" text="not">
      <formula>NOT(ISERROR(SEARCH("not",AF96)))</formula>
    </cfRule>
  </conditionalFormatting>
  <conditionalFormatting sqref="AQ96">
    <cfRule type="containsText" dxfId="15215" priority="15250" operator="containsText" text="Warning">
      <formula>NOT(ISERROR(SEARCH("Warning",AQ96)))</formula>
    </cfRule>
    <cfRule type="containsText" dxfId="15214" priority="15251" operator="containsText" text="other">
      <formula>NOT(ISERROR(SEARCH("other",AQ96)))</formula>
    </cfRule>
    <cfRule type="containsText" dxfId="15213" priority="15252" operator="containsText" text="emergency">
      <formula>NOT(ISERROR(SEARCH("emergency",AQ96)))</formula>
    </cfRule>
    <cfRule type="containsText" dxfId="15212" priority="15253" operator="containsText" text="in person">
      <formula>NOT(ISERROR(SEARCH("in person",AQ96)))</formula>
    </cfRule>
    <cfRule type="containsText" dxfId="15211" priority="15254" operator="containsText" text="email">
      <formula>NOT(ISERROR(SEARCH("email",AQ96)))</formula>
    </cfRule>
    <cfRule type="containsText" dxfId="15210" priority="15255" operator="containsText" text="present">
      <formula>NOT(ISERROR(SEARCH("present",AQ96)))</formula>
    </cfRule>
    <cfRule type="containsText" dxfId="15209" priority="15256" operator="containsText" text="absent">
      <formula>NOT(ISERROR(SEARCH("absent",AQ96)))</formula>
    </cfRule>
    <cfRule type="containsText" dxfId="15208" priority="15257" operator="containsText" text="on track">
      <formula>NOT(ISERROR(SEARCH("on track",AQ96)))</formula>
    </cfRule>
    <cfRule type="containsText" dxfId="15207" priority="15258" operator="containsText" text="not">
      <formula>NOT(ISERROR(SEARCH("not",AQ96)))</formula>
    </cfRule>
  </conditionalFormatting>
  <conditionalFormatting sqref="AZ96">
    <cfRule type="containsText" dxfId="15206" priority="15269" operator="containsText" text="not responding">
      <formula>NOT(ISERROR(SEARCH("not responding",AZ96)))</formula>
    </cfRule>
    <cfRule type="containsText" dxfId="15205" priority="15270" operator="containsText" text="study plan">
      <formula>NOT(ISERROR(SEARCH("study plan",AZ96)))</formula>
    </cfRule>
    <cfRule type="containsText" dxfId="15204" priority="15271" operator="containsText" text="pastoral">
      <formula>NOT(ISERROR(SEARCH("pastoral",AZ96)))</formula>
    </cfRule>
    <cfRule type="containsText" dxfId="15203" priority="15272" operator="containsText" text="extra">
      <formula>NOT(ISERROR(SEARCH("extra",AZ96)))</formula>
    </cfRule>
    <cfRule type="containsText" dxfId="15202" priority="15273" operator="containsText" text="follow">
      <formula>NOT(ISERROR(SEARCH("follow",AZ96)))</formula>
    </cfRule>
  </conditionalFormatting>
  <conditionalFormatting sqref="BE96">
    <cfRule type="containsText" dxfId="15201" priority="15264" operator="containsText" text="not responding">
      <formula>NOT(ISERROR(SEARCH("not responding",BE96)))</formula>
    </cfRule>
    <cfRule type="containsText" dxfId="15200" priority="15265" operator="containsText" text="study plan">
      <formula>NOT(ISERROR(SEARCH("study plan",BE96)))</formula>
    </cfRule>
    <cfRule type="containsText" dxfId="15199" priority="15266" operator="containsText" text="pastoral">
      <formula>NOT(ISERROR(SEARCH("pastoral",BE96)))</formula>
    </cfRule>
    <cfRule type="containsText" dxfId="15198" priority="15267" operator="containsText" text="extra">
      <formula>NOT(ISERROR(SEARCH("extra",BE96)))</formula>
    </cfRule>
    <cfRule type="containsText" dxfId="15197" priority="15268" operator="containsText" text="follow">
      <formula>NOT(ISERROR(SEARCH("follow",BE96)))</formula>
    </cfRule>
  </conditionalFormatting>
  <conditionalFormatting sqref="BG96">
    <cfRule type="containsText" dxfId="15196" priority="15284" operator="containsText" text="Warning">
      <formula>NOT(ISERROR(SEARCH("Warning",BG96)))</formula>
    </cfRule>
    <cfRule type="containsText" dxfId="15195" priority="15285" operator="containsText" text="other">
      <formula>NOT(ISERROR(SEARCH("other",BG96)))</formula>
    </cfRule>
    <cfRule type="containsText" dxfId="15194" priority="15286" operator="containsText" text="emergency">
      <formula>NOT(ISERROR(SEARCH("emergency",BG96)))</formula>
    </cfRule>
    <cfRule type="containsText" dxfId="15193" priority="15287" operator="containsText" text="in person">
      <formula>NOT(ISERROR(SEARCH("in person",BG96)))</formula>
    </cfRule>
    <cfRule type="containsText" dxfId="15192" priority="15288" operator="containsText" text="email">
      <formula>NOT(ISERROR(SEARCH("email",BG96)))</formula>
    </cfRule>
    <cfRule type="containsText" dxfId="15191" priority="15289" operator="containsText" text="present">
      <formula>NOT(ISERROR(SEARCH("present",BG96)))</formula>
    </cfRule>
    <cfRule type="containsText" dxfId="15190" priority="15290" operator="containsText" text="absent">
      <formula>NOT(ISERROR(SEARCH("absent",BG96)))</formula>
    </cfRule>
    <cfRule type="containsText" dxfId="15189" priority="15291" operator="containsText" text="on track">
      <formula>NOT(ISERROR(SEARCH("on track",BG96)))</formula>
    </cfRule>
    <cfRule type="containsText" dxfId="15188" priority="15292" operator="containsText" text="not">
      <formula>NOT(ISERROR(SEARCH("not",BG96)))</formula>
    </cfRule>
  </conditionalFormatting>
  <conditionalFormatting sqref="BK96">
    <cfRule type="containsText" dxfId="15187" priority="15259" operator="containsText" text="not responding">
      <formula>NOT(ISERROR(SEARCH("not responding",BK96)))</formula>
    </cfRule>
    <cfRule type="containsText" dxfId="15186" priority="15260" operator="containsText" text="study plan">
      <formula>NOT(ISERROR(SEARCH("study plan",BK96)))</formula>
    </cfRule>
    <cfRule type="containsText" dxfId="15185" priority="15261" operator="containsText" text="pastoral">
      <formula>NOT(ISERROR(SEARCH("pastoral",BK96)))</formula>
    </cfRule>
    <cfRule type="containsText" dxfId="15184" priority="15262" operator="containsText" text="extra">
      <formula>NOT(ISERROR(SEARCH("extra",BK96)))</formula>
    </cfRule>
    <cfRule type="containsText" dxfId="15183" priority="15263" operator="containsText" text="follow">
      <formula>NOT(ISERROR(SEARCH("follow",BK96)))</formula>
    </cfRule>
  </conditionalFormatting>
  <conditionalFormatting sqref="O97">
    <cfRule type="containsText" dxfId="15182" priority="15237" operator="containsText" text="At Risk">
      <formula>NOT(ISERROR(SEARCH("At Risk",O97)))</formula>
    </cfRule>
    <cfRule type="containsText" dxfId="15181" priority="15238" operator="containsText" text="On Track">
      <formula>NOT(ISERROR(SEARCH("On Track",O97)))</formula>
    </cfRule>
  </conditionalFormatting>
  <conditionalFormatting sqref="O97:P97">
    <cfRule type="containsText" dxfId="15180" priority="15239" operator="containsText" text="At Risk">
      <formula>NOT(ISERROR(SEARCH("At Risk",O97)))</formula>
    </cfRule>
    <cfRule type="containsText" dxfId="15179" priority="15240" operator="containsText" text="On Track">
      <formula>NOT(ISERROR(SEARCH("On Track",O97)))</formula>
    </cfRule>
  </conditionalFormatting>
  <conditionalFormatting sqref="O97:P97">
    <cfRule type="containsText" dxfId="15178" priority="15235" operator="containsText" text="Administrative">
      <formula>NOT(ISERROR(SEARCH("Administrative",O97)))</formula>
    </cfRule>
    <cfRule type="containsText" dxfId="15177" priority="15236" operator="containsText" text="VOE">
      <formula>NOT(ISERROR(SEARCH("VOE",O97)))</formula>
    </cfRule>
  </conditionalFormatting>
  <conditionalFormatting sqref="Q97:BL97">
    <cfRule type="containsText" dxfId="15176" priority="15226" operator="containsText" text="Warning">
      <formula>NOT(ISERROR(SEARCH("Warning",Q97)))</formula>
    </cfRule>
    <cfRule type="containsText" dxfId="15175" priority="15227" operator="containsText" text="other">
      <formula>NOT(ISERROR(SEARCH("other",Q97)))</formula>
    </cfRule>
    <cfRule type="containsText" dxfId="15174" priority="15228" operator="containsText" text="emergency">
      <formula>NOT(ISERROR(SEARCH("emergency",Q97)))</formula>
    </cfRule>
    <cfRule type="containsText" dxfId="15173" priority="15229" operator="containsText" text="in person">
      <formula>NOT(ISERROR(SEARCH("in person",Q97)))</formula>
    </cfRule>
    <cfRule type="containsText" dxfId="15172" priority="15230" operator="containsText" text="email">
      <formula>NOT(ISERROR(SEARCH("email",Q97)))</formula>
    </cfRule>
    <cfRule type="containsText" dxfId="15171" priority="15231" operator="containsText" text="present">
      <formula>NOT(ISERROR(SEARCH("present",Q97)))</formula>
    </cfRule>
    <cfRule type="containsText" dxfId="15170" priority="15232" operator="containsText" text="absent">
      <formula>NOT(ISERROR(SEARCH("absent",Q97)))</formula>
    </cfRule>
    <cfRule type="containsText" dxfId="15169" priority="15233" operator="containsText" text="on track">
      <formula>NOT(ISERROR(SEARCH("on track",Q97)))</formula>
    </cfRule>
    <cfRule type="containsText" dxfId="15168" priority="15234" operator="containsText" text="not">
      <formula>NOT(ISERROR(SEARCH("not",Q97)))</formula>
    </cfRule>
  </conditionalFormatting>
  <conditionalFormatting sqref="T97 AJ97 AO97 AU97">
    <cfRule type="containsText" dxfId="15167" priority="15221" operator="containsText" text="not responding">
      <formula>NOT(ISERROR(SEARCH("not responding",T97)))</formula>
    </cfRule>
    <cfRule type="containsText" dxfId="15166" priority="15222" operator="containsText" text="study plan">
      <formula>NOT(ISERROR(SEARCH("study plan",T97)))</formula>
    </cfRule>
    <cfRule type="containsText" dxfId="15165" priority="15223" operator="containsText" text="pastoral">
      <formula>NOT(ISERROR(SEARCH("pastoral",T97)))</formula>
    </cfRule>
    <cfRule type="containsText" dxfId="15164" priority="15224" operator="containsText" text="extra">
      <formula>NOT(ISERROR(SEARCH("extra",T97)))</formula>
    </cfRule>
    <cfRule type="containsText" dxfId="15163" priority="15225" operator="containsText" text="follow">
      <formula>NOT(ISERROR(SEARCH("follow",T97)))</formula>
    </cfRule>
  </conditionalFormatting>
  <conditionalFormatting sqref="Y97">
    <cfRule type="containsText" dxfId="15162" priority="15207" operator="containsText" text="not responding">
      <formula>NOT(ISERROR(SEARCH("not responding",Y97)))</formula>
    </cfRule>
    <cfRule type="containsText" dxfId="15161" priority="15208" operator="containsText" text="study plan">
      <formula>NOT(ISERROR(SEARCH("study plan",Y97)))</formula>
    </cfRule>
    <cfRule type="containsText" dxfId="15160" priority="15209" operator="containsText" text="pastoral">
      <formula>NOT(ISERROR(SEARCH("pastoral",Y97)))</formula>
    </cfRule>
    <cfRule type="containsText" dxfId="15159" priority="15210" operator="containsText" text="extra">
      <formula>NOT(ISERROR(SEARCH("extra",Y97)))</formula>
    </cfRule>
    <cfRule type="containsText" dxfId="15158" priority="15211" operator="containsText" text="follow">
      <formula>NOT(ISERROR(SEARCH("follow",Y97)))</formula>
    </cfRule>
  </conditionalFormatting>
  <conditionalFormatting sqref="AD97">
    <cfRule type="containsText" dxfId="15157" priority="15202" operator="containsText" text="not responding">
      <formula>NOT(ISERROR(SEARCH("not responding",AD97)))</formula>
    </cfRule>
    <cfRule type="containsText" dxfId="15156" priority="15203" operator="containsText" text="study plan">
      <formula>NOT(ISERROR(SEARCH("study plan",AD97)))</formula>
    </cfRule>
    <cfRule type="containsText" dxfId="15155" priority="15204" operator="containsText" text="pastoral">
      <formula>NOT(ISERROR(SEARCH("pastoral",AD97)))</formula>
    </cfRule>
    <cfRule type="containsText" dxfId="15154" priority="15205" operator="containsText" text="extra">
      <formula>NOT(ISERROR(SEARCH("extra",AD97)))</formula>
    </cfRule>
    <cfRule type="containsText" dxfId="15153" priority="15206" operator="containsText" text="follow">
      <formula>NOT(ISERROR(SEARCH("follow",AD97)))</formula>
    </cfRule>
  </conditionalFormatting>
  <conditionalFormatting sqref="AF97">
    <cfRule type="containsText" dxfId="15152" priority="15169" operator="containsText" text="Warning">
      <formula>NOT(ISERROR(SEARCH("Warning",AF97)))</formula>
    </cfRule>
    <cfRule type="containsText" dxfId="15151" priority="15170" operator="containsText" text="other">
      <formula>NOT(ISERROR(SEARCH("other",AF97)))</formula>
    </cfRule>
    <cfRule type="containsText" dxfId="15150" priority="15171" operator="containsText" text="emergency">
      <formula>NOT(ISERROR(SEARCH("emergency",AF97)))</formula>
    </cfRule>
    <cfRule type="containsText" dxfId="15149" priority="15172" operator="containsText" text="in person">
      <formula>NOT(ISERROR(SEARCH("in person",AF97)))</formula>
    </cfRule>
    <cfRule type="containsText" dxfId="15148" priority="15173" operator="containsText" text="email">
      <formula>NOT(ISERROR(SEARCH("email",AF97)))</formula>
    </cfRule>
    <cfRule type="containsText" dxfId="15147" priority="15174" operator="containsText" text="present">
      <formula>NOT(ISERROR(SEARCH("present",AF97)))</formula>
    </cfRule>
    <cfRule type="containsText" dxfId="15146" priority="15175" operator="containsText" text="absent">
      <formula>NOT(ISERROR(SEARCH("absent",AF97)))</formula>
    </cfRule>
    <cfRule type="containsText" dxfId="15145" priority="15176" operator="containsText" text="on track">
      <formula>NOT(ISERROR(SEARCH("on track",AF97)))</formula>
    </cfRule>
    <cfRule type="containsText" dxfId="15144" priority="15177" operator="containsText" text="not">
      <formula>NOT(ISERROR(SEARCH("not",AF97)))</formula>
    </cfRule>
  </conditionalFormatting>
  <conditionalFormatting sqref="AQ97">
    <cfRule type="containsText" dxfId="15143" priority="15178" operator="containsText" text="Warning">
      <formula>NOT(ISERROR(SEARCH("Warning",AQ97)))</formula>
    </cfRule>
    <cfRule type="containsText" dxfId="15142" priority="15179" operator="containsText" text="other">
      <formula>NOT(ISERROR(SEARCH("other",AQ97)))</formula>
    </cfRule>
    <cfRule type="containsText" dxfId="15141" priority="15180" operator="containsText" text="emergency">
      <formula>NOT(ISERROR(SEARCH("emergency",AQ97)))</formula>
    </cfRule>
    <cfRule type="containsText" dxfId="15140" priority="15181" operator="containsText" text="in person">
      <formula>NOT(ISERROR(SEARCH("in person",AQ97)))</formula>
    </cfRule>
    <cfRule type="containsText" dxfId="15139" priority="15182" operator="containsText" text="email">
      <formula>NOT(ISERROR(SEARCH("email",AQ97)))</formula>
    </cfRule>
    <cfRule type="containsText" dxfId="15138" priority="15183" operator="containsText" text="present">
      <formula>NOT(ISERROR(SEARCH("present",AQ97)))</formula>
    </cfRule>
    <cfRule type="containsText" dxfId="15137" priority="15184" operator="containsText" text="absent">
      <formula>NOT(ISERROR(SEARCH("absent",AQ97)))</formula>
    </cfRule>
    <cfRule type="containsText" dxfId="15136" priority="15185" operator="containsText" text="on track">
      <formula>NOT(ISERROR(SEARCH("on track",AQ97)))</formula>
    </cfRule>
    <cfRule type="containsText" dxfId="15135" priority="15186" operator="containsText" text="not">
      <formula>NOT(ISERROR(SEARCH("not",AQ97)))</formula>
    </cfRule>
  </conditionalFormatting>
  <conditionalFormatting sqref="AZ97">
    <cfRule type="containsText" dxfId="15134" priority="15197" operator="containsText" text="not responding">
      <formula>NOT(ISERROR(SEARCH("not responding",AZ97)))</formula>
    </cfRule>
    <cfRule type="containsText" dxfId="15133" priority="15198" operator="containsText" text="study plan">
      <formula>NOT(ISERROR(SEARCH("study plan",AZ97)))</formula>
    </cfRule>
    <cfRule type="containsText" dxfId="15132" priority="15199" operator="containsText" text="pastoral">
      <formula>NOT(ISERROR(SEARCH("pastoral",AZ97)))</formula>
    </cfRule>
    <cfRule type="containsText" dxfId="15131" priority="15200" operator="containsText" text="extra">
      <formula>NOT(ISERROR(SEARCH("extra",AZ97)))</formula>
    </cfRule>
    <cfRule type="containsText" dxfId="15130" priority="15201" operator="containsText" text="follow">
      <formula>NOT(ISERROR(SEARCH("follow",AZ97)))</formula>
    </cfRule>
  </conditionalFormatting>
  <conditionalFormatting sqref="BE97">
    <cfRule type="containsText" dxfId="15129" priority="15192" operator="containsText" text="not responding">
      <formula>NOT(ISERROR(SEARCH("not responding",BE97)))</formula>
    </cfRule>
    <cfRule type="containsText" dxfId="15128" priority="15193" operator="containsText" text="study plan">
      <formula>NOT(ISERROR(SEARCH("study plan",BE97)))</formula>
    </cfRule>
    <cfRule type="containsText" dxfId="15127" priority="15194" operator="containsText" text="pastoral">
      <formula>NOT(ISERROR(SEARCH("pastoral",BE97)))</formula>
    </cfRule>
    <cfRule type="containsText" dxfId="15126" priority="15195" operator="containsText" text="extra">
      <formula>NOT(ISERROR(SEARCH("extra",BE97)))</formula>
    </cfRule>
    <cfRule type="containsText" dxfId="15125" priority="15196" operator="containsText" text="follow">
      <formula>NOT(ISERROR(SEARCH("follow",BE97)))</formula>
    </cfRule>
  </conditionalFormatting>
  <conditionalFormatting sqref="BG97">
    <cfRule type="containsText" dxfId="15124" priority="15212" operator="containsText" text="Warning">
      <formula>NOT(ISERROR(SEARCH("Warning",BG97)))</formula>
    </cfRule>
    <cfRule type="containsText" dxfId="15123" priority="15213" operator="containsText" text="other">
      <formula>NOT(ISERROR(SEARCH("other",BG97)))</formula>
    </cfRule>
    <cfRule type="containsText" dxfId="15122" priority="15214" operator="containsText" text="emergency">
      <formula>NOT(ISERROR(SEARCH("emergency",BG97)))</formula>
    </cfRule>
    <cfRule type="containsText" dxfId="15121" priority="15215" operator="containsText" text="in person">
      <formula>NOT(ISERROR(SEARCH("in person",BG97)))</formula>
    </cfRule>
    <cfRule type="containsText" dxfId="15120" priority="15216" operator="containsText" text="email">
      <formula>NOT(ISERROR(SEARCH("email",BG97)))</formula>
    </cfRule>
    <cfRule type="containsText" dxfId="15119" priority="15217" operator="containsText" text="present">
      <formula>NOT(ISERROR(SEARCH("present",BG97)))</formula>
    </cfRule>
    <cfRule type="containsText" dxfId="15118" priority="15218" operator="containsText" text="absent">
      <formula>NOT(ISERROR(SEARCH("absent",BG97)))</formula>
    </cfRule>
    <cfRule type="containsText" dxfId="15117" priority="15219" operator="containsText" text="on track">
      <formula>NOT(ISERROR(SEARCH("on track",BG97)))</formula>
    </cfRule>
    <cfRule type="containsText" dxfId="15116" priority="15220" operator="containsText" text="not">
      <formula>NOT(ISERROR(SEARCH("not",BG97)))</formula>
    </cfRule>
  </conditionalFormatting>
  <conditionalFormatting sqref="BK97">
    <cfRule type="containsText" dxfId="15115" priority="15187" operator="containsText" text="not responding">
      <formula>NOT(ISERROR(SEARCH("not responding",BK97)))</formula>
    </cfRule>
    <cfRule type="containsText" dxfId="15114" priority="15188" operator="containsText" text="study plan">
      <formula>NOT(ISERROR(SEARCH("study plan",BK97)))</formula>
    </cfRule>
    <cfRule type="containsText" dxfId="15113" priority="15189" operator="containsText" text="pastoral">
      <formula>NOT(ISERROR(SEARCH("pastoral",BK97)))</formula>
    </cfRule>
    <cfRule type="containsText" dxfId="15112" priority="15190" operator="containsText" text="extra">
      <formula>NOT(ISERROR(SEARCH("extra",BK97)))</formula>
    </cfRule>
    <cfRule type="containsText" dxfId="15111" priority="15191" operator="containsText" text="follow">
      <formula>NOT(ISERROR(SEARCH("follow",BK97)))</formula>
    </cfRule>
  </conditionalFormatting>
  <conditionalFormatting sqref="O98">
    <cfRule type="containsText" dxfId="15110" priority="15165" operator="containsText" text="At Risk">
      <formula>NOT(ISERROR(SEARCH("At Risk",O98)))</formula>
    </cfRule>
    <cfRule type="containsText" dxfId="15109" priority="15166" operator="containsText" text="On Track">
      <formula>NOT(ISERROR(SEARCH("On Track",O98)))</formula>
    </cfRule>
  </conditionalFormatting>
  <conditionalFormatting sqref="O98:P98">
    <cfRule type="containsText" dxfId="15108" priority="15167" operator="containsText" text="At Risk">
      <formula>NOT(ISERROR(SEARCH("At Risk",O98)))</formula>
    </cfRule>
    <cfRule type="containsText" dxfId="15107" priority="15168" operator="containsText" text="On Track">
      <formula>NOT(ISERROR(SEARCH("On Track",O98)))</formula>
    </cfRule>
  </conditionalFormatting>
  <conditionalFormatting sqref="O98:P98">
    <cfRule type="containsText" dxfId="15106" priority="15163" operator="containsText" text="Administrative">
      <formula>NOT(ISERROR(SEARCH("Administrative",O98)))</formula>
    </cfRule>
    <cfRule type="containsText" dxfId="15105" priority="15164" operator="containsText" text="VOE">
      <formula>NOT(ISERROR(SEARCH("VOE",O98)))</formula>
    </cfRule>
  </conditionalFormatting>
  <conditionalFormatting sqref="Q98:BL98">
    <cfRule type="containsText" dxfId="15104" priority="15154" operator="containsText" text="Warning">
      <formula>NOT(ISERROR(SEARCH("Warning",Q98)))</formula>
    </cfRule>
    <cfRule type="containsText" dxfId="15103" priority="15155" operator="containsText" text="other">
      <formula>NOT(ISERROR(SEARCH("other",Q98)))</formula>
    </cfRule>
    <cfRule type="containsText" dxfId="15102" priority="15156" operator="containsText" text="emergency">
      <formula>NOT(ISERROR(SEARCH("emergency",Q98)))</formula>
    </cfRule>
    <cfRule type="containsText" dxfId="15101" priority="15157" operator="containsText" text="in person">
      <formula>NOT(ISERROR(SEARCH("in person",Q98)))</formula>
    </cfRule>
    <cfRule type="containsText" dxfId="15100" priority="15158" operator="containsText" text="email">
      <formula>NOT(ISERROR(SEARCH("email",Q98)))</formula>
    </cfRule>
    <cfRule type="containsText" dxfId="15099" priority="15159" operator="containsText" text="present">
      <formula>NOT(ISERROR(SEARCH("present",Q98)))</formula>
    </cfRule>
    <cfRule type="containsText" dxfId="15098" priority="15160" operator="containsText" text="absent">
      <formula>NOT(ISERROR(SEARCH("absent",Q98)))</formula>
    </cfRule>
    <cfRule type="containsText" dxfId="15097" priority="15161" operator="containsText" text="on track">
      <formula>NOT(ISERROR(SEARCH("on track",Q98)))</formula>
    </cfRule>
    <cfRule type="containsText" dxfId="15096" priority="15162" operator="containsText" text="not">
      <formula>NOT(ISERROR(SEARCH("not",Q98)))</formula>
    </cfRule>
  </conditionalFormatting>
  <conditionalFormatting sqref="T98 AJ98 AO98 AU98">
    <cfRule type="containsText" dxfId="15095" priority="15149" operator="containsText" text="not responding">
      <formula>NOT(ISERROR(SEARCH("not responding",T98)))</formula>
    </cfRule>
    <cfRule type="containsText" dxfId="15094" priority="15150" operator="containsText" text="study plan">
      <formula>NOT(ISERROR(SEARCH("study plan",T98)))</formula>
    </cfRule>
    <cfRule type="containsText" dxfId="15093" priority="15151" operator="containsText" text="pastoral">
      <formula>NOT(ISERROR(SEARCH("pastoral",T98)))</formula>
    </cfRule>
    <cfRule type="containsText" dxfId="15092" priority="15152" operator="containsText" text="extra">
      <formula>NOT(ISERROR(SEARCH("extra",T98)))</formula>
    </cfRule>
    <cfRule type="containsText" dxfId="15091" priority="15153" operator="containsText" text="follow">
      <formula>NOT(ISERROR(SEARCH("follow",T98)))</formula>
    </cfRule>
  </conditionalFormatting>
  <conditionalFormatting sqref="Y98">
    <cfRule type="containsText" dxfId="15090" priority="15135" operator="containsText" text="not responding">
      <formula>NOT(ISERROR(SEARCH("not responding",Y98)))</formula>
    </cfRule>
    <cfRule type="containsText" dxfId="15089" priority="15136" operator="containsText" text="study plan">
      <formula>NOT(ISERROR(SEARCH("study plan",Y98)))</formula>
    </cfRule>
    <cfRule type="containsText" dxfId="15088" priority="15137" operator="containsText" text="pastoral">
      <formula>NOT(ISERROR(SEARCH("pastoral",Y98)))</formula>
    </cfRule>
    <cfRule type="containsText" dxfId="15087" priority="15138" operator="containsText" text="extra">
      <formula>NOT(ISERROR(SEARCH("extra",Y98)))</formula>
    </cfRule>
    <cfRule type="containsText" dxfId="15086" priority="15139" operator="containsText" text="follow">
      <formula>NOT(ISERROR(SEARCH("follow",Y98)))</formula>
    </cfRule>
  </conditionalFormatting>
  <conditionalFormatting sqref="AD98">
    <cfRule type="containsText" dxfId="15085" priority="15130" operator="containsText" text="not responding">
      <formula>NOT(ISERROR(SEARCH("not responding",AD98)))</formula>
    </cfRule>
    <cfRule type="containsText" dxfId="15084" priority="15131" operator="containsText" text="study plan">
      <formula>NOT(ISERROR(SEARCH("study plan",AD98)))</formula>
    </cfRule>
    <cfRule type="containsText" dxfId="15083" priority="15132" operator="containsText" text="pastoral">
      <formula>NOT(ISERROR(SEARCH("pastoral",AD98)))</formula>
    </cfRule>
    <cfRule type="containsText" dxfId="15082" priority="15133" operator="containsText" text="extra">
      <formula>NOT(ISERROR(SEARCH("extra",AD98)))</formula>
    </cfRule>
    <cfRule type="containsText" dxfId="15081" priority="15134" operator="containsText" text="follow">
      <formula>NOT(ISERROR(SEARCH("follow",AD98)))</formula>
    </cfRule>
  </conditionalFormatting>
  <conditionalFormatting sqref="AF98">
    <cfRule type="containsText" dxfId="15080" priority="15097" operator="containsText" text="Warning">
      <formula>NOT(ISERROR(SEARCH("Warning",AF98)))</formula>
    </cfRule>
    <cfRule type="containsText" dxfId="15079" priority="15098" operator="containsText" text="other">
      <formula>NOT(ISERROR(SEARCH("other",AF98)))</formula>
    </cfRule>
    <cfRule type="containsText" dxfId="15078" priority="15099" operator="containsText" text="emergency">
      <formula>NOT(ISERROR(SEARCH("emergency",AF98)))</formula>
    </cfRule>
    <cfRule type="containsText" dxfId="15077" priority="15100" operator="containsText" text="in person">
      <formula>NOT(ISERROR(SEARCH("in person",AF98)))</formula>
    </cfRule>
    <cfRule type="containsText" dxfId="15076" priority="15101" operator="containsText" text="email">
      <formula>NOT(ISERROR(SEARCH("email",AF98)))</formula>
    </cfRule>
    <cfRule type="containsText" dxfId="15075" priority="15102" operator="containsText" text="present">
      <formula>NOT(ISERROR(SEARCH("present",AF98)))</formula>
    </cfRule>
    <cfRule type="containsText" dxfId="15074" priority="15103" operator="containsText" text="absent">
      <formula>NOT(ISERROR(SEARCH("absent",AF98)))</formula>
    </cfRule>
    <cfRule type="containsText" dxfId="15073" priority="15104" operator="containsText" text="on track">
      <formula>NOT(ISERROR(SEARCH("on track",AF98)))</formula>
    </cfRule>
    <cfRule type="containsText" dxfId="15072" priority="15105" operator="containsText" text="not">
      <formula>NOT(ISERROR(SEARCH("not",AF98)))</formula>
    </cfRule>
  </conditionalFormatting>
  <conditionalFormatting sqref="AQ98">
    <cfRule type="containsText" dxfId="15071" priority="15106" operator="containsText" text="Warning">
      <formula>NOT(ISERROR(SEARCH("Warning",AQ98)))</formula>
    </cfRule>
    <cfRule type="containsText" dxfId="15070" priority="15107" operator="containsText" text="other">
      <formula>NOT(ISERROR(SEARCH("other",AQ98)))</formula>
    </cfRule>
    <cfRule type="containsText" dxfId="15069" priority="15108" operator="containsText" text="emergency">
      <formula>NOT(ISERROR(SEARCH("emergency",AQ98)))</formula>
    </cfRule>
    <cfRule type="containsText" dxfId="15068" priority="15109" operator="containsText" text="in person">
      <formula>NOT(ISERROR(SEARCH("in person",AQ98)))</formula>
    </cfRule>
    <cfRule type="containsText" dxfId="15067" priority="15110" operator="containsText" text="email">
      <formula>NOT(ISERROR(SEARCH("email",AQ98)))</formula>
    </cfRule>
    <cfRule type="containsText" dxfId="15066" priority="15111" operator="containsText" text="present">
      <formula>NOT(ISERROR(SEARCH("present",AQ98)))</formula>
    </cfRule>
    <cfRule type="containsText" dxfId="15065" priority="15112" operator="containsText" text="absent">
      <formula>NOT(ISERROR(SEARCH("absent",AQ98)))</formula>
    </cfRule>
    <cfRule type="containsText" dxfId="15064" priority="15113" operator="containsText" text="on track">
      <formula>NOT(ISERROR(SEARCH("on track",AQ98)))</formula>
    </cfRule>
    <cfRule type="containsText" dxfId="15063" priority="15114" operator="containsText" text="not">
      <formula>NOT(ISERROR(SEARCH("not",AQ98)))</formula>
    </cfRule>
  </conditionalFormatting>
  <conditionalFormatting sqref="AZ98">
    <cfRule type="containsText" dxfId="15062" priority="15125" operator="containsText" text="not responding">
      <formula>NOT(ISERROR(SEARCH("not responding",AZ98)))</formula>
    </cfRule>
    <cfRule type="containsText" dxfId="15061" priority="15126" operator="containsText" text="study plan">
      <formula>NOT(ISERROR(SEARCH("study plan",AZ98)))</formula>
    </cfRule>
    <cfRule type="containsText" dxfId="15060" priority="15127" operator="containsText" text="pastoral">
      <formula>NOT(ISERROR(SEARCH("pastoral",AZ98)))</formula>
    </cfRule>
    <cfRule type="containsText" dxfId="15059" priority="15128" operator="containsText" text="extra">
      <formula>NOT(ISERROR(SEARCH("extra",AZ98)))</formula>
    </cfRule>
    <cfRule type="containsText" dxfId="15058" priority="15129" operator="containsText" text="follow">
      <formula>NOT(ISERROR(SEARCH("follow",AZ98)))</formula>
    </cfRule>
  </conditionalFormatting>
  <conditionalFormatting sqref="BE98">
    <cfRule type="containsText" dxfId="15057" priority="15120" operator="containsText" text="not responding">
      <formula>NOT(ISERROR(SEARCH("not responding",BE98)))</formula>
    </cfRule>
    <cfRule type="containsText" dxfId="15056" priority="15121" operator="containsText" text="study plan">
      <formula>NOT(ISERROR(SEARCH("study plan",BE98)))</formula>
    </cfRule>
    <cfRule type="containsText" dxfId="15055" priority="15122" operator="containsText" text="pastoral">
      <formula>NOT(ISERROR(SEARCH("pastoral",BE98)))</formula>
    </cfRule>
    <cfRule type="containsText" dxfId="15054" priority="15123" operator="containsText" text="extra">
      <formula>NOT(ISERROR(SEARCH("extra",BE98)))</formula>
    </cfRule>
    <cfRule type="containsText" dxfId="15053" priority="15124" operator="containsText" text="follow">
      <formula>NOT(ISERROR(SEARCH("follow",BE98)))</formula>
    </cfRule>
  </conditionalFormatting>
  <conditionalFormatting sqref="BG98">
    <cfRule type="containsText" dxfId="15052" priority="15140" operator="containsText" text="Warning">
      <formula>NOT(ISERROR(SEARCH("Warning",BG98)))</formula>
    </cfRule>
    <cfRule type="containsText" dxfId="15051" priority="15141" operator="containsText" text="other">
      <formula>NOT(ISERROR(SEARCH("other",BG98)))</formula>
    </cfRule>
    <cfRule type="containsText" dxfId="15050" priority="15142" operator="containsText" text="emergency">
      <formula>NOT(ISERROR(SEARCH("emergency",BG98)))</formula>
    </cfRule>
    <cfRule type="containsText" dxfId="15049" priority="15143" operator="containsText" text="in person">
      <formula>NOT(ISERROR(SEARCH("in person",BG98)))</formula>
    </cfRule>
    <cfRule type="containsText" dxfId="15048" priority="15144" operator="containsText" text="email">
      <formula>NOT(ISERROR(SEARCH("email",BG98)))</formula>
    </cfRule>
    <cfRule type="containsText" dxfId="15047" priority="15145" operator="containsText" text="present">
      <formula>NOT(ISERROR(SEARCH("present",BG98)))</formula>
    </cfRule>
    <cfRule type="containsText" dxfId="15046" priority="15146" operator="containsText" text="absent">
      <formula>NOT(ISERROR(SEARCH("absent",BG98)))</formula>
    </cfRule>
    <cfRule type="containsText" dxfId="15045" priority="15147" operator="containsText" text="on track">
      <formula>NOT(ISERROR(SEARCH("on track",BG98)))</formula>
    </cfRule>
    <cfRule type="containsText" dxfId="15044" priority="15148" operator="containsText" text="not">
      <formula>NOT(ISERROR(SEARCH("not",BG98)))</formula>
    </cfRule>
  </conditionalFormatting>
  <conditionalFormatting sqref="BK98">
    <cfRule type="containsText" dxfId="15043" priority="15115" operator="containsText" text="not responding">
      <formula>NOT(ISERROR(SEARCH("not responding",BK98)))</formula>
    </cfRule>
    <cfRule type="containsText" dxfId="15042" priority="15116" operator="containsText" text="study plan">
      <formula>NOT(ISERROR(SEARCH("study plan",BK98)))</formula>
    </cfRule>
    <cfRule type="containsText" dxfId="15041" priority="15117" operator="containsText" text="pastoral">
      <formula>NOT(ISERROR(SEARCH("pastoral",BK98)))</formula>
    </cfRule>
    <cfRule type="containsText" dxfId="15040" priority="15118" operator="containsText" text="extra">
      <formula>NOT(ISERROR(SEARCH("extra",BK98)))</formula>
    </cfRule>
    <cfRule type="containsText" dxfId="15039" priority="15119" operator="containsText" text="follow">
      <formula>NOT(ISERROR(SEARCH("follow",BK98)))</formula>
    </cfRule>
  </conditionalFormatting>
  <conditionalFormatting sqref="O99">
    <cfRule type="containsText" dxfId="15038" priority="15093" operator="containsText" text="At Risk">
      <formula>NOT(ISERROR(SEARCH("At Risk",O99)))</formula>
    </cfRule>
    <cfRule type="containsText" dxfId="15037" priority="15094" operator="containsText" text="On Track">
      <formula>NOT(ISERROR(SEARCH("On Track",O99)))</formula>
    </cfRule>
  </conditionalFormatting>
  <conditionalFormatting sqref="O99:P99">
    <cfRule type="containsText" dxfId="15036" priority="15095" operator="containsText" text="At Risk">
      <formula>NOT(ISERROR(SEARCH("At Risk",O99)))</formula>
    </cfRule>
    <cfRule type="containsText" dxfId="15035" priority="15096" operator="containsText" text="On Track">
      <formula>NOT(ISERROR(SEARCH("On Track",O99)))</formula>
    </cfRule>
  </conditionalFormatting>
  <conditionalFormatting sqref="O99:P99">
    <cfRule type="containsText" dxfId="15034" priority="15091" operator="containsText" text="Administrative">
      <formula>NOT(ISERROR(SEARCH("Administrative",O99)))</formula>
    </cfRule>
    <cfRule type="containsText" dxfId="15033" priority="15092" operator="containsText" text="VOE">
      <formula>NOT(ISERROR(SEARCH("VOE",O99)))</formula>
    </cfRule>
  </conditionalFormatting>
  <conditionalFormatting sqref="Q99:BL99">
    <cfRule type="containsText" dxfId="15032" priority="15082" operator="containsText" text="Warning">
      <formula>NOT(ISERROR(SEARCH("Warning",Q99)))</formula>
    </cfRule>
    <cfRule type="containsText" dxfId="15031" priority="15083" operator="containsText" text="other">
      <formula>NOT(ISERROR(SEARCH("other",Q99)))</formula>
    </cfRule>
    <cfRule type="containsText" dxfId="15030" priority="15084" operator="containsText" text="emergency">
      <formula>NOT(ISERROR(SEARCH("emergency",Q99)))</formula>
    </cfRule>
    <cfRule type="containsText" dxfId="15029" priority="15085" operator="containsText" text="in person">
      <formula>NOT(ISERROR(SEARCH("in person",Q99)))</formula>
    </cfRule>
    <cfRule type="containsText" dxfId="15028" priority="15086" operator="containsText" text="email">
      <formula>NOT(ISERROR(SEARCH("email",Q99)))</formula>
    </cfRule>
    <cfRule type="containsText" dxfId="15027" priority="15087" operator="containsText" text="present">
      <formula>NOT(ISERROR(SEARCH("present",Q99)))</formula>
    </cfRule>
    <cfRule type="containsText" dxfId="15026" priority="15088" operator="containsText" text="absent">
      <formula>NOT(ISERROR(SEARCH("absent",Q99)))</formula>
    </cfRule>
    <cfRule type="containsText" dxfId="15025" priority="15089" operator="containsText" text="on track">
      <formula>NOT(ISERROR(SEARCH("on track",Q99)))</formula>
    </cfRule>
    <cfRule type="containsText" dxfId="15024" priority="15090" operator="containsText" text="not">
      <formula>NOT(ISERROR(SEARCH("not",Q99)))</formula>
    </cfRule>
  </conditionalFormatting>
  <conditionalFormatting sqref="T99 AJ99 AO99 AU99">
    <cfRule type="containsText" dxfId="15023" priority="15077" operator="containsText" text="not responding">
      <formula>NOT(ISERROR(SEARCH("not responding",T99)))</formula>
    </cfRule>
    <cfRule type="containsText" dxfId="15022" priority="15078" operator="containsText" text="study plan">
      <formula>NOT(ISERROR(SEARCH("study plan",T99)))</formula>
    </cfRule>
    <cfRule type="containsText" dxfId="15021" priority="15079" operator="containsText" text="pastoral">
      <formula>NOT(ISERROR(SEARCH("pastoral",T99)))</formula>
    </cfRule>
    <cfRule type="containsText" dxfId="15020" priority="15080" operator="containsText" text="extra">
      <formula>NOT(ISERROR(SEARCH("extra",T99)))</formula>
    </cfRule>
    <cfRule type="containsText" dxfId="15019" priority="15081" operator="containsText" text="follow">
      <formula>NOT(ISERROR(SEARCH("follow",T99)))</formula>
    </cfRule>
  </conditionalFormatting>
  <conditionalFormatting sqref="Y99">
    <cfRule type="containsText" dxfId="15018" priority="15063" operator="containsText" text="not responding">
      <formula>NOT(ISERROR(SEARCH("not responding",Y99)))</formula>
    </cfRule>
    <cfRule type="containsText" dxfId="15017" priority="15064" operator="containsText" text="study plan">
      <formula>NOT(ISERROR(SEARCH("study plan",Y99)))</formula>
    </cfRule>
    <cfRule type="containsText" dxfId="15016" priority="15065" operator="containsText" text="pastoral">
      <formula>NOT(ISERROR(SEARCH("pastoral",Y99)))</formula>
    </cfRule>
    <cfRule type="containsText" dxfId="15015" priority="15066" operator="containsText" text="extra">
      <formula>NOT(ISERROR(SEARCH("extra",Y99)))</formula>
    </cfRule>
    <cfRule type="containsText" dxfId="15014" priority="15067" operator="containsText" text="follow">
      <formula>NOT(ISERROR(SEARCH("follow",Y99)))</formula>
    </cfRule>
  </conditionalFormatting>
  <conditionalFormatting sqref="AD99">
    <cfRule type="containsText" dxfId="15013" priority="15058" operator="containsText" text="not responding">
      <formula>NOT(ISERROR(SEARCH("not responding",AD99)))</formula>
    </cfRule>
    <cfRule type="containsText" dxfId="15012" priority="15059" operator="containsText" text="study plan">
      <formula>NOT(ISERROR(SEARCH("study plan",AD99)))</formula>
    </cfRule>
    <cfRule type="containsText" dxfId="15011" priority="15060" operator="containsText" text="pastoral">
      <formula>NOT(ISERROR(SEARCH("pastoral",AD99)))</formula>
    </cfRule>
    <cfRule type="containsText" dxfId="15010" priority="15061" operator="containsText" text="extra">
      <formula>NOT(ISERROR(SEARCH("extra",AD99)))</formula>
    </cfRule>
    <cfRule type="containsText" dxfId="15009" priority="15062" operator="containsText" text="follow">
      <formula>NOT(ISERROR(SEARCH("follow",AD99)))</formula>
    </cfRule>
  </conditionalFormatting>
  <conditionalFormatting sqref="AF99">
    <cfRule type="containsText" dxfId="15008" priority="15025" operator="containsText" text="Warning">
      <formula>NOT(ISERROR(SEARCH("Warning",AF99)))</formula>
    </cfRule>
    <cfRule type="containsText" dxfId="15007" priority="15026" operator="containsText" text="other">
      <formula>NOT(ISERROR(SEARCH("other",AF99)))</formula>
    </cfRule>
    <cfRule type="containsText" dxfId="15006" priority="15027" operator="containsText" text="emergency">
      <formula>NOT(ISERROR(SEARCH("emergency",AF99)))</formula>
    </cfRule>
    <cfRule type="containsText" dxfId="15005" priority="15028" operator="containsText" text="in person">
      <formula>NOT(ISERROR(SEARCH("in person",AF99)))</formula>
    </cfRule>
    <cfRule type="containsText" dxfId="15004" priority="15029" operator="containsText" text="email">
      <formula>NOT(ISERROR(SEARCH("email",AF99)))</formula>
    </cfRule>
    <cfRule type="containsText" dxfId="15003" priority="15030" operator="containsText" text="present">
      <formula>NOT(ISERROR(SEARCH("present",AF99)))</formula>
    </cfRule>
    <cfRule type="containsText" dxfId="15002" priority="15031" operator="containsText" text="absent">
      <formula>NOT(ISERROR(SEARCH("absent",AF99)))</formula>
    </cfRule>
    <cfRule type="containsText" dxfId="15001" priority="15032" operator="containsText" text="on track">
      <formula>NOT(ISERROR(SEARCH("on track",AF99)))</formula>
    </cfRule>
    <cfRule type="containsText" dxfId="15000" priority="15033" operator="containsText" text="not">
      <formula>NOT(ISERROR(SEARCH("not",AF99)))</formula>
    </cfRule>
  </conditionalFormatting>
  <conditionalFormatting sqref="AQ99">
    <cfRule type="containsText" dxfId="14999" priority="15034" operator="containsText" text="Warning">
      <formula>NOT(ISERROR(SEARCH("Warning",AQ99)))</formula>
    </cfRule>
    <cfRule type="containsText" dxfId="14998" priority="15035" operator="containsText" text="other">
      <formula>NOT(ISERROR(SEARCH("other",AQ99)))</formula>
    </cfRule>
    <cfRule type="containsText" dxfId="14997" priority="15036" operator="containsText" text="emergency">
      <formula>NOT(ISERROR(SEARCH("emergency",AQ99)))</formula>
    </cfRule>
    <cfRule type="containsText" dxfId="14996" priority="15037" operator="containsText" text="in person">
      <formula>NOT(ISERROR(SEARCH("in person",AQ99)))</formula>
    </cfRule>
    <cfRule type="containsText" dxfId="14995" priority="15038" operator="containsText" text="email">
      <formula>NOT(ISERROR(SEARCH("email",AQ99)))</formula>
    </cfRule>
    <cfRule type="containsText" dxfId="14994" priority="15039" operator="containsText" text="present">
      <formula>NOT(ISERROR(SEARCH("present",AQ99)))</formula>
    </cfRule>
    <cfRule type="containsText" dxfId="14993" priority="15040" operator="containsText" text="absent">
      <formula>NOT(ISERROR(SEARCH("absent",AQ99)))</formula>
    </cfRule>
    <cfRule type="containsText" dxfId="14992" priority="15041" operator="containsText" text="on track">
      <formula>NOT(ISERROR(SEARCH("on track",AQ99)))</formula>
    </cfRule>
    <cfRule type="containsText" dxfId="14991" priority="15042" operator="containsText" text="not">
      <formula>NOT(ISERROR(SEARCH("not",AQ99)))</formula>
    </cfRule>
  </conditionalFormatting>
  <conditionalFormatting sqref="AZ99">
    <cfRule type="containsText" dxfId="14990" priority="15053" operator="containsText" text="not responding">
      <formula>NOT(ISERROR(SEARCH("not responding",AZ99)))</formula>
    </cfRule>
    <cfRule type="containsText" dxfId="14989" priority="15054" operator="containsText" text="study plan">
      <formula>NOT(ISERROR(SEARCH("study plan",AZ99)))</formula>
    </cfRule>
    <cfRule type="containsText" dxfId="14988" priority="15055" operator="containsText" text="pastoral">
      <formula>NOT(ISERROR(SEARCH("pastoral",AZ99)))</formula>
    </cfRule>
    <cfRule type="containsText" dxfId="14987" priority="15056" operator="containsText" text="extra">
      <formula>NOT(ISERROR(SEARCH("extra",AZ99)))</formula>
    </cfRule>
    <cfRule type="containsText" dxfId="14986" priority="15057" operator="containsText" text="follow">
      <formula>NOT(ISERROR(SEARCH("follow",AZ99)))</formula>
    </cfRule>
  </conditionalFormatting>
  <conditionalFormatting sqref="BE99">
    <cfRule type="containsText" dxfId="14985" priority="15048" operator="containsText" text="not responding">
      <formula>NOT(ISERROR(SEARCH("not responding",BE99)))</formula>
    </cfRule>
    <cfRule type="containsText" dxfId="14984" priority="15049" operator="containsText" text="study plan">
      <formula>NOT(ISERROR(SEARCH("study plan",BE99)))</formula>
    </cfRule>
    <cfRule type="containsText" dxfId="14983" priority="15050" operator="containsText" text="pastoral">
      <formula>NOT(ISERROR(SEARCH("pastoral",BE99)))</formula>
    </cfRule>
    <cfRule type="containsText" dxfId="14982" priority="15051" operator="containsText" text="extra">
      <formula>NOT(ISERROR(SEARCH("extra",BE99)))</formula>
    </cfRule>
    <cfRule type="containsText" dxfId="14981" priority="15052" operator="containsText" text="follow">
      <formula>NOT(ISERROR(SEARCH("follow",BE99)))</formula>
    </cfRule>
  </conditionalFormatting>
  <conditionalFormatting sqref="BG99">
    <cfRule type="containsText" dxfId="14980" priority="15068" operator="containsText" text="Warning">
      <formula>NOT(ISERROR(SEARCH("Warning",BG99)))</formula>
    </cfRule>
    <cfRule type="containsText" dxfId="14979" priority="15069" operator="containsText" text="other">
      <formula>NOT(ISERROR(SEARCH("other",BG99)))</formula>
    </cfRule>
    <cfRule type="containsText" dxfId="14978" priority="15070" operator="containsText" text="emergency">
      <formula>NOT(ISERROR(SEARCH("emergency",BG99)))</formula>
    </cfRule>
    <cfRule type="containsText" dxfId="14977" priority="15071" operator="containsText" text="in person">
      <formula>NOT(ISERROR(SEARCH("in person",BG99)))</formula>
    </cfRule>
    <cfRule type="containsText" dxfId="14976" priority="15072" operator="containsText" text="email">
      <formula>NOT(ISERROR(SEARCH("email",BG99)))</formula>
    </cfRule>
    <cfRule type="containsText" dxfId="14975" priority="15073" operator="containsText" text="present">
      <formula>NOT(ISERROR(SEARCH("present",BG99)))</formula>
    </cfRule>
    <cfRule type="containsText" dxfId="14974" priority="15074" operator="containsText" text="absent">
      <formula>NOT(ISERROR(SEARCH("absent",BG99)))</formula>
    </cfRule>
    <cfRule type="containsText" dxfId="14973" priority="15075" operator="containsText" text="on track">
      <formula>NOT(ISERROR(SEARCH("on track",BG99)))</formula>
    </cfRule>
    <cfRule type="containsText" dxfId="14972" priority="15076" operator="containsText" text="not">
      <formula>NOT(ISERROR(SEARCH("not",BG99)))</formula>
    </cfRule>
  </conditionalFormatting>
  <conditionalFormatting sqref="BK99">
    <cfRule type="containsText" dxfId="14971" priority="15043" operator="containsText" text="not responding">
      <formula>NOT(ISERROR(SEARCH("not responding",BK99)))</formula>
    </cfRule>
    <cfRule type="containsText" dxfId="14970" priority="15044" operator="containsText" text="study plan">
      <formula>NOT(ISERROR(SEARCH("study plan",BK99)))</formula>
    </cfRule>
    <cfRule type="containsText" dxfId="14969" priority="15045" operator="containsText" text="pastoral">
      <formula>NOT(ISERROR(SEARCH("pastoral",BK99)))</formula>
    </cfRule>
    <cfRule type="containsText" dxfId="14968" priority="15046" operator="containsText" text="extra">
      <formula>NOT(ISERROR(SEARCH("extra",BK99)))</formula>
    </cfRule>
    <cfRule type="containsText" dxfId="14967" priority="15047" operator="containsText" text="follow">
      <formula>NOT(ISERROR(SEARCH("follow",BK99)))</formula>
    </cfRule>
  </conditionalFormatting>
  <conditionalFormatting sqref="O100">
    <cfRule type="containsText" dxfId="14966" priority="15021" operator="containsText" text="At Risk">
      <formula>NOT(ISERROR(SEARCH("At Risk",O100)))</formula>
    </cfRule>
    <cfRule type="containsText" dxfId="14965" priority="15022" operator="containsText" text="On Track">
      <formula>NOT(ISERROR(SEARCH("On Track",O100)))</formula>
    </cfRule>
  </conditionalFormatting>
  <conditionalFormatting sqref="O100:P100">
    <cfRule type="containsText" dxfId="14964" priority="15023" operator="containsText" text="At Risk">
      <formula>NOT(ISERROR(SEARCH("At Risk",O100)))</formula>
    </cfRule>
    <cfRule type="containsText" dxfId="14963" priority="15024" operator="containsText" text="On Track">
      <formula>NOT(ISERROR(SEARCH("On Track",O100)))</formula>
    </cfRule>
  </conditionalFormatting>
  <conditionalFormatting sqref="O100:P100">
    <cfRule type="containsText" dxfId="14962" priority="15019" operator="containsText" text="Administrative">
      <formula>NOT(ISERROR(SEARCH("Administrative",O100)))</formula>
    </cfRule>
    <cfRule type="containsText" dxfId="14961" priority="15020" operator="containsText" text="VOE">
      <formula>NOT(ISERROR(SEARCH("VOE",O100)))</formula>
    </cfRule>
  </conditionalFormatting>
  <conditionalFormatting sqref="Q100:BL100">
    <cfRule type="containsText" dxfId="14960" priority="15010" operator="containsText" text="Warning">
      <formula>NOT(ISERROR(SEARCH("Warning",Q100)))</formula>
    </cfRule>
    <cfRule type="containsText" dxfId="14959" priority="15011" operator="containsText" text="other">
      <formula>NOT(ISERROR(SEARCH("other",Q100)))</formula>
    </cfRule>
    <cfRule type="containsText" dxfId="14958" priority="15012" operator="containsText" text="emergency">
      <formula>NOT(ISERROR(SEARCH("emergency",Q100)))</formula>
    </cfRule>
    <cfRule type="containsText" dxfId="14957" priority="15013" operator="containsText" text="in person">
      <formula>NOT(ISERROR(SEARCH("in person",Q100)))</formula>
    </cfRule>
    <cfRule type="containsText" dxfId="14956" priority="15014" operator="containsText" text="email">
      <formula>NOT(ISERROR(SEARCH("email",Q100)))</formula>
    </cfRule>
    <cfRule type="containsText" dxfId="14955" priority="15015" operator="containsText" text="present">
      <formula>NOT(ISERROR(SEARCH("present",Q100)))</formula>
    </cfRule>
    <cfRule type="containsText" dxfId="14954" priority="15016" operator="containsText" text="absent">
      <formula>NOT(ISERROR(SEARCH("absent",Q100)))</formula>
    </cfRule>
    <cfRule type="containsText" dxfId="14953" priority="15017" operator="containsText" text="on track">
      <formula>NOT(ISERROR(SEARCH("on track",Q100)))</formula>
    </cfRule>
    <cfRule type="containsText" dxfId="14952" priority="15018" operator="containsText" text="not">
      <formula>NOT(ISERROR(SEARCH("not",Q100)))</formula>
    </cfRule>
  </conditionalFormatting>
  <conditionalFormatting sqref="T100 AJ100 AO100 AU100">
    <cfRule type="containsText" dxfId="14951" priority="15005" operator="containsText" text="not responding">
      <formula>NOT(ISERROR(SEARCH("not responding",T100)))</formula>
    </cfRule>
    <cfRule type="containsText" dxfId="14950" priority="15006" operator="containsText" text="study plan">
      <formula>NOT(ISERROR(SEARCH("study plan",T100)))</formula>
    </cfRule>
    <cfRule type="containsText" dxfId="14949" priority="15007" operator="containsText" text="pastoral">
      <formula>NOT(ISERROR(SEARCH("pastoral",T100)))</formula>
    </cfRule>
    <cfRule type="containsText" dxfId="14948" priority="15008" operator="containsText" text="extra">
      <formula>NOT(ISERROR(SEARCH("extra",T100)))</formula>
    </cfRule>
    <cfRule type="containsText" dxfId="14947" priority="15009" operator="containsText" text="follow">
      <formula>NOT(ISERROR(SEARCH("follow",T100)))</formula>
    </cfRule>
  </conditionalFormatting>
  <conditionalFormatting sqref="Y100">
    <cfRule type="containsText" dxfId="14946" priority="14991" operator="containsText" text="not responding">
      <formula>NOT(ISERROR(SEARCH("not responding",Y100)))</formula>
    </cfRule>
    <cfRule type="containsText" dxfId="14945" priority="14992" operator="containsText" text="study plan">
      <formula>NOT(ISERROR(SEARCH("study plan",Y100)))</formula>
    </cfRule>
    <cfRule type="containsText" dxfId="14944" priority="14993" operator="containsText" text="pastoral">
      <formula>NOT(ISERROR(SEARCH("pastoral",Y100)))</formula>
    </cfRule>
    <cfRule type="containsText" dxfId="14943" priority="14994" operator="containsText" text="extra">
      <formula>NOT(ISERROR(SEARCH("extra",Y100)))</formula>
    </cfRule>
    <cfRule type="containsText" dxfId="14942" priority="14995" operator="containsText" text="follow">
      <formula>NOT(ISERROR(SEARCH("follow",Y100)))</formula>
    </cfRule>
  </conditionalFormatting>
  <conditionalFormatting sqref="AD100">
    <cfRule type="containsText" dxfId="14941" priority="14986" operator="containsText" text="not responding">
      <formula>NOT(ISERROR(SEARCH("not responding",AD100)))</formula>
    </cfRule>
    <cfRule type="containsText" dxfId="14940" priority="14987" operator="containsText" text="study plan">
      <formula>NOT(ISERROR(SEARCH("study plan",AD100)))</formula>
    </cfRule>
    <cfRule type="containsText" dxfId="14939" priority="14988" operator="containsText" text="pastoral">
      <formula>NOT(ISERROR(SEARCH("pastoral",AD100)))</formula>
    </cfRule>
    <cfRule type="containsText" dxfId="14938" priority="14989" operator="containsText" text="extra">
      <formula>NOT(ISERROR(SEARCH("extra",AD100)))</formula>
    </cfRule>
    <cfRule type="containsText" dxfId="14937" priority="14990" operator="containsText" text="follow">
      <formula>NOT(ISERROR(SEARCH("follow",AD100)))</formula>
    </cfRule>
  </conditionalFormatting>
  <conditionalFormatting sqref="AF100">
    <cfRule type="containsText" dxfId="14936" priority="14953" operator="containsText" text="Warning">
      <formula>NOT(ISERROR(SEARCH("Warning",AF100)))</formula>
    </cfRule>
    <cfRule type="containsText" dxfId="14935" priority="14954" operator="containsText" text="other">
      <formula>NOT(ISERROR(SEARCH("other",AF100)))</formula>
    </cfRule>
    <cfRule type="containsText" dxfId="14934" priority="14955" operator="containsText" text="emergency">
      <formula>NOT(ISERROR(SEARCH("emergency",AF100)))</formula>
    </cfRule>
    <cfRule type="containsText" dxfId="14933" priority="14956" operator="containsText" text="in person">
      <formula>NOT(ISERROR(SEARCH("in person",AF100)))</formula>
    </cfRule>
    <cfRule type="containsText" dxfId="14932" priority="14957" operator="containsText" text="email">
      <formula>NOT(ISERROR(SEARCH("email",AF100)))</formula>
    </cfRule>
    <cfRule type="containsText" dxfId="14931" priority="14958" operator="containsText" text="present">
      <formula>NOT(ISERROR(SEARCH("present",AF100)))</formula>
    </cfRule>
    <cfRule type="containsText" dxfId="14930" priority="14959" operator="containsText" text="absent">
      <formula>NOT(ISERROR(SEARCH("absent",AF100)))</formula>
    </cfRule>
    <cfRule type="containsText" dxfId="14929" priority="14960" operator="containsText" text="on track">
      <formula>NOT(ISERROR(SEARCH("on track",AF100)))</formula>
    </cfRule>
    <cfRule type="containsText" dxfId="14928" priority="14961" operator="containsText" text="not">
      <formula>NOT(ISERROR(SEARCH("not",AF100)))</formula>
    </cfRule>
  </conditionalFormatting>
  <conditionalFormatting sqref="AQ100">
    <cfRule type="containsText" dxfId="14927" priority="14962" operator="containsText" text="Warning">
      <formula>NOT(ISERROR(SEARCH("Warning",AQ100)))</formula>
    </cfRule>
    <cfRule type="containsText" dxfId="14926" priority="14963" operator="containsText" text="other">
      <formula>NOT(ISERROR(SEARCH("other",AQ100)))</formula>
    </cfRule>
    <cfRule type="containsText" dxfId="14925" priority="14964" operator="containsText" text="emergency">
      <formula>NOT(ISERROR(SEARCH("emergency",AQ100)))</formula>
    </cfRule>
    <cfRule type="containsText" dxfId="14924" priority="14965" operator="containsText" text="in person">
      <formula>NOT(ISERROR(SEARCH("in person",AQ100)))</formula>
    </cfRule>
    <cfRule type="containsText" dxfId="14923" priority="14966" operator="containsText" text="email">
      <formula>NOT(ISERROR(SEARCH("email",AQ100)))</formula>
    </cfRule>
    <cfRule type="containsText" dxfId="14922" priority="14967" operator="containsText" text="present">
      <formula>NOT(ISERROR(SEARCH("present",AQ100)))</formula>
    </cfRule>
    <cfRule type="containsText" dxfId="14921" priority="14968" operator="containsText" text="absent">
      <formula>NOT(ISERROR(SEARCH("absent",AQ100)))</formula>
    </cfRule>
    <cfRule type="containsText" dxfId="14920" priority="14969" operator="containsText" text="on track">
      <formula>NOT(ISERROR(SEARCH("on track",AQ100)))</formula>
    </cfRule>
    <cfRule type="containsText" dxfId="14919" priority="14970" operator="containsText" text="not">
      <formula>NOT(ISERROR(SEARCH("not",AQ100)))</formula>
    </cfRule>
  </conditionalFormatting>
  <conditionalFormatting sqref="AZ100">
    <cfRule type="containsText" dxfId="14918" priority="14981" operator="containsText" text="not responding">
      <formula>NOT(ISERROR(SEARCH("not responding",AZ100)))</formula>
    </cfRule>
    <cfRule type="containsText" dxfId="14917" priority="14982" operator="containsText" text="study plan">
      <formula>NOT(ISERROR(SEARCH("study plan",AZ100)))</formula>
    </cfRule>
    <cfRule type="containsText" dxfId="14916" priority="14983" operator="containsText" text="pastoral">
      <formula>NOT(ISERROR(SEARCH("pastoral",AZ100)))</formula>
    </cfRule>
    <cfRule type="containsText" dxfId="14915" priority="14984" operator="containsText" text="extra">
      <formula>NOT(ISERROR(SEARCH("extra",AZ100)))</formula>
    </cfRule>
    <cfRule type="containsText" dxfId="14914" priority="14985" operator="containsText" text="follow">
      <formula>NOT(ISERROR(SEARCH("follow",AZ100)))</formula>
    </cfRule>
  </conditionalFormatting>
  <conditionalFormatting sqref="BE100">
    <cfRule type="containsText" dxfId="14913" priority="14976" operator="containsText" text="not responding">
      <formula>NOT(ISERROR(SEARCH("not responding",BE100)))</formula>
    </cfRule>
    <cfRule type="containsText" dxfId="14912" priority="14977" operator="containsText" text="study plan">
      <formula>NOT(ISERROR(SEARCH("study plan",BE100)))</formula>
    </cfRule>
    <cfRule type="containsText" dxfId="14911" priority="14978" operator="containsText" text="pastoral">
      <formula>NOT(ISERROR(SEARCH("pastoral",BE100)))</formula>
    </cfRule>
    <cfRule type="containsText" dxfId="14910" priority="14979" operator="containsText" text="extra">
      <formula>NOT(ISERROR(SEARCH("extra",BE100)))</formula>
    </cfRule>
    <cfRule type="containsText" dxfId="14909" priority="14980" operator="containsText" text="follow">
      <formula>NOT(ISERROR(SEARCH("follow",BE100)))</formula>
    </cfRule>
  </conditionalFormatting>
  <conditionalFormatting sqref="BG100">
    <cfRule type="containsText" dxfId="14908" priority="14996" operator="containsText" text="Warning">
      <formula>NOT(ISERROR(SEARCH("Warning",BG100)))</formula>
    </cfRule>
    <cfRule type="containsText" dxfId="14907" priority="14997" operator="containsText" text="other">
      <formula>NOT(ISERROR(SEARCH("other",BG100)))</formula>
    </cfRule>
    <cfRule type="containsText" dxfId="14906" priority="14998" operator="containsText" text="emergency">
      <formula>NOT(ISERROR(SEARCH("emergency",BG100)))</formula>
    </cfRule>
    <cfRule type="containsText" dxfId="14905" priority="14999" operator="containsText" text="in person">
      <formula>NOT(ISERROR(SEARCH("in person",BG100)))</formula>
    </cfRule>
    <cfRule type="containsText" dxfId="14904" priority="15000" operator="containsText" text="email">
      <formula>NOT(ISERROR(SEARCH("email",BG100)))</formula>
    </cfRule>
    <cfRule type="containsText" dxfId="14903" priority="15001" operator="containsText" text="present">
      <formula>NOT(ISERROR(SEARCH("present",BG100)))</formula>
    </cfRule>
    <cfRule type="containsText" dxfId="14902" priority="15002" operator="containsText" text="absent">
      <formula>NOT(ISERROR(SEARCH("absent",BG100)))</formula>
    </cfRule>
    <cfRule type="containsText" dxfId="14901" priority="15003" operator="containsText" text="on track">
      <formula>NOT(ISERROR(SEARCH("on track",BG100)))</formula>
    </cfRule>
    <cfRule type="containsText" dxfId="14900" priority="15004" operator="containsText" text="not">
      <formula>NOT(ISERROR(SEARCH("not",BG100)))</formula>
    </cfRule>
  </conditionalFormatting>
  <conditionalFormatting sqref="BK100">
    <cfRule type="containsText" dxfId="14899" priority="14971" operator="containsText" text="not responding">
      <formula>NOT(ISERROR(SEARCH("not responding",BK100)))</formula>
    </cfRule>
    <cfRule type="containsText" dxfId="14898" priority="14972" operator="containsText" text="study plan">
      <formula>NOT(ISERROR(SEARCH("study plan",BK100)))</formula>
    </cfRule>
    <cfRule type="containsText" dxfId="14897" priority="14973" operator="containsText" text="pastoral">
      <formula>NOT(ISERROR(SEARCH("pastoral",BK100)))</formula>
    </cfRule>
    <cfRule type="containsText" dxfId="14896" priority="14974" operator="containsText" text="extra">
      <formula>NOT(ISERROR(SEARCH("extra",BK100)))</formula>
    </cfRule>
    <cfRule type="containsText" dxfId="14895" priority="14975" operator="containsText" text="follow">
      <formula>NOT(ISERROR(SEARCH("follow",BK100)))</formula>
    </cfRule>
  </conditionalFormatting>
  <conditionalFormatting sqref="O101">
    <cfRule type="containsText" dxfId="14894" priority="14949" operator="containsText" text="At Risk">
      <formula>NOT(ISERROR(SEARCH("At Risk",O101)))</formula>
    </cfRule>
    <cfRule type="containsText" dxfId="14893" priority="14950" operator="containsText" text="On Track">
      <formula>NOT(ISERROR(SEARCH("On Track",O101)))</formula>
    </cfRule>
  </conditionalFormatting>
  <conditionalFormatting sqref="O101:P101">
    <cfRule type="containsText" dxfId="14892" priority="14951" operator="containsText" text="At Risk">
      <formula>NOT(ISERROR(SEARCH("At Risk",O101)))</formula>
    </cfRule>
    <cfRule type="containsText" dxfId="14891" priority="14952" operator="containsText" text="On Track">
      <formula>NOT(ISERROR(SEARCH("On Track",O101)))</formula>
    </cfRule>
  </conditionalFormatting>
  <conditionalFormatting sqref="O101:P101">
    <cfRule type="containsText" dxfId="14890" priority="14947" operator="containsText" text="Administrative">
      <formula>NOT(ISERROR(SEARCH("Administrative",O101)))</formula>
    </cfRule>
    <cfRule type="containsText" dxfId="14889" priority="14948" operator="containsText" text="VOE">
      <formula>NOT(ISERROR(SEARCH("VOE",O101)))</formula>
    </cfRule>
  </conditionalFormatting>
  <conditionalFormatting sqref="Q101:BL101">
    <cfRule type="containsText" dxfId="14888" priority="14938" operator="containsText" text="Warning">
      <formula>NOT(ISERROR(SEARCH("Warning",Q101)))</formula>
    </cfRule>
    <cfRule type="containsText" dxfId="14887" priority="14939" operator="containsText" text="other">
      <formula>NOT(ISERROR(SEARCH("other",Q101)))</formula>
    </cfRule>
    <cfRule type="containsText" dxfId="14886" priority="14940" operator="containsText" text="emergency">
      <formula>NOT(ISERROR(SEARCH("emergency",Q101)))</formula>
    </cfRule>
    <cfRule type="containsText" dxfId="14885" priority="14941" operator="containsText" text="in person">
      <formula>NOT(ISERROR(SEARCH("in person",Q101)))</formula>
    </cfRule>
    <cfRule type="containsText" dxfId="14884" priority="14942" operator="containsText" text="email">
      <formula>NOT(ISERROR(SEARCH("email",Q101)))</formula>
    </cfRule>
    <cfRule type="containsText" dxfId="14883" priority="14943" operator="containsText" text="present">
      <formula>NOT(ISERROR(SEARCH("present",Q101)))</formula>
    </cfRule>
    <cfRule type="containsText" dxfId="14882" priority="14944" operator="containsText" text="absent">
      <formula>NOT(ISERROR(SEARCH("absent",Q101)))</formula>
    </cfRule>
    <cfRule type="containsText" dxfId="14881" priority="14945" operator="containsText" text="on track">
      <formula>NOT(ISERROR(SEARCH("on track",Q101)))</formula>
    </cfRule>
    <cfRule type="containsText" dxfId="14880" priority="14946" operator="containsText" text="not">
      <formula>NOT(ISERROR(SEARCH("not",Q101)))</formula>
    </cfRule>
  </conditionalFormatting>
  <conditionalFormatting sqref="T101 AJ101 AO101 AU101">
    <cfRule type="containsText" dxfId="14879" priority="14933" operator="containsText" text="not responding">
      <formula>NOT(ISERROR(SEARCH("not responding",T101)))</formula>
    </cfRule>
    <cfRule type="containsText" dxfId="14878" priority="14934" operator="containsText" text="study plan">
      <formula>NOT(ISERROR(SEARCH("study plan",T101)))</formula>
    </cfRule>
    <cfRule type="containsText" dxfId="14877" priority="14935" operator="containsText" text="pastoral">
      <formula>NOT(ISERROR(SEARCH("pastoral",T101)))</formula>
    </cfRule>
    <cfRule type="containsText" dxfId="14876" priority="14936" operator="containsText" text="extra">
      <formula>NOT(ISERROR(SEARCH("extra",T101)))</formula>
    </cfRule>
    <cfRule type="containsText" dxfId="14875" priority="14937" operator="containsText" text="follow">
      <formula>NOT(ISERROR(SEARCH("follow",T101)))</formula>
    </cfRule>
  </conditionalFormatting>
  <conditionalFormatting sqref="Y101">
    <cfRule type="containsText" dxfId="14874" priority="14919" operator="containsText" text="not responding">
      <formula>NOT(ISERROR(SEARCH("not responding",Y101)))</formula>
    </cfRule>
    <cfRule type="containsText" dxfId="14873" priority="14920" operator="containsText" text="study plan">
      <formula>NOT(ISERROR(SEARCH("study plan",Y101)))</formula>
    </cfRule>
    <cfRule type="containsText" dxfId="14872" priority="14921" operator="containsText" text="pastoral">
      <formula>NOT(ISERROR(SEARCH("pastoral",Y101)))</formula>
    </cfRule>
    <cfRule type="containsText" dxfId="14871" priority="14922" operator="containsText" text="extra">
      <formula>NOT(ISERROR(SEARCH("extra",Y101)))</formula>
    </cfRule>
    <cfRule type="containsText" dxfId="14870" priority="14923" operator="containsText" text="follow">
      <formula>NOT(ISERROR(SEARCH("follow",Y101)))</formula>
    </cfRule>
  </conditionalFormatting>
  <conditionalFormatting sqref="AD101">
    <cfRule type="containsText" dxfId="14869" priority="14914" operator="containsText" text="not responding">
      <formula>NOT(ISERROR(SEARCH("not responding",AD101)))</formula>
    </cfRule>
    <cfRule type="containsText" dxfId="14868" priority="14915" operator="containsText" text="study plan">
      <formula>NOT(ISERROR(SEARCH("study plan",AD101)))</formula>
    </cfRule>
    <cfRule type="containsText" dxfId="14867" priority="14916" operator="containsText" text="pastoral">
      <formula>NOT(ISERROR(SEARCH("pastoral",AD101)))</formula>
    </cfRule>
    <cfRule type="containsText" dxfId="14866" priority="14917" operator="containsText" text="extra">
      <formula>NOT(ISERROR(SEARCH("extra",AD101)))</formula>
    </cfRule>
    <cfRule type="containsText" dxfId="14865" priority="14918" operator="containsText" text="follow">
      <formula>NOT(ISERROR(SEARCH("follow",AD101)))</formula>
    </cfRule>
  </conditionalFormatting>
  <conditionalFormatting sqref="AF101">
    <cfRule type="containsText" dxfId="14864" priority="14881" operator="containsText" text="Warning">
      <formula>NOT(ISERROR(SEARCH("Warning",AF101)))</formula>
    </cfRule>
    <cfRule type="containsText" dxfId="14863" priority="14882" operator="containsText" text="other">
      <formula>NOT(ISERROR(SEARCH("other",AF101)))</formula>
    </cfRule>
    <cfRule type="containsText" dxfId="14862" priority="14883" operator="containsText" text="emergency">
      <formula>NOT(ISERROR(SEARCH("emergency",AF101)))</formula>
    </cfRule>
    <cfRule type="containsText" dxfId="14861" priority="14884" operator="containsText" text="in person">
      <formula>NOT(ISERROR(SEARCH("in person",AF101)))</formula>
    </cfRule>
    <cfRule type="containsText" dxfId="14860" priority="14885" operator="containsText" text="email">
      <formula>NOT(ISERROR(SEARCH("email",AF101)))</formula>
    </cfRule>
    <cfRule type="containsText" dxfId="14859" priority="14886" operator="containsText" text="present">
      <formula>NOT(ISERROR(SEARCH("present",AF101)))</formula>
    </cfRule>
    <cfRule type="containsText" dxfId="14858" priority="14887" operator="containsText" text="absent">
      <formula>NOT(ISERROR(SEARCH("absent",AF101)))</formula>
    </cfRule>
    <cfRule type="containsText" dxfId="14857" priority="14888" operator="containsText" text="on track">
      <formula>NOT(ISERROR(SEARCH("on track",AF101)))</formula>
    </cfRule>
    <cfRule type="containsText" dxfId="14856" priority="14889" operator="containsText" text="not">
      <formula>NOT(ISERROR(SEARCH("not",AF101)))</formula>
    </cfRule>
  </conditionalFormatting>
  <conditionalFormatting sqref="AQ101">
    <cfRule type="containsText" dxfId="14855" priority="14890" operator="containsText" text="Warning">
      <formula>NOT(ISERROR(SEARCH("Warning",AQ101)))</formula>
    </cfRule>
    <cfRule type="containsText" dxfId="14854" priority="14891" operator="containsText" text="other">
      <formula>NOT(ISERROR(SEARCH("other",AQ101)))</formula>
    </cfRule>
    <cfRule type="containsText" dxfId="14853" priority="14892" operator="containsText" text="emergency">
      <formula>NOT(ISERROR(SEARCH("emergency",AQ101)))</formula>
    </cfRule>
    <cfRule type="containsText" dxfId="14852" priority="14893" operator="containsText" text="in person">
      <formula>NOT(ISERROR(SEARCH("in person",AQ101)))</formula>
    </cfRule>
    <cfRule type="containsText" dxfId="14851" priority="14894" operator="containsText" text="email">
      <formula>NOT(ISERROR(SEARCH("email",AQ101)))</formula>
    </cfRule>
    <cfRule type="containsText" dxfId="14850" priority="14895" operator="containsText" text="present">
      <formula>NOT(ISERROR(SEARCH("present",AQ101)))</formula>
    </cfRule>
    <cfRule type="containsText" dxfId="14849" priority="14896" operator="containsText" text="absent">
      <formula>NOT(ISERROR(SEARCH("absent",AQ101)))</formula>
    </cfRule>
    <cfRule type="containsText" dxfId="14848" priority="14897" operator="containsText" text="on track">
      <formula>NOT(ISERROR(SEARCH("on track",AQ101)))</formula>
    </cfRule>
    <cfRule type="containsText" dxfId="14847" priority="14898" operator="containsText" text="not">
      <formula>NOT(ISERROR(SEARCH("not",AQ101)))</formula>
    </cfRule>
  </conditionalFormatting>
  <conditionalFormatting sqref="AZ101">
    <cfRule type="containsText" dxfId="14846" priority="14909" operator="containsText" text="not responding">
      <formula>NOT(ISERROR(SEARCH("not responding",AZ101)))</formula>
    </cfRule>
    <cfRule type="containsText" dxfId="14845" priority="14910" operator="containsText" text="study plan">
      <formula>NOT(ISERROR(SEARCH("study plan",AZ101)))</formula>
    </cfRule>
    <cfRule type="containsText" dxfId="14844" priority="14911" operator="containsText" text="pastoral">
      <formula>NOT(ISERROR(SEARCH("pastoral",AZ101)))</formula>
    </cfRule>
    <cfRule type="containsText" dxfId="14843" priority="14912" operator="containsText" text="extra">
      <formula>NOT(ISERROR(SEARCH("extra",AZ101)))</formula>
    </cfRule>
    <cfRule type="containsText" dxfId="14842" priority="14913" operator="containsText" text="follow">
      <formula>NOT(ISERROR(SEARCH("follow",AZ101)))</formula>
    </cfRule>
  </conditionalFormatting>
  <conditionalFormatting sqref="BE101">
    <cfRule type="containsText" dxfId="14841" priority="14904" operator="containsText" text="not responding">
      <formula>NOT(ISERROR(SEARCH("not responding",BE101)))</formula>
    </cfRule>
    <cfRule type="containsText" dxfId="14840" priority="14905" operator="containsText" text="study plan">
      <formula>NOT(ISERROR(SEARCH("study plan",BE101)))</formula>
    </cfRule>
    <cfRule type="containsText" dxfId="14839" priority="14906" operator="containsText" text="pastoral">
      <formula>NOT(ISERROR(SEARCH("pastoral",BE101)))</formula>
    </cfRule>
    <cfRule type="containsText" dxfId="14838" priority="14907" operator="containsText" text="extra">
      <formula>NOT(ISERROR(SEARCH("extra",BE101)))</formula>
    </cfRule>
    <cfRule type="containsText" dxfId="14837" priority="14908" operator="containsText" text="follow">
      <formula>NOT(ISERROR(SEARCH("follow",BE101)))</formula>
    </cfRule>
  </conditionalFormatting>
  <conditionalFormatting sqref="BG101">
    <cfRule type="containsText" dxfId="14836" priority="14924" operator="containsText" text="Warning">
      <formula>NOT(ISERROR(SEARCH("Warning",BG101)))</formula>
    </cfRule>
    <cfRule type="containsText" dxfId="14835" priority="14925" operator="containsText" text="other">
      <formula>NOT(ISERROR(SEARCH("other",BG101)))</formula>
    </cfRule>
    <cfRule type="containsText" dxfId="14834" priority="14926" operator="containsText" text="emergency">
      <formula>NOT(ISERROR(SEARCH("emergency",BG101)))</formula>
    </cfRule>
    <cfRule type="containsText" dxfId="14833" priority="14927" operator="containsText" text="in person">
      <formula>NOT(ISERROR(SEARCH("in person",BG101)))</formula>
    </cfRule>
    <cfRule type="containsText" dxfId="14832" priority="14928" operator="containsText" text="email">
      <formula>NOT(ISERROR(SEARCH("email",BG101)))</formula>
    </cfRule>
    <cfRule type="containsText" dxfId="14831" priority="14929" operator="containsText" text="present">
      <formula>NOT(ISERROR(SEARCH("present",BG101)))</formula>
    </cfRule>
    <cfRule type="containsText" dxfId="14830" priority="14930" operator="containsText" text="absent">
      <formula>NOT(ISERROR(SEARCH("absent",BG101)))</formula>
    </cfRule>
    <cfRule type="containsText" dxfId="14829" priority="14931" operator="containsText" text="on track">
      <formula>NOT(ISERROR(SEARCH("on track",BG101)))</formula>
    </cfRule>
    <cfRule type="containsText" dxfId="14828" priority="14932" operator="containsText" text="not">
      <formula>NOT(ISERROR(SEARCH("not",BG101)))</formula>
    </cfRule>
  </conditionalFormatting>
  <conditionalFormatting sqref="BK101">
    <cfRule type="containsText" dxfId="14827" priority="14899" operator="containsText" text="not responding">
      <formula>NOT(ISERROR(SEARCH("not responding",BK101)))</formula>
    </cfRule>
    <cfRule type="containsText" dxfId="14826" priority="14900" operator="containsText" text="study plan">
      <formula>NOT(ISERROR(SEARCH("study plan",BK101)))</formula>
    </cfRule>
    <cfRule type="containsText" dxfId="14825" priority="14901" operator="containsText" text="pastoral">
      <formula>NOT(ISERROR(SEARCH("pastoral",BK101)))</formula>
    </cfRule>
    <cfRule type="containsText" dxfId="14824" priority="14902" operator="containsText" text="extra">
      <formula>NOT(ISERROR(SEARCH("extra",BK101)))</formula>
    </cfRule>
    <cfRule type="containsText" dxfId="14823" priority="14903" operator="containsText" text="follow">
      <formula>NOT(ISERROR(SEARCH("follow",BK101)))</formula>
    </cfRule>
  </conditionalFormatting>
  <conditionalFormatting sqref="O102">
    <cfRule type="containsText" dxfId="14822" priority="14877" operator="containsText" text="At Risk">
      <formula>NOT(ISERROR(SEARCH("At Risk",O102)))</formula>
    </cfRule>
    <cfRule type="containsText" dxfId="14821" priority="14878" operator="containsText" text="On Track">
      <formula>NOT(ISERROR(SEARCH("On Track",O102)))</formula>
    </cfRule>
  </conditionalFormatting>
  <conditionalFormatting sqref="O102:P102">
    <cfRule type="containsText" dxfId="14820" priority="14879" operator="containsText" text="At Risk">
      <formula>NOT(ISERROR(SEARCH("At Risk",O102)))</formula>
    </cfRule>
    <cfRule type="containsText" dxfId="14819" priority="14880" operator="containsText" text="On Track">
      <formula>NOT(ISERROR(SEARCH("On Track",O102)))</formula>
    </cfRule>
  </conditionalFormatting>
  <conditionalFormatting sqref="O102:P102">
    <cfRule type="containsText" dxfId="14818" priority="14875" operator="containsText" text="Administrative">
      <formula>NOT(ISERROR(SEARCH("Administrative",O102)))</formula>
    </cfRule>
    <cfRule type="containsText" dxfId="14817" priority="14876" operator="containsText" text="VOE">
      <formula>NOT(ISERROR(SEARCH("VOE",O102)))</formula>
    </cfRule>
  </conditionalFormatting>
  <conditionalFormatting sqref="Q102:BL102">
    <cfRule type="containsText" dxfId="14816" priority="14866" operator="containsText" text="Warning">
      <formula>NOT(ISERROR(SEARCH("Warning",Q102)))</formula>
    </cfRule>
    <cfRule type="containsText" dxfId="14815" priority="14867" operator="containsText" text="other">
      <formula>NOT(ISERROR(SEARCH("other",Q102)))</formula>
    </cfRule>
    <cfRule type="containsText" dxfId="14814" priority="14868" operator="containsText" text="emergency">
      <formula>NOT(ISERROR(SEARCH("emergency",Q102)))</formula>
    </cfRule>
    <cfRule type="containsText" dxfId="14813" priority="14869" operator="containsText" text="in person">
      <formula>NOT(ISERROR(SEARCH("in person",Q102)))</formula>
    </cfRule>
    <cfRule type="containsText" dxfId="14812" priority="14870" operator="containsText" text="email">
      <formula>NOT(ISERROR(SEARCH("email",Q102)))</formula>
    </cfRule>
    <cfRule type="containsText" dxfId="14811" priority="14871" operator="containsText" text="present">
      <formula>NOT(ISERROR(SEARCH("present",Q102)))</formula>
    </cfRule>
    <cfRule type="containsText" dxfId="14810" priority="14872" operator="containsText" text="absent">
      <formula>NOT(ISERROR(SEARCH("absent",Q102)))</formula>
    </cfRule>
    <cfRule type="containsText" dxfId="14809" priority="14873" operator="containsText" text="on track">
      <formula>NOT(ISERROR(SEARCH("on track",Q102)))</formula>
    </cfRule>
    <cfRule type="containsText" dxfId="14808" priority="14874" operator="containsText" text="not">
      <formula>NOT(ISERROR(SEARCH("not",Q102)))</formula>
    </cfRule>
  </conditionalFormatting>
  <conditionalFormatting sqref="T102 AJ102 AO102 AU102">
    <cfRule type="containsText" dxfId="14807" priority="14861" operator="containsText" text="not responding">
      <formula>NOT(ISERROR(SEARCH("not responding",T102)))</formula>
    </cfRule>
    <cfRule type="containsText" dxfId="14806" priority="14862" operator="containsText" text="study plan">
      <formula>NOT(ISERROR(SEARCH("study plan",T102)))</formula>
    </cfRule>
    <cfRule type="containsText" dxfId="14805" priority="14863" operator="containsText" text="pastoral">
      <formula>NOT(ISERROR(SEARCH("pastoral",T102)))</formula>
    </cfRule>
    <cfRule type="containsText" dxfId="14804" priority="14864" operator="containsText" text="extra">
      <formula>NOT(ISERROR(SEARCH("extra",T102)))</formula>
    </cfRule>
    <cfRule type="containsText" dxfId="14803" priority="14865" operator="containsText" text="follow">
      <formula>NOT(ISERROR(SEARCH("follow",T102)))</formula>
    </cfRule>
  </conditionalFormatting>
  <conditionalFormatting sqref="Y102">
    <cfRule type="containsText" dxfId="14802" priority="14847" operator="containsText" text="not responding">
      <formula>NOT(ISERROR(SEARCH("not responding",Y102)))</formula>
    </cfRule>
    <cfRule type="containsText" dxfId="14801" priority="14848" operator="containsText" text="study plan">
      <formula>NOT(ISERROR(SEARCH("study plan",Y102)))</formula>
    </cfRule>
    <cfRule type="containsText" dxfId="14800" priority="14849" operator="containsText" text="pastoral">
      <formula>NOT(ISERROR(SEARCH("pastoral",Y102)))</formula>
    </cfRule>
    <cfRule type="containsText" dxfId="14799" priority="14850" operator="containsText" text="extra">
      <formula>NOT(ISERROR(SEARCH("extra",Y102)))</formula>
    </cfRule>
    <cfRule type="containsText" dxfId="14798" priority="14851" operator="containsText" text="follow">
      <formula>NOT(ISERROR(SEARCH("follow",Y102)))</formula>
    </cfRule>
  </conditionalFormatting>
  <conditionalFormatting sqref="AD102">
    <cfRule type="containsText" dxfId="14797" priority="14842" operator="containsText" text="not responding">
      <formula>NOT(ISERROR(SEARCH("not responding",AD102)))</formula>
    </cfRule>
    <cfRule type="containsText" dxfId="14796" priority="14843" operator="containsText" text="study plan">
      <formula>NOT(ISERROR(SEARCH("study plan",AD102)))</formula>
    </cfRule>
    <cfRule type="containsText" dxfId="14795" priority="14844" operator="containsText" text="pastoral">
      <formula>NOT(ISERROR(SEARCH("pastoral",AD102)))</formula>
    </cfRule>
    <cfRule type="containsText" dxfId="14794" priority="14845" operator="containsText" text="extra">
      <formula>NOT(ISERROR(SEARCH("extra",AD102)))</formula>
    </cfRule>
    <cfRule type="containsText" dxfId="14793" priority="14846" operator="containsText" text="follow">
      <formula>NOT(ISERROR(SEARCH("follow",AD102)))</formula>
    </cfRule>
  </conditionalFormatting>
  <conditionalFormatting sqref="AF102">
    <cfRule type="containsText" dxfId="14792" priority="14809" operator="containsText" text="Warning">
      <formula>NOT(ISERROR(SEARCH("Warning",AF102)))</formula>
    </cfRule>
    <cfRule type="containsText" dxfId="14791" priority="14810" operator="containsText" text="other">
      <formula>NOT(ISERROR(SEARCH("other",AF102)))</formula>
    </cfRule>
    <cfRule type="containsText" dxfId="14790" priority="14811" operator="containsText" text="emergency">
      <formula>NOT(ISERROR(SEARCH("emergency",AF102)))</formula>
    </cfRule>
    <cfRule type="containsText" dxfId="14789" priority="14812" operator="containsText" text="in person">
      <formula>NOT(ISERROR(SEARCH("in person",AF102)))</formula>
    </cfRule>
    <cfRule type="containsText" dxfId="14788" priority="14813" operator="containsText" text="email">
      <formula>NOT(ISERROR(SEARCH("email",AF102)))</formula>
    </cfRule>
    <cfRule type="containsText" dxfId="14787" priority="14814" operator="containsText" text="present">
      <formula>NOT(ISERROR(SEARCH("present",AF102)))</formula>
    </cfRule>
    <cfRule type="containsText" dxfId="14786" priority="14815" operator="containsText" text="absent">
      <formula>NOT(ISERROR(SEARCH("absent",AF102)))</formula>
    </cfRule>
    <cfRule type="containsText" dxfId="14785" priority="14816" operator="containsText" text="on track">
      <formula>NOT(ISERROR(SEARCH("on track",AF102)))</formula>
    </cfRule>
    <cfRule type="containsText" dxfId="14784" priority="14817" operator="containsText" text="not">
      <formula>NOT(ISERROR(SEARCH("not",AF102)))</formula>
    </cfRule>
  </conditionalFormatting>
  <conditionalFormatting sqref="AQ102">
    <cfRule type="containsText" dxfId="14783" priority="14818" operator="containsText" text="Warning">
      <formula>NOT(ISERROR(SEARCH("Warning",AQ102)))</formula>
    </cfRule>
    <cfRule type="containsText" dxfId="14782" priority="14819" operator="containsText" text="other">
      <formula>NOT(ISERROR(SEARCH("other",AQ102)))</formula>
    </cfRule>
    <cfRule type="containsText" dxfId="14781" priority="14820" operator="containsText" text="emergency">
      <formula>NOT(ISERROR(SEARCH("emergency",AQ102)))</formula>
    </cfRule>
    <cfRule type="containsText" dxfId="14780" priority="14821" operator="containsText" text="in person">
      <formula>NOT(ISERROR(SEARCH("in person",AQ102)))</formula>
    </cfRule>
    <cfRule type="containsText" dxfId="14779" priority="14822" operator="containsText" text="email">
      <formula>NOT(ISERROR(SEARCH("email",AQ102)))</formula>
    </cfRule>
    <cfRule type="containsText" dxfId="14778" priority="14823" operator="containsText" text="present">
      <formula>NOT(ISERROR(SEARCH("present",AQ102)))</formula>
    </cfRule>
    <cfRule type="containsText" dxfId="14777" priority="14824" operator="containsText" text="absent">
      <formula>NOT(ISERROR(SEARCH("absent",AQ102)))</formula>
    </cfRule>
    <cfRule type="containsText" dxfId="14776" priority="14825" operator="containsText" text="on track">
      <formula>NOT(ISERROR(SEARCH("on track",AQ102)))</formula>
    </cfRule>
    <cfRule type="containsText" dxfId="14775" priority="14826" operator="containsText" text="not">
      <formula>NOT(ISERROR(SEARCH("not",AQ102)))</formula>
    </cfRule>
  </conditionalFormatting>
  <conditionalFormatting sqref="AZ102">
    <cfRule type="containsText" dxfId="14774" priority="14837" operator="containsText" text="not responding">
      <formula>NOT(ISERROR(SEARCH("not responding",AZ102)))</formula>
    </cfRule>
    <cfRule type="containsText" dxfId="14773" priority="14838" operator="containsText" text="study plan">
      <formula>NOT(ISERROR(SEARCH("study plan",AZ102)))</formula>
    </cfRule>
    <cfRule type="containsText" dxfId="14772" priority="14839" operator="containsText" text="pastoral">
      <formula>NOT(ISERROR(SEARCH("pastoral",AZ102)))</formula>
    </cfRule>
    <cfRule type="containsText" dxfId="14771" priority="14840" operator="containsText" text="extra">
      <formula>NOT(ISERROR(SEARCH("extra",AZ102)))</formula>
    </cfRule>
    <cfRule type="containsText" dxfId="14770" priority="14841" operator="containsText" text="follow">
      <formula>NOT(ISERROR(SEARCH("follow",AZ102)))</formula>
    </cfRule>
  </conditionalFormatting>
  <conditionalFormatting sqref="BE102">
    <cfRule type="containsText" dxfId="14769" priority="14832" operator="containsText" text="not responding">
      <formula>NOT(ISERROR(SEARCH("not responding",BE102)))</formula>
    </cfRule>
    <cfRule type="containsText" dxfId="14768" priority="14833" operator="containsText" text="study plan">
      <formula>NOT(ISERROR(SEARCH("study plan",BE102)))</formula>
    </cfRule>
    <cfRule type="containsText" dxfId="14767" priority="14834" operator="containsText" text="pastoral">
      <formula>NOT(ISERROR(SEARCH("pastoral",BE102)))</formula>
    </cfRule>
    <cfRule type="containsText" dxfId="14766" priority="14835" operator="containsText" text="extra">
      <formula>NOT(ISERROR(SEARCH("extra",BE102)))</formula>
    </cfRule>
    <cfRule type="containsText" dxfId="14765" priority="14836" operator="containsText" text="follow">
      <formula>NOT(ISERROR(SEARCH("follow",BE102)))</formula>
    </cfRule>
  </conditionalFormatting>
  <conditionalFormatting sqref="BG102">
    <cfRule type="containsText" dxfId="14764" priority="14852" operator="containsText" text="Warning">
      <formula>NOT(ISERROR(SEARCH("Warning",BG102)))</formula>
    </cfRule>
    <cfRule type="containsText" dxfId="14763" priority="14853" operator="containsText" text="other">
      <formula>NOT(ISERROR(SEARCH("other",BG102)))</formula>
    </cfRule>
    <cfRule type="containsText" dxfId="14762" priority="14854" operator="containsText" text="emergency">
      <formula>NOT(ISERROR(SEARCH("emergency",BG102)))</formula>
    </cfRule>
    <cfRule type="containsText" dxfId="14761" priority="14855" operator="containsText" text="in person">
      <formula>NOT(ISERROR(SEARCH("in person",BG102)))</formula>
    </cfRule>
    <cfRule type="containsText" dxfId="14760" priority="14856" operator="containsText" text="email">
      <formula>NOT(ISERROR(SEARCH("email",BG102)))</formula>
    </cfRule>
    <cfRule type="containsText" dxfId="14759" priority="14857" operator="containsText" text="present">
      <formula>NOT(ISERROR(SEARCH("present",BG102)))</formula>
    </cfRule>
    <cfRule type="containsText" dxfId="14758" priority="14858" operator="containsText" text="absent">
      <formula>NOT(ISERROR(SEARCH("absent",BG102)))</formula>
    </cfRule>
    <cfRule type="containsText" dxfId="14757" priority="14859" operator="containsText" text="on track">
      <formula>NOT(ISERROR(SEARCH("on track",BG102)))</formula>
    </cfRule>
    <cfRule type="containsText" dxfId="14756" priority="14860" operator="containsText" text="not">
      <formula>NOT(ISERROR(SEARCH("not",BG102)))</formula>
    </cfRule>
  </conditionalFormatting>
  <conditionalFormatting sqref="BK102">
    <cfRule type="containsText" dxfId="14755" priority="14827" operator="containsText" text="not responding">
      <formula>NOT(ISERROR(SEARCH("not responding",BK102)))</formula>
    </cfRule>
    <cfRule type="containsText" dxfId="14754" priority="14828" operator="containsText" text="study plan">
      <formula>NOT(ISERROR(SEARCH("study plan",BK102)))</formula>
    </cfRule>
    <cfRule type="containsText" dxfId="14753" priority="14829" operator="containsText" text="pastoral">
      <formula>NOT(ISERROR(SEARCH("pastoral",BK102)))</formula>
    </cfRule>
    <cfRule type="containsText" dxfId="14752" priority="14830" operator="containsText" text="extra">
      <formula>NOT(ISERROR(SEARCH("extra",BK102)))</formula>
    </cfRule>
    <cfRule type="containsText" dxfId="14751" priority="14831" operator="containsText" text="follow">
      <formula>NOT(ISERROR(SEARCH("follow",BK102)))</formula>
    </cfRule>
  </conditionalFormatting>
  <conditionalFormatting sqref="O103">
    <cfRule type="containsText" dxfId="14750" priority="14805" operator="containsText" text="At Risk">
      <formula>NOT(ISERROR(SEARCH("At Risk",O103)))</formula>
    </cfRule>
    <cfRule type="containsText" dxfId="14749" priority="14806" operator="containsText" text="On Track">
      <formula>NOT(ISERROR(SEARCH("On Track",O103)))</formula>
    </cfRule>
  </conditionalFormatting>
  <conditionalFormatting sqref="O103:P103">
    <cfRule type="containsText" dxfId="14748" priority="14807" operator="containsText" text="At Risk">
      <formula>NOT(ISERROR(SEARCH("At Risk",O103)))</formula>
    </cfRule>
    <cfRule type="containsText" dxfId="14747" priority="14808" operator="containsText" text="On Track">
      <formula>NOT(ISERROR(SEARCH("On Track",O103)))</formula>
    </cfRule>
  </conditionalFormatting>
  <conditionalFormatting sqref="O103:P103">
    <cfRule type="containsText" dxfId="14746" priority="14803" operator="containsText" text="Administrative">
      <formula>NOT(ISERROR(SEARCH("Administrative",O103)))</formula>
    </cfRule>
    <cfRule type="containsText" dxfId="14745" priority="14804" operator="containsText" text="VOE">
      <formula>NOT(ISERROR(SEARCH("VOE",O103)))</formula>
    </cfRule>
  </conditionalFormatting>
  <conditionalFormatting sqref="Q103:BL103">
    <cfRule type="containsText" dxfId="14744" priority="14794" operator="containsText" text="Warning">
      <formula>NOT(ISERROR(SEARCH("Warning",Q103)))</formula>
    </cfRule>
    <cfRule type="containsText" dxfId="14743" priority="14795" operator="containsText" text="other">
      <formula>NOT(ISERROR(SEARCH("other",Q103)))</formula>
    </cfRule>
    <cfRule type="containsText" dxfId="14742" priority="14796" operator="containsText" text="emergency">
      <formula>NOT(ISERROR(SEARCH("emergency",Q103)))</formula>
    </cfRule>
    <cfRule type="containsText" dxfId="14741" priority="14797" operator="containsText" text="in person">
      <formula>NOT(ISERROR(SEARCH("in person",Q103)))</formula>
    </cfRule>
    <cfRule type="containsText" dxfId="14740" priority="14798" operator="containsText" text="email">
      <formula>NOT(ISERROR(SEARCH("email",Q103)))</formula>
    </cfRule>
    <cfRule type="containsText" dxfId="14739" priority="14799" operator="containsText" text="present">
      <formula>NOT(ISERROR(SEARCH("present",Q103)))</formula>
    </cfRule>
    <cfRule type="containsText" dxfId="14738" priority="14800" operator="containsText" text="absent">
      <formula>NOT(ISERROR(SEARCH("absent",Q103)))</formula>
    </cfRule>
    <cfRule type="containsText" dxfId="14737" priority="14801" operator="containsText" text="on track">
      <formula>NOT(ISERROR(SEARCH("on track",Q103)))</formula>
    </cfRule>
    <cfRule type="containsText" dxfId="14736" priority="14802" operator="containsText" text="not">
      <formula>NOT(ISERROR(SEARCH("not",Q103)))</formula>
    </cfRule>
  </conditionalFormatting>
  <conditionalFormatting sqref="T103 AJ103 AO103 AU103">
    <cfRule type="containsText" dxfId="14735" priority="14789" operator="containsText" text="not responding">
      <formula>NOT(ISERROR(SEARCH("not responding",T103)))</formula>
    </cfRule>
    <cfRule type="containsText" dxfId="14734" priority="14790" operator="containsText" text="study plan">
      <formula>NOT(ISERROR(SEARCH("study plan",T103)))</formula>
    </cfRule>
    <cfRule type="containsText" dxfId="14733" priority="14791" operator="containsText" text="pastoral">
      <formula>NOT(ISERROR(SEARCH("pastoral",T103)))</formula>
    </cfRule>
    <cfRule type="containsText" dxfId="14732" priority="14792" operator="containsText" text="extra">
      <formula>NOT(ISERROR(SEARCH("extra",T103)))</formula>
    </cfRule>
    <cfRule type="containsText" dxfId="14731" priority="14793" operator="containsText" text="follow">
      <formula>NOT(ISERROR(SEARCH("follow",T103)))</formula>
    </cfRule>
  </conditionalFormatting>
  <conditionalFormatting sqref="Y103">
    <cfRule type="containsText" dxfId="14730" priority="14775" operator="containsText" text="not responding">
      <formula>NOT(ISERROR(SEARCH("not responding",Y103)))</formula>
    </cfRule>
    <cfRule type="containsText" dxfId="14729" priority="14776" operator="containsText" text="study plan">
      <formula>NOT(ISERROR(SEARCH("study plan",Y103)))</formula>
    </cfRule>
    <cfRule type="containsText" dxfId="14728" priority="14777" operator="containsText" text="pastoral">
      <formula>NOT(ISERROR(SEARCH("pastoral",Y103)))</formula>
    </cfRule>
    <cfRule type="containsText" dxfId="14727" priority="14778" operator="containsText" text="extra">
      <formula>NOT(ISERROR(SEARCH("extra",Y103)))</formula>
    </cfRule>
    <cfRule type="containsText" dxfId="14726" priority="14779" operator="containsText" text="follow">
      <formula>NOT(ISERROR(SEARCH("follow",Y103)))</formula>
    </cfRule>
  </conditionalFormatting>
  <conditionalFormatting sqref="AD103">
    <cfRule type="containsText" dxfId="14725" priority="14770" operator="containsText" text="not responding">
      <formula>NOT(ISERROR(SEARCH("not responding",AD103)))</formula>
    </cfRule>
    <cfRule type="containsText" dxfId="14724" priority="14771" operator="containsText" text="study plan">
      <formula>NOT(ISERROR(SEARCH("study plan",AD103)))</formula>
    </cfRule>
    <cfRule type="containsText" dxfId="14723" priority="14772" operator="containsText" text="pastoral">
      <formula>NOT(ISERROR(SEARCH("pastoral",AD103)))</formula>
    </cfRule>
    <cfRule type="containsText" dxfId="14722" priority="14773" operator="containsText" text="extra">
      <formula>NOT(ISERROR(SEARCH("extra",AD103)))</formula>
    </cfRule>
    <cfRule type="containsText" dxfId="14721" priority="14774" operator="containsText" text="follow">
      <formula>NOT(ISERROR(SEARCH("follow",AD103)))</formula>
    </cfRule>
  </conditionalFormatting>
  <conditionalFormatting sqref="AF103">
    <cfRule type="containsText" dxfId="14720" priority="14737" operator="containsText" text="Warning">
      <formula>NOT(ISERROR(SEARCH("Warning",AF103)))</formula>
    </cfRule>
    <cfRule type="containsText" dxfId="14719" priority="14738" operator="containsText" text="other">
      <formula>NOT(ISERROR(SEARCH("other",AF103)))</formula>
    </cfRule>
    <cfRule type="containsText" dxfId="14718" priority="14739" operator="containsText" text="emergency">
      <formula>NOT(ISERROR(SEARCH("emergency",AF103)))</formula>
    </cfRule>
    <cfRule type="containsText" dxfId="14717" priority="14740" operator="containsText" text="in person">
      <formula>NOT(ISERROR(SEARCH("in person",AF103)))</formula>
    </cfRule>
    <cfRule type="containsText" dxfId="14716" priority="14741" operator="containsText" text="email">
      <formula>NOT(ISERROR(SEARCH("email",AF103)))</formula>
    </cfRule>
    <cfRule type="containsText" dxfId="14715" priority="14742" operator="containsText" text="present">
      <formula>NOT(ISERROR(SEARCH("present",AF103)))</formula>
    </cfRule>
    <cfRule type="containsText" dxfId="14714" priority="14743" operator="containsText" text="absent">
      <formula>NOT(ISERROR(SEARCH("absent",AF103)))</formula>
    </cfRule>
    <cfRule type="containsText" dxfId="14713" priority="14744" operator="containsText" text="on track">
      <formula>NOT(ISERROR(SEARCH("on track",AF103)))</formula>
    </cfRule>
    <cfRule type="containsText" dxfId="14712" priority="14745" operator="containsText" text="not">
      <formula>NOT(ISERROR(SEARCH("not",AF103)))</formula>
    </cfRule>
  </conditionalFormatting>
  <conditionalFormatting sqref="AQ103">
    <cfRule type="containsText" dxfId="14711" priority="14746" operator="containsText" text="Warning">
      <formula>NOT(ISERROR(SEARCH("Warning",AQ103)))</formula>
    </cfRule>
    <cfRule type="containsText" dxfId="14710" priority="14747" operator="containsText" text="other">
      <formula>NOT(ISERROR(SEARCH("other",AQ103)))</formula>
    </cfRule>
    <cfRule type="containsText" dxfId="14709" priority="14748" operator="containsText" text="emergency">
      <formula>NOT(ISERROR(SEARCH("emergency",AQ103)))</formula>
    </cfRule>
    <cfRule type="containsText" dxfId="14708" priority="14749" operator="containsText" text="in person">
      <formula>NOT(ISERROR(SEARCH("in person",AQ103)))</formula>
    </cfRule>
    <cfRule type="containsText" dxfId="14707" priority="14750" operator="containsText" text="email">
      <formula>NOT(ISERROR(SEARCH("email",AQ103)))</formula>
    </cfRule>
    <cfRule type="containsText" dxfId="14706" priority="14751" operator="containsText" text="present">
      <formula>NOT(ISERROR(SEARCH("present",AQ103)))</formula>
    </cfRule>
    <cfRule type="containsText" dxfId="14705" priority="14752" operator="containsText" text="absent">
      <formula>NOT(ISERROR(SEARCH("absent",AQ103)))</formula>
    </cfRule>
    <cfRule type="containsText" dxfId="14704" priority="14753" operator="containsText" text="on track">
      <formula>NOT(ISERROR(SEARCH("on track",AQ103)))</formula>
    </cfRule>
    <cfRule type="containsText" dxfId="14703" priority="14754" operator="containsText" text="not">
      <formula>NOT(ISERROR(SEARCH("not",AQ103)))</formula>
    </cfRule>
  </conditionalFormatting>
  <conditionalFormatting sqref="AZ103">
    <cfRule type="containsText" dxfId="14702" priority="14765" operator="containsText" text="not responding">
      <formula>NOT(ISERROR(SEARCH("not responding",AZ103)))</formula>
    </cfRule>
    <cfRule type="containsText" dxfId="14701" priority="14766" operator="containsText" text="study plan">
      <formula>NOT(ISERROR(SEARCH("study plan",AZ103)))</formula>
    </cfRule>
    <cfRule type="containsText" dxfId="14700" priority="14767" operator="containsText" text="pastoral">
      <formula>NOT(ISERROR(SEARCH("pastoral",AZ103)))</formula>
    </cfRule>
    <cfRule type="containsText" dxfId="14699" priority="14768" operator="containsText" text="extra">
      <formula>NOT(ISERROR(SEARCH("extra",AZ103)))</formula>
    </cfRule>
    <cfRule type="containsText" dxfId="14698" priority="14769" operator="containsText" text="follow">
      <formula>NOT(ISERROR(SEARCH("follow",AZ103)))</formula>
    </cfRule>
  </conditionalFormatting>
  <conditionalFormatting sqref="BE103">
    <cfRule type="containsText" dxfId="14697" priority="14760" operator="containsText" text="not responding">
      <formula>NOT(ISERROR(SEARCH("not responding",BE103)))</formula>
    </cfRule>
    <cfRule type="containsText" dxfId="14696" priority="14761" operator="containsText" text="study plan">
      <formula>NOT(ISERROR(SEARCH("study plan",BE103)))</formula>
    </cfRule>
    <cfRule type="containsText" dxfId="14695" priority="14762" operator="containsText" text="pastoral">
      <formula>NOT(ISERROR(SEARCH("pastoral",BE103)))</formula>
    </cfRule>
    <cfRule type="containsText" dxfId="14694" priority="14763" operator="containsText" text="extra">
      <formula>NOT(ISERROR(SEARCH("extra",BE103)))</formula>
    </cfRule>
    <cfRule type="containsText" dxfId="14693" priority="14764" operator="containsText" text="follow">
      <formula>NOT(ISERROR(SEARCH("follow",BE103)))</formula>
    </cfRule>
  </conditionalFormatting>
  <conditionalFormatting sqref="BG103">
    <cfRule type="containsText" dxfId="14692" priority="14780" operator="containsText" text="Warning">
      <formula>NOT(ISERROR(SEARCH("Warning",BG103)))</formula>
    </cfRule>
    <cfRule type="containsText" dxfId="14691" priority="14781" operator="containsText" text="other">
      <formula>NOT(ISERROR(SEARCH("other",BG103)))</formula>
    </cfRule>
    <cfRule type="containsText" dxfId="14690" priority="14782" operator="containsText" text="emergency">
      <formula>NOT(ISERROR(SEARCH("emergency",BG103)))</formula>
    </cfRule>
    <cfRule type="containsText" dxfId="14689" priority="14783" operator="containsText" text="in person">
      <formula>NOT(ISERROR(SEARCH("in person",BG103)))</formula>
    </cfRule>
    <cfRule type="containsText" dxfId="14688" priority="14784" operator="containsText" text="email">
      <formula>NOT(ISERROR(SEARCH("email",BG103)))</formula>
    </cfRule>
    <cfRule type="containsText" dxfId="14687" priority="14785" operator="containsText" text="present">
      <formula>NOT(ISERROR(SEARCH("present",BG103)))</formula>
    </cfRule>
    <cfRule type="containsText" dxfId="14686" priority="14786" operator="containsText" text="absent">
      <formula>NOT(ISERROR(SEARCH("absent",BG103)))</formula>
    </cfRule>
    <cfRule type="containsText" dxfId="14685" priority="14787" operator="containsText" text="on track">
      <formula>NOT(ISERROR(SEARCH("on track",BG103)))</formula>
    </cfRule>
    <cfRule type="containsText" dxfId="14684" priority="14788" operator="containsText" text="not">
      <formula>NOT(ISERROR(SEARCH("not",BG103)))</formula>
    </cfRule>
  </conditionalFormatting>
  <conditionalFormatting sqref="BK103">
    <cfRule type="containsText" dxfId="14683" priority="14755" operator="containsText" text="not responding">
      <formula>NOT(ISERROR(SEARCH("not responding",BK103)))</formula>
    </cfRule>
    <cfRule type="containsText" dxfId="14682" priority="14756" operator="containsText" text="study plan">
      <formula>NOT(ISERROR(SEARCH("study plan",BK103)))</formula>
    </cfRule>
    <cfRule type="containsText" dxfId="14681" priority="14757" operator="containsText" text="pastoral">
      <formula>NOT(ISERROR(SEARCH("pastoral",BK103)))</formula>
    </cfRule>
    <cfRule type="containsText" dxfId="14680" priority="14758" operator="containsText" text="extra">
      <formula>NOT(ISERROR(SEARCH("extra",BK103)))</formula>
    </cfRule>
    <cfRule type="containsText" dxfId="14679" priority="14759" operator="containsText" text="follow">
      <formula>NOT(ISERROR(SEARCH("follow",BK103)))</formula>
    </cfRule>
  </conditionalFormatting>
  <conditionalFormatting sqref="O104">
    <cfRule type="containsText" dxfId="14678" priority="14733" operator="containsText" text="At Risk">
      <formula>NOT(ISERROR(SEARCH("At Risk",O104)))</formula>
    </cfRule>
    <cfRule type="containsText" dxfId="14677" priority="14734" operator="containsText" text="On Track">
      <formula>NOT(ISERROR(SEARCH("On Track",O104)))</formula>
    </cfRule>
  </conditionalFormatting>
  <conditionalFormatting sqref="O104:P104">
    <cfRule type="containsText" dxfId="14676" priority="14735" operator="containsText" text="At Risk">
      <formula>NOT(ISERROR(SEARCH("At Risk",O104)))</formula>
    </cfRule>
    <cfRule type="containsText" dxfId="14675" priority="14736" operator="containsText" text="On Track">
      <formula>NOT(ISERROR(SEARCH("On Track",O104)))</formula>
    </cfRule>
  </conditionalFormatting>
  <conditionalFormatting sqref="O104:P104">
    <cfRule type="containsText" dxfId="14674" priority="14731" operator="containsText" text="Administrative">
      <formula>NOT(ISERROR(SEARCH("Administrative",O104)))</formula>
    </cfRule>
    <cfRule type="containsText" dxfId="14673" priority="14732" operator="containsText" text="VOE">
      <formula>NOT(ISERROR(SEARCH("VOE",O104)))</formula>
    </cfRule>
  </conditionalFormatting>
  <conditionalFormatting sqref="Q104:BL104">
    <cfRule type="containsText" dxfId="14672" priority="14722" operator="containsText" text="Warning">
      <formula>NOT(ISERROR(SEARCH("Warning",Q104)))</formula>
    </cfRule>
    <cfRule type="containsText" dxfId="14671" priority="14723" operator="containsText" text="other">
      <formula>NOT(ISERROR(SEARCH("other",Q104)))</formula>
    </cfRule>
    <cfRule type="containsText" dxfId="14670" priority="14724" operator="containsText" text="emergency">
      <formula>NOT(ISERROR(SEARCH("emergency",Q104)))</formula>
    </cfRule>
    <cfRule type="containsText" dxfId="14669" priority="14725" operator="containsText" text="in person">
      <formula>NOT(ISERROR(SEARCH("in person",Q104)))</formula>
    </cfRule>
    <cfRule type="containsText" dxfId="14668" priority="14726" operator="containsText" text="email">
      <formula>NOT(ISERROR(SEARCH("email",Q104)))</formula>
    </cfRule>
    <cfRule type="containsText" dxfId="14667" priority="14727" operator="containsText" text="present">
      <formula>NOT(ISERROR(SEARCH("present",Q104)))</formula>
    </cfRule>
    <cfRule type="containsText" dxfId="14666" priority="14728" operator="containsText" text="absent">
      <formula>NOT(ISERROR(SEARCH("absent",Q104)))</formula>
    </cfRule>
    <cfRule type="containsText" dxfId="14665" priority="14729" operator="containsText" text="on track">
      <formula>NOT(ISERROR(SEARCH("on track",Q104)))</formula>
    </cfRule>
    <cfRule type="containsText" dxfId="14664" priority="14730" operator="containsText" text="not">
      <formula>NOT(ISERROR(SEARCH("not",Q104)))</formula>
    </cfRule>
  </conditionalFormatting>
  <conditionalFormatting sqref="T104 AJ104 AO104 AU104">
    <cfRule type="containsText" dxfId="14663" priority="14717" operator="containsText" text="not responding">
      <formula>NOT(ISERROR(SEARCH("not responding",T104)))</formula>
    </cfRule>
    <cfRule type="containsText" dxfId="14662" priority="14718" operator="containsText" text="study plan">
      <formula>NOT(ISERROR(SEARCH("study plan",T104)))</formula>
    </cfRule>
    <cfRule type="containsText" dxfId="14661" priority="14719" operator="containsText" text="pastoral">
      <formula>NOT(ISERROR(SEARCH("pastoral",T104)))</formula>
    </cfRule>
    <cfRule type="containsText" dxfId="14660" priority="14720" operator="containsText" text="extra">
      <formula>NOT(ISERROR(SEARCH("extra",T104)))</formula>
    </cfRule>
    <cfRule type="containsText" dxfId="14659" priority="14721" operator="containsText" text="follow">
      <formula>NOT(ISERROR(SEARCH("follow",T104)))</formula>
    </cfRule>
  </conditionalFormatting>
  <conditionalFormatting sqref="Y104">
    <cfRule type="containsText" dxfId="14658" priority="14703" operator="containsText" text="not responding">
      <formula>NOT(ISERROR(SEARCH("not responding",Y104)))</formula>
    </cfRule>
    <cfRule type="containsText" dxfId="14657" priority="14704" operator="containsText" text="study plan">
      <formula>NOT(ISERROR(SEARCH("study plan",Y104)))</formula>
    </cfRule>
    <cfRule type="containsText" dxfId="14656" priority="14705" operator="containsText" text="pastoral">
      <formula>NOT(ISERROR(SEARCH("pastoral",Y104)))</formula>
    </cfRule>
    <cfRule type="containsText" dxfId="14655" priority="14706" operator="containsText" text="extra">
      <formula>NOT(ISERROR(SEARCH("extra",Y104)))</formula>
    </cfRule>
    <cfRule type="containsText" dxfId="14654" priority="14707" operator="containsText" text="follow">
      <formula>NOT(ISERROR(SEARCH("follow",Y104)))</formula>
    </cfRule>
  </conditionalFormatting>
  <conditionalFormatting sqref="AD104">
    <cfRule type="containsText" dxfId="14653" priority="14698" operator="containsText" text="not responding">
      <formula>NOT(ISERROR(SEARCH("not responding",AD104)))</formula>
    </cfRule>
    <cfRule type="containsText" dxfId="14652" priority="14699" operator="containsText" text="study plan">
      <formula>NOT(ISERROR(SEARCH("study plan",AD104)))</formula>
    </cfRule>
    <cfRule type="containsText" dxfId="14651" priority="14700" operator="containsText" text="pastoral">
      <formula>NOT(ISERROR(SEARCH("pastoral",AD104)))</formula>
    </cfRule>
    <cfRule type="containsText" dxfId="14650" priority="14701" operator="containsText" text="extra">
      <formula>NOT(ISERROR(SEARCH("extra",AD104)))</formula>
    </cfRule>
    <cfRule type="containsText" dxfId="14649" priority="14702" operator="containsText" text="follow">
      <formula>NOT(ISERROR(SEARCH("follow",AD104)))</formula>
    </cfRule>
  </conditionalFormatting>
  <conditionalFormatting sqref="AF104">
    <cfRule type="containsText" dxfId="14648" priority="14665" operator="containsText" text="Warning">
      <formula>NOT(ISERROR(SEARCH("Warning",AF104)))</formula>
    </cfRule>
    <cfRule type="containsText" dxfId="14647" priority="14666" operator="containsText" text="other">
      <formula>NOT(ISERROR(SEARCH("other",AF104)))</formula>
    </cfRule>
    <cfRule type="containsText" dxfId="14646" priority="14667" operator="containsText" text="emergency">
      <formula>NOT(ISERROR(SEARCH("emergency",AF104)))</formula>
    </cfRule>
    <cfRule type="containsText" dxfId="14645" priority="14668" operator="containsText" text="in person">
      <formula>NOT(ISERROR(SEARCH("in person",AF104)))</formula>
    </cfRule>
    <cfRule type="containsText" dxfId="14644" priority="14669" operator="containsText" text="email">
      <formula>NOT(ISERROR(SEARCH("email",AF104)))</formula>
    </cfRule>
    <cfRule type="containsText" dxfId="14643" priority="14670" operator="containsText" text="present">
      <formula>NOT(ISERROR(SEARCH("present",AF104)))</formula>
    </cfRule>
    <cfRule type="containsText" dxfId="14642" priority="14671" operator="containsText" text="absent">
      <formula>NOT(ISERROR(SEARCH("absent",AF104)))</formula>
    </cfRule>
    <cfRule type="containsText" dxfId="14641" priority="14672" operator="containsText" text="on track">
      <formula>NOT(ISERROR(SEARCH("on track",AF104)))</formula>
    </cfRule>
    <cfRule type="containsText" dxfId="14640" priority="14673" operator="containsText" text="not">
      <formula>NOT(ISERROR(SEARCH("not",AF104)))</formula>
    </cfRule>
  </conditionalFormatting>
  <conditionalFormatting sqref="AQ104">
    <cfRule type="containsText" dxfId="14639" priority="14674" operator="containsText" text="Warning">
      <formula>NOT(ISERROR(SEARCH("Warning",AQ104)))</formula>
    </cfRule>
    <cfRule type="containsText" dxfId="14638" priority="14675" operator="containsText" text="other">
      <formula>NOT(ISERROR(SEARCH("other",AQ104)))</formula>
    </cfRule>
    <cfRule type="containsText" dxfId="14637" priority="14676" operator="containsText" text="emergency">
      <formula>NOT(ISERROR(SEARCH("emergency",AQ104)))</formula>
    </cfRule>
    <cfRule type="containsText" dxfId="14636" priority="14677" operator="containsText" text="in person">
      <formula>NOT(ISERROR(SEARCH("in person",AQ104)))</formula>
    </cfRule>
    <cfRule type="containsText" dxfId="14635" priority="14678" operator="containsText" text="email">
      <formula>NOT(ISERROR(SEARCH("email",AQ104)))</formula>
    </cfRule>
    <cfRule type="containsText" dxfId="14634" priority="14679" operator="containsText" text="present">
      <formula>NOT(ISERROR(SEARCH("present",AQ104)))</formula>
    </cfRule>
    <cfRule type="containsText" dxfId="14633" priority="14680" operator="containsText" text="absent">
      <formula>NOT(ISERROR(SEARCH("absent",AQ104)))</formula>
    </cfRule>
    <cfRule type="containsText" dxfId="14632" priority="14681" operator="containsText" text="on track">
      <formula>NOT(ISERROR(SEARCH("on track",AQ104)))</formula>
    </cfRule>
    <cfRule type="containsText" dxfId="14631" priority="14682" operator="containsText" text="not">
      <formula>NOT(ISERROR(SEARCH("not",AQ104)))</formula>
    </cfRule>
  </conditionalFormatting>
  <conditionalFormatting sqref="AZ104">
    <cfRule type="containsText" dxfId="14630" priority="14693" operator="containsText" text="not responding">
      <formula>NOT(ISERROR(SEARCH("not responding",AZ104)))</formula>
    </cfRule>
    <cfRule type="containsText" dxfId="14629" priority="14694" operator="containsText" text="study plan">
      <formula>NOT(ISERROR(SEARCH("study plan",AZ104)))</formula>
    </cfRule>
    <cfRule type="containsText" dxfId="14628" priority="14695" operator="containsText" text="pastoral">
      <formula>NOT(ISERROR(SEARCH("pastoral",AZ104)))</formula>
    </cfRule>
    <cfRule type="containsText" dxfId="14627" priority="14696" operator="containsText" text="extra">
      <formula>NOT(ISERROR(SEARCH("extra",AZ104)))</formula>
    </cfRule>
    <cfRule type="containsText" dxfId="14626" priority="14697" operator="containsText" text="follow">
      <formula>NOT(ISERROR(SEARCH("follow",AZ104)))</formula>
    </cfRule>
  </conditionalFormatting>
  <conditionalFormatting sqref="BE104">
    <cfRule type="containsText" dxfId="14625" priority="14688" operator="containsText" text="not responding">
      <formula>NOT(ISERROR(SEARCH("not responding",BE104)))</formula>
    </cfRule>
    <cfRule type="containsText" dxfId="14624" priority="14689" operator="containsText" text="study plan">
      <formula>NOT(ISERROR(SEARCH("study plan",BE104)))</formula>
    </cfRule>
    <cfRule type="containsText" dxfId="14623" priority="14690" operator="containsText" text="pastoral">
      <formula>NOT(ISERROR(SEARCH("pastoral",BE104)))</formula>
    </cfRule>
    <cfRule type="containsText" dxfId="14622" priority="14691" operator="containsText" text="extra">
      <formula>NOT(ISERROR(SEARCH("extra",BE104)))</formula>
    </cfRule>
    <cfRule type="containsText" dxfId="14621" priority="14692" operator="containsText" text="follow">
      <formula>NOT(ISERROR(SEARCH("follow",BE104)))</formula>
    </cfRule>
  </conditionalFormatting>
  <conditionalFormatting sqref="BG104">
    <cfRule type="containsText" dxfId="14620" priority="14708" operator="containsText" text="Warning">
      <formula>NOT(ISERROR(SEARCH("Warning",BG104)))</formula>
    </cfRule>
    <cfRule type="containsText" dxfId="14619" priority="14709" operator="containsText" text="other">
      <formula>NOT(ISERROR(SEARCH("other",BG104)))</formula>
    </cfRule>
    <cfRule type="containsText" dxfId="14618" priority="14710" operator="containsText" text="emergency">
      <formula>NOT(ISERROR(SEARCH("emergency",BG104)))</formula>
    </cfRule>
    <cfRule type="containsText" dxfId="14617" priority="14711" operator="containsText" text="in person">
      <formula>NOT(ISERROR(SEARCH("in person",BG104)))</formula>
    </cfRule>
    <cfRule type="containsText" dxfId="14616" priority="14712" operator="containsText" text="email">
      <formula>NOT(ISERROR(SEARCH("email",BG104)))</formula>
    </cfRule>
    <cfRule type="containsText" dxfId="14615" priority="14713" operator="containsText" text="present">
      <formula>NOT(ISERROR(SEARCH("present",BG104)))</formula>
    </cfRule>
    <cfRule type="containsText" dxfId="14614" priority="14714" operator="containsText" text="absent">
      <formula>NOT(ISERROR(SEARCH("absent",BG104)))</formula>
    </cfRule>
    <cfRule type="containsText" dxfId="14613" priority="14715" operator="containsText" text="on track">
      <formula>NOT(ISERROR(SEARCH("on track",BG104)))</formula>
    </cfRule>
    <cfRule type="containsText" dxfId="14612" priority="14716" operator="containsText" text="not">
      <formula>NOT(ISERROR(SEARCH("not",BG104)))</formula>
    </cfRule>
  </conditionalFormatting>
  <conditionalFormatting sqref="BK104">
    <cfRule type="containsText" dxfId="14611" priority="14683" operator="containsText" text="not responding">
      <formula>NOT(ISERROR(SEARCH("not responding",BK104)))</formula>
    </cfRule>
    <cfRule type="containsText" dxfId="14610" priority="14684" operator="containsText" text="study plan">
      <formula>NOT(ISERROR(SEARCH("study plan",BK104)))</formula>
    </cfRule>
    <cfRule type="containsText" dxfId="14609" priority="14685" operator="containsText" text="pastoral">
      <formula>NOT(ISERROR(SEARCH("pastoral",BK104)))</formula>
    </cfRule>
    <cfRule type="containsText" dxfId="14608" priority="14686" operator="containsText" text="extra">
      <formula>NOT(ISERROR(SEARCH("extra",BK104)))</formula>
    </cfRule>
    <cfRule type="containsText" dxfId="14607" priority="14687" operator="containsText" text="follow">
      <formula>NOT(ISERROR(SEARCH("follow",BK104)))</formula>
    </cfRule>
  </conditionalFormatting>
  <conditionalFormatting sqref="O105">
    <cfRule type="containsText" dxfId="14606" priority="14659" operator="containsText" text="At Risk">
      <formula>NOT(ISERROR(SEARCH("At Risk",O105)))</formula>
    </cfRule>
    <cfRule type="containsText" dxfId="14605" priority="14660" operator="containsText" text="On Track">
      <formula>NOT(ISERROR(SEARCH("On Track",O105)))</formula>
    </cfRule>
  </conditionalFormatting>
  <conditionalFormatting sqref="O105">
    <cfRule type="containsText" dxfId="14604" priority="14661" operator="containsText" text="At Risk">
      <formula>NOT(ISERROR(SEARCH("At Risk",O105)))</formula>
    </cfRule>
    <cfRule type="containsText" dxfId="14603" priority="14662" operator="containsText" text="On Track">
      <formula>NOT(ISERROR(SEARCH("On Track",O105)))</formula>
    </cfRule>
  </conditionalFormatting>
  <conditionalFormatting sqref="O105:P105">
    <cfRule type="containsText" dxfId="14602" priority="14657" operator="containsText" text="Administrative">
      <formula>NOT(ISERROR(SEARCH("Administrative",O105)))</formula>
    </cfRule>
    <cfRule type="containsText" dxfId="14601" priority="14658" operator="containsText" text="VOE">
      <formula>NOT(ISERROR(SEARCH("VOE",O105)))</formula>
    </cfRule>
  </conditionalFormatting>
  <conditionalFormatting sqref="O105:P105">
    <cfRule type="containsText" dxfId="14600" priority="14663" operator="containsText" text="At Risk">
      <formula>NOT(ISERROR(SEARCH("At Risk",O105)))</formula>
    </cfRule>
    <cfRule type="containsText" dxfId="14599" priority="14664" operator="containsText" text="On Track">
      <formula>NOT(ISERROR(SEARCH("On Track",O105)))</formula>
    </cfRule>
  </conditionalFormatting>
  <conditionalFormatting sqref="Q105:BL105">
    <cfRule type="containsText" dxfId="14598" priority="14648" operator="containsText" text="Warning">
      <formula>NOT(ISERROR(SEARCH("Warning",Q105)))</formula>
    </cfRule>
    <cfRule type="containsText" dxfId="14597" priority="14649" operator="containsText" text="other">
      <formula>NOT(ISERROR(SEARCH("other",Q105)))</formula>
    </cfRule>
    <cfRule type="containsText" dxfId="14596" priority="14650" operator="containsText" text="emergency">
      <formula>NOT(ISERROR(SEARCH("emergency",Q105)))</formula>
    </cfRule>
    <cfRule type="containsText" dxfId="14595" priority="14651" operator="containsText" text="in person">
      <formula>NOT(ISERROR(SEARCH("in person",Q105)))</formula>
    </cfRule>
    <cfRule type="containsText" dxfId="14594" priority="14652" operator="containsText" text="email">
      <formula>NOT(ISERROR(SEARCH("email",Q105)))</formula>
    </cfRule>
    <cfRule type="containsText" dxfId="14593" priority="14653" operator="containsText" text="present">
      <formula>NOT(ISERROR(SEARCH("present",Q105)))</formula>
    </cfRule>
    <cfRule type="containsText" dxfId="14592" priority="14654" operator="containsText" text="absent">
      <formula>NOT(ISERROR(SEARCH("absent",Q105)))</formula>
    </cfRule>
    <cfRule type="containsText" dxfId="14591" priority="14655" operator="containsText" text="on track">
      <formula>NOT(ISERROR(SEARCH("on track",Q105)))</formula>
    </cfRule>
    <cfRule type="containsText" dxfId="14590" priority="14656" operator="containsText" text="not">
      <formula>NOT(ISERROR(SEARCH("not",Q105)))</formula>
    </cfRule>
  </conditionalFormatting>
  <conditionalFormatting sqref="T105 AJ105 AO105 AU105">
    <cfRule type="containsText" dxfId="14589" priority="14643" operator="containsText" text="not responding">
      <formula>NOT(ISERROR(SEARCH("not responding",T105)))</formula>
    </cfRule>
    <cfRule type="containsText" dxfId="14588" priority="14644" operator="containsText" text="study plan">
      <formula>NOT(ISERROR(SEARCH("study plan",T105)))</formula>
    </cfRule>
    <cfRule type="containsText" dxfId="14587" priority="14645" operator="containsText" text="pastoral">
      <formula>NOT(ISERROR(SEARCH("pastoral",T105)))</formula>
    </cfRule>
    <cfRule type="containsText" dxfId="14586" priority="14646" operator="containsText" text="extra">
      <formula>NOT(ISERROR(SEARCH("extra",T105)))</formula>
    </cfRule>
    <cfRule type="containsText" dxfId="14585" priority="14647" operator="containsText" text="follow">
      <formula>NOT(ISERROR(SEARCH("follow",T105)))</formula>
    </cfRule>
  </conditionalFormatting>
  <conditionalFormatting sqref="Y105">
    <cfRule type="containsText" dxfId="14584" priority="14629" operator="containsText" text="not responding">
      <formula>NOT(ISERROR(SEARCH("not responding",Y105)))</formula>
    </cfRule>
    <cfRule type="containsText" dxfId="14583" priority="14630" operator="containsText" text="study plan">
      <formula>NOT(ISERROR(SEARCH("study plan",Y105)))</formula>
    </cfRule>
    <cfRule type="containsText" dxfId="14582" priority="14631" operator="containsText" text="pastoral">
      <formula>NOT(ISERROR(SEARCH("pastoral",Y105)))</formula>
    </cfRule>
    <cfRule type="containsText" dxfId="14581" priority="14632" operator="containsText" text="extra">
      <formula>NOT(ISERROR(SEARCH("extra",Y105)))</formula>
    </cfRule>
    <cfRule type="containsText" dxfId="14580" priority="14633" operator="containsText" text="follow">
      <formula>NOT(ISERROR(SEARCH("follow",Y105)))</formula>
    </cfRule>
  </conditionalFormatting>
  <conditionalFormatting sqref="AD105">
    <cfRule type="containsText" dxfId="14579" priority="14624" operator="containsText" text="not responding">
      <formula>NOT(ISERROR(SEARCH("not responding",AD105)))</formula>
    </cfRule>
    <cfRule type="containsText" dxfId="14578" priority="14625" operator="containsText" text="study plan">
      <formula>NOT(ISERROR(SEARCH("study plan",AD105)))</formula>
    </cfRule>
    <cfRule type="containsText" dxfId="14577" priority="14626" operator="containsText" text="pastoral">
      <formula>NOT(ISERROR(SEARCH("pastoral",AD105)))</formula>
    </cfRule>
    <cfRule type="containsText" dxfId="14576" priority="14627" operator="containsText" text="extra">
      <formula>NOT(ISERROR(SEARCH("extra",AD105)))</formula>
    </cfRule>
    <cfRule type="containsText" dxfId="14575" priority="14628" operator="containsText" text="follow">
      <formula>NOT(ISERROR(SEARCH("follow",AD105)))</formula>
    </cfRule>
  </conditionalFormatting>
  <conditionalFormatting sqref="AF105">
    <cfRule type="containsText" dxfId="14574" priority="14591" operator="containsText" text="Warning">
      <formula>NOT(ISERROR(SEARCH("Warning",AF105)))</formula>
    </cfRule>
    <cfRule type="containsText" dxfId="14573" priority="14592" operator="containsText" text="other">
      <formula>NOT(ISERROR(SEARCH("other",AF105)))</formula>
    </cfRule>
    <cfRule type="containsText" dxfId="14572" priority="14593" operator="containsText" text="emergency">
      <formula>NOT(ISERROR(SEARCH("emergency",AF105)))</formula>
    </cfRule>
    <cfRule type="containsText" dxfId="14571" priority="14594" operator="containsText" text="in person">
      <formula>NOT(ISERROR(SEARCH("in person",AF105)))</formula>
    </cfRule>
    <cfRule type="containsText" dxfId="14570" priority="14595" operator="containsText" text="email">
      <formula>NOT(ISERROR(SEARCH("email",AF105)))</formula>
    </cfRule>
    <cfRule type="containsText" dxfId="14569" priority="14596" operator="containsText" text="present">
      <formula>NOT(ISERROR(SEARCH("present",AF105)))</formula>
    </cfRule>
    <cfRule type="containsText" dxfId="14568" priority="14597" operator="containsText" text="absent">
      <formula>NOT(ISERROR(SEARCH("absent",AF105)))</formula>
    </cfRule>
    <cfRule type="containsText" dxfId="14567" priority="14598" operator="containsText" text="on track">
      <formula>NOT(ISERROR(SEARCH("on track",AF105)))</formula>
    </cfRule>
    <cfRule type="containsText" dxfId="14566" priority="14599" operator="containsText" text="not">
      <formula>NOT(ISERROR(SEARCH("not",AF105)))</formula>
    </cfRule>
  </conditionalFormatting>
  <conditionalFormatting sqref="AQ105">
    <cfRule type="containsText" dxfId="14565" priority="14600" operator="containsText" text="Warning">
      <formula>NOT(ISERROR(SEARCH("Warning",AQ105)))</formula>
    </cfRule>
    <cfRule type="containsText" dxfId="14564" priority="14601" operator="containsText" text="other">
      <formula>NOT(ISERROR(SEARCH("other",AQ105)))</formula>
    </cfRule>
    <cfRule type="containsText" dxfId="14563" priority="14602" operator="containsText" text="emergency">
      <formula>NOT(ISERROR(SEARCH("emergency",AQ105)))</formula>
    </cfRule>
    <cfRule type="containsText" dxfId="14562" priority="14603" operator="containsText" text="in person">
      <formula>NOT(ISERROR(SEARCH("in person",AQ105)))</formula>
    </cfRule>
    <cfRule type="containsText" dxfId="14561" priority="14604" operator="containsText" text="email">
      <formula>NOT(ISERROR(SEARCH("email",AQ105)))</formula>
    </cfRule>
    <cfRule type="containsText" dxfId="14560" priority="14605" operator="containsText" text="present">
      <formula>NOT(ISERROR(SEARCH("present",AQ105)))</formula>
    </cfRule>
    <cfRule type="containsText" dxfId="14559" priority="14606" operator="containsText" text="absent">
      <formula>NOT(ISERROR(SEARCH("absent",AQ105)))</formula>
    </cfRule>
    <cfRule type="containsText" dxfId="14558" priority="14607" operator="containsText" text="on track">
      <formula>NOT(ISERROR(SEARCH("on track",AQ105)))</formula>
    </cfRule>
    <cfRule type="containsText" dxfId="14557" priority="14608" operator="containsText" text="not">
      <formula>NOT(ISERROR(SEARCH("not",AQ105)))</formula>
    </cfRule>
  </conditionalFormatting>
  <conditionalFormatting sqref="AZ105">
    <cfRule type="containsText" dxfId="14556" priority="14619" operator="containsText" text="not responding">
      <formula>NOT(ISERROR(SEARCH("not responding",AZ105)))</formula>
    </cfRule>
    <cfRule type="containsText" dxfId="14555" priority="14620" operator="containsText" text="study plan">
      <formula>NOT(ISERROR(SEARCH("study plan",AZ105)))</formula>
    </cfRule>
    <cfRule type="containsText" dxfId="14554" priority="14621" operator="containsText" text="pastoral">
      <formula>NOT(ISERROR(SEARCH("pastoral",AZ105)))</formula>
    </cfRule>
    <cfRule type="containsText" dxfId="14553" priority="14622" operator="containsText" text="extra">
      <formula>NOT(ISERROR(SEARCH("extra",AZ105)))</formula>
    </cfRule>
    <cfRule type="containsText" dxfId="14552" priority="14623" operator="containsText" text="follow">
      <formula>NOT(ISERROR(SEARCH("follow",AZ105)))</formula>
    </cfRule>
  </conditionalFormatting>
  <conditionalFormatting sqref="BE105">
    <cfRule type="containsText" dxfId="14551" priority="14614" operator="containsText" text="not responding">
      <formula>NOT(ISERROR(SEARCH("not responding",BE105)))</formula>
    </cfRule>
    <cfRule type="containsText" dxfId="14550" priority="14615" operator="containsText" text="study plan">
      <formula>NOT(ISERROR(SEARCH("study plan",BE105)))</formula>
    </cfRule>
    <cfRule type="containsText" dxfId="14549" priority="14616" operator="containsText" text="pastoral">
      <formula>NOT(ISERROR(SEARCH("pastoral",BE105)))</formula>
    </cfRule>
    <cfRule type="containsText" dxfId="14548" priority="14617" operator="containsText" text="extra">
      <formula>NOT(ISERROR(SEARCH("extra",BE105)))</formula>
    </cfRule>
    <cfRule type="containsText" dxfId="14547" priority="14618" operator="containsText" text="follow">
      <formula>NOT(ISERROR(SEARCH("follow",BE105)))</formula>
    </cfRule>
  </conditionalFormatting>
  <conditionalFormatting sqref="BG105">
    <cfRule type="containsText" dxfId="14546" priority="14634" operator="containsText" text="Warning">
      <formula>NOT(ISERROR(SEARCH("Warning",BG105)))</formula>
    </cfRule>
    <cfRule type="containsText" dxfId="14545" priority="14635" operator="containsText" text="other">
      <formula>NOT(ISERROR(SEARCH("other",BG105)))</formula>
    </cfRule>
    <cfRule type="containsText" dxfId="14544" priority="14636" operator="containsText" text="emergency">
      <formula>NOT(ISERROR(SEARCH("emergency",BG105)))</formula>
    </cfRule>
    <cfRule type="containsText" dxfId="14543" priority="14637" operator="containsText" text="in person">
      <formula>NOT(ISERROR(SEARCH("in person",BG105)))</formula>
    </cfRule>
    <cfRule type="containsText" dxfId="14542" priority="14638" operator="containsText" text="email">
      <formula>NOT(ISERROR(SEARCH("email",BG105)))</formula>
    </cfRule>
    <cfRule type="containsText" dxfId="14541" priority="14639" operator="containsText" text="present">
      <formula>NOT(ISERROR(SEARCH("present",BG105)))</formula>
    </cfRule>
    <cfRule type="containsText" dxfId="14540" priority="14640" operator="containsText" text="absent">
      <formula>NOT(ISERROR(SEARCH("absent",BG105)))</formula>
    </cfRule>
    <cfRule type="containsText" dxfId="14539" priority="14641" operator="containsText" text="on track">
      <formula>NOT(ISERROR(SEARCH("on track",BG105)))</formula>
    </cfRule>
    <cfRule type="containsText" dxfId="14538" priority="14642" operator="containsText" text="not">
      <formula>NOT(ISERROR(SEARCH("not",BG105)))</formula>
    </cfRule>
  </conditionalFormatting>
  <conditionalFormatting sqref="BK105">
    <cfRule type="containsText" dxfId="14537" priority="14609" operator="containsText" text="not responding">
      <formula>NOT(ISERROR(SEARCH("not responding",BK105)))</formula>
    </cfRule>
    <cfRule type="containsText" dxfId="14536" priority="14610" operator="containsText" text="study plan">
      <formula>NOT(ISERROR(SEARCH("study plan",BK105)))</formula>
    </cfRule>
    <cfRule type="containsText" dxfId="14535" priority="14611" operator="containsText" text="pastoral">
      <formula>NOT(ISERROR(SEARCH("pastoral",BK105)))</formula>
    </cfRule>
    <cfRule type="containsText" dxfId="14534" priority="14612" operator="containsText" text="extra">
      <formula>NOT(ISERROR(SEARCH("extra",BK105)))</formula>
    </cfRule>
    <cfRule type="containsText" dxfId="14533" priority="14613" operator="containsText" text="follow">
      <formula>NOT(ISERROR(SEARCH("follow",BK105)))</formula>
    </cfRule>
  </conditionalFormatting>
  <conditionalFormatting sqref="O106">
    <cfRule type="containsText" dxfId="14532" priority="14585" operator="containsText" text="At Risk">
      <formula>NOT(ISERROR(SEARCH("At Risk",O106)))</formula>
    </cfRule>
    <cfRule type="containsText" dxfId="14531" priority="14586" operator="containsText" text="On Track">
      <formula>NOT(ISERROR(SEARCH("On Track",O106)))</formula>
    </cfRule>
  </conditionalFormatting>
  <conditionalFormatting sqref="O106">
    <cfRule type="containsText" dxfId="14530" priority="14587" operator="containsText" text="At Risk">
      <formula>NOT(ISERROR(SEARCH("At Risk",O106)))</formula>
    </cfRule>
    <cfRule type="containsText" dxfId="14529" priority="14588" operator="containsText" text="On Track">
      <formula>NOT(ISERROR(SEARCH("On Track",O106)))</formula>
    </cfRule>
  </conditionalFormatting>
  <conditionalFormatting sqref="O106:P106">
    <cfRule type="containsText" dxfId="14528" priority="14583" operator="containsText" text="Administrative">
      <formula>NOT(ISERROR(SEARCH("Administrative",O106)))</formula>
    </cfRule>
    <cfRule type="containsText" dxfId="14527" priority="14584" operator="containsText" text="VOE">
      <formula>NOT(ISERROR(SEARCH("VOE",O106)))</formula>
    </cfRule>
  </conditionalFormatting>
  <conditionalFormatting sqref="O106:P106">
    <cfRule type="containsText" dxfId="14526" priority="14589" operator="containsText" text="At Risk">
      <formula>NOT(ISERROR(SEARCH("At Risk",O106)))</formula>
    </cfRule>
    <cfRule type="containsText" dxfId="14525" priority="14590" operator="containsText" text="On Track">
      <formula>NOT(ISERROR(SEARCH("On Track",O106)))</formula>
    </cfRule>
  </conditionalFormatting>
  <conditionalFormatting sqref="Q106:BL106">
    <cfRule type="containsText" dxfId="14524" priority="14574" operator="containsText" text="Warning">
      <formula>NOT(ISERROR(SEARCH("Warning",Q106)))</formula>
    </cfRule>
    <cfRule type="containsText" dxfId="14523" priority="14575" operator="containsText" text="other">
      <formula>NOT(ISERROR(SEARCH("other",Q106)))</formula>
    </cfRule>
    <cfRule type="containsText" dxfId="14522" priority="14576" operator="containsText" text="emergency">
      <formula>NOT(ISERROR(SEARCH("emergency",Q106)))</formula>
    </cfRule>
    <cfRule type="containsText" dxfId="14521" priority="14577" operator="containsText" text="in person">
      <formula>NOT(ISERROR(SEARCH("in person",Q106)))</formula>
    </cfRule>
    <cfRule type="containsText" dxfId="14520" priority="14578" operator="containsText" text="email">
      <formula>NOT(ISERROR(SEARCH("email",Q106)))</formula>
    </cfRule>
    <cfRule type="containsText" dxfId="14519" priority="14579" operator="containsText" text="present">
      <formula>NOT(ISERROR(SEARCH("present",Q106)))</formula>
    </cfRule>
    <cfRule type="containsText" dxfId="14518" priority="14580" operator="containsText" text="absent">
      <formula>NOT(ISERROR(SEARCH("absent",Q106)))</formula>
    </cfRule>
    <cfRule type="containsText" dxfId="14517" priority="14581" operator="containsText" text="on track">
      <formula>NOT(ISERROR(SEARCH("on track",Q106)))</formula>
    </cfRule>
    <cfRule type="containsText" dxfId="14516" priority="14582" operator="containsText" text="not">
      <formula>NOT(ISERROR(SEARCH("not",Q106)))</formula>
    </cfRule>
  </conditionalFormatting>
  <conditionalFormatting sqref="T106 AJ106 AO106 AU106">
    <cfRule type="containsText" dxfId="14515" priority="14569" operator="containsText" text="not responding">
      <formula>NOT(ISERROR(SEARCH("not responding",T106)))</formula>
    </cfRule>
    <cfRule type="containsText" dxfId="14514" priority="14570" operator="containsText" text="study plan">
      <formula>NOT(ISERROR(SEARCH("study plan",T106)))</formula>
    </cfRule>
    <cfRule type="containsText" dxfId="14513" priority="14571" operator="containsText" text="pastoral">
      <formula>NOT(ISERROR(SEARCH("pastoral",T106)))</formula>
    </cfRule>
    <cfRule type="containsText" dxfId="14512" priority="14572" operator="containsText" text="extra">
      <formula>NOT(ISERROR(SEARCH("extra",T106)))</formula>
    </cfRule>
    <cfRule type="containsText" dxfId="14511" priority="14573" operator="containsText" text="follow">
      <formula>NOT(ISERROR(SEARCH("follow",T106)))</formula>
    </cfRule>
  </conditionalFormatting>
  <conditionalFormatting sqref="Y106">
    <cfRule type="containsText" dxfId="14510" priority="14555" operator="containsText" text="not responding">
      <formula>NOT(ISERROR(SEARCH("not responding",Y106)))</formula>
    </cfRule>
    <cfRule type="containsText" dxfId="14509" priority="14556" operator="containsText" text="study plan">
      <formula>NOT(ISERROR(SEARCH("study plan",Y106)))</formula>
    </cfRule>
    <cfRule type="containsText" dxfId="14508" priority="14557" operator="containsText" text="pastoral">
      <formula>NOT(ISERROR(SEARCH("pastoral",Y106)))</formula>
    </cfRule>
    <cfRule type="containsText" dxfId="14507" priority="14558" operator="containsText" text="extra">
      <formula>NOT(ISERROR(SEARCH("extra",Y106)))</formula>
    </cfRule>
    <cfRule type="containsText" dxfId="14506" priority="14559" operator="containsText" text="follow">
      <formula>NOT(ISERROR(SEARCH("follow",Y106)))</formula>
    </cfRule>
  </conditionalFormatting>
  <conditionalFormatting sqref="AD106">
    <cfRule type="containsText" dxfId="14505" priority="14550" operator="containsText" text="not responding">
      <formula>NOT(ISERROR(SEARCH("not responding",AD106)))</formula>
    </cfRule>
    <cfRule type="containsText" dxfId="14504" priority="14551" operator="containsText" text="study plan">
      <formula>NOT(ISERROR(SEARCH("study plan",AD106)))</formula>
    </cfRule>
    <cfRule type="containsText" dxfId="14503" priority="14552" operator="containsText" text="pastoral">
      <formula>NOT(ISERROR(SEARCH("pastoral",AD106)))</formula>
    </cfRule>
    <cfRule type="containsText" dxfId="14502" priority="14553" operator="containsText" text="extra">
      <formula>NOT(ISERROR(SEARCH("extra",AD106)))</formula>
    </cfRule>
    <cfRule type="containsText" dxfId="14501" priority="14554" operator="containsText" text="follow">
      <formula>NOT(ISERROR(SEARCH("follow",AD106)))</formula>
    </cfRule>
  </conditionalFormatting>
  <conditionalFormatting sqref="AF106">
    <cfRule type="containsText" dxfId="14500" priority="14517" operator="containsText" text="Warning">
      <formula>NOT(ISERROR(SEARCH("Warning",AF106)))</formula>
    </cfRule>
    <cfRule type="containsText" dxfId="14499" priority="14518" operator="containsText" text="other">
      <formula>NOT(ISERROR(SEARCH("other",AF106)))</formula>
    </cfRule>
    <cfRule type="containsText" dxfId="14498" priority="14519" operator="containsText" text="emergency">
      <formula>NOT(ISERROR(SEARCH("emergency",AF106)))</formula>
    </cfRule>
    <cfRule type="containsText" dxfId="14497" priority="14520" operator="containsText" text="in person">
      <formula>NOT(ISERROR(SEARCH("in person",AF106)))</formula>
    </cfRule>
    <cfRule type="containsText" dxfId="14496" priority="14521" operator="containsText" text="email">
      <formula>NOT(ISERROR(SEARCH("email",AF106)))</formula>
    </cfRule>
    <cfRule type="containsText" dxfId="14495" priority="14522" operator="containsText" text="present">
      <formula>NOT(ISERROR(SEARCH("present",AF106)))</formula>
    </cfRule>
    <cfRule type="containsText" dxfId="14494" priority="14523" operator="containsText" text="absent">
      <formula>NOT(ISERROR(SEARCH("absent",AF106)))</formula>
    </cfRule>
    <cfRule type="containsText" dxfId="14493" priority="14524" operator="containsText" text="on track">
      <formula>NOT(ISERROR(SEARCH("on track",AF106)))</formula>
    </cfRule>
    <cfRule type="containsText" dxfId="14492" priority="14525" operator="containsText" text="not">
      <formula>NOT(ISERROR(SEARCH("not",AF106)))</formula>
    </cfRule>
  </conditionalFormatting>
  <conditionalFormatting sqref="AQ106">
    <cfRule type="containsText" dxfId="14491" priority="14526" operator="containsText" text="Warning">
      <formula>NOT(ISERROR(SEARCH("Warning",AQ106)))</formula>
    </cfRule>
    <cfRule type="containsText" dxfId="14490" priority="14527" operator="containsText" text="other">
      <formula>NOT(ISERROR(SEARCH("other",AQ106)))</formula>
    </cfRule>
    <cfRule type="containsText" dxfId="14489" priority="14528" operator="containsText" text="emergency">
      <formula>NOT(ISERROR(SEARCH("emergency",AQ106)))</formula>
    </cfRule>
    <cfRule type="containsText" dxfId="14488" priority="14529" operator="containsText" text="in person">
      <formula>NOT(ISERROR(SEARCH("in person",AQ106)))</formula>
    </cfRule>
    <cfRule type="containsText" dxfId="14487" priority="14530" operator="containsText" text="email">
      <formula>NOT(ISERROR(SEARCH("email",AQ106)))</formula>
    </cfRule>
    <cfRule type="containsText" dxfId="14486" priority="14531" operator="containsText" text="present">
      <formula>NOT(ISERROR(SEARCH("present",AQ106)))</formula>
    </cfRule>
    <cfRule type="containsText" dxfId="14485" priority="14532" operator="containsText" text="absent">
      <formula>NOT(ISERROR(SEARCH("absent",AQ106)))</formula>
    </cfRule>
    <cfRule type="containsText" dxfId="14484" priority="14533" operator="containsText" text="on track">
      <formula>NOT(ISERROR(SEARCH("on track",AQ106)))</formula>
    </cfRule>
    <cfRule type="containsText" dxfId="14483" priority="14534" operator="containsText" text="not">
      <formula>NOT(ISERROR(SEARCH("not",AQ106)))</formula>
    </cfRule>
  </conditionalFormatting>
  <conditionalFormatting sqref="AZ106">
    <cfRule type="containsText" dxfId="14482" priority="14545" operator="containsText" text="not responding">
      <formula>NOT(ISERROR(SEARCH("not responding",AZ106)))</formula>
    </cfRule>
    <cfRule type="containsText" dxfId="14481" priority="14546" operator="containsText" text="study plan">
      <formula>NOT(ISERROR(SEARCH("study plan",AZ106)))</formula>
    </cfRule>
    <cfRule type="containsText" dxfId="14480" priority="14547" operator="containsText" text="pastoral">
      <formula>NOT(ISERROR(SEARCH("pastoral",AZ106)))</formula>
    </cfRule>
    <cfRule type="containsText" dxfId="14479" priority="14548" operator="containsText" text="extra">
      <formula>NOT(ISERROR(SEARCH("extra",AZ106)))</formula>
    </cfRule>
    <cfRule type="containsText" dxfId="14478" priority="14549" operator="containsText" text="follow">
      <formula>NOT(ISERROR(SEARCH("follow",AZ106)))</formula>
    </cfRule>
  </conditionalFormatting>
  <conditionalFormatting sqref="BE106">
    <cfRule type="containsText" dxfId="14477" priority="14540" operator="containsText" text="not responding">
      <formula>NOT(ISERROR(SEARCH("not responding",BE106)))</formula>
    </cfRule>
    <cfRule type="containsText" dxfId="14476" priority="14541" operator="containsText" text="study plan">
      <formula>NOT(ISERROR(SEARCH("study plan",BE106)))</formula>
    </cfRule>
    <cfRule type="containsText" dxfId="14475" priority="14542" operator="containsText" text="pastoral">
      <formula>NOT(ISERROR(SEARCH("pastoral",BE106)))</formula>
    </cfRule>
    <cfRule type="containsText" dxfId="14474" priority="14543" operator="containsText" text="extra">
      <formula>NOT(ISERROR(SEARCH("extra",BE106)))</formula>
    </cfRule>
    <cfRule type="containsText" dxfId="14473" priority="14544" operator="containsText" text="follow">
      <formula>NOT(ISERROR(SEARCH("follow",BE106)))</formula>
    </cfRule>
  </conditionalFormatting>
  <conditionalFormatting sqref="BG106">
    <cfRule type="containsText" dxfId="14472" priority="14560" operator="containsText" text="Warning">
      <formula>NOT(ISERROR(SEARCH("Warning",BG106)))</formula>
    </cfRule>
    <cfRule type="containsText" dxfId="14471" priority="14561" operator="containsText" text="other">
      <formula>NOT(ISERROR(SEARCH("other",BG106)))</formula>
    </cfRule>
    <cfRule type="containsText" dxfId="14470" priority="14562" operator="containsText" text="emergency">
      <formula>NOT(ISERROR(SEARCH("emergency",BG106)))</formula>
    </cfRule>
    <cfRule type="containsText" dxfId="14469" priority="14563" operator="containsText" text="in person">
      <formula>NOT(ISERROR(SEARCH("in person",BG106)))</formula>
    </cfRule>
    <cfRule type="containsText" dxfId="14468" priority="14564" operator="containsText" text="email">
      <formula>NOT(ISERROR(SEARCH("email",BG106)))</formula>
    </cfRule>
    <cfRule type="containsText" dxfId="14467" priority="14565" operator="containsText" text="present">
      <formula>NOT(ISERROR(SEARCH("present",BG106)))</formula>
    </cfRule>
    <cfRule type="containsText" dxfId="14466" priority="14566" operator="containsText" text="absent">
      <formula>NOT(ISERROR(SEARCH("absent",BG106)))</formula>
    </cfRule>
    <cfRule type="containsText" dxfId="14465" priority="14567" operator="containsText" text="on track">
      <formula>NOT(ISERROR(SEARCH("on track",BG106)))</formula>
    </cfRule>
    <cfRule type="containsText" dxfId="14464" priority="14568" operator="containsText" text="not">
      <formula>NOT(ISERROR(SEARCH("not",BG106)))</formula>
    </cfRule>
  </conditionalFormatting>
  <conditionalFormatting sqref="BK106">
    <cfRule type="containsText" dxfId="14463" priority="14535" operator="containsText" text="not responding">
      <formula>NOT(ISERROR(SEARCH("not responding",BK106)))</formula>
    </cfRule>
    <cfRule type="containsText" dxfId="14462" priority="14536" operator="containsText" text="study plan">
      <formula>NOT(ISERROR(SEARCH("study plan",BK106)))</formula>
    </cfRule>
    <cfRule type="containsText" dxfId="14461" priority="14537" operator="containsText" text="pastoral">
      <formula>NOT(ISERROR(SEARCH("pastoral",BK106)))</formula>
    </cfRule>
    <cfRule type="containsText" dxfId="14460" priority="14538" operator="containsText" text="extra">
      <formula>NOT(ISERROR(SEARCH("extra",BK106)))</formula>
    </cfRule>
    <cfRule type="containsText" dxfId="14459" priority="14539" operator="containsText" text="follow">
      <formula>NOT(ISERROR(SEARCH("follow",BK106)))</formula>
    </cfRule>
  </conditionalFormatting>
  <conditionalFormatting sqref="O107">
    <cfRule type="containsText" dxfId="14458" priority="14511" operator="containsText" text="At Risk">
      <formula>NOT(ISERROR(SEARCH("At Risk",O107)))</formula>
    </cfRule>
    <cfRule type="containsText" dxfId="14457" priority="14512" operator="containsText" text="On Track">
      <formula>NOT(ISERROR(SEARCH("On Track",O107)))</formula>
    </cfRule>
  </conditionalFormatting>
  <conditionalFormatting sqref="O107">
    <cfRule type="containsText" dxfId="14456" priority="14513" operator="containsText" text="At Risk">
      <formula>NOT(ISERROR(SEARCH("At Risk",O107)))</formula>
    </cfRule>
    <cfRule type="containsText" dxfId="14455" priority="14514" operator="containsText" text="On Track">
      <formula>NOT(ISERROR(SEARCH("On Track",O107)))</formula>
    </cfRule>
  </conditionalFormatting>
  <conditionalFormatting sqref="O107:P107">
    <cfRule type="containsText" dxfId="14454" priority="14509" operator="containsText" text="Administrative">
      <formula>NOT(ISERROR(SEARCH("Administrative",O107)))</formula>
    </cfRule>
    <cfRule type="containsText" dxfId="14453" priority="14510" operator="containsText" text="VOE">
      <formula>NOT(ISERROR(SEARCH("VOE",O107)))</formula>
    </cfRule>
  </conditionalFormatting>
  <conditionalFormatting sqref="O107:P107">
    <cfRule type="containsText" dxfId="14452" priority="14515" operator="containsText" text="At Risk">
      <formula>NOT(ISERROR(SEARCH("At Risk",O107)))</formula>
    </cfRule>
    <cfRule type="containsText" dxfId="14451" priority="14516" operator="containsText" text="On Track">
      <formula>NOT(ISERROR(SEARCH("On Track",O107)))</formula>
    </cfRule>
  </conditionalFormatting>
  <conditionalFormatting sqref="Q107:BL107">
    <cfRule type="containsText" dxfId="14450" priority="14500" operator="containsText" text="Warning">
      <formula>NOT(ISERROR(SEARCH("Warning",Q107)))</formula>
    </cfRule>
    <cfRule type="containsText" dxfId="14449" priority="14501" operator="containsText" text="other">
      <formula>NOT(ISERROR(SEARCH("other",Q107)))</formula>
    </cfRule>
    <cfRule type="containsText" dxfId="14448" priority="14502" operator="containsText" text="emergency">
      <formula>NOT(ISERROR(SEARCH("emergency",Q107)))</formula>
    </cfRule>
    <cfRule type="containsText" dxfId="14447" priority="14503" operator="containsText" text="in person">
      <formula>NOT(ISERROR(SEARCH("in person",Q107)))</formula>
    </cfRule>
    <cfRule type="containsText" dxfId="14446" priority="14504" operator="containsText" text="email">
      <formula>NOT(ISERROR(SEARCH("email",Q107)))</formula>
    </cfRule>
    <cfRule type="containsText" dxfId="14445" priority="14505" operator="containsText" text="present">
      <formula>NOT(ISERROR(SEARCH("present",Q107)))</formula>
    </cfRule>
    <cfRule type="containsText" dxfId="14444" priority="14506" operator="containsText" text="absent">
      <formula>NOT(ISERROR(SEARCH("absent",Q107)))</formula>
    </cfRule>
    <cfRule type="containsText" dxfId="14443" priority="14507" operator="containsText" text="on track">
      <formula>NOT(ISERROR(SEARCH("on track",Q107)))</formula>
    </cfRule>
    <cfRule type="containsText" dxfId="14442" priority="14508" operator="containsText" text="not">
      <formula>NOT(ISERROR(SEARCH("not",Q107)))</formula>
    </cfRule>
  </conditionalFormatting>
  <conditionalFormatting sqref="T107 AJ107 AO107 AU107">
    <cfRule type="containsText" dxfId="14441" priority="14495" operator="containsText" text="not responding">
      <formula>NOT(ISERROR(SEARCH("not responding",T107)))</formula>
    </cfRule>
    <cfRule type="containsText" dxfId="14440" priority="14496" operator="containsText" text="study plan">
      <formula>NOT(ISERROR(SEARCH("study plan",T107)))</formula>
    </cfRule>
    <cfRule type="containsText" dxfId="14439" priority="14497" operator="containsText" text="pastoral">
      <formula>NOT(ISERROR(SEARCH("pastoral",T107)))</formula>
    </cfRule>
    <cfRule type="containsText" dxfId="14438" priority="14498" operator="containsText" text="extra">
      <formula>NOT(ISERROR(SEARCH("extra",T107)))</formula>
    </cfRule>
    <cfRule type="containsText" dxfId="14437" priority="14499" operator="containsText" text="follow">
      <formula>NOT(ISERROR(SEARCH("follow",T107)))</formula>
    </cfRule>
  </conditionalFormatting>
  <conditionalFormatting sqref="Y107">
    <cfRule type="containsText" dxfId="14436" priority="14481" operator="containsText" text="not responding">
      <formula>NOT(ISERROR(SEARCH("not responding",Y107)))</formula>
    </cfRule>
    <cfRule type="containsText" dxfId="14435" priority="14482" operator="containsText" text="study plan">
      <formula>NOT(ISERROR(SEARCH("study plan",Y107)))</formula>
    </cfRule>
    <cfRule type="containsText" dxfId="14434" priority="14483" operator="containsText" text="pastoral">
      <formula>NOT(ISERROR(SEARCH("pastoral",Y107)))</formula>
    </cfRule>
    <cfRule type="containsText" dxfId="14433" priority="14484" operator="containsText" text="extra">
      <formula>NOT(ISERROR(SEARCH("extra",Y107)))</formula>
    </cfRule>
    <cfRule type="containsText" dxfId="14432" priority="14485" operator="containsText" text="follow">
      <formula>NOT(ISERROR(SEARCH("follow",Y107)))</formula>
    </cfRule>
  </conditionalFormatting>
  <conditionalFormatting sqref="AD107">
    <cfRule type="containsText" dxfId="14431" priority="14476" operator="containsText" text="not responding">
      <formula>NOT(ISERROR(SEARCH("not responding",AD107)))</formula>
    </cfRule>
    <cfRule type="containsText" dxfId="14430" priority="14477" operator="containsText" text="study plan">
      <formula>NOT(ISERROR(SEARCH("study plan",AD107)))</formula>
    </cfRule>
    <cfRule type="containsText" dxfId="14429" priority="14478" operator="containsText" text="pastoral">
      <formula>NOT(ISERROR(SEARCH("pastoral",AD107)))</formula>
    </cfRule>
    <cfRule type="containsText" dxfId="14428" priority="14479" operator="containsText" text="extra">
      <formula>NOT(ISERROR(SEARCH("extra",AD107)))</formula>
    </cfRule>
    <cfRule type="containsText" dxfId="14427" priority="14480" operator="containsText" text="follow">
      <formula>NOT(ISERROR(SEARCH("follow",AD107)))</formula>
    </cfRule>
  </conditionalFormatting>
  <conditionalFormatting sqref="AF107">
    <cfRule type="containsText" dxfId="14426" priority="14443" operator="containsText" text="Warning">
      <formula>NOT(ISERROR(SEARCH("Warning",AF107)))</formula>
    </cfRule>
    <cfRule type="containsText" dxfId="14425" priority="14444" operator="containsText" text="other">
      <formula>NOT(ISERROR(SEARCH("other",AF107)))</formula>
    </cfRule>
    <cfRule type="containsText" dxfId="14424" priority="14445" operator="containsText" text="emergency">
      <formula>NOT(ISERROR(SEARCH("emergency",AF107)))</formula>
    </cfRule>
    <cfRule type="containsText" dxfId="14423" priority="14446" operator="containsText" text="in person">
      <formula>NOT(ISERROR(SEARCH("in person",AF107)))</formula>
    </cfRule>
    <cfRule type="containsText" dxfId="14422" priority="14447" operator="containsText" text="email">
      <formula>NOT(ISERROR(SEARCH("email",AF107)))</formula>
    </cfRule>
    <cfRule type="containsText" dxfId="14421" priority="14448" operator="containsText" text="present">
      <formula>NOT(ISERROR(SEARCH("present",AF107)))</formula>
    </cfRule>
    <cfRule type="containsText" dxfId="14420" priority="14449" operator="containsText" text="absent">
      <formula>NOT(ISERROR(SEARCH("absent",AF107)))</formula>
    </cfRule>
    <cfRule type="containsText" dxfId="14419" priority="14450" operator="containsText" text="on track">
      <formula>NOT(ISERROR(SEARCH("on track",AF107)))</formula>
    </cfRule>
    <cfRule type="containsText" dxfId="14418" priority="14451" operator="containsText" text="not">
      <formula>NOT(ISERROR(SEARCH("not",AF107)))</formula>
    </cfRule>
  </conditionalFormatting>
  <conditionalFormatting sqref="AQ107">
    <cfRule type="containsText" dxfId="14417" priority="14452" operator="containsText" text="Warning">
      <formula>NOT(ISERROR(SEARCH("Warning",AQ107)))</formula>
    </cfRule>
    <cfRule type="containsText" dxfId="14416" priority="14453" operator="containsText" text="other">
      <formula>NOT(ISERROR(SEARCH("other",AQ107)))</formula>
    </cfRule>
    <cfRule type="containsText" dxfId="14415" priority="14454" operator="containsText" text="emergency">
      <formula>NOT(ISERROR(SEARCH("emergency",AQ107)))</formula>
    </cfRule>
    <cfRule type="containsText" dxfId="14414" priority="14455" operator="containsText" text="in person">
      <formula>NOT(ISERROR(SEARCH("in person",AQ107)))</formula>
    </cfRule>
    <cfRule type="containsText" dxfId="14413" priority="14456" operator="containsText" text="email">
      <formula>NOT(ISERROR(SEARCH("email",AQ107)))</formula>
    </cfRule>
    <cfRule type="containsText" dxfId="14412" priority="14457" operator="containsText" text="present">
      <formula>NOT(ISERROR(SEARCH("present",AQ107)))</formula>
    </cfRule>
    <cfRule type="containsText" dxfId="14411" priority="14458" operator="containsText" text="absent">
      <formula>NOT(ISERROR(SEARCH("absent",AQ107)))</formula>
    </cfRule>
    <cfRule type="containsText" dxfId="14410" priority="14459" operator="containsText" text="on track">
      <formula>NOT(ISERROR(SEARCH("on track",AQ107)))</formula>
    </cfRule>
    <cfRule type="containsText" dxfId="14409" priority="14460" operator="containsText" text="not">
      <formula>NOT(ISERROR(SEARCH("not",AQ107)))</formula>
    </cfRule>
  </conditionalFormatting>
  <conditionalFormatting sqref="AZ107">
    <cfRule type="containsText" dxfId="14408" priority="14471" operator="containsText" text="not responding">
      <formula>NOT(ISERROR(SEARCH("not responding",AZ107)))</formula>
    </cfRule>
    <cfRule type="containsText" dxfId="14407" priority="14472" operator="containsText" text="study plan">
      <formula>NOT(ISERROR(SEARCH("study plan",AZ107)))</formula>
    </cfRule>
    <cfRule type="containsText" dxfId="14406" priority="14473" operator="containsText" text="pastoral">
      <formula>NOT(ISERROR(SEARCH("pastoral",AZ107)))</formula>
    </cfRule>
    <cfRule type="containsText" dxfId="14405" priority="14474" operator="containsText" text="extra">
      <formula>NOT(ISERROR(SEARCH("extra",AZ107)))</formula>
    </cfRule>
    <cfRule type="containsText" dxfId="14404" priority="14475" operator="containsText" text="follow">
      <formula>NOT(ISERROR(SEARCH("follow",AZ107)))</formula>
    </cfRule>
  </conditionalFormatting>
  <conditionalFormatting sqref="BE107">
    <cfRule type="containsText" dxfId="14403" priority="14466" operator="containsText" text="not responding">
      <formula>NOT(ISERROR(SEARCH("not responding",BE107)))</formula>
    </cfRule>
    <cfRule type="containsText" dxfId="14402" priority="14467" operator="containsText" text="study plan">
      <formula>NOT(ISERROR(SEARCH("study plan",BE107)))</formula>
    </cfRule>
    <cfRule type="containsText" dxfId="14401" priority="14468" operator="containsText" text="pastoral">
      <formula>NOT(ISERROR(SEARCH("pastoral",BE107)))</formula>
    </cfRule>
    <cfRule type="containsText" dxfId="14400" priority="14469" operator="containsText" text="extra">
      <formula>NOT(ISERROR(SEARCH("extra",BE107)))</formula>
    </cfRule>
    <cfRule type="containsText" dxfId="14399" priority="14470" operator="containsText" text="follow">
      <formula>NOT(ISERROR(SEARCH("follow",BE107)))</formula>
    </cfRule>
  </conditionalFormatting>
  <conditionalFormatting sqref="BG107">
    <cfRule type="containsText" dxfId="14398" priority="14486" operator="containsText" text="Warning">
      <formula>NOT(ISERROR(SEARCH("Warning",BG107)))</formula>
    </cfRule>
    <cfRule type="containsText" dxfId="14397" priority="14487" operator="containsText" text="other">
      <formula>NOT(ISERROR(SEARCH("other",BG107)))</formula>
    </cfRule>
    <cfRule type="containsText" dxfId="14396" priority="14488" operator="containsText" text="emergency">
      <formula>NOT(ISERROR(SEARCH("emergency",BG107)))</formula>
    </cfRule>
    <cfRule type="containsText" dxfId="14395" priority="14489" operator="containsText" text="in person">
      <formula>NOT(ISERROR(SEARCH("in person",BG107)))</formula>
    </cfRule>
    <cfRule type="containsText" dxfId="14394" priority="14490" operator="containsText" text="email">
      <formula>NOT(ISERROR(SEARCH("email",BG107)))</formula>
    </cfRule>
    <cfRule type="containsText" dxfId="14393" priority="14491" operator="containsText" text="present">
      <formula>NOT(ISERROR(SEARCH("present",BG107)))</formula>
    </cfRule>
    <cfRule type="containsText" dxfId="14392" priority="14492" operator="containsText" text="absent">
      <formula>NOT(ISERROR(SEARCH("absent",BG107)))</formula>
    </cfRule>
    <cfRule type="containsText" dxfId="14391" priority="14493" operator="containsText" text="on track">
      <formula>NOT(ISERROR(SEARCH("on track",BG107)))</formula>
    </cfRule>
    <cfRule type="containsText" dxfId="14390" priority="14494" operator="containsText" text="not">
      <formula>NOT(ISERROR(SEARCH("not",BG107)))</formula>
    </cfRule>
  </conditionalFormatting>
  <conditionalFormatting sqref="BK107">
    <cfRule type="containsText" dxfId="14389" priority="14461" operator="containsText" text="not responding">
      <formula>NOT(ISERROR(SEARCH("not responding",BK107)))</formula>
    </cfRule>
    <cfRule type="containsText" dxfId="14388" priority="14462" operator="containsText" text="study plan">
      <formula>NOT(ISERROR(SEARCH("study plan",BK107)))</formula>
    </cfRule>
    <cfRule type="containsText" dxfId="14387" priority="14463" operator="containsText" text="pastoral">
      <formula>NOT(ISERROR(SEARCH("pastoral",BK107)))</formula>
    </cfRule>
    <cfRule type="containsText" dxfId="14386" priority="14464" operator="containsText" text="extra">
      <formula>NOT(ISERROR(SEARCH("extra",BK107)))</formula>
    </cfRule>
    <cfRule type="containsText" dxfId="14385" priority="14465" operator="containsText" text="follow">
      <formula>NOT(ISERROR(SEARCH("follow",BK107)))</formula>
    </cfRule>
  </conditionalFormatting>
  <conditionalFormatting sqref="O108">
    <cfRule type="containsText" dxfId="14384" priority="14437" operator="containsText" text="At Risk">
      <formula>NOT(ISERROR(SEARCH("At Risk",O108)))</formula>
    </cfRule>
    <cfRule type="containsText" dxfId="14383" priority="14438" operator="containsText" text="On Track">
      <formula>NOT(ISERROR(SEARCH("On Track",O108)))</formula>
    </cfRule>
  </conditionalFormatting>
  <conditionalFormatting sqref="O108">
    <cfRule type="containsText" dxfId="14382" priority="14439" operator="containsText" text="At Risk">
      <formula>NOT(ISERROR(SEARCH("At Risk",O108)))</formula>
    </cfRule>
    <cfRule type="containsText" dxfId="14381" priority="14440" operator="containsText" text="On Track">
      <formula>NOT(ISERROR(SEARCH("On Track",O108)))</formula>
    </cfRule>
  </conditionalFormatting>
  <conditionalFormatting sqref="O108:P108">
    <cfRule type="containsText" dxfId="14380" priority="14435" operator="containsText" text="Administrative">
      <formula>NOT(ISERROR(SEARCH("Administrative",O108)))</formula>
    </cfRule>
    <cfRule type="containsText" dxfId="14379" priority="14436" operator="containsText" text="VOE">
      <formula>NOT(ISERROR(SEARCH("VOE",O108)))</formula>
    </cfRule>
  </conditionalFormatting>
  <conditionalFormatting sqref="O108:P108">
    <cfRule type="containsText" dxfId="14378" priority="14441" operator="containsText" text="At Risk">
      <formula>NOT(ISERROR(SEARCH("At Risk",O108)))</formula>
    </cfRule>
    <cfRule type="containsText" dxfId="14377" priority="14442" operator="containsText" text="On Track">
      <formula>NOT(ISERROR(SEARCH("On Track",O108)))</formula>
    </cfRule>
  </conditionalFormatting>
  <conditionalFormatting sqref="Q108:BL108">
    <cfRule type="containsText" dxfId="14376" priority="14426" operator="containsText" text="Warning">
      <formula>NOT(ISERROR(SEARCH("Warning",Q108)))</formula>
    </cfRule>
    <cfRule type="containsText" dxfId="14375" priority="14427" operator="containsText" text="other">
      <formula>NOT(ISERROR(SEARCH("other",Q108)))</formula>
    </cfRule>
    <cfRule type="containsText" dxfId="14374" priority="14428" operator="containsText" text="emergency">
      <formula>NOT(ISERROR(SEARCH("emergency",Q108)))</formula>
    </cfRule>
    <cfRule type="containsText" dxfId="14373" priority="14429" operator="containsText" text="in person">
      <formula>NOT(ISERROR(SEARCH("in person",Q108)))</formula>
    </cfRule>
    <cfRule type="containsText" dxfId="14372" priority="14430" operator="containsText" text="email">
      <formula>NOT(ISERROR(SEARCH("email",Q108)))</formula>
    </cfRule>
    <cfRule type="containsText" dxfId="14371" priority="14431" operator="containsText" text="present">
      <formula>NOT(ISERROR(SEARCH("present",Q108)))</formula>
    </cfRule>
    <cfRule type="containsText" dxfId="14370" priority="14432" operator="containsText" text="absent">
      <formula>NOT(ISERROR(SEARCH("absent",Q108)))</formula>
    </cfRule>
    <cfRule type="containsText" dxfId="14369" priority="14433" operator="containsText" text="on track">
      <formula>NOT(ISERROR(SEARCH("on track",Q108)))</formula>
    </cfRule>
    <cfRule type="containsText" dxfId="14368" priority="14434" operator="containsText" text="not">
      <formula>NOT(ISERROR(SEARCH("not",Q108)))</formula>
    </cfRule>
  </conditionalFormatting>
  <conditionalFormatting sqref="T108 AJ108 AO108 AU108">
    <cfRule type="containsText" dxfId="14367" priority="14421" operator="containsText" text="not responding">
      <formula>NOT(ISERROR(SEARCH("not responding",T108)))</formula>
    </cfRule>
    <cfRule type="containsText" dxfId="14366" priority="14422" operator="containsText" text="study plan">
      <formula>NOT(ISERROR(SEARCH("study plan",T108)))</formula>
    </cfRule>
    <cfRule type="containsText" dxfId="14365" priority="14423" operator="containsText" text="pastoral">
      <formula>NOT(ISERROR(SEARCH("pastoral",T108)))</formula>
    </cfRule>
    <cfRule type="containsText" dxfId="14364" priority="14424" operator="containsText" text="extra">
      <formula>NOT(ISERROR(SEARCH("extra",T108)))</formula>
    </cfRule>
    <cfRule type="containsText" dxfId="14363" priority="14425" operator="containsText" text="follow">
      <formula>NOT(ISERROR(SEARCH("follow",T108)))</formula>
    </cfRule>
  </conditionalFormatting>
  <conditionalFormatting sqref="Y108">
    <cfRule type="containsText" dxfId="14362" priority="14407" operator="containsText" text="not responding">
      <formula>NOT(ISERROR(SEARCH("not responding",Y108)))</formula>
    </cfRule>
    <cfRule type="containsText" dxfId="14361" priority="14408" operator="containsText" text="study plan">
      <formula>NOT(ISERROR(SEARCH("study plan",Y108)))</formula>
    </cfRule>
    <cfRule type="containsText" dxfId="14360" priority="14409" operator="containsText" text="pastoral">
      <formula>NOT(ISERROR(SEARCH("pastoral",Y108)))</formula>
    </cfRule>
    <cfRule type="containsText" dxfId="14359" priority="14410" operator="containsText" text="extra">
      <formula>NOT(ISERROR(SEARCH("extra",Y108)))</formula>
    </cfRule>
    <cfRule type="containsText" dxfId="14358" priority="14411" operator="containsText" text="follow">
      <formula>NOT(ISERROR(SEARCH("follow",Y108)))</formula>
    </cfRule>
  </conditionalFormatting>
  <conditionalFormatting sqref="AD108">
    <cfRule type="containsText" dxfId="14357" priority="14402" operator="containsText" text="not responding">
      <formula>NOT(ISERROR(SEARCH("not responding",AD108)))</formula>
    </cfRule>
    <cfRule type="containsText" dxfId="14356" priority="14403" operator="containsText" text="study plan">
      <formula>NOT(ISERROR(SEARCH("study plan",AD108)))</formula>
    </cfRule>
    <cfRule type="containsText" dxfId="14355" priority="14404" operator="containsText" text="pastoral">
      <formula>NOT(ISERROR(SEARCH("pastoral",AD108)))</formula>
    </cfRule>
    <cfRule type="containsText" dxfId="14354" priority="14405" operator="containsText" text="extra">
      <formula>NOT(ISERROR(SEARCH("extra",AD108)))</formula>
    </cfRule>
    <cfRule type="containsText" dxfId="14353" priority="14406" operator="containsText" text="follow">
      <formula>NOT(ISERROR(SEARCH("follow",AD108)))</formula>
    </cfRule>
  </conditionalFormatting>
  <conditionalFormatting sqref="AF108">
    <cfRule type="containsText" dxfId="14352" priority="14369" operator="containsText" text="Warning">
      <formula>NOT(ISERROR(SEARCH("Warning",AF108)))</formula>
    </cfRule>
    <cfRule type="containsText" dxfId="14351" priority="14370" operator="containsText" text="other">
      <formula>NOT(ISERROR(SEARCH("other",AF108)))</formula>
    </cfRule>
    <cfRule type="containsText" dxfId="14350" priority="14371" operator="containsText" text="emergency">
      <formula>NOT(ISERROR(SEARCH("emergency",AF108)))</formula>
    </cfRule>
    <cfRule type="containsText" dxfId="14349" priority="14372" operator="containsText" text="in person">
      <formula>NOT(ISERROR(SEARCH("in person",AF108)))</formula>
    </cfRule>
    <cfRule type="containsText" dxfId="14348" priority="14373" operator="containsText" text="email">
      <formula>NOT(ISERROR(SEARCH("email",AF108)))</formula>
    </cfRule>
    <cfRule type="containsText" dxfId="14347" priority="14374" operator="containsText" text="present">
      <formula>NOT(ISERROR(SEARCH("present",AF108)))</formula>
    </cfRule>
    <cfRule type="containsText" dxfId="14346" priority="14375" operator="containsText" text="absent">
      <formula>NOT(ISERROR(SEARCH("absent",AF108)))</formula>
    </cfRule>
    <cfRule type="containsText" dxfId="14345" priority="14376" operator="containsText" text="on track">
      <formula>NOT(ISERROR(SEARCH("on track",AF108)))</formula>
    </cfRule>
    <cfRule type="containsText" dxfId="14344" priority="14377" operator="containsText" text="not">
      <formula>NOT(ISERROR(SEARCH("not",AF108)))</formula>
    </cfRule>
  </conditionalFormatting>
  <conditionalFormatting sqref="AQ108">
    <cfRule type="containsText" dxfId="14343" priority="14378" operator="containsText" text="Warning">
      <formula>NOT(ISERROR(SEARCH("Warning",AQ108)))</formula>
    </cfRule>
    <cfRule type="containsText" dxfId="14342" priority="14379" operator="containsText" text="other">
      <formula>NOT(ISERROR(SEARCH("other",AQ108)))</formula>
    </cfRule>
    <cfRule type="containsText" dxfId="14341" priority="14380" operator="containsText" text="emergency">
      <formula>NOT(ISERROR(SEARCH("emergency",AQ108)))</formula>
    </cfRule>
    <cfRule type="containsText" dxfId="14340" priority="14381" operator="containsText" text="in person">
      <formula>NOT(ISERROR(SEARCH("in person",AQ108)))</formula>
    </cfRule>
    <cfRule type="containsText" dxfId="14339" priority="14382" operator="containsText" text="email">
      <formula>NOT(ISERROR(SEARCH("email",AQ108)))</formula>
    </cfRule>
    <cfRule type="containsText" dxfId="14338" priority="14383" operator="containsText" text="present">
      <formula>NOT(ISERROR(SEARCH("present",AQ108)))</formula>
    </cfRule>
    <cfRule type="containsText" dxfId="14337" priority="14384" operator="containsText" text="absent">
      <formula>NOT(ISERROR(SEARCH("absent",AQ108)))</formula>
    </cfRule>
    <cfRule type="containsText" dxfId="14336" priority="14385" operator="containsText" text="on track">
      <formula>NOT(ISERROR(SEARCH("on track",AQ108)))</formula>
    </cfRule>
    <cfRule type="containsText" dxfId="14335" priority="14386" operator="containsText" text="not">
      <formula>NOT(ISERROR(SEARCH("not",AQ108)))</formula>
    </cfRule>
  </conditionalFormatting>
  <conditionalFormatting sqref="AZ108">
    <cfRule type="containsText" dxfId="14334" priority="14397" operator="containsText" text="not responding">
      <formula>NOT(ISERROR(SEARCH("not responding",AZ108)))</formula>
    </cfRule>
    <cfRule type="containsText" dxfId="14333" priority="14398" operator="containsText" text="study plan">
      <formula>NOT(ISERROR(SEARCH("study plan",AZ108)))</formula>
    </cfRule>
    <cfRule type="containsText" dxfId="14332" priority="14399" operator="containsText" text="pastoral">
      <formula>NOT(ISERROR(SEARCH("pastoral",AZ108)))</formula>
    </cfRule>
    <cfRule type="containsText" dxfId="14331" priority="14400" operator="containsText" text="extra">
      <formula>NOT(ISERROR(SEARCH("extra",AZ108)))</formula>
    </cfRule>
    <cfRule type="containsText" dxfId="14330" priority="14401" operator="containsText" text="follow">
      <formula>NOT(ISERROR(SEARCH("follow",AZ108)))</formula>
    </cfRule>
  </conditionalFormatting>
  <conditionalFormatting sqref="BE108">
    <cfRule type="containsText" dxfId="14329" priority="14392" operator="containsText" text="not responding">
      <formula>NOT(ISERROR(SEARCH("not responding",BE108)))</formula>
    </cfRule>
    <cfRule type="containsText" dxfId="14328" priority="14393" operator="containsText" text="study plan">
      <formula>NOT(ISERROR(SEARCH("study plan",BE108)))</formula>
    </cfRule>
    <cfRule type="containsText" dxfId="14327" priority="14394" operator="containsText" text="pastoral">
      <formula>NOT(ISERROR(SEARCH("pastoral",BE108)))</formula>
    </cfRule>
    <cfRule type="containsText" dxfId="14326" priority="14395" operator="containsText" text="extra">
      <formula>NOT(ISERROR(SEARCH("extra",BE108)))</formula>
    </cfRule>
    <cfRule type="containsText" dxfId="14325" priority="14396" operator="containsText" text="follow">
      <formula>NOT(ISERROR(SEARCH("follow",BE108)))</formula>
    </cfRule>
  </conditionalFormatting>
  <conditionalFormatting sqref="BG108">
    <cfRule type="containsText" dxfId="14324" priority="14412" operator="containsText" text="Warning">
      <formula>NOT(ISERROR(SEARCH("Warning",BG108)))</formula>
    </cfRule>
    <cfRule type="containsText" dxfId="14323" priority="14413" operator="containsText" text="other">
      <formula>NOT(ISERROR(SEARCH("other",BG108)))</formula>
    </cfRule>
    <cfRule type="containsText" dxfId="14322" priority="14414" operator="containsText" text="emergency">
      <formula>NOT(ISERROR(SEARCH("emergency",BG108)))</formula>
    </cfRule>
    <cfRule type="containsText" dxfId="14321" priority="14415" operator="containsText" text="in person">
      <formula>NOT(ISERROR(SEARCH("in person",BG108)))</formula>
    </cfRule>
    <cfRule type="containsText" dxfId="14320" priority="14416" operator="containsText" text="email">
      <formula>NOT(ISERROR(SEARCH("email",BG108)))</formula>
    </cfRule>
    <cfRule type="containsText" dxfId="14319" priority="14417" operator="containsText" text="present">
      <formula>NOT(ISERROR(SEARCH("present",BG108)))</formula>
    </cfRule>
    <cfRule type="containsText" dxfId="14318" priority="14418" operator="containsText" text="absent">
      <formula>NOT(ISERROR(SEARCH("absent",BG108)))</formula>
    </cfRule>
    <cfRule type="containsText" dxfId="14317" priority="14419" operator="containsText" text="on track">
      <formula>NOT(ISERROR(SEARCH("on track",BG108)))</formula>
    </cfRule>
    <cfRule type="containsText" dxfId="14316" priority="14420" operator="containsText" text="not">
      <formula>NOT(ISERROR(SEARCH("not",BG108)))</formula>
    </cfRule>
  </conditionalFormatting>
  <conditionalFormatting sqref="BK108">
    <cfRule type="containsText" dxfId="14315" priority="14387" operator="containsText" text="not responding">
      <formula>NOT(ISERROR(SEARCH("not responding",BK108)))</formula>
    </cfRule>
    <cfRule type="containsText" dxfId="14314" priority="14388" operator="containsText" text="study plan">
      <formula>NOT(ISERROR(SEARCH("study plan",BK108)))</formula>
    </cfRule>
    <cfRule type="containsText" dxfId="14313" priority="14389" operator="containsText" text="pastoral">
      <formula>NOT(ISERROR(SEARCH("pastoral",BK108)))</formula>
    </cfRule>
    <cfRule type="containsText" dxfId="14312" priority="14390" operator="containsText" text="extra">
      <formula>NOT(ISERROR(SEARCH("extra",BK108)))</formula>
    </cfRule>
    <cfRule type="containsText" dxfId="14311" priority="14391" operator="containsText" text="follow">
      <formula>NOT(ISERROR(SEARCH("follow",BK108)))</formula>
    </cfRule>
  </conditionalFormatting>
  <conditionalFormatting sqref="O109">
    <cfRule type="containsText" dxfId="14310" priority="14363" operator="containsText" text="At Risk">
      <formula>NOT(ISERROR(SEARCH("At Risk",O109)))</formula>
    </cfRule>
    <cfRule type="containsText" dxfId="14309" priority="14364" operator="containsText" text="On Track">
      <formula>NOT(ISERROR(SEARCH("On Track",O109)))</formula>
    </cfRule>
  </conditionalFormatting>
  <conditionalFormatting sqref="O109">
    <cfRule type="containsText" dxfId="14308" priority="14365" operator="containsText" text="At Risk">
      <formula>NOT(ISERROR(SEARCH("At Risk",O109)))</formula>
    </cfRule>
    <cfRule type="containsText" dxfId="14307" priority="14366" operator="containsText" text="On Track">
      <formula>NOT(ISERROR(SEARCH("On Track",O109)))</formula>
    </cfRule>
  </conditionalFormatting>
  <conditionalFormatting sqref="O109:P109">
    <cfRule type="containsText" dxfId="14306" priority="14361" operator="containsText" text="Administrative">
      <formula>NOT(ISERROR(SEARCH("Administrative",O109)))</formula>
    </cfRule>
    <cfRule type="containsText" dxfId="14305" priority="14362" operator="containsText" text="VOE">
      <formula>NOT(ISERROR(SEARCH("VOE",O109)))</formula>
    </cfRule>
  </conditionalFormatting>
  <conditionalFormatting sqref="O109:P109">
    <cfRule type="containsText" dxfId="14304" priority="14367" operator="containsText" text="At Risk">
      <formula>NOT(ISERROR(SEARCH("At Risk",O109)))</formula>
    </cfRule>
    <cfRule type="containsText" dxfId="14303" priority="14368" operator="containsText" text="On Track">
      <formula>NOT(ISERROR(SEARCH("On Track",O109)))</formula>
    </cfRule>
  </conditionalFormatting>
  <conditionalFormatting sqref="Q109:BL109">
    <cfRule type="containsText" dxfId="14302" priority="14352" operator="containsText" text="Warning">
      <formula>NOT(ISERROR(SEARCH("Warning",Q109)))</formula>
    </cfRule>
    <cfRule type="containsText" dxfId="14301" priority="14353" operator="containsText" text="other">
      <formula>NOT(ISERROR(SEARCH("other",Q109)))</formula>
    </cfRule>
    <cfRule type="containsText" dxfId="14300" priority="14354" operator="containsText" text="emergency">
      <formula>NOT(ISERROR(SEARCH("emergency",Q109)))</formula>
    </cfRule>
    <cfRule type="containsText" dxfId="14299" priority="14355" operator="containsText" text="in person">
      <formula>NOT(ISERROR(SEARCH("in person",Q109)))</formula>
    </cfRule>
    <cfRule type="containsText" dxfId="14298" priority="14356" operator="containsText" text="email">
      <formula>NOT(ISERROR(SEARCH("email",Q109)))</formula>
    </cfRule>
    <cfRule type="containsText" dxfId="14297" priority="14357" operator="containsText" text="present">
      <formula>NOT(ISERROR(SEARCH("present",Q109)))</formula>
    </cfRule>
    <cfRule type="containsText" dxfId="14296" priority="14358" operator="containsText" text="absent">
      <formula>NOT(ISERROR(SEARCH("absent",Q109)))</formula>
    </cfRule>
    <cfRule type="containsText" dxfId="14295" priority="14359" operator="containsText" text="on track">
      <formula>NOT(ISERROR(SEARCH("on track",Q109)))</formula>
    </cfRule>
    <cfRule type="containsText" dxfId="14294" priority="14360" operator="containsText" text="not">
      <formula>NOT(ISERROR(SEARCH("not",Q109)))</formula>
    </cfRule>
  </conditionalFormatting>
  <conditionalFormatting sqref="T109 AJ109 AO109 AU109">
    <cfRule type="containsText" dxfId="14293" priority="14347" operator="containsText" text="not responding">
      <formula>NOT(ISERROR(SEARCH("not responding",T109)))</formula>
    </cfRule>
    <cfRule type="containsText" dxfId="14292" priority="14348" operator="containsText" text="study plan">
      <formula>NOT(ISERROR(SEARCH("study plan",T109)))</formula>
    </cfRule>
    <cfRule type="containsText" dxfId="14291" priority="14349" operator="containsText" text="pastoral">
      <formula>NOT(ISERROR(SEARCH("pastoral",T109)))</formula>
    </cfRule>
    <cfRule type="containsText" dxfId="14290" priority="14350" operator="containsText" text="extra">
      <formula>NOT(ISERROR(SEARCH("extra",T109)))</formula>
    </cfRule>
    <cfRule type="containsText" dxfId="14289" priority="14351" operator="containsText" text="follow">
      <formula>NOT(ISERROR(SEARCH("follow",T109)))</formula>
    </cfRule>
  </conditionalFormatting>
  <conditionalFormatting sqref="Y109">
    <cfRule type="containsText" dxfId="14288" priority="14333" operator="containsText" text="not responding">
      <formula>NOT(ISERROR(SEARCH("not responding",Y109)))</formula>
    </cfRule>
    <cfRule type="containsText" dxfId="14287" priority="14334" operator="containsText" text="study plan">
      <formula>NOT(ISERROR(SEARCH("study plan",Y109)))</formula>
    </cfRule>
    <cfRule type="containsText" dxfId="14286" priority="14335" operator="containsText" text="pastoral">
      <formula>NOT(ISERROR(SEARCH("pastoral",Y109)))</formula>
    </cfRule>
    <cfRule type="containsText" dxfId="14285" priority="14336" operator="containsText" text="extra">
      <formula>NOT(ISERROR(SEARCH("extra",Y109)))</formula>
    </cfRule>
    <cfRule type="containsText" dxfId="14284" priority="14337" operator="containsText" text="follow">
      <formula>NOT(ISERROR(SEARCH("follow",Y109)))</formula>
    </cfRule>
  </conditionalFormatting>
  <conditionalFormatting sqref="AD109">
    <cfRule type="containsText" dxfId="14283" priority="14328" operator="containsText" text="not responding">
      <formula>NOT(ISERROR(SEARCH("not responding",AD109)))</formula>
    </cfRule>
    <cfRule type="containsText" dxfId="14282" priority="14329" operator="containsText" text="study plan">
      <formula>NOT(ISERROR(SEARCH("study plan",AD109)))</formula>
    </cfRule>
    <cfRule type="containsText" dxfId="14281" priority="14330" operator="containsText" text="pastoral">
      <formula>NOT(ISERROR(SEARCH("pastoral",AD109)))</formula>
    </cfRule>
    <cfRule type="containsText" dxfId="14280" priority="14331" operator="containsText" text="extra">
      <formula>NOT(ISERROR(SEARCH("extra",AD109)))</formula>
    </cfRule>
    <cfRule type="containsText" dxfId="14279" priority="14332" operator="containsText" text="follow">
      <formula>NOT(ISERROR(SEARCH("follow",AD109)))</formula>
    </cfRule>
  </conditionalFormatting>
  <conditionalFormatting sqref="AF109">
    <cfRule type="containsText" dxfId="14278" priority="14295" operator="containsText" text="Warning">
      <formula>NOT(ISERROR(SEARCH("Warning",AF109)))</formula>
    </cfRule>
    <cfRule type="containsText" dxfId="14277" priority="14296" operator="containsText" text="other">
      <formula>NOT(ISERROR(SEARCH("other",AF109)))</formula>
    </cfRule>
    <cfRule type="containsText" dxfId="14276" priority="14297" operator="containsText" text="emergency">
      <formula>NOT(ISERROR(SEARCH("emergency",AF109)))</formula>
    </cfRule>
    <cfRule type="containsText" dxfId="14275" priority="14298" operator="containsText" text="in person">
      <formula>NOT(ISERROR(SEARCH("in person",AF109)))</formula>
    </cfRule>
    <cfRule type="containsText" dxfId="14274" priority="14299" operator="containsText" text="email">
      <formula>NOT(ISERROR(SEARCH("email",AF109)))</formula>
    </cfRule>
    <cfRule type="containsText" dxfId="14273" priority="14300" operator="containsText" text="present">
      <formula>NOT(ISERROR(SEARCH("present",AF109)))</formula>
    </cfRule>
    <cfRule type="containsText" dxfId="14272" priority="14301" operator="containsText" text="absent">
      <formula>NOT(ISERROR(SEARCH("absent",AF109)))</formula>
    </cfRule>
    <cfRule type="containsText" dxfId="14271" priority="14302" operator="containsText" text="on track">
      <formula>NOT(ISERROR(SEARCH("on track",AF109)))</formula>
    </cfRule>
    <cfRule type="containsText" dxfId="14270" priority="14303" operator="containsText" text="not">
      <formula>NOT(ISERROR(SEARCH("not",AF109)))</formula>
    </cfRule>
  </conditionalFormatting>
  <conditionalFormatting sqref="AQ109">
    <cfRule type="containsText" dxfId="14269" priority="14304" operator="containsText" text="Warning">
      <formula>NOT(ISERROR(SEARCH("Warning",AQ109)))</formula>
    </cfRule>
    <cfRule type="containsText" dxfId="14268" priority="14305" operator="containsText" text="other">
      <formula>NOT(ISERROR(SEARCH("other",AQ109)))</formula>
    </cfRule>
    <cfRule type="containsText" dxfId="14267" priority="14306" operator="containsText" text="emergency">
      <formula>NOT(ISERROR(SEARCH("emergency",AQ109)))</formula>
    </cfRule>
    <cfRule type="containsText" dxfId="14266" priority="14307" operator="containsText" text="in person">
      <formula>NOT(ISERROR(SEARCH("in person",AQ109)))</formula>
    </cfRule>
    <cfRule type="containsText" dxfId="14265" priority="14308" operator="containsText" text="email">
      <formula>NOT(ISERROR(SEARCH("email",AQ109)))</formula>
    </cfRule>
    <cfRule type="containsText" dxfId="14264" priority="14309" operator="containsText" text="present">
      <formula>NOT(ISERROR(SEARCH("present",AQ109)))</formula>
    </cfRule>
    <cfRule type="containsText" dxfId="14263" priority="14310" operator="containsText" text="absent">
      <formula>NOT(ISERROR(SEARCH("absent",AQ109)))</formula>
    </cfRule>
    <cfRule type="containsText" dxfId="14262" priority="14311" operator="containsText" text="on track">
      <formula>NOT(ISERROR(SEARCH("on track",AQ109)))</formula>
    </cfRule>
    <cfRule type="containsText" dxfId="14261" priority="14312" operator="containsText" text="not">
      <formula>NOT(ISERROR(SEARCH("not",AQ109)))</formula>
    </cfRule>
  </conditionalFormatting>
  <conditionalFormatting sqref="AZ109">
    <cfRule type="containsText" dxfId="14260" priority="14323" operator="containsText" text="not responding">
      <formula>NOT(ISERROR(SEARCH("not responding",AZ109)))</formula>
    </cfRule>
    <cfRule type="containsText" dxfId="14259" priority="14324" operator="containsText" text="study plan">
      <formula>NOT(ISERROR(SEARCH("study plan",AZ109)))</formula>
    </cfRule>
    <cfRule type="containsText" dxfId="14258" priority="14325" operator="containsText" text="pastoral">
      <formula>NOT(ISERROR(SEARCH("pastoral",AZ109)))</formula>
    </cfRule>
    <cfRule type="containsText" dxfId="14257" priority="14326" operator="containsText" text="extra">
      <formula>NOT(ISERROR(SEARCH("extra",AZ109)))</formula>
    </cfRule>
    <cfRule type="containsText" dxfId="14256" priority="14327" operator="containsText" text="follow">
      <formula>NOT(ISERROR(SEARCH("follow",AZ109)))</formula>
    </cfRule>
  </conditionalFormatting>
  <conditionalFormatting sqref="BE109">
    <cfRule type="containsText" dxfId="14255" priority="14318" operator="containsText" text="not responding">
      <formula>NOT(ISERROR(SEARCH("not responding",BE109)))</formula>
    </cfRule>
    <cfRule type="containsText" dxfId="14254" priority="14319" operator="containsText" text="study plan">
      <formula>NOT(ISERROR(SEARCH("study plan",BE109)))</formula>
    </cfRule>
    <cfRule type="containsText" dxfId="14253" priority="14320" operator="containsText" text="pastoral">
      <formula>NOT(ISERROR(SEARCH("pastoral",BE109)))</formula>
    </cfRule>
    <cfRule type="containsText" dxfId="14252" priority="14321" operator="containsText" text="extra">
      <formula>NOT(ISERROR(SEARCH("extra",BE109)))</formula>
    </cfRule>
    <cfRule type="containsText" dxfId="14251" priority="14322" operator="containsText" text="follow">
      <formula>NOT(ISERROR(SEARCH("follow",BE109)))</formula>
    </cfRule>
  </conditionalFormatting>
  <conditionalFormatting sqref="BG109">
    <cfRule type="containsText" dxfId="14250" priority="14338" operator="containsText" text="Warning">
      <formula>NOT(ISERROR(SEARCH("Warning",BG109)))</formula>
    </cfRule>
    <cfRule type="containsText" dxfId="14249" priority="14339" operator="containsText" text="other">
      <formula>NOT(ISERROR(SEARCH("other",BG109)))</formula>
    </cfRule>
    <cfRule type="containsText" dxfId="14248" priority="14340" operator="containsText" text="emergency">
      <formula>NOT(ISERROR(SEARCH("emergency",BG109)))</formula>
    </cfRule>
    <cfRule type="containsText" dxfId="14247" priority="14341" operator="containsText" text="in person">
      <formula>NOT(ISERROR(SEARCH("in person",BG109)))</formula>
    </cfRule>
    <cfRule type="containsText" dxfId="14246" priority="14342" operator="containsText" text="email">
      <formula>NOT(ISERROR(SEARCH("email",BG109)))</formula>
    </cfRule>
    <cfRule type="containsText" dxfId="14245" priority="14343" operator="containsText" text="present">
      <formula>NOT(ISERROR(SEARCH("present",BG109)))</formula>
    </cfRule>
    <cfRule type="containsText" dxfId="14244" priority="14344" operator="containsText" text="absent">
      <formula>NOT(ISERROR(SEARCH("absent",BG109)))</formula>
    </cfRule>
    <cfRule type="containsText" dxfId="14243" priority="14345" operator="containsText" text="on track">
      <formula>NOT(ISERROR(SEARCH("on track",BG109)))</formula>
    </cfRule>
    <cfRule type="containsText" dxfId="14242" priority="14346" operator="containsText" text="not">
      <formula>NOT(ISERROR(SEARCH("not",BG109)))</formula>
    </cfRule>
  </conditionalFormatting>
  <conditionalFormatting sqref="BK109">
    <cfRule type="containsText" dxfId="14241" priority="14313" operator="containsText" text="not responding">
      <formula>NOT(ISERROR(SEARCH("not responding",BK109)))</formula>
    </cfRule>
    <cfRule type="containsText" dxfId="14240" priority="14314" operator="containsText" text="study plan">
      <formula>NOT(ISERROR(SEARCH("study plan",BK109)))</formula>
    </cfRule>
    <cfRule type="containsText" dxfId="14239" priority="14315" operator="containsText" text="pastoral">
      <formula>NOT(ISERROR(SEARCH("pastoral",BK109)))</formula>
    </cfRule>
    <cfRule type="containsText" dxfId="14238" priority="14316" operator="containsText" text="extra">
      <formula>NOT(ISERROR(SEARCH("extra",BK109)))</formula>
    </cfRule>
    <cfRule type="containsText" dxfId="14237" priority="14317" operator="containsText" text="follow">
      <formula>NOT(ISERROR(SEARCH("follow",BK109)))</formula>
    </cfRule>
  </conditionalFormatting>
  <conditionalFormatting sqref="O110">
    <cfRule type="containsText" dxfId="14236" priority="14289" operator="containsText" text="At Risk">
      <formula>NOT(ISERROR(SEARCH("At Risk",O110)))</formula>
    </cfRule>
    <cfRule type="containsText" dxfId="14235" priority="14290" operator="containsText" text="On Track">
      <formula>NOT(ISERROR(SEARCH("On Track",O110)))</formula>
    </cfRule>
  </conditionalFormatting>
  <conditionalFormatting sqref="O110">
    <cfRule type="containsText" dxfId="14234" priority="14291" operator="containsText" text="At Risk">
      <formula>NOT(ISERROR(SEARCH("At Risk",O110)))</formula>
    </cfRule>
    <cfRule type="containsText" dxfId="14233" priority="14292" operator="containsText" text="On Track">
      <formula>NOT(ISERROR(SEARCH("On Track",O110)))</formula>
    </cfRule>
  </conditionalFormatting>
  <conditionalFormatting sqref="O110:P110">
    <cfRule type="containsText" dxfId="14232" priority="14287" operator="containsText" text="Administrative">
      <formula>NOT(ISERROR(SEARCH("Administrative",O110)))</formula>
    </cfRule>
    <cfRule type="containsText" dxfId="14231" priority="14288" operator="containsText" text="VOE">
      <formula>NOT(ISERROR(SEARCH("VOE",O110)))</formula>
    </cfRule>
  </conditionalFormatting>
  <conditionalFormatting sqref="O110:P110">
    <cfRule type="containsText" dxfId="14230" priority="14293" operator="containsText" text="At Risk">
      <formula>NOT(ISERROR(SEARCH("At Risk",O110)))</formula>
    </cfRule>
    <cfRule type="containsText" dxfId="14229" priority="14294" operator="containsText" text="On Track">
      <formula>NOT(ISERROR(SEARCH("On Track",O110)))</formula>
    </cfRule>
  </conditionalFormatting>
  <conditionalFormatting sqref="Q110:BL110">
    <cfRule type="containsText" dxfId="14228" priority="14278" operator="containsText" text="Warning">
      <formula>NOT(ISERROR(SEARCH("Warning",Q110)))</formula>
    </cfRule>
    <cfRule type="containsText" dxfId="14227" priority="14279" operator="containsText" text="other">
      <formula>NOT(ISERROR(SEARCH("other",Q110)))</formula>
    </cfRule>
    <cfRule type="containsText" dxfId="14226" priority="14280" operator="containsText" text="emergency">
      <formula>NOT(ISERROR(SEARCH("emergency",Q110)))</formula>
    </cfRule>
    <cfRule type="containsText" dxfId="14225" priority="14281" operator="containsText" text="in person">
      <formula>NOT(ISERROR(SEARCH("in person",Q110)))</formula>
    </cfRule>
    <cfRule type="containsText" dxfId="14224" priority="14282" operator="containsText" text="email">
      <formula>NOT(ISERROR(SEARCH("email",Q110)))</formula>
    </cfRule>
    <cfRule type="containsText" dxfId="14223" priority="14283" operator="containsText" text="present">
      <formula>NOT(ISERROR(SEARCH("present",Q110)))</formula>
    </cfRule>
    <cfRule type="containsText" dxfId="14222" priority="14284" operator="containsText" text="absent">
      <formula>NOT(ISERROR(SEARCH("absent",Q110)))</formula>
    </cfRule>
    <cfRule type="containsText" dxfId="14221" priority="14285" operator="containsText" text="on track">
      <formula>NOT(ISERROR(SEARCH("on track",Q110)))</formula>
    </cfRule>
    <cfRule type="containsText" dxfId="14220" priority="14286" operator="containsText" text="not">
      <formula>NOT(ISERROR(SEARCH("not",Q110)))</formula>
    </cfRule>
  </conditionalFormatting>
  <conditionalFormatting sqref="T110 AJ110 AO110 AU110">
    <cfRule type="containsText" dxfId="14219" priority="14273" operator="containsText" text="not responding">
      <formula>NOT(ISERROR(SEARCH("not responding",T110)))</formula>
    </cfRule>
    <cfRule type="containsText" dxfId="14218" priority="14274" operator="containsText" text="study plan">
      <formula>NOT(ISERROR(SEARCH("study plan",T110)))</formula>
    </cfRule>
    <cfRule type="containsText" dxfId="14217" priority="14275" operator="containsText" text="pastoral">
      <formula>NOT(ISERROR(SEARCH("pastoral",T110)))</formula>
    </cfRule>
    <cfRule type="containsText" dxfId="14216" priority="14276" operator="containsText" text="extra">
      <formula>NOT(ISERROR(SEARCH("extra",T110)))</formula>
    </cfRule>
    <cfRule type="containsText" dxfId="14215" priority="14277" operator="containsText" text="follow">
      <formula>NOT(ISERROR(SEARCH("follow",T110)))</formula>
    </cfRule>
  </conditionalFormatting>
  <conditionalFormatting sqref="Y110">
    <cfRule type="containsText" dxfId="14214" priority="14259" operator="containsText" text="not responding">
      <formula>NOT(ISERROR(SEARCH("not responding",Y110)))</formula>
    </cfRule>
    <cfRule type="containsText" dxfId="14213" priority="14260" operator="containsText" text="study plan">
      <formula>NOT(ISERROR(SEARCH("study plan",Y110)))</formula>
    </cfRule>
    <cfRule type="containsText" dxfId="14212" priority="14261" operator="containsText" text="pastoral">
      <formula>NOT(ISERROR(SEARCH("pastoral",Y110)))</formula>
    </cfRule>
    <cfRule type="containsText" dxfId="14211" priority="14262" operator="containsText" text="extra">
      <formula>NOT(ISERROR(SEARCH("extra",Y110)))</formula>
    </cfRule>
    <cfRule type="containsText" dxfId="14210" priority="14263" operator="containsText" text="follow">
      <formula>NOT(ISERROR(SEARCH("follow",Y110)))</formula>
    </cfRule>
  </conditionalFormatting>
  <conditionalFormatting sqref="AD110">
    <cfRule type="containsText" dxfId="14209" priority="14254" operator="containsText" text="not responding">
      <formula>NOT(ISERROR(SEARCH("not responding",AD110)))</formula>
    </cfRule>
    <cfRule type="containsText" dxfId="14208" priority="14255" operator="containsText" text="study plan">
      <formula>NOT(ISERROR(SEARCH("study plan",AD110)))</formula>
    </cfRule>
    <cfRule type="containsText" dxfId="14207" priority="14256" operator="containsText" text="pastoral">
      <formula>NOT(ISERROR(SEARCH("pastoral",AD110)))</formula>
    </cfRule>
    <cfRule type="containsText" dxfId="14206" priority="14257" operator="containsText" text="extra">
      <formula>NOT(ISERROR(SEARCH("extra",AD110)))</formula>
    </cfRule>
    <cfRule type="containsText" dxfId="14205" priority="14258" operator="containsText" text="follow">
      <formula>NOT(ISERROR(SEARCH("follow",AD110)))</formula>
    </cfRule>
  </conditionalFormatting>
  <conditionalFormatting sqref="AF110">
    <cfRule type="containsText" dxfId="14204" priority="14221" operator="containsText" text="Warning">
      <formula>NOT(ISERROR(SEARCH("Warning",AF110)))</formula>
    </cfRule>
    <cfRule type="containsText" dxfId="14203" priority="14222" operator="containsText" text="other">
      <formula>NOT(ISERROR(SEARCH("other",AF110)))</formula>
    </cfRule>
    <cfRule type="containsText" dxfId="14202" priority="14223" operator="containsText" text="emergency">
      <formula>NOT(ISERROR(SEARCH("emergency",AF110)))</formula>
    </cfRule>
    <cfRule type="containsText" dxfId="14201" priority="14224" operator="containsText" text="in person">
      <formula>NOT(ISERROR(SEARCH("in person",AF110)))</formula>
    </cfRule>
    <cfRule type="containsText" dxfId="14200" priority="14225" operator="containsText" text="email">
      <formula>NOT(ISERROR(SEARCH("email",AF110)))</formula>
    </cfRule>
    <cfRule type="containsText" dxfId="14199" priority="14226" operator="containsText" text="present">
      <formula>NOT(ISERROR(SEARCH("present",AF110)))</formula>
    </cfRule>
    <cfRule type="containsText" dxfId="14198" priority="14227" operator="containsText" text="absent">
      <formula>NOT(ISERROR(SEARCH("absent",AF110)))</formula>
    </cfRule>
    <cfRule type="containsText" dxfId="14197" priority="14228" operator="containsText" text="on track">
      <formula>NOT(ISERROR(SEARCH("on track",AF110)))</formula>
    </cfRule>
    <cfRule type="containsText" dxfId="14196" priority="14229" operator="containsText" text="not">
      <formula>NOT(ISERROR(SEARCH("not",AF110)))</formula>
    </cfRule>
  </conditionalFormatting>
  <conditionalFormatting sqref="AQ110">
    <cfRule type="containsText" dxfId="14195" priority="14230" operator="containsText" text="Warning">
      <formula>NOT(ISERROR(SEARCH("Warning",AQ110)))</formula>
    </cfRule>
    <cfRule type="containsText" dxfId="14194" priority="14231" operator="containsText" text="other">
      <formula>NOT(ISERROR(SEARCH("other",AQ110)))</formula>
    </cfRule>
    <cfRule type="containsText" dxfId="14193" priority="14232" operator="containsText" text="emergency">
      <formula>NOT(ISERROR(SEARCH("emergency",AQ110)))</formula>
    </cfRule>
    <cfRule type="containsText" dxfId="14192" priority="14233" operator="containsText" text="in person">
      <formula>NOT(ISERROR(SEARCH("in person",AQ110)))</formula>
    </cfRule>
    <cfRule type="containsText" dxfId="14191" priority="14234" operator="containsText" text="email">
      <formula>NOT(ISERROR(SEARCH("email",AQ110)))</formula>
    </cfRule>
    <cfRule type="containsText" dxfId="14190" priority="14235" operator="containsText" text="present">
      <formula>NOT(ISERROR(SEARCH("present",AQ110)))</formula>
    </cfRule>
    <cfRule type="containsText" dxfId="14189" priority="14236" operator="containsText" text="absent">
      <formula>NOT(ISERROR(SEARCH("absent",AQ110)))</formula>
    </cfRule>
    <cfRule type="containsText" dxfId="14188" priority="14237" operator="containsText" text="on track">
      <formula>NOT(ISERROR(SEARCH("on track",AQ110)))</formula>
    </cfRule>
    <cfRule type="containsText" dxfId="14187" priority="14238" operator="containsText" text="not">
      <formula>NOT(ISERROR(SEARCH("not",AQ110)))</formula>
    </cfRule>
  </conditionalFormatting>
  <conditionalFormatting sqref="AZ110">
    <cfRule type="containsText" dxfId="14186" priority="14249" operator="containsText" text="not responding">
      <formula>NOT(ISERROR(SEARCH("not responding",AZ110)))</formula>
    </cfRule>
    <cfRule type="containsText" dxfId="14185" priority="14250" operator="containsText" text="study plan">
      <formula>NOT(ISERROR(SEARCH("study plan",AZ110)))</formula>
    </cfRule>
    <cfRule type="containsText" dxfId="14184" priority="14251" operator="containsText" text="pastoral">
      <formula>NOT(ISERROR(SEARCH("pastoral",AZ110)))</formula>
    </cfRule>
    <cfRule type="containsText" dxfId="14183" priority="14252" operator="containsText" text="extra">
      <formula>NOT(ISERROR(SEARCH("extra",AZ110)))</formula>
    </cfRule>
    <cfRule type="containsText" dxfId="14182" priority="14253" operator="containsText" text="follow">
      <formula>NOT(ISERROR(SEARCH("follow",AZ110)))</formula>
    </cfRule>
  </conditionalFormatting>
  <conditionalFormatting sqref="BE110">
    <cfRule type="containsText" dxfId="14181" priority="14244" operator="containsText" text="not responding">
      <formula>NOT(ISERROR(SEARCH("not responding",BE110)))</formula>
    </cfRule>
    <cfRule type="containsText" dxfId="14180" priority="14245" operator="containsText" text="study plan">
      <formula>NOT(ISERROR(SEARCH("study plan",BE110)))</formula>
    </cfRule>
    <cfRule type="containsText" dxfId="14179" priority="14246" operator="containsText" text="pastoral">
      <formula>NOT(ISERROR(SEARCH("pastoral",BE110)))</formula>
    </cfRule>
    <cfRule type="containsText" dxfId="14178" priority="14247" operator="containsText" text="extra">
      <formula>NOT(ISERROR(SEARCH("extra",BE110)))</formula>
    </cfRule>
    <cfRule type="containsText" dxfId="14177" priority="14248" operator="containsText" text="follow">
      <formula>NOT(ISERROR(SEARCH("follow",BE110)))</formula>
    </cfRule>
  </conditionalFormatting>
  <conditionalFormatting sqref="BG110">
    <cfRule type="containsText" dxfId="14176" priority="14264" operator="containsText" text="Warning">
      <formula>NOT(ISERROR(SEARCH("Warning",BG110)))</formula>
    </cfRule>
    <cfRule type="containsText" dxfId="14175" priority="14265" operator="containsText" text="other">
      <formula>NOT(ISERROR(SEARCH("other",BG110)))</formula>
    </cfRule>
    <cfRule type="containsText" dxfId="14174" priority="14266" operator="containsText" text="emergency">
      <formula>NOT(ISERROR(SEARCH("emergency",BG110)))</formula>
    </cfRule>
    <cfRule type="containsText" dxfId="14173" priority="14267" operator="containsText" text="in person">
      <formula>NOT(ISERROR(SEARCH("in person",BG110)))</formula>
    </cfRule>
    <cfRule type="containsText" dxfId="14172" priority="14268" operator="containsText" text="email">
      <formula>NOT(ISERROR(SEARCH("email",BG110)))</formula>
    </cfRule>
    <cfRule type="containsText" dxfId="14171" priority="14269" operator="containsText" text="present">
      <formula>NOT(ISERROR(SEARCH("present",BG110)))</formula>
    </cfRule>
    <cfRule type="containsText" dxfId="14170" priority="14270" operator="containsText" text="absent">
      <formula>NOT(ISERROR(SEARCH("absent",BG110)))</formula>
    </cfRule>
    <cfRule type="containsText" dxfId="14169" priority="14271" operator="containsText" text="on track">
      <formula>NOT(ISERROR(SEARCH("on track",BG110)))</formula>
    </cfRule>
    <cfRule type="containsText" dxfId="14168" priority="14272" operator="containsText" text="not">
      <formula>NOT(ISERROR(SEARCH("not",BG110)))</formula>
    </cfRule>
  </conditionalFormatting>
  <conditionalFormatting sqref="BK110">
    <cfRule type="containsText" dxfId="14167" priority="14239" operator="containsText" text="not responding">
      <formula>NOT(ISERROR(SEARCH("not responding",BK110)))</formula>
    </cfRule>
    <cfRule type="containsText" dxfId="14166" priority="14240" operator="containsText" text="study plan">
      <formula>NOT(ISERROR(SEARCH("study plan",BK110)))</formula>
    </cfRule>
    <cfRule type="containsText" dxfId="14165" priority="14241" operator="containsText" text="pastoral">
      <formula>NOT(ISERROR(SEARCH("pastoral",BK110)))</formula>
    </cfRule>
    <cfRule type="containsText" dxfId="14164" priority="14242" operator="containsText" text="extra">
      <formula>NOT(ISERROR(SEARCH("extra",BK110)))</formula>
    </cfRule>
    <cfRule type="containsText" dxfId="14163" priority="14243" operator="containsText" text="follow">
      <formula>NOT(ISERROR(SEARCH("follow",BK110)))</formula>
    </cfRule>
  </conditionalFormatting>
  <conditionalFormatting sqref="O111">
    <cfRule type="containsText" dxfId="14162" priority="14215" operator="containsText" text="At Risk">
      <formula>NOT(ISERROR(SEARCH("At Risk",O111)))</formula>
    </cfRule>
    <cfRule type="containsText" dxfId="14161" priority="14216" operator="containsText" text="On Track">
      <formula>NOT(ISERROR(SEARCH("On Track",O111)))</formula>
    </cfRule>
  </conditionalFormatting>
  <conditionalFormatting sqref="O111">
    <cfRule type="containsText" dxfId="14160" priority="14217" operator="containsText" text="At Risk">
      <formula>NOT(ISERROR(SEARCH("At Risk",O111)))</formula>
    </cfRule>
    <cfRule type="containsText" dxfId="14159" priority="14218" operator="containsText" text="On Track">
      <formula>NOT(ISERROR(SEARCH("On Track",O111)))</formula>
    </cfRule>
  </conditionalFormatting>
  <conditionalFormatting sqref="O111:P111">
    <cfRule type="containsText" dxfId="14158" priority="14213" operator="containsText" text="Administrative">
      <formula>NOT(ISERROR(SEARCH("Administrative",O111)))</formula>
    </cfRule>
    <cfRule type="containsText" dxfId="14157" priority="14214" operator="containsText" text="VOE">
      <formula>NOT(ISERROR(SEARCH("VOE",O111)))</formula>
    </cfRule>
  </conditionalFormatting>
  <conditionalFormatting sqref="O111:P111">
    <cfRule type="containsText" dxfId="14156" priority="14219" operator="containsText" text="At Risk">
      <formula>NOT(ISERROR(SEARCH("At Risk",O111)))</formula>
    </cfRule>
    <cfRule type="containsText" dxfId="14155" priority="14220" operator="containsText" text="On Track">
      <formula>NOT(ISERROR(SEARCH("On Track",O111)))</formula>
    </cfRule>
  </conditionalFormatting>
  <conditionalFormatting sqref="Q111:BL111">
    <cfRule type="containsText" dxfId="14154" priority="14204" operator="containsText" text="Warning">
      <formula>NOT(ISERROR(SEARCH("Warning",Q111)))</formula>
    </cfRule>
    <cfRule type="containsText" dxfId="14153" priority="14205" operator="containsText" text="other">
      <formula>NOT(ISERROR(SEARCH("other",Q111)))</formula>
    </cfRule>
    <cfRule type="containsText" dxfId="14152" priority="14206" operator="containsText" text="emergency">
      <formula>NOT(ISERROR(SEARCH("emergency",Q111)))</formula>
    </cfRule>
    <cfRule type="containsText" dxfId="14151" priority="14207" operator="containsText" text="in person">
      <formula>NOT(ISERROR(SEARCH("in person",Q111)))</formula>
    </cfRule>
    <cfRule type="containsText" dxfId="14150" priority="14208" operator="containsText" text="email">
      <formula>NOT(ISERROR(SEARCH("email",Q111)))</formula>
    </cfRule>
    <cfRule type="containsText" dxfId="14149" priority="14209" operator="containsText" text="present">
      <formula>NOT(ISERROR(SEARCH("present",Q111)))</formula>
    </cfRule>
    <cfRule type="containsText" dxfId="14148" priority="14210" operator="containsText" text="absent">
      <formula>NOT(ISERROR(SEARCH("absent",Q111)))</formula>
    </cfRule>
    <cfRule type="containsText" dxfId="14147" priority="14211" operator="containsText" text="on track">
      <formula>NOT(ISERROR(SEARCH("on track",Q111)))</formula>
    </cfRule>
    <cfRule type="containsText" dxfId="14146" priority="14212" operator="containsText" text="not">
      <formula>NOT(ISERROR(SEARCH("not",Q111)))</formula>
    </cfRule>
  </conditionalFormatting>
  <conditionalFormatting sqref="T111 AJ111 AO111 AU111">
    <cfRule type="containsText" dxfId="14145" priority="14199" operator="containsText" text="not responding">
      <formula>NOT(ISERROR(SEARCH("not responding",T111)))</formula>
    </cfRule>
    <cfRule type="containsText" dxfId="14144" priority="14200" operator="containsText" text="study plan">
      <formula>NOT(ISERROR(SEARCH("study plan",T111)))</formula>
    </cfRule>
    <cfRule type="containsText" dxfId="14143" priority="14201" operator="containsText" text="pastoral">
      <formula>NOT(ISERROR(SEARCH("pastoral",T111)))</formula>
    </cfRule>
    <cfRule type="containsText" dxfId="14142" priority="14202" operator="containsText" text="extra">
      <formula>NOT(ISERROR(SEARCH("extra",T111)))</formula>
    </cfRule>
    <cfRule type="containsText" dxfId="14141" priority="14203" operator="containsText" text="follow">
      <formula>NOT(ISERROR(SEARCH("follow",T111)))</formula>
    </cfRule>
  </conditionalFormatting>
  <conditionalFormatting sqref="Y111">
    <cfRule type="containsText" dxfId="14140" priority="14185" operator="containsText" text="not responding">
      <formula>NOT(ISERROR(SEARCH("not responding",Y111)))</formula>
    </cfRule>
    <cfRule type="containsText" dxfId="14139" priority="14186" operator="containsText" text="study plan">
      <formula>NOT(ISERROR(SEARCH("study plan",Y111)))</formula>
    </cfRule>
    <cfRule type="containsText" dxfId="14138" priority="14187" operator="containsText" text="pastoral">
      <formula>NOT(ISERROR(SEARCH("pastoral",Y111)))</formula>
    </cfRule>
    <cfRule type="containsText" dxfId="14137" priority="14188" operator="containsText" text="extra">
      <formula>NOT(ISERROR(SEARCH("extra",Y111)))</formula>
    </cfRule>
    <cfRule type="containsText" dxfId="14136" priority="14189" operator="containsText" text="follow">
      <formula>NOT(ISERROR(SEARCH("follow",Y111)))</formula>
    </cfRule>
  </conditionalFormatting>
  <conditionalFormatting sqref="AD111">
    <cfRule type="containsText" dxfId="14135" priority="14180" operator="containsText" text="not responding">
      <formula>NOT(ISERROR(SEARCH("not responding",AD111)))</formula>
    </cfRule>
    <cfRule type="containsText" dxfId="14134" priority="14181" operator="containsText" text="study plan">
      <formula>NOT(ISERROR(SEARCH("study plan",AD111)))</formula>
    </cfRule>
    <cfRule type="containsText" dxfId="14133" priority="14182" operator="containsText" text="pastoral">
      <formula>NOT(ISERROR(SEARCH("pastoral",AD111)))</formula>
    </cfRule>
    <cfRule type="containsText" dxfId="14132" priority="14183" operator="containsText" text="extra">
      <formula>NOT(ISERROR(SEARCH("extra",AD111)))</formula>
    </cfRule>
    <cfRule type="containsText" dxfId="14131" priority="14184" operator="containsText" text="follow">
      <formula>NOT(ISERROR(SEARCH("follow",AD111)))</formula>
    </cfRule>
  </conditionalFormatting>
  <conditionalFormatting sqref="AF111">
    <cfRule type="containsText" dxfId="14130" priority="14147" operator="containsText" text="Warning">
      <formula>NOT(ISERROR(SEARCH("Warning",AF111)))</formula>
    </cfRule>
    <cfRule type="containsText" dxfId="14129" priority="14148" operator="containsText" text="other">
      <formula>NOT(ISERROR(SEARCH("other",AF111)))</formula>
    </cfRule>
    <cfRule type="containsText" dxfId="14128" priority="14149" operator="containsText" text="emergency">
      <formula>NOT(ISERROR(SEARCH("emergency",AF111)))</formula>
    </cfRule>
    <cfRule type="containsText" dxfId="14127" priority="14150" operator="containsText" text="in person">
      <formula>NOT(ISERROR(SEARCH("in person",AF111)))</formula>
    </cfRule>
    <cfRule type="containsText" dxfId="14126" priority="14151" operator="containsText" text="email">
      <formula>NOT(ISERROR(SEARCH("email",AF111)))</formula>
    </cfRule>
    <cfRule type="containsText" dxfId="14125" priority="14152" operator="containsText" text="present">
      <formula>NOT(ISERROR(SEARCH("present",AF111)))</formula>
    </cfRule>
    <cfRule type="containsText" dxfId="14124" priority="14153" operator="containsText" text="absent">
      <formula>NOT(ISERROR(SEARCH("absent",AF111)))</formula>
    </cfRule>
    <cfRule type="containsText" dxfId="14123" priority="14154" operator="containsText" text="on track">
      <formula>NOT(ISERROR(SEARCH("on track",AF111)))</formula>
    </cfRule>
    <cfRule type="containsText" dxfId="14122" priority="14155" operator="containsText" text="not">
      <formula>NOT(ISERROR(SEARCH("not",AF111)))</formula>
    </cfRule>
  </conditionalFormatting>
  <conditionalFormatting sqref="AQ111">
    <cfRule type="containsText" dxfId="14121" priority="14156" operator="containsText" text="Warning">
      <formula>NOT(ISERROR(SEARCH("Warning",AQ111)))</formula>
    </cfRule>
    <cfRule type="containsText" dxfId="14120" priority="14157" operator="containsText" text="other">
      <formula>NOT(ISERROR(SEARCH("other",AQ111)))</formula>
    </cfRule>
    <cfRule type="containsText" dxfId="14119" priority="14158" operator="containsText" text="emergency">
      <formula>NOT(ISERROR(SEARCH("emergency",AQ111)))</formula>
    </cfRule>
    <cfRule type="containsText" dxfId="14118" priority="14159" operator="containsText" text="in person">
      <formula>NOT(ISERROR(SEARCH("in person",AQ111)))</formula>
    </cfRule>
    <cfRule type="containsText" dxfId="14117" priority="14160" operator="containsText" text="email">
      <formula>NOT(ISERROR(SEARCH("email",AQ111)))</formula>
    </cfRule>
    <cfRule type="containsText" dxfId="14116" priority="14161" operator="containsText" text="present">
      <formula>NOT(ISERROR(SEARCH("present",AQ111)))</formula>
    </cfRule>
    <cfRule type="containsText" dxfId="14115" priority="14162" operator="containsText" text="absent">
      <formula>NOT(ISERROR(SEARCH("absent",AQ111)))</formula>
    </cfRule>
    <cfRule type="containsText" dxfId="14114" priority="14163" operator="containsText" text="on track">
      <formula>NOT(ISERROR(SEARCH("on track",AQ111)))</formula>
    </cfRule>
    <cfRule type="containsText" dxfId="14113" priority="14164" operator="containsText" text="not">
      <formula>NOT(ISERROR(SEARCH("not",AQ111)))</formula>
    </cfRule>
  </conditionalFormatting>
  <conditionalFormatting sqref="AZ111">
    <cfRule type="containsText" dxfId="14112" priority="14175" operator="containsText" text="not responding">
      <formula>NOT(ISERROR(SEARCH("not responding",AZ111)))</formula>
    </cfRule>
    <cfRule type="containsText" dxfId="14111" priority="14176" operator="containsText" text="study plan">
      <formula>NOT(ISERROR(SEARCH("study plan",AZ111)))</formula>
    </cfRule>
    <cfRule type="containsText" dxfId="14110" priority="14177" operator="containsText" text="pastoral">
      <formula>NOT(ISERROR(SEARCH("pastoral",AZ111)))</formula>
    </cfRule>
    <cfRule type="containsText" dxfId="14109" priority="14178" operator="containsText" text="extra">
      <formula>NOT(ISERROR(SEARCH("extra",AZ111)))</formula>
    </cfRule>
    <cfRule type="containsText" dxfId="14108" priority="14179" operator="containsText" text="follow">
      <formula>NOT(ISERROR(SEARCH("follow",AZ111)))</formula>
    </cfRule>
  </conditionalFormatting>
  <conditionalFormatting sqref="BE111">
    <cfRule type="containsText" dxfId="14107" priority="14170" operator="containsText" text="not responding">
      <formula>NOT(ISERROR(SEARCH("not responding",BE111)))</formula>
    </cfRule>
    <cfRule type="containsText" dxfId="14106" priority="14171" operator="containsText" text="study plan">
      <formula>NOT(ISERROR(SEARCH("study plan",BE111)))</formula>
    </cfRule>
    <cfRule type="containsText" dxfId="14105" priority="14172" operator="containsText" text="pastoral">
      <formula>NOT(ISERROR(SEARCH("pastoral",BE111)))</formula>
    </cfRule>
    <cfRule type="containsText" dxfId="14104" priority="14173" operator="containsText" text="extra">
      <formula>NOT(ISERROR(SEARCH("extra",BE111)))</formula>
    </cfRule>
    <cfRule type="containsText" dxfId="14103" priority="14174" operator="containsText" text="follow">
      <formula>NOT(ISERROR(SEARCH("follow",BE111)))</formula>
    </cfRule>
  </conditionalFormatting>
  <conditionalFormatting sqref="BG111">
    <cfRule type="containsText" dxfId="14102" priority="14190" operator="containsText" text="Warning">
      <formula>NOT(ISERROR(SEARCH("Warning",BG111)))</formula>
    </cfRule>
    <cfRule type="containsText" dxfId="14101" priority="14191" operator="containsText" text="other">
      <formula>NOT(ISERROR(SEARCH("other",BG111)))</formula>
    </cfRule>
    <cfRule type="containsText" dxfId="14100" priority="14192" operator="containsText" text="emergency">
      <formula>NOT(ISERROR(SEARCH("emergency",BG111)))</formula>
    </cfRule>
    <cfRule type="containsText" dxfId="14099" priority="14193" operator="containsText" text="in person">
      <formula>NOT(ISERROR(SEARCH("in person",BG111)))</formula>
    </cfRule>
    <cfRule type="containsText" dxfId="14098" priority="14194" operator="containsText" text="email">
      <formula>NOT(ISERROR(SEARCH("email",BG111)))</formula>
    </cfRule>
    <cfRule type="containsText" dxfId="14097" priority="14195" operator="containsText" text="present">
      <formula>NOT(ISERROR(SEARCH("present",BG111)))</formula>
    </cfRule>
    <cfRule type="containsText" dxfId="14096" priority="14196" operator="containsText" text="absent">
      <formula>NOT(ISERROR(SEARCH("absent",BG111)))</formula>
    </cfRule>
    <cfRule type="containsText" dxfId="14095" priority="14197" operator="containsText" text="on track">
      <formula>NOT(ISERROR(SEARCH("on track",BG111)))</formula>
    </cfRule>
    <cfRule type="containsText" dxfId="14094" priority="14198" operator="containsText" text="not">
      <formula>NOT(ISERROR(SEARCH("not",BG111)))</formula>
    </cfRule>
  </conditionalFormatting>
  <conditionalFormatting sqref="BK111">
    <cfRule type="containsText" dxfId="14093" priority="14165" operator="containsText" text="not responding">
      <formula>NOT(ISERROR(SEARCH("not responding",BK111)))</formula>
    </cfRule>
    <cfRule type="containsText" dxfId="14092" priority="14166" operator="containsText" text="study plan">
      <formula>NOT(ISERROR(SEARCH("study plan",BK111)))</formula>
    </cfRule>
    <cfRule type="containsText" dxfId="14091" priority="14167" operator="containsText" text="pastoral">
      <formula>NOT(ISERROR(SEARCH("pastoral",BK111)))</formula>
    </cfRule>
    <cfRule type="containsText" dxfId="14090" priority="14168" operator="containsText" text="extra">
      <formula>NOT(ISERROR(SEARCH("extra",BK111)))</formula>
    </cfRule>
    <cfRule type="containsText" dxfId="14089" priority="14169" operator="containsText" text="follow">
      <formula>NOT(ISERROR(SEARCH("follow",BK111)))</formula>
    </cfRule>
  </conditionalFormatting>
  <conditionalFormatting sqref="O112">
    <cfRule type="containsText" dxfId="14088" priority="14141" operator="containsText" text="At Risk">
      <formula>NOT(ISERROR(SEARCH("At Risk",O112)))</formula>
    </cfRule>
    <cfRule type="containsText" dxfId="14087" priority="14142" operator="containsText" text="On Track">
      <formula>NOT(ISERROR(SEARCH("On Track",O112)))</formula>
    </cfRule>
  </conditionalFormatting>
  <conditionalFormatting sqref="O112">
    <cfRule type="containsText" dxfId="14086" priority="14143" operator="containsText" text="At Risk">
      <formula>NOT(ISERROR(SEARCH("At Risk",O112)))</formula>
    </cfRule>
    <cfRule type="containsText" dxfId="14085" priority="14144" operator="containsText" text="On Track">
      <formula>NOT(ISERROR(SEARCH("On Track",O112)))</formula>
    </cfRule>
  </conditionalFormatting>
  <conditionalFormatting sqref="O112:P112">
    <cfRule type="containsText" dxfId="14084" priority="14139" operator="containsText" text="Administrative">
      <formula>NOT(ISERROR(SEARCH("Administrative",O112)))</formula>
    </cfRule>
    <cfRule type="containsText" dxfId="14083" priority="14140" operator="containsText" text="VOE">
      <formula>NOT(ISERROR(SEARCH("VOE",O112)))</formula>
    </cfRule>
  </conditionalFormatting>
  <conditionalFormatting sqref="O112:P112">
    <cfRule type="containsText" dxfId="14082" priority="14145" operator="containsText" text="At Risk">
      <formula>NOT(ISERROR(SEARCH("At Risk",O112)))</formula>
    </cfRule>
    <cfRule type="containsText" dxfId="14081" priority="14146" operator="containsText" text="On Track">
      <formula>NOT(ISERROR(SEARCH("On Track",O112)))</formula>
    </cfRule>
  </conditionalFormatting>
  <conditionalFormatting sqref="Q112:BL112">
    <cfRule type="containsText" dxfId="14080" priority="14130" operator="containsText" text="Warning">
      <formula>NOT(ISERROR(SEARCH("Warning",Q112)))</formula>
    </cfRule>
    <cfRule type="containsText" dxfId="14079" priority="14131" operator="containsText" text="other">
      <formula>NOT(ISERROR(SEARCH("other",Q112)))</formula>
    </cfRule>
    <cfRule type="containsText" dxfId="14078" priority="14132" operator="containsText" text="emergency">
      <formula>NOT(ISERROR(SEARCH("emergency",Q112)))</formula>
    </cfRule>
    <cfRule type="containsText" dxfId="14077" priority="14133" operator="containsText" text="in person">
      <formula>NOT(ISERROR(SEARCH("in person",Q112)))</formula>
    </cfRule>
    <cfRule type="containsText" dxfId="14076" priority="14134" operator="containsText" text="email">
      <formula>NOT(ISERROR(SEARCH("email",Q112)))</formula>
    </cfRule>
    <cfRule type="containsText" dxfId="14075" priority="14135" operator="containsText" text="present">
      <formula>NOT(ISERROR(SEARCH("present",Q112)))</formula>
    </cfRule>
    <cfRule type="containsText" dxfId="14074" priority="14136" operator="containsText" text="absent">
      <formula>NOT(ISERROR(SEARCH("absent",Q112)))</formula>
    </cfRule>
    <cfRule type="containsText" dxfId="14073" priority="14137" operator="containsText" text="on track">
      <formula>NOT(ISERROR(SEARCH("on track",Q112)))</formula>
    </cfRule>
    <cfRule type="containsText" dxfId="14072" priority="14138" operator="containsText" text="not">
      <formula>NOT(ISERROR(SEARCH("not",Q112)))</formula>
    </cfRule>
  </conditionalFormatting>
  <conditionalFormatting sqref="T112 AJ112 AO112 AU112">
    <cfRule type="containsText" dxfId="14071" priority="14125" operator="containsText" text="not responding">
      <formula>NOT(ISERROR(SEARCH("not responding",T112)))</formula>
    </cfRule>
    <cfRule type="containsText" dxfId="14070" priority="14126" operator="containsText" text="study plan">
      <formula>NOT(ISERROR(SEARCH("study plan",T112)))</formula>
    </cfRule>
    <cfRule type="containsText" dxfId="14069" priority="14127" operator="containsText" text="pastoral">
      <formula>NOT(ISERROR(SEARCH("pastoral",T112)))</formula>
    </cfRule>
    <cfRule type="containsText" dxfId="14068" priority="14128" operator="containsText" text="extra">
      <formula>NOT(ISERROR(SEARCH("extra",T112)))</formula>
    </cfRule>
    <cfRule type="containsText" dxfId="14067" priority="14129" operator="containsText" text="follow">
      <formula>NOT(ISERROR(SEARCH("follow",T112)))</formula>
    </cfRule>
  </conditionalFormatting>
  <conditionalFormatting sqref="Y112">
    <cfRule type="containsText" dxfId="14066" priority="14111" operator="containsText" text="not responding">
      <formula>NOT(ISERROR(SEARCH("not responding",Y112)))</formula>
    </cfRule>
    <cfRule type="containsText" dxfId="14065" priority="14112" operator="containsText" text="study plan">
      <formula>NOT(ISERROR(SEARCH("study plan",Y112)))</formula>
    </cfRule>
    <cfRule type="containsText" dxfId="14064" priority="14113" operator="containsText" text="pastoral">
      <formula>NOT(ISERROR(SEARCH("pastoral",Y112)))</formula>
    </cfRule>
    <cfRule type="containsText" dxfId="14063" priority="14114" operator="containsText" text="extra">
      <formula>NOT(ISERROR(SEARCH("extra",Y112)))</formula>
    </cfRule>
    <cfRule type="containsText" dxfId="14062" priority="14115" operator="containsText" text="follow">
      <formula>NOT(ISERROR(SEARCH("follow",Y112)))</formula>
    </cfRule>
  </conditionalFormatting>
  <conditionalFormatting sqref="AD112">
    <cfRule type="containsText" dxfId="14061" priority="14106" operator="containsText" text="not responding">
      <formula>NOT(ISERROR(SEARCH("not responding",AD112)))</formula>
    </cfRule>
    <cfRule type="containsText" dxfId="14060" priority="14107" operator="containsText" text="study plan">
      <formula>NOT(ISERROR(SEARCH("study plan",AD112)))</formula>
    </cfRule>
    <cfRule type="containsText" dxfId="14059" priority="14108" operator="containsText" text="pastoral">
      <formula>NOT(ISERROR(SEARCH("pastoral",AD112)))</formula>
    </cfRule>
    <cfRule type="containsText" dxfId="14058" priority="14109" operator="containsText" text="extra">
      <formula>NOT(ISERROR(SEARCH("extra",AD112)))</formula>
    </cfRule>
    <cfRule type="containsText" dxfId="14057" priority="14110" operator="containsText" text="follow">
      <formula>NOT(ISERROR(SEARCH("follow",AD112)))</formula>
    </cfRule>
  </conditionalFormatting>
  <conditionalFormatting sqref="AF112">
    <cfRule type="containsText" dxfId="14056" priority="14073" operator="containsText" text="Warning">
      <formula>NOT(ISERROR(SEARCH("Warning",AF112)))</formula>
    </cfRule>
    <cfRule type="containsText" dxfId="14055" priority="14074" operator="containsText" text="other">
      <formula>NOT(ISERROR(SEARCH("other",AF112)))</formula>
    </cfRule>
    <cfRule type="containsText" dxfId="14054" priority="14075" operator="containsText" text="emergency">
      <formula>NOT(ISERROR(SEARCH("emergency",AF112)))</formula>
    </cfRule>
    <cfRule type="containsText" dxfId="14053" priority="14076" operator="containsText" text="in person">
      <formula>NOT(ISERROR(SEARCH("in person",AF112)))</formula>
    </cfRule>
    <cfRule type="containsText" dxfId="14052" priority="14077" operator="containsText" text="email">
      <formula>NOT(ISERROR(SEARCH("email",AF112)))</formula>
    </cfRule>
    <cfRule type="containsText" dxfId="14051" priority="14078" operator="containsText" text="present">
      <formula>NOT(ISERROR(SEARCH("present",AF112)))</formula>
    </cfRule>
    <cfRule type="containsText" dxfId="14050" priority="14079" operator="containsText" text="absent">
      <formula>NOT(ISERROR(SEARCH("absent",AF112)))</formula>
    </cfRule>
    <cfRule type="containsText" dxfId="14049" priority="14080" operator="containsText" text="on track">
      <formula>NOT(ISERROR(SEARCH("on track",AF112)))</formula>
    </cfRule>
    <cfRule type="containsText" dxfId="14048" priority="14081" operator="containsText" text="not">
      <formula>NOT(ISERROR(SEARCH("not",AF112)))</formula>
    </cfRule>
  </conditionalFormatting>
  <conditionalFormatting sqref="AQ112">
    <cfRule type="containsText" dxfId="14047" priority="14082" operator="containsText" text="Warning">
      <formula>NOT(ISERROR(SEARCH("Warning",AQ112)))</formula>
    </cfRule>
    <cfRule type="containsText" dxfId="14046" priority="14083" operator="containsText" text="other">
      <formula>NOT(ISERROR(SEARCH("other",AQ112)))</formula>
    </cfRule>
    <cfRule type="containsText" dxfId="14045" priority="14084" operator="containsText" text="emergency">
      <formula>NOT(ISERROR(SEARCH("emergency",AQ112)))</formula>
    </cfRule>
    <cfRule type="containsText" dxfId="14044" priority="14085" operator="containsText" text="in person">
      <formula>NOT(ISERROR(SEARCH("in person",AQ112)))</formula>
    </cfRule>
    <cfRule type="containsText" dxfId="14043" priority="14086" operator="containsText" text="email">
      <formula>NOT(ISERROR(SEARCH("email",AQ112)))</formula>
    </cfRule>
    <cfRule type="containsText" dxfId="14042" priority="14087" operator="containsText" text="present">
      <formula>NOT(ISERROR(SEARCH("present",AQ112)))</formula>
    </cfRule>
    <cfRule type="containsText" dxfId="14041" priority="14088" operator="containsText" text="absent">
      <formula>NOT(ISERROR(SEARCH("absent",AQ112)))</formula>
    </cfRule>
    <cfRule type="containsText" dxfId="14040" priority="14089" operator="containsText" text="on track">
      <formula>NOT(ISERROR(SEARCH("on track",AQ112)))</formula>
    </cfRule>
    <cfRule type="containsText" dxfId="14039" priority="14090" operator="containsText" text="not">
      <formula>NOT(ISERROR(SEARCH("not",AQ112)))</formula>
    </cfRule>
  </conditionalFormatting>
  <conditionalFormatting sqref="AZ112">
    <cfRule type="containsText" dxfId="14038" priority="14101" operator="containsText" text="not responding">
      <formula>NOT(ISERROR(SEARCH("not responding",AZ112)))</formula>
    </cfRule>
    <cfRule type="containsText" dxfId="14037" priority="14102" operator="containsText" text="study plan">
      <formula>NOT(ISERROR(SEARCH("study plan",AZ112)))</formula>
    </cfRule>
    <cfRule type="containsText" dxfId="14036" priority="14103" operator="containsText" text="pastoral">
      <formula>NOT(ISERROR(SEARCH("pastoral",AZ112)))</formula>
    </cfRule>
    <cfRule type="containsText" dxfId="14035" priority="14104" operator="containsText" text="extra">
      <formula>NOT(ISERROR(SEARCH("extra",AZ112)))</formula>
    </cfRule>
    <cfRule type="containsText" dxfId="14034" priority="14105" operator="containsText" text="follow">
      <formula>NOT(ISERROR(SEARCH("follow",AZ112)))</formula>
    </cfRule>
  </conditionalFormatting>
  <conditionalFormatting sqref="BE112">
    <cfRule type="containsText" dxfId="14033" priority="14096" operator="containsText" text="not responding">
      <formula>NOT(ISERROR(SEARCH("not responding",BE112)))</formula>
    </cfRule>
    <cfRule type="containsText" dxfId="14032" priority="14097" operator="containsText" text="study plan">
      <formula>NOT(ISERROR(SEARCH("study plan",BE112)))</formula>
    </cfRule>
    <cfRule type="containsText" dxfId="14031" priority="14098" operator="containsText" text="pastoral">
      <formula>NOT(ISERROR(SEARCH("pastoral",BE112)))</formula>
    </cfRule>
    <cfRule type="containsText" dxfId="14030" priority="14099" operator="containsText" text="extra">
      <formula>NOT(ISERROR(SEARCH("extra",BE112)))</formula>
    </cfRule>
    <cfRule type="containsText" dxfId="14029" priority="14100" operator="containsText" text="follow">
      <formula>NOT(ISERROR(SEARCH("follow",BE112)))</formula>
    </cfRule>
  </conditionalFormatting>
  <conditionalFormatting sqref="BG112">
    <cfRule type="containsText" dxfId="14028" priority="14116" operator="containsText" text="Warning">
      <formula>NOT(ISERROR(SEARCH("Warning",BG112)))</formula>
    </cfRule>
    <cfRule type="containsText" dxfId="14027" priority="14117" operator="containsText" text="other">
      <formula>NOT(ISERROR(SEARCH("other",BG112)))</formula>
    </cfRule>
    <cfRule type="containsText" dxfId="14026" priority="14118" operator="containsText" text="emergency">
      <formula>NOT(ISERROR(SEARCH("emergency",BG112)))</formula>
    </cfRule>
    <cfRule type="containsText" dxfId="14025" priority="14119" operator="containsText" text="in person">
      <formula>NOT(ISERROR(SEARCH("in person",BG112)))</formula>
    </cfRule>
    <cfRule type="containsText" dxfId="14024" priority="14120" operator="containsText" text="email">
      <formula>NOT(ISERROR(SEARCH("email",BG112)))</formula>
    </cfRule>
    <cfRule type="containsText" dxfId="14023" priority="14121" operator="containsText" text="present">
      <formula>NOT(ISERROR(SEARCH("present",BG112)))</formula>
    </cfRule>
    <cfRule type="containsText" dxfId="14022" priority="14122" operator="containsText" text="absent">
      <formula>NOT(ISERROR(SEARCH("absent",BG112)))</formula>
    </cfRule>
    <cfRule type="containsText" dxfId="14021" priority="14123" operator="containsText" text="on track">
      <formula>NOT(ISERROR(SEARCH("on track",BG112)))</formula>
    </cfRule>
    <cfRule type="containsText" dxfId="14020" priority="14124" operator="containsText" text="not">
      <formula>NOT(ISERROR(SEARCH("not",BG112)))</formula>
    </cfRule>
  </conditionalFormatting>
  <conditionalFormatting sqref="BK112">
    <cfRule type="containsText" dxfId="14019" priority="14091" operator="containsText" text="not responding">
      <formula>NOT(ISERROR(SEARCH("not responding",BK112)))</formula>
    </cfRule>
    <cfRule type="containsText" dxfId="14018" priority="14092" operator="containsText" text="study plan">
      <formula>NOT(ISERROR(SEARCH("study plan",BK112)))</formula>
    </cfRule>
    <cfRule type="containsText" dxfId="14017" priority="14093" operator="containsText" text="pastoral">
      <formula>NOT(ISERROR(SEARCH("pastoral",BK112)))</formula>
    </cfRule>
    <cfRule type="containsText" dxfId="14016" priority="14094" operator="containsText" text="extra">
      <formula>NOT(ISERROR(SEARCH("extra",BK112)))</formula>
    </cfRule>
    <cfRule type="containsText" dxfId="14015" priority="14095" operator="containsText" text="follow">
      <formula>NOT(ISERROR(SEARCH("follow",BK112)))</formula>
    </cfRule>
  </conditionalFormatting>
  <conditionalFormatting sqref="O113:P113">
    <cfRule type="containsText" dxfId="14014" priority="14069" operator="containsText" text="At Risk">
      <formula>NOT(ISERROR(SEARCH("At Risk",O113)))</formula>
    </cfRule>
    <cfRule type="containsText" dxfId="14013" priority="14070" operator="containsText" text="On Track">
      <formula>NOT(ISERROR(SEARCH("On Track",O113)))</formula>
    </cfRule>
  </conditionalFormatting>
  <conditionalFormatting sqref="O113:P113">
    <cfRule type="containsText" dxfId="14012" priority="14053" operator="containsText" text="Administrative">
      <formula>NOT(ISERROR(SEARCH("Administrative",O113)))</formula>
    </cfRule>
    <cfRule type="containsText" dxfId="14011" priority="14054" operator="containsText" text="VOE">
      <formula>NOT(ISERROR(SEARCH("VOE",O113)))</formula>
    </cfRule>
  </conditionalFormatting>
  <conditionalFormatting sqref="P113">
    <cfRule type="containsText" dxfId="14010" priority="14071" operator="containsText" text="At Risk">
      <formula>NOT(ISERROR(SEARCH("At Risk",P113)))</formula>
    </cfRule>
    <cfRule type="containsText" dxfId="14009" priority="14072" operator="containsText" text="On Track">
      <formula>NOT(ISERROR(SEARCH("On Track",P113)))</formula>
    </cfRule>
  </conditionalFormatting>
  <conditionalFormatting sqref="Q113:BL113">
    <cfRule type="containsText" dxfId="14008" priority="14060" operator="containsText" text="Warning">
      <formula>NOT(ISERROR(SEARCH("Warning",Q113)))</formula>
    </cfRule>
    <cfRule type="containsText" dxfId="14007" priority="14061" operator="containsText" text="other">
      <formula>NOT(ISERROR(SEARCH("other",Q113)))</formula>
    </cfRule>
    <cfRule type="containsText" dxfId="14006" priority="14062" operator="containsText" text="emergency">
      <formula>NOT(ISERROR(SEARCH("emergency",Q113)))</formula>
    </cfRule>
    <cfRule type="containsText" dxfId="14005" priority="14063" operator="containsText" text="in person">
      <formula>NOT(ISERROR(SEARCH("in person",Q113)))</formula>
    </cfRule>
    <cfRule type="containsText" dxfId="14004" priority="14064" operator="containsText" text="email">
      <formula>NOT(ISERROR(SEARCH("email",Q113)))</formula>
    </cfRule>
    <cfRule type="containsText" dxfId="14003" priority="14065" operator="containsText" text="present">
      <formula>NOT(ISERROR(SEARCH("present",Q113)))</formula>
    </cfRule>
    <cfRule type="containsText" dxfId="14002" priority="14066" operator="containsText" text="absent">
      <formula>NOT(ISERROR(SEARCH("absent",Q113)))</formula>
    </cfRule>
    <cfRule type="containsText" dxfId="14001" priority="14067" operator="containsText" text="on track">
      <formula>NOT(ISERROR(SEARCH("on track",Q113)))</formula>
    </cfRule>
    <cfRule type="containsText" dxfId="14000" priority="14068" operator="containsText" text="not">
      <formula>NOT(ISERROR(SEARCH("not",Q113)))</formula>
    </cfRule>
  </conditionalFormatting>
  <conditionalFormatting sqref="T113 Y113 AD113 AJ113 AO113 AU113 AZ113 BE113 BK113">
    <cfRule type="containsText" dxfId="13999" priority="14055" operator="containsText" text="not responding">
      <formula>NOT(ISERROR(SEARCH("not responding",T113)))</formula>
    </cfRule>
    <cfRule type="containsText" dxfId="13998" priority="14056" operator="containsText" text="study plan">
      <formula>NOT(ISERROR(SEARCH("study plan",T113)))</formula>
    </cfRule>
    <cfRule type="containsText" dxfId="13997" priority="14057" operator="containsText" text="pastoral">
      <formula>NOT(ISERROR(SEARCH("pastoral",T113)))</formula>
    </cfRule>
    <cfRule type="containsText" dxfId="13996" priority="14058" operator="containsText" text="extra">
      <formula>NOT(ISERROR(SEARCH("extra",T113)))</formula>
    </cfRule>
    <cfRule type="containsText" dxfId="13995" priority="14059" operator="containsText" text="follow">
      <formula>NOT(ISERROR(SEARCH("follow",T113)))</formula>
    </cfRule>
  </conditionalFormatting>
  <conditionalFormatting sqref="O114:P114">
    <cfRule type="containsText" dxfId="13994" priority="14049" operator="containsText" text="At Risk">
      <formula>NOT(ISERROR(SEARCH("At Risk",O114)))</formula>
    </cfRule>
    <cfRule type="containsText" dxfId="13993" priority="14050" operator="containsText" text="On Track">
      <formula>NOT(ISERROR(SEARCH("On Track",O114)))</formula>
    </cfRule>
  </conditionalFormatting>
  <conditionalFormatting sqref="O114:P114">
    <cfRule type="containsText" dxfId="13992" priority="14033" operator="containsText" text="Administrative">
      <formula>NOT(ISERROR(SEARCH("Administrative",O114)))</formula>
    </cfRule>
    <cfRule type="containsText" dxfId="13991" priority="14034" operator="containsText" text="VOE">
      <formula>NOT(ISERROR(SEARCH("VOE",O114)))</formula>
    </cfRule>
  </conditionalFormatting>
  <conditionalFormatting sqref="P114">
    <cfRule type="containsText" dxfId="13990" priority="14051" operator="containsText" text="At Risk">
      <formula>NOT(ISERROR(SEARCH("At Risk",P114)))</formula>
    </cfRule>
    <cfRule type="containsText" dxfId="13989" priority="14052" operator="containsText" text="On Track">
      <formula>NOT(ISERROR(SEARCH("On Track",P114)))</formula>
    </cfRule>
  </conditionalFormatting>
  <conditionalFormatting sqref="Q114:BL114">
    <cfRule type="containsText" dxfId="13988" priority="14040" operator="containsText" text="Warning">
      <formula>NOT(ISERROR(SEARCH("Warning",Q114)))</formula>
    </cfRule>
    <cfRule type="containsText" dxfId="13987" priority="14041" operator="containsText" text="other">
      <formula>NOT(ISERROR(SEARCH("other",Q114)))</formula>
    </cfRule>
    <cfRule type="containsText" dxfId="13986" priority="14042" operator="containsText" text="emergency">
      <formula>NOT(ISERROR(SEARCH("emergency",Q114)))</formula>
    </cfRule>
    <cfRule type="containsText" dxfId="13985" priority="14043" operator="containsText" text="in person">
      <formula>NOT(ISERROR(SEARCH("in person",Q114)))</formula>
    </cfRule>
    <cfRule type="containsText" dxfId="13984" priority="14044" operator="containsText" text="email">
      <formula>NOT(ISERROR(SEARCH("email",Q114)))</formula>
    </cfRule>
    <cfRule type="containsText" dxfId="13983" priority="14045" operator="containsText" text="present">
      <formula>NOT(ISERROR(SEARCH("present",Q114)))</formula>
    </cfRule>
    <cfRule type="containsText" dxfId="13982" priority="14046" operator="containsText" text="absent">
      <formula>NOT(ISERROR(SEARCH("absent",Q114)))</formula>
    </cfRule>
    <cfRule type="containsText" dxfId="13981" priority="14047" operator="containsText" text="on track">
      <formula>NOT(ISERROR(SEARCH("on track",Q114)))</formula>
    </cfRule>
    <cfRule type="containsText" dxfId="13980" priority="14048" operator="containsText" text="not">
      <formula>NOT(ISERROR(SEARCH("not",Q114)))</formula>
    </cfRule>
  </conditionalFormatting>
  <conditionalFormatting sqref="T114 Y114 AD114 AJ114 AO114 AU114 AZ114 BE114 BK114">
    <cfRule type="containsText" dxfId="13979" priority="14035" operator="containsText" text="not responding">
      <formula>NOT(ISERROR(SEARCH("not responding",T114)))</formula>
    </cfRule>
    <cfRule type="containsText" dxfId="13978" priority="14036" operator="containsText" text="study plan">
      <formula>NOT(ISERROR(SEARCH("study plan",T114)))</formula>
    </cfRule>
    <cfRule type="containsText" dxfId="13977" priority="14037" operator="containsText" text="pastoral">
      <formula>NOT(ISERROR(SEARCH("pastoral",T114)))</formula>
    </cfRule>
    <cfRule type="containsText" dxfId="13976" priority="14038" operator="containsText" text="extra">
      <formula>NOT(ISERROR(SEARCH("extra",T114)))</formula>
    </cfRule>
    <cfRule type="containsText" dxfId="13975" priority="14039" operator="containsText" text="follow">
      <formula>NOT(ISERROR(SEARCH("follow",T114)))</formula>
    </cfRule>
  </conditionalFormatting>
  <conditionalFormatting sqref="O115:P115">
    <cfRule type="containsText" dxfId="13974" priority="14029" operator="containsText" text="At Risk">
      <formula>NOT(ISERROR(SEARCH("At Risk",O115)))</formula>
    </cfRule>
    <cfRule type="containsText" dxfId="13973" priority="14030" operator="containsText" text="On Track">
      <formula>NOT(ISERROR(SEARCH("On Track",O115)))</formula>
    </cfRule>
  </conditionalFormatting>
  <conditionalFormatting sqref="O115:P115">
    <cfRule type="containsText" dxfId="13972" priority="14013" operator="containsText" text="Administrative">
      <formula>NOT(ISERROR(SEARCH("Administrative",O115)))</formula>
    </cfRule>
    <cfRule type="containsText" dxfId="13971" priority="14014" operator="containsText" text="VOE">
      <formula>NOT(ISERROR(SEARCH("VOE",O115)))</formula>
    </cfRule>
  </conditionalFormatting>
  <conditionalFormatting sqref="P115">
    <cfRule type="containsText" dxfId="13970" priority="14031" operator="containsText" text="At Risk">
      <formula>NOT(ISERROR(SEARCH("At Risk",P115)))</formula>
    </cfRule>
    <cfRule type="containsText" dxfId="13969" priority="14032" operator="containsText" text="On Track">
      <formula>NOT(ISERROR(SEARCH("On Track",P115)))</formula>
    </cfRule>
  </conditionalFormatting>
  <conditionalFormatting sqref="Q115:BL115">
    <cfRule type="containsText" dxfId="13968" priority="14020" operator="containsText" text="Warning">
      <formula>NOT(ISERROR(SEARCH("Warning",Q115)))</formula>
    </cfRule>
    <cfRule type="containsText" dxfId="13967" priority="14021" operator="containsText" text="other">
      <formula>NOT(ISERROR(SEARCH("other",Q115)))</formula>
    </cfRule>
    <cfRule type="containsText" dxfId="13966" priority="14022" operator="containsText" text="emergency">
      <formula>NOT(ISERROR(SEARCH("emergency",Q115)))</formula>
    </cfRule>
    <cfRule type="containsText" dxfId="13965" priority="14023" operator="containsText" text="in person">
      <formula>NOT(ISERROR(SEARCH("in person",Q115)))</formula>
    </cfRule>
    <cfRule type="containsText" dxfId="13964" priority="14024" operator="containsText" text="email">
      <formula>NOT(ISERROR(SEARCH("email",Q115)))</formula>
    </cfRule>
    <cfRule type="containsText" dxfId="13963" priority="14025" operator="containsText" text="present">
      <formula>NOT(ISERROR(SEARCH("present",Q115)))</formula>
    </cfRule>
    <cfRule type="containsText" dxfId="13962" priority="14026" operator="containsText" text="absent">
      <formula>NOT(ISERROR(SEARCH("absent",Q115)))</formula>
    </cfRule>
    <cfRule type="containsText" dxfId="13961" priority="14027" operator="containsText" text="on track">
      <formula>NOT(ISERROR(SEARCH("on track",Q115)))</formula>
    </cfRule>
    <cfRule type="containsText" dxfId="13960" priority="14028" operator="containsText" text="not">
      <formula>NOT(ISERROR(SEARCH("not",Q115)))</formula>
    </cfRule>
  </conditionalFormatting>
  <conditionalFormatting sqref="T115 Y115 AD115 AJ115 AO115 AU115 AZ115 BE115 BK115">
    <cfRule type="containsText" dxfId="13959" priority="14015" operator="containsText" text="not responding">
      <formula>NOT(ISERROR(SEARCH("not responding",T115)))</formula>
    </cfRule>
    <cfRule type="containsText" dxfId="13958" priority="14016" operator="containsText" text="study plan">
      <formula>NOT(ISERROR(SEARCH("study plan",T115)))</formula>
    </cfRule>
    <cfRule type="containsText" dxfId="13957" priority="14017" operator="containsText" text="pastoral">
      <formula>NOT(ISERROR(SEARCH("pastoral",T115)))</formula>
    </cfRule>
    <cfRule type="containsText" dxfId="13956" priority="14018" operator="containsText" text="extra">
      <formula>NOT(ISERROR(SEARCH("extra",T115)))</formula>
    </cfRule>
    <cfRule type="containsText" dxfId="13955" priority="14019" operator="containsText" text="follow">
      <formula>NOT(ISERROR(SEARCH("follow",T115)))</formula>
    </cfRule>
  </conditionalFormatting>
  <conditionalFormatting sqref="O116:P116">
    <cfRule type="containsText" dxfId="13954" priority="14009" operator="containsText" text="At Risk">
      <formula>NOT(ISERROR(SEARCH("At Risk",O116)))</formula>
    </cfRule>
    <cfRule type="containsText" dxfId="13953" priority="14010" operator="containsText" text="On Track">
      <formula>NOT(ISERROR(SEARCH("On Track",O116)))</formula>
    </cfRule>
  </conditionalFormatting>
  <conditionalFormatting sqref="O116:P116">
    <cfRule type="containsText" dxfId="13952" priority="13993" operator="containsText" text="Administrative">
      <formula>NOT(ISERROR(SEARCH("Administrative",O116)))</formula>
    </cfRule>
    <cfRule type="containsText" dxfId="13951" priority="13994" operator="containsText" text="VOE">
      <formula>NOT(ISERROR(SEARCH("VOE",O116)))</formula>
    </cfRule>
  </conditionalFormatting>
  <conditionalFormatting sqref="P116">
    <cfRule type="containsText" dxfId="13950" priority="14011" operator="containsText" text="At Risk">
      <formula>NOT(ISERROR(SEARCH("At Risk",P116)))</formula>
    </cfRule>
    <cfRule type="containsText" dxfId="13949" priority="14012" operator="containsText" text="On Track">
      <formula>NOT(ISERROR(SEARCH("On Track",P116)))</formula>
    </cfRule>
  </conditionalFormatting>
  <conditionalFormatting sqref="Q116:BL116">
    <cfRule type="containsText" dxfId="13948" priority="14000" operator="containsText" text="Warning">
      <formula>NOT(ISERROR(SEARCH("Warning",Q116)))</formula>
    </cfRule>
    <cfRule type="containsText" dxfId="13947" priority="14001" operator="containsText" text="other">
      <formula>NOT(ISERROR(SEARCH("other",Q116)))</formula>
    </cfRule>
    <cfRule type="containsText" dxfId="13946" priority="14002" operator="containsText" text="emergency">
      <formula>NOT(ISERROR(SEARCH("emergency",Q116)))</formula>
    </cfRule>
    <cfRule type="containsText" dxfId="13945" priority="14003" operator="containsText" text="in person">
      <formula>NOT(ISERROR(SEARCH("in person",Q116)))</formula>
    </cfRule>
    <cfRule type="containsText" dxfId="13944" priority="14004" operator="containsText" text="email">
      <formula>NOT(ISERROR(SEARCH("email",Q116)))</formula>
    </cfRule>
    <cfRule type="containsText" dxfId="13943" priority="14005" operator="containsText" text="present">
      <formula>NOT(ISERROR(SEARCH("present",Q116)))</formula>
    </cfRule>
    <cfRule type="containsText" dxfId="13942" priority="14006" operator="containsText" text="absent">
      <formula>NOT(ISERROR(SEARCH("absent",Q116)))</formula>
    </cfRule>
    <cfRule type="containsText" dxfId="13941" priority="14007" operator="containsText" text="on track">
      <formula>NOT(ISERROR(SEARCH("on track",Q116)))</formula>
    </cfRule>
    <cfRule type="containsText" dxfId="13940" priority="14008" operator="containsText" text="not">
      <formula>NOT(ISERROR(SEARCH("not",Q116)))</formula>
    </cfRule>
  </conditionalFormatting>
  <conditionalFormatting sqref="T116 Y116 AD116 AJ116 AO116 AU116 AZ116 BE116 BK116">
    <cfRule type="containsText" dxfId="13939" priority="13995" operator="containsText" text="not responding">
      <formula>NOT(ISERROR(SEARCH("not responding",T116)))</formula>
    </cfRule>
    <cfRule type="containsText" dxfId="13938" priority="13996" operator="containsText" text="study plan">
      <formula>NOT(ISERROR(SEARCH("study plan",T116)))</formula>
    </cfRule>
    <cfRule type="containsText" dxfId="13937" priority="13997" operator="containsText" text="pastoral">
      <formula>NOT(ISERROR(SEARCH("pastoral",T116)))</formula>
    </cfRule>
    <cfRule type="containsText" dxfId="13936" priority="13998" operator="containsText" text="extra">
      <formula>NOT(ISERROR(SEARCH("extra",T116)))</formula>
    </cfRule>
    <cfRule type="containsText" dxfId="13935" priority="13999" operator="containsText" text="follow">
      <formula>NOT(ISERROR(SEARCH("follow",T116)))</formula>
    </cfRule>
  </conditionalFormatting>
  <conditionalFormatting sqref="O117:P117">
    <cfRule type="containsText" dxfId="13934" priority="13989" operator="containsText" text="At Risk">
      <formula>NOT(ISERROR(SEARCH("At Risk",O117)))</formula>
    </cfRule>
    <cfRule type="containsText" dxfId="13933" priority="13990" operator="containsText" text="On Track">
      <formula>NOT(ISERROR(SEARCH("On Track",O117)))</formula>
    </cfRule>
  </conditionalFormatting>
  <conditionalFormatting sqref="O117:P117">
    <cfRule type="containsText" dxfId="13932" priority="13973" operator="containsText" text="Administrative">
      <formula>NOT(ISERROR(SEARCH("Administrative",O117)))</formula>
    </cfRule>
    <cfRule type="containsText" dxfId="13931" priority="13974" operator="containsText" text="VOE">
      <formula>NOT(ISERROR(SEARCH("VOE",O117)))</formula>
    </cfRule>
  </conditionalFormatting>
  <conditionalFormatting sqref="P117">
    <cfRule type="containsText" dxfId="13930" priority="13991" operator="containsText" text="At Risk">
      <formula>NOT(ISERROR(SEARCH("At Risk",P117)))</formula>
    </cfRule>
    <cfRule type="containsText" dxfId="13929" priority="13992" operator="containsText" text="On Track">
      <formula>NOT(ISERROR(SEARCH("On Track",P117)))</formula>
    </cfRule>
  </conditionalFormatting>
  <conditionalFormatting sqref="Q117:BL117">
    <cfRule type="containsText" dxfId="13928" priority="13980" operator="containsText" text="Warning">
      <formula>NOT(ISERROR(SEARCH("Warning",Q117)))</formula>
    </cfRule>
    <cfRule type="containsText" dxfId="13927" priority="13981" operator="containsText" text="other">
      <formula>NOT(ISERROR(SEARCH("other",Q117)))</formula>
    </cfRule>
    <cfRule type="containsText" dxfId="13926" priority="13982" operator="containsText" text="emergency">
      <formula>NOT(ISERROR(SEARCH("emergency",Q117)))</formula>
    </cfRule>
    <cfRule type="containsText" dxfId="13925" priority="13983" operator="containsText" text="in person">
      <formula>NOT(ISERROR(SEARCH("in person",Q117)))</formula>
    </cfRule>
    <cfRule type="containsText" dxfId="13924" priority="13984" operator="containsText" text="email">
      <formula>NOT(ISERROR(SEARCH("email",Q117)))</formula>
    </cfRule>
    <cfRule type="containsText" dxfId="13923" priority="13985" operator="containsText" text="present">
      <formula>NOT(ISERROR(SEARCH("present",Q117)))</formula>
    </cfRule>
    <cfRule type="containsText" dxfId="13922" priority="13986" operator="containsText" text="absent">
      <formula>NOT(ISERROR(SEARCH("absent",Q117)))</formula>
    </cfRule>
    <cfRule type="containsText" dxfId="13921" priority="13987" operator="containsText" text="on track">
      <formula>NOT(ISERROR(SEARCH("on track",Q117)))</formula>
    </cfRule>
    <cfRule type="containsText" dxfId="13920" priority="13988" operator="containsText" text="not">
      <formula>NOT(ISERROR(SEARCH("not",Q117)))</formula>
    </cfRule>
  </conditionalFormatting>
  <conditionalFormatting sqref="T117 Y117 AD117 AJ117 AO117 AU117 AZ117 BE117 BK117">
    <cfRule type="containsText" dxfId="13919" priority="13975" operator="containsText" text="not responding">
      <formula>NOT(ISERROR(SEARCH("not responding",T117)))</formula>
    </cfRule>
    <cfRule type="containsText" dxfId="13918" priority="13976" operator="containsText" text="study plan">
      <formula>NOT(ISERROR(SEARCH("study plan",T117)))</formula>
    </cfRule>
    <cfRule type="containsText" dxfId="13917" priority="13977" operator="containsText" text="pastoral">
      <formula>NOT(ISERROR(SEARCH("pastoral",T117)))</formula>
    </cfRule>
    <cfRule type="containsText" dxfId="13916" priority="13978" operator="containsText" text="extra">
      <formula>NOT(ISERROR(SEARCH("extra",T117)))</formula>
    </cfRule>
    <cfRule type="containsText" dxfId="13915" priority="13979" operator="containsText" text="follow">
      <formula>NOT(ISERROR(SEARCH("follow",T117)))</formula>
    </cfRule>
  </conditionalFormatting>
  <conditionalFormatting sqref="O118">
    <cfRule type="containsText" dxfId="13914" priority="13955" operator="containsText" text="At Risk">
      <formula>NOT(ISERROR(SEARCH("At Risk",O118)))</formula>
    </cfRule>
    <cfRule type="containsText" dxfId="13913" priority="13956" operator="containsText" text="On Track">
      <formula>NOT(ISERROR(SEARCH("On Track",O118)))</formula>
    </cfRule>
  </conditionalFormatting>
  <conditionalFormatting sqref="O118:P118">
    <cfRule type="containsText" dxfId="13912" priority="13953" operator="containsText" text="Administrative">
      <formula>NOT(ISERROR(SEARCH("Administrative",O118)))</formula>
    </cfRule>
    <cfRule type="containsText" dxfId="13911" priority="13954" operator="containsText" text="VOE">
      <formula>NOT(ISERROR(SEARCH("VOE",O118)))</formula>
    </cfRule>
  </conditionalFormatting>
  <conditionalFormatting sqref="O118:P118">
    <cfRule type="containsText" dxfId="13910" priority="13957" operator="containsText" text="At Risk">
      <formula>NOT(ISERROR(SEARCH("At Risk",O118)))</formula>
    </cfRule>
    <cfRule type="containsText" dxfId="13909" priority="13958" operator="containsText" text="On Track">
      <formula>NOT(ISERROR(SEARCH("On Track",O118)))</formula>
    </cfRule>
  </conditionalFormatting>
  <conditionalFormatting sqref="Q118:R118 U118">
    <cfRule type="containsText" dxfId="13908" priority="13944" operator="containsText" text="Warning">
      <formula>NOT(ISERROR(SEARCH("Warning",Q118)))</formula>
    </cfRule>
    <cfRule type="containsText" dxfId="13907" priority="13945" operator="containsText" text="other">
      <formula>NOT(ISERROR(SEARCH("other",Q118)))</formula>
    </cfRule>
    <cfRule type="containsText" dxfId="13906" priority="13946" operator="containsText" text="emergency">
      <formula>NOT(ISERROR(SEARCH("emergency",Q118)))</formula>
    </cfRule>
    <cfRule type="containsText" dxfId="13905" priority="13947" operator="containsText" text="in person">
      <formula>NOT(ISERROR(SEARCH("in person",Q118)))</formula>
    </cfRule>
    <cfRule type="containsText" dxfId="13904" priority="13948" operator="containsText" text="email">
      <formula>NOT(ISERROR(SEARCH("email",Q118)))</formula>
    </cfRule>
    <cfRule type="containsText" dxfId="13903" priority="13949" operator="containsText" text="present">
      <formula>NOT(ISERROR(SEARCH("present",Q118)))</formula>
    </cfRule>
    <cfRule type="containsText" dxfId="13902" priority="13950" operator="containsText" text="absent">
      <formula>NOT(ISERROR(SEARCH("absent",Q118)))</formula>
    </cfRule>
    <cfRule type="containsText" dxfId="13901" priority="13951" operator="containsText" text="on track">
      <formula>NOT(ISERROR(SEARCH("on track",Q118)))</formula>
    </cfRule>
    <cfRule type="containsText" dxfId="13900" priority="13952" operator="containsText" text="not">
      <formula>NOT(ISERROR(SEARCH("not",Q118)))</formula>
    </cfRule>
  </conditionalFormatting>
  <conditionalFormatting sqref="Q118:U118">
    <cfRule type="containsText" dxfId="13899" priority="13935" operator="containsText" text="Warning">
      <formula>NOT(ISERROR(SEARCH("Warning",Q118)))</formula>
    </cfRule>
    <cfRule type="containsText" dxfId="13898" priority="13936" operator="containsText" text="other">
      <formula>NOT(ISERROR(SEARCH("other",Q118)))</formula>
    </cfRule>
    <cfRule type="containsText" dxfId="13897" priority="13937" operator="containsText" text="emergency">
      <formula>NOT(ISERROR(SEARCH("emergency",Q118)))</formula>
    </cfRule>
    <cfRule type="containsText" dxfId="13896" priority="13938" operator="containsText" text="in person">
      <formula>NOT(ISERROR(SEARCH("in person",Q118)))</formula>
    </cfRule>
    <cfRule type="containsText" dxfId="13895" priority="13939" operator="containsText" text="email">
      <formula>NOT(ISERROR(SEARCH("email",Q118)))</formula>
    </cfRule>
    <cfRule type="containsText" dxfId="13894" priority="13940" operator="containsText" text="present">
      <formula>NOT(ISERROR(SEARCH("present",Q118)))</formula>
    </cfRule>
    <cfRule type="containsText" dxfId="13893" priority="13941" operator="containsText" text="absent">
      <formula>NOT(ISERROR(SEARCH("absent",Q118)))</formula>
    </cfRule>
    <cfRule type="containsText" dxfId="13892" priority="13942" operator="containsText" text="on track">
      <formula>NOT(ISERROR(SEARCH("on track",Q118)))</formula>
    </cfRule>
    <cfRule type="containsText" dxfId="13891" priority="13943" operator="containsText" text="not">
      <formula>NOT(ISERROR(SEARCH("not",Q118)))</formula>
    </cfRule>
  </conditionalFormatting>
  <conditionalFormatting sqref="V118:BL118">
    <cfRule type="containsText" dxfId="13890" priority="13964" operator="containsText" text="Warning">
      <formula>NOT(ISERROR(SEARCH("Warning",V118)))</formula>
    </cfRule>
    <cfRule type="containsText" dxfId="13889" priority="13965" operator="containsText" text="other">
      <formula>NOT(ISERROR(SEARCH("other",V118)))</formula>
    </cfRule>
    <cfRule type="containsText" dxfId="13888" priority="13966" operator="containsText" text="emergency">
      <formula>NOT(ISERROR(SEARCH("emergency",V118)))</formula>
    </cfRule>
    <cfRule type="containsText" dxfId="13887" priority="13967" operator="containsText" text="in person">
      <formula>NOT(ISERROR(SEARCH("in person",V118)))</formula>
    </cfRule>
    <cfRule type="containsText" dxfId="13886" priority="13968" operator="containsText" text="email">
      <formula>NOT(ISERROR(SEARCH("email",V118)))</formula>
    </cfRule>
    <cfRule type="containsText" dxfId="13885" priority="13969" operator="containsText" text="present">
      <formula>NOT(ISERROR(SEARCH("present",V118)))</formula>
    </cfRule>
    <cfRule type="containsText" dxfId="13884" priority="13970" operator="containsText" text="absent">
      <formula>NOT(ISERROR(SEARCH("absent",V118)))</formula>
    </cfRule>
    <cfRule type="containsText" dxfId="13883" priority="13971" operator="containsText" text="on track">
      <formula>NOT(ISERROR(SEARCH("on track",V118)))</formula>
    </cfRule>
    <cfRule type="containsText" dxfId="13882" priority="13972" operator="containsText" text="not">
      <formula>NOT(ISERROR(SEARCH("not",V118)))</formula>
    </cfRule>
  </conditionalFormatting>
  <conditionalFormatting sqref="T118 Y118 AD118 AJ118 AO118 AU118 AZ118 BE118 BK118">
    <cfRule type="containsText" dxfId="13881" priority="13959" operator="containsText" text="not responding">
      <formula>NOT(ISERROR(SEARCH("not responding",T118)))</formula>
    </cfRule>
    <cfRule type="containsText" dxfId="13880" priority="13960" operator="containsText" text="study plan">
      <formula>NOT(ISERROR(SEARCH("study plan",T118)))</formula>
    </cfRule>
    <cfRule type="containsText" dxfId="13879" priority="13961" operator="containsText" text="pastoral">
      <formula>NOT(ISERROR(SEARCH("pastoral",T118)))</formula>
    </cfRule>
    <cfRule type="containsText" dxfId="13878" priority="13962" operator="containsText" text="extra">
      <formula>NOT(ISERROR(SEARCH("extra",T118)))</formula>
    </cfRule>
    <cfRule type="containsText" dxfId="13877" priority="13963" operator="containsText" text="follow">
      <formula>NOT(ISERROR(SEARCH("follow",T118)))</formula>
    </cfRule>
  </conditionalFormatting>
  <conditionalFormatting sqref="Y118">
    <cfRule type="containsText" dxfId="13876" priority="13926" operator="containsText" text="Warning">
      <formula>NOT(ISERROR(SEARCH("Warning",Y118)))</formula>
    </cfRule>
    <cfRule type="containsText" dxfId="13875" priority="13927" operator="containsText" text="other">
      <formula>NOT(ISERROR(SEARCH("other",Y118)))</formula>
    </cfRule>
    <cfRule type="containsText" dxfId="13874" priority="13928" operator="containsText" text="emergency">
      <formula>NOT(ISERROR(SEARCH("emergency",Y118)))</formula>
    </cfRule>
    <cfRule type="containsText" dxfId="13873" priority="13929" operator="containsText" text="in person">
      <formula>NOT(ISERROR(SEARCH("in person",Y118)))</formula>
    </cfRule>
    <cfRule type="containsText" dxfId="13872" priority="13930" operator="containsText" text="email">
      <formula>NOT(ISERROR(SEARCH("email",Y118)))</formula>
    </cfRule>
    <cfRule type="containsText" dxfId="13871" priority="13931" operator="containsText" text="present">
      <formula>NOT(ISERROR(SEARCH("present",Y118)))</formula>
    </cfRule>
    <cfRule type="containsText" dxfId="13870" priority="13932" operator="containsText" text="absent">
      <formula>NOT(ISERROR(SEARCH("absent",Y118)))</formula>
    </cfRule>
    <cfRule type="containsText" dxfId="13869" priority="13933" operator="containsText" text="on track">
      <formula>NOT(ISERROR(SEARCH("on track",Y118)))</formula>
    </cfRule>
    <cfRule type="containsText" dxfId="13868" priority="13934" operator="containsText" text="not">
      <formula>NOT(ISERROR(SEARCH("not",Y118)))</formula>
    </cfRule>
  </conditionalFormatting>
  <conditionalFormatting sqref="AD118">
    <cfRule type="containsText" dxfId="13867" priority="13917" operator="containsText" text="Warning">
      <formula>NOT(ISERROR(SEARCH("Warning",AD118)))</formula>
    </cfRule>
    <cfRule type="containsText" dxfId="13866" priority="13918" operator="containsText" text="other">
      <formula>NOT(ISERROR(SEARCH("other",AD118)))</formula>
    </cfRule>
    <cfRule type="containsText" dxfId="13865" priority="13919" operator="containsText" text="emergency">
      <formula>NOT(ISERROR(SEARCH("emergency",AD118)))</formula>
    </cfRule>
    <cfRule type="containsText" dxfId="13864" priority="13920" operator="containsText" text="in person">
      <formula>NOT(ISERROR(SEARCH("in person",AD118)))</formula>
    </cfRule>
    <cfRule type="containsText" dxfId="13863" priority="13921" operator="containsText" text="email">
      <formula>NOT(ISERROR(SEARCH("email",AD118)))</formula>
    </cfRule>
    <cfRule type="containsText" dxfId="13862" priority="13922" operator="containsText" text="present">
      <formula>NOT(ISERROR(SEARCH("present",AD118)))</formula>
    </cfRule>
    <cfRule type="containsText" dxfId="13861" priority="13923" operator="containsText" text="absent">
      <formula>NOT(ISERROR(SEARCH("absent",AD118)))</formula>
    </cfRule>
    <cfRule type="containsText" dxfId="13860" priority="13924" operator="containsText" text="on track">
      <formula>NOT(ISERROR(SEARCH("on track",AD118)))</formula>
    </cfRule>
    <cfRule type="containsText" dxfId="13859" priority="13925" operator="containsText" text="not">
      <formula>NOT(ISERROR(SEARCH("not",AD118)))</formula>
    </cfRule>
  </conditionalFormatting>
  <conditionalFormatting sqref="O119">
    <cfRule type="containsText" dxfId="13858" priority="13899" operator="containsText" text="At Risk">
      <formula>NOT(ISERROR(SEARCH("At Risk",O119)))</formula>
    </cfRule>
    <cfRule type="containsText" dxfId="13857" priority="13900" operator="containsText" text="On Track">
      <formula>NOT(ISERROR(SEARCH("On Track",O119)))</formula>
    </cfRule>
  </conditionalFormatting>
  <conditionalFormatting sqref="O119:P119">
    <cfRule type="containsText" dxfId="13856" priority="13897" operator="containsText" text="Administrative">
      <formula>NOT(ISERROR(SEARCH("Administrative",O119)))</formula>
    </cfRule>
    <cfRule type="containsText" dxfId="13855" priority="13898" operator="containsText" text="VOE">
      <formula>NOT(ISERROR(SEARCH("VOE",O119)))</formula>
    </cfRule>
  </conditionalFormatting>
  <conditionalFormatting sqref="O119:P119">
    <cfRule type="containsText" dxfId="13854" priority="13901" operator="containsText" text="At Risk">
      <formula>NOT(ISERROR(SEARCH("At Risk",O119)))</formula>
    </cfRule>
    <cfRule type="containsText" dxfId="13853" priority="13902" operator="containsText" text="On Track">
      <formula>NOT(ISERROR(SEARCH("On Track",O119)))</formula>
    </cfRule>
  </conditionalFormatting>
  <conditionalFormatting sqref="Q119:R119 U119">
    <cfRule type="containsText" dxfId="13852" priority="13888" operator="containsText" text="Warning">
      <formula>NOT(ISERROR(SEARCH("Warning",Q119)))</formula>
    </cfRule>
    <cfRule type="containsText" dxfId="13851" priority="13889" operator="containsText" text="other">
      <formula>NOT(ISERROR(SEARCH("other",Q119)))</formula>
    </cfRule>
    <cfRule type="containsText" dxfId="13850" priority="13890" operator="containsText" text="emergency">
      <formula>NOT(ISERROR(SEARCH("emergency",Q119)))</formula>
    </cfRule>
    <cfRule type="containsText" dxfId="13849" priority="13891" operator="containsText" text="in person">
      <formula>NOT(ISERROR(SEARCH("in person",Q119)))</formula>
    </cfRule>
    <cfRule type="containsText" dxfId="13848" priority="13892" operator="containsText" text="email">
      <formula>NOT(ISERROR(SEARCH("email",Q119)))</formula>
    </cfRule>
    <cfRule type="containsText" dxfId="13847" priority="13893" operator="containsText" text="present">
      <formula>NOT(ISERROR(SEARCH("present",Q119)))</formula>
    </cfRule>
    <cfRule type="containsText" dxfId="13846" priority="13894" operator="containsText" text="absent">
      <formula>NOT(ISERROR(SEARCH("absent",Q119)))</formula>
    </cfRule>
    <cfRule type="containsText" dxfId="13845" priority="13895" operator="containsText" text="on track">
      <formula>NOT(ISERROR(SEARCH("on track",Q119)))</formula>
    </cfRule>
    <cfRule type="containsText" dxfId="13844" priority="13896" operator="containsText" text="not">
      <formula>NOT(ISERROR(SEARCH("not",Q119)))</formula>
    </cfRule>
  </conditionalFormatting>
  <conditionalFormatting sqref="Q119:U119">
    <cfRule type="containsText" dxfId="13843" priority="13879" operator="containsText" text="Warning">
      <formula>NOT(ISERROR(SEARCH("Warning",Q119)))</formula>
    </cfRule>
    <cfRule type="containsText" dxfId="13842" priority="13880" operator="containsText" text="other">
      <formula>NOT(ISERROR(SEARCH("other",Q119)))</formula>
    </cfRule>
    <cfRule type="containsText" dxfId="13841" priority="13881" operator="containsText" text="emergency">
      <formula>NOT(ISERROR(SEARCH("emergency",Q119)))</formula>
    </cfRule>
    <cfRule type="containsText" dxfId="13840" priority="13882" operator="containsText" text="in person">
      <formula>NOT(ISERROR(SEARCH("in person",Q119)))</formula>
    </cfRule>
    <cfRule type="containsText" dxfId="13839" priority="13883" operator="containsText" text="email">
      <formula>NOT(ISERROR(SEARCH("email",Q119)))</formula>
    </cfRule>
    <cfRule type="containsText" dxfId="13838" priority="13884" operator="containsText" text="present">
      <formula>NOT(ISERROR(SEARCH("present",Q119)))</formula>
    </cfRule>
    <cfRule type="containsText" dxfId="13837" priority="13885" operator="containsText" text="absent">
      <formula>NOT(ISERROR(SEARCH("absent",Q119)))</formula>
    </cfRule>
    <cfRule type="containsText" dxfId="13836" priority="13886" operator="containsText" text="on track">
      <formula>NOT(ISERROR(SEARCH("on track",Q119)))</formula>
    </cfRule>
    <cfRule type="containsText" dxfId="13835" priority="13887" operator="containsText" text="not">
      <formula>NOT(ISERROR(SEARCH("not",Q119)))</formula>
    </cfRule>
  </conditionalFormatting>
  <conditionalFormatting sqref="V119:BL119">
    <cfRule type="containsText" dxfId="13834" priority="13908" operator="containsText" text="Warning">
      <formula>NOT(ISERROR(SEARCH("Warning",V119)))</formula>
    </cfRule>
    <cfRule type="containsText" dxfId="13833" priority="13909" operator="containsText" text="other">
      <formula>NOT(ISERROR(SEARCH("other",V119)))</formula>
    </cfRule>
    <cfRule type="containsText" dxfId="13832" priority="13910" operator="containsText" text="emergency">
      <formula>NOT(ISERROR(SEARCH("emergency",V119)))</formula>
    </cfRule>
    <cfRule type="containsText" dxfId="13831" priority="13911" operator="containsText" text="in person">
      <formula>NOT(ISERROR(SEARCH("in person",V119)))</formula>
    </cfRule>
    <cfRule type="containsText" dxfId="13830" priority="13912" operator="containsText" text="email">
      <formula>NOT(ISERROR(SEARCH("email",V119)))</formula>
    </cfRule>
    <cfRule type="containsText" dxfId="13829" priority="13913" operator="containsText" text="present">
      <formula>NOT(ISERROR(SEARCH("present",V119)))</formula>
    </cfRule>
    <cfRule type="containsText" dxfId="13828" priority="13914" operator="containsText" text="absent">
      <formula>NOT(ISERROR(SEARCH("absent",V119)))</formula>
    </cfRule>
    <cfRule type="containsText" dxfId="13827" priority="13915" operator="containsText" text="on track">
      <formula>NOT(ISERROR(SEARCH("on track",V119)))</formula>
    </cfRule>
    <cfRule type="containsText" dxfId="13826" priority="13916" operator="containsText" text="not">
      <formula>NOT(ISERROR(SEARCH("not",V119)))</formula>
    </cfRule>
  </conditionalFormatting>
  <conditionalFormatting sqref="T119 Y119 AD119 AJ119 AO119 AU119 AZ119 BE119 BK119">
    <cfRule type="containsText" dxfId="13825" priority="13903" operator="containsText" text="not responding">
      <formula>NOT(ISERROR(SEARCH("not responding",T119)))</formula>
    </cfRule>
    <cfRule type="containsText" dxfId="13824" priority="13904" operator="containsText" text="study plan">
      <formula>NOT(ISERROR(SEARCH("study plan",T119)))</formula>
    </cfRule>
    <cfRule type="containsText" dxfId="13823" priority="13905" operator="containsText" text="pastoral">
      <formula>NOT(ISERROR(SEARCH("pastoral",T119)))</formula>
    </cfRule>
    <cfRule type="containsText" dxfId="13822" priority="13906" operator="containsText" text="extra">
      <formula>NOT(ISERROR(SEARCH("extra",T119)))</formula>
    </cfRule>
    <cfRule type="containsText" dxfId="13821" priority="13907" operator="containsText" text="follow">
      <formula>NOT(ISERROR(SEARCH("follow",T119)))</formula>
    </cfRule>
  </conditionalFormatting>
  <conditionalFormatting sqref="Y119">
    <cfRule type="containsText" dxfId="13820" priority="13870" operator="containsText" text="Warning">
      <formula>NOT(ISERROR(SEARCH("Warning",Y119)))</formula>
    </cfRule>
    <cfRule type="containsText" dxfId="13819" priority="13871" operator="containsText" text="other">
      <formula>NOT(ISERROR(SEARCH("other",Y119)))</formula>
    </cfRule>
    <cfRule type="containsText" dxfId="13818" priority="13872" operator="containsText" text="emergency">
      <formula>NOT(ISERROR(SEARCH("emergency",Y119)))</formula>
    </cfRule>
    <cfRule type="containsText" dxfId="13817" priority="13873" operator="containsText" text="in person">
      <formula>NOT(ISERROR(SEARCH("in person",Y119)))</formula>
    </cfRule>
    <cfRule type="containsText" dxfId="13816" priority="13874" operator="containsText" text="email">
      <formula>NOT(ISERROR(SEARCH("email",Y119)))</formula>
    </cfRule>
    <cfRule type="containsText" dxfId="13815" priority="13875" operator="containsText" text="present">
      <formula>NOT(ISERROR(SEARCH("present",Y119)))</formula>
    </cfRule>
    <cfRule type="containsText" dxfId="13814" priority="13876" operator="containsText" text="absent">
      <formula>NOT(ISERROR(SEARCH("absent",Y119)))</formula>
    </cfRule>
    <cfRule type="containsText" dxfId="13813" priority="13877" operator="containsText" text="on track">
      <formula>NOT(ISERROR(SEARCH("on track",Y119)))</formula>
    </cfRule>
    <cfRule type="containsText" dxfId="13812" priority="13878" operator="containsText" text="not">
      <formula>NOT(ISERROR(SEARCH("not",Y119)))</formula>
    </cfRule>
  </conditionalFormatting>
  <conditionalFormatting sqref="AD119">
    <cfRule type="containsText" dxfId="13811" priority="13861" operator="containsText" text="Warning">
      <formula>NOT(ISERROR(SEARCH("Warning",AD119)))</formula>
    </cfRule>
    <cfRule type="containsText" dxfId="13810" priority="13862" operator="containsText" text="other">
      <formula>NOT(ISERROR(SEARCH("other",AD119)))</formula>
    </cfRule>
    <cfRule type="containsText" dxfId="13809" priority="13863" operator="containsText" text="emergency">
      <formula>NOT(ISERROR(SEARCH("emergency",AD119)))</formula>
    </cfRule>
    <cfRule type="containsText" dxfId="13808" priority="13864" operator="containsText" text="in person">
      <formula>NOT(ISERROR(SEARCH("in person",AD119)))</formula>
    </cfRule>
    <cfRule type="containsText" dxfId="13807" priority="13865" operator="containsText" text="email">
      <formula>NOT(ISERROR(SEARCH("email",AD119)))</formula>
    </cfRule>
    <cfRule type="containsText" dxfId="13806" priority="13866" operator="containsText" text="present">
      <formula>NOT(ISERROR(SEARCH("present",AD119)))</formula>
    </cfRule>
    <cfRule type="containsText" dxfId="13805" priority="13867" operator="containsText" text="absent">
      <formula>NOT(ISERROR(SEARCH("absent",AD119)))</formula>
    </cfRule>
    <cfRule type="containsText" dxfId="13804" priority="13868" operator="containsText" text="on track">
      <formula>NOT(ISERROR(SEARCH("on track",AD119)))</formula>
    </cfRule>
    <cfRule type="containsText" dxfId="13803" priority="13869" operator="containsText" text="not">
      <formula>NOT(ISERROR(SEARCH("not",AD119)))</formula>
    </cfRule>
  </conditionalFormatting>
  <conditionalFormatting sqref="O120:P120">
    <cfRule type="containsText" dxfId="13802" priority="13843" operator="containsText" text="At Risk">
      <formula>NOT(ISERROR(SEARCH("At Risk",O120)))</formula>
    </cfRule>
    <cfRule type="containsText" dxfId="13801" priority="13844" operator="containsText" text="On Track">
      <formula>NOT(ISERROR(SEARCH("On Track",O120)))</formula>
    </cfRule>
  </conditionalFormatting>
  <conditionalFormatting sqref="O120:P120">
    <cfRule type="containsText" dxfId="13800" priority="13841" operator="containsText" text="Administrative">
      <formula>NOT(ISERROR(SEARCH("Administrative",O120)))</formula>
    </cfRule>
    <cfRule type="containsText" dxfId="13799" priority="13842" operator="containsText" text="VOE">
      <formula>NOT(ISERROR(SEARCH("VOE",O120)))</formula>
    </cfRule>
  </conditionalFormatting>
  <conditionalFormatting sqref="O120:P120">
    <cfRule type="containsText" dxfId="13798" priority="13845" operator="containsText" text="At Risk">
      <formula>NOT(ISERROR(SEARCH("At Risk",O120)))</formula>
    </cfRule>
    <cfRule type="containsText" dxfId="13797" priority="13846" operator="containsText" text="On Track">
      <formula>NOT(ISERROR(SEARCH("On Track",O120)))</formula>
    </cfRule>
  </conditionalFormatting>
  <conditionalFormatting sqref="Q120:R120 U120">
    <cfRule type="containsText" dxfId="13796" priority="13832" operator="containsText" text="Warning">
      <formula>NOT(ISERROR(SEARCH("Warning",Q120)))</formula>
    </cfRule>
    <cfRule type="containsText" dxfId="13795" priority="13833" operator="containsText" text="other">
      <formula>NOT(ISERROR(SEARCH("other",Q120)))</formula>
    </cfRule>
    <cfRule type="containsText" dxfId="13794" priority="13834" operator="containsText" text="emergency">
      <formula>NOT(ISERROR(SEARCH("emergency",Q120)))</formula>
    </cfRule>
    <cfRule type="containsText" dxfId="13793" priority="13835" operator="containsText" text="in person">
      <formula>NOT(ISERROR(SEARCH("in person",Q120)))</formula>
    </cfRule>
    <cfRule type="containsText" dxfId="13792" priority="13836" operator="containsText" text="email">
      <formula>NOT(ISERROR(SEARCH("email",Q120)))</formula>
    </cfRule>
    <cfRule type="containsText" dxfId="13791" priority="13837" operator="containsText" text="present">
      <formula>NOT(ISERROR(SEARCH("present",Q120)))</formula>
    </cfRule>
    <cfRule type="containsText" dxfId="13790" priority="13838" operator="containsText" text="absent">
      <formula>NOT(ISERROR(SEARCH("absent",Q120)))</formula>
    </cfRule>
    <cfRule type="containsText" dxfId="13789" priority="13839" operator="containsText" text="on track">
      <formula>NOT(ISERROR(SEARCH("on track",Q120)))</formula>
    </cfRule>
    <cfRule type="containsText" dxfId="13788" priority="13840" operator="containsText" text="not">
      <formula>NOT(ISERROR(SEARCH("not",Q120)))</formula>
    </cfRule>
  </conditionalFormatting>
  <conditionalFormatting sqref="Q120:U120">
    <cfRule type="containsText" dxfId="13787" priority="13823" operator="containsText" text="Warning">
      <formula>NOT(ISERROR(SEARCH("Warning",Q120)))</formula>
    </cfRule>
    <cfRule type="containsText" dxfId="13786" priority="13824" operator="containsText" text="other">
      <formula>NOT(ISERROR(SEARCH("other",Q120)))</formula>
    </cfRule>
    <cfRule type="containsText" dxfId="13785" priority="13825" operator="containsText" text="emergency">
      <formula>NOT(ISERROR(SEARCH("emergency",Q120)))</formula>
    </cfRule>
    <cfRule type="containsText" dxfId="13784" priority="13826" operator="containsText" text="in person">
      <formula>NOT(ISERROR(SEARCH("in person",Q120)))</formula>
    </cfRule>
    <cfRule type="containsText" dxfId="13783" priority="13827" operator="containsText" text="email">
      <formula>NOT(ISERROR(SEARCH("email",Q120)))</formula>
    </cfRule>
    <cfRule type="containsText" dxfId="13782" priority="13828" operator="containsText" text="present">
      <formula>NOT(ISERROR(SEARCH("present",Q120)))</formula>
    </cfRule>
    <cfRule type="containsText" dxfId="13781" priority="13829" operator="containsText" text="absent">
      <formula>NOT(ISERROR(SEARCH("absent",Q120)))</formula>
    </cfRule>
    <cfRule type="containsText" dxfId="13780" priority="13830" operator="containsText" text="on track">
      <formula>NOT(ISERROR(SEARCH("on track",Q120)))</formula>
    </cfRule>
    <cfRule type="containsText" dxfId="13779" priority="13831" operator="containsText" text="not">
      <formula>NOT(ISERROR(SEARCH("not",Q120)))</formula>
    </cfRule>
  </conditionalFormatting>
  <conditionalFormatting sqref="V120:BL120">
    <cfRule type="containsText" dxfId="13778" priority="13852" operator="containsText" text="Warning">
      <formula>NOT(ISERROR(SEARCH("Warning",V120)))</formula>
    </cfRule>
    <cfRule type="containsText" dxfId="13777" priority="13853" operator="containsText" text="other">
      <formula>NOT(ISERROR(SEARCH("other",V120)))</formula>
    </cfRule>
    <cfRule type="containsText" dxfId="13776" priority="13854" operator="containsText" text="emergency">
      <formula>NOT(ISERROR(SEARCH("emergency",V120)))</formula>
    </cfRule>
    <cfRule type="containsText" dxfId="13775" priority="13855" operator="containsText" text="in person">
      <formula>NOT(ISERROR(SEARCH("in person",V120)))</formula>
    </cfRule>
    <cfRule type="containsText" dxfId="13774" priority="13856" operator="containsText" text="email">
      <formula>NOT(ISERROR(SEARCH("email",V120)))</formula>
    </cfRule>
    <cfRule type="containsText" dxfId="13773" priority="13857" operator="containsText" text="present">
      <formula>NOT(ISERROR(SEARCH("present",V120)))</formula>
    </cfRule>
    <cfRule type="containsText" dxfId="13772" priority="13858" operator="containsText" text="absent">
      <formula>NOT(ISERROR(SEARCH("absent",V120)))</formula>
    </cfRule>
    <cfRule type="containsText" dxfId="13771" priority="13859" operator="containsText" text="on track">
      <formula>NOT(ISERROR(SEARCH("on track",V120)))</formula>
    </cfRule>
    <cfRule type="containsText" dxfId="13770" priority="13860" operator="containsText" text="not">
      <formula>NOT(ISERROR(SEARCH("not",V120)))</formula>
    </cfRule>
  </conditionalFormatting>
  <conditionalFormatting sqref="T120 Y120 AD120 AJ120 AO120 AU120 AZ120 BE120 BK120">
    <cfRule type="containsText" dxfId="13769" priority="13847" operator="containsText" text="not responding">
      <formula>NOT(ISERROR(SEARCH("not responding",T120)))</formula>
    </cfRule>
    <cfRule type="containsText" dxfId="13768" priority="13848" operator="containsText" text="study plan">
      <formula>NOT(ISERROR(SEARCH("study plan",T120)))</formula>
    </cfRule>
    <cfRule type="containsText" dxfId="13767" priority="13849" operator="containsText" text="pastoral">
      <formula>NOT(ISERROR(SEARCH("pastoral",T120)))</formula>
    </cfRule>
    <cfRule type="containsText" dxfId="13766" priority="13850" operator="containsText" text="extra">
      <formula>NOT(ISERROR(SEARCH("extra",T120)))</formula>
    </cfRule>
    <cfRule type="containsText" dxfId="13765" priority="13851" operator="containsText" text="follow">
      <formula>NOT(ISERROR(SEARCH("follow",T120)))</formula>
    </cfRule>
  </conditionalFormatting>
  <conditionalFormatting sqref="O121:P121">
    <cfRule type="containsText" dxfId="13764" priority="13805" operator="containsText" text="At Risk">
      <formula>NOT(ISERROR(SEARCH("At Risk",O121)))</formula>
    </cfRule>
    <cfRule type="containsText" dxfId="13763" priority="13806" operator="containsText" text="On Track">
      <formula>NOT(ISERROR(SEARCH("On Track",O121)))</formula>
    </cfRule>
  </conditionalFormatting>
  <conditionalFormatting sqref="O121:P121">
    <cfRule type="containsText" dxfId="13762" priority="13803" operator="containsText" text="Administrative">
      <formula>NOT(ISERROR(SEARCH("Administrative",O121)))</formula>
    </cfRule>
    <cfRule type="containsText" dxfId="13761" priority="13804" operator="containsText" text="VOE">
      <formula>NOT(ISERROR(SEARCH("VOE",O121)))</formula>
    </cfRule>
  </conditionalFormatting>
  <conditionalFormatting sqref="O121">
    <cfRule type="containsText" dxfId="13760" priority="13807" operator="containsText" text="At Risk">
      <formula>NOT(ISERROR(SEARCH("At Risk",O121)))</formula>
    </cfRule>
    <cfRule type="containsText" dxfId="13759" priority="13808" operator="containsText" text="On Track">
      <formula>NOT(ISERROR(SEARCH("On Track",O121)))</formula>
    </cfRule>
  </conditionalFormatting>
  <conditionalFormatting sqref="Q121:R121 U121">
    <cfRule type="containsText" dxfId="13758" priority="13794" operator="containsText" text="Warning">
      <formula>NOT(ISERROR(SEARCH("Warning",Q121)))</formula>
    </cfRule>
    <cfRule type="containsText" dxfId="13757" priority="13795" operator="containsText" text="other">
      <formula>NOT(ISERROR(SEARCH("other",Q121)))</formula>
    </cfRule>
    <cfRule type="containsText" dxfId="13756" priority="13796" operator="containsText" text="emergency">
      <formula>NOT(ISERROR(SEARCH("emergency",Q121)))</formula>
    </cfRule>
    <cfRule type="containsText" dxfId="13755" priority="13797" operator="containsText" text="in person">
      <formula>NOT(ISERROR(SEARCH("in person",Q121)))</formula>
    </cfRule>
    <cfRule type="containsText" dxfId="13754" priority="13798" operator="containsText" text="email">
      <formula>NOT(ISERROR(SEARCH("email",Q121)))</formula>
    </cfRule>
    <cfRule type="containsText" dxfId="13753" priority="13799" operator="containsText" text="present">
      <formula>NOT(ISERROR(SEARCH("present",Q121)))</formula>
    </cfRule>
    <cfRule type="containsText" dxfId="13752" priority="13800" operator="containsText" text="absent">
      <formula>NOT(ISERROR(SEARCH("absent",Q121)))</formula>
    </cfRule>
    <cfRule type="containsText" dxfId="13751" priority="13801" operator="containsText" text="on track">
      <formula>NOT(ISERROR(SEARCH("on track",Q121)))</formula>
    </cfRule>
    <cfRule type="containsText" dxfId="13750" priority="13802" operator="containsText" text="not">
      <formula>NOT(ISERROR(SEARCH("not",Q121)))</formula>
    </cfRule>
  </conditionalFormatting>
  <conditionalFormatting sqref="Q121:U121">
    <cfRule type="containsText" dxfId="13749" priority="13785" operator="containsText" text="Warning">
      <formula>NOT(ISERROR(SEARCH("Warning",Q121)))</formula>
    </cfRule>
    <cfRule type="containsText" dxfId="13748" priority="13786" operator="containsText" text="other">
      <formula>NOT(ISERROR(SEARCH("other",Q121)))</formula>
    </cfRule>
    <cfRule type="containsText" dxfId="13747" priority="13787" operator="containsText" text="emergency">
      <formula>NOT(ISERROR(SEARCH("emergency",Q121)))</formula>
    </cfRule>
    <cfRule type="containsText" dxfId="13746" priority="13788" operator="containsText" text="in person">
      <formula>NOT(ISERROR(SEARCH("in person",Q121)))</formula>
    </cfRule>
    <cfRule type="containsText" dxfId="13745" priority="13789" operator="containsText" text="email">
      <formula>NOT(ISERROR(SEARCH("email",Q121)))</formula>
    </cfRule>
    <cfRule type="containsText" dxfId="13744" priority="13790" operator="containsText" text="present">
      <formula>NOT(ISERROR(SEARCH("present",Q121)))</formula>
    </cfRule>
    <cfRule type="containsText" dxfId="13743" priority="13791" operator="containsText" text="absent">
      <formula>NOT(ISERROR(SEARCH("absent",Q121)))</formula>
    </cfRule>
    <cfRule type="containsText" dxfId="13742" priority="13792" operator="containsText" text="on track">
      <formula>NOT(ISERROR(SEARCH("on track",Q121)))</formula>
    </cfRule>
    <cfRule type="containsText" dxfId="13741" priority="13793" operator="containsText" text="not">
      <formula>NOT(ISERROR(SEARCH("not",Q121)))</formula>
    </cfRule>
  </conditionalFormatting>
  <conditionalFormatting sqref="V121:BL121">
    <cfRule type="containsText" dxfId="13740" priority="13814" operator="containsText" text="Warning">
      <formula>NOT(ISERROR(SEARCH("Warning",V121)))</formula>
    </cfRule>
    <cfRule type="containsText" dxfId="13739" priority="13815" operator="containsText" text="other">
      <formula>NOT(ISERROR(SEARCH("other",V121)))</formula>
    </cfRule>
    <cfRule type="containsText" dxfId="13738" priority="13816" operator="containsText" text="emergency">
      <formula>NOT(ISERROR(SEARCH("emergency",V121)))</formula>
    </cfRule>
    <cfRule type="containsText" dxfId="13737" priority="13817" operator="containsText" text="in person">
      <formula>NOT(ISERROR(SEARCH("in person",V121)))</formula>
    </cfRule>
    <cfRule type="containsText" dxfId="13736" priority="13818" operator="containsText" text="email">
      <formula>NOT(ISERROR(SEARCH("email",V121)))</formula>
    </cfRule>
    <cfRule type="containsText" dxfId="13735" priority="13819" operator="containsText" text="present">
      <formula>NOT(ISERROR(SEARCH("present",V121)))</formula>
    </cfRule>
    <cfRule type="containsText" dxfId="13734" priority="13820" operator="containsText" text="absent">
      <formula>NOT(ISERROR(SEARCH("absent",V121)))</formula>
    </cfRule>
    <cfRule type="containsText" dxfId="13733" priority="13821" operator="containsText" text="on track">
      <formula>NOT(ISERROR(SEARCH("on track",V121)))</formula>
    </cfRule>
    <cfRule type="containsText" dxfId="13732" priority="13822" operator="containsText" text="not">
      <formula>NOT(ISERROR(SEARCH("not",V121)))</formula>
    </cfRule>
  </conditionalFormatting>
  <conditionalFormatting sqref="T121 Y121 AD121 AJ121 AO121 AU121 AZ121 BE121 BK121">
    <cfRule type="containsText" dxfId="13731" priority="13809" operator="containsText" text="not responding">
      <formula>NOT(ISERROR(SEARCH("not responding",T121)))</formula>
    </cfRule>
    <cfRule type="containsText" dxfId="13730" priority="13810" operator="containsText" text="study plan">
      <formula>NOT(ISERROR(SEARCH("study plan",T121)))</formula>
    </cfRule>
    <cfRule type="containsText" dxfId="13729" priority="13811" operator="containsText" text="pastoral">
      <formula>NOT(ISERROR(SEARCH("pastoral",T121)))</formula>
    </cfRule>
    <cfRule type="containsText" dxfId="13728" priority="13812" operator="containsText" text="extra">
      <formula>NOT(ISERROR(SEARCH("extra",T121)))</formula>
    </cfRule>
    <cfRule type="containsText" dxfId="13727" priority="13813" operator="containsText" text="follow">
      <formula>NOT(ISERROR(SEARCH("follow",T121)))</formula>
    </cfRule>
  </conditionalFormatting>
  <conditionalFormatting sqref="Y121">
    <cfRule type="containsText" dxfId="13726" priority="13776" operator="containsText" text="Warning">
      <formula>NOT(ISERROR(SEARCH("Warning",Y121)))</formula>
    </cfRule>
    <cfRule type="containsText" dxfId="13725" priority="13777" operator="containsText" text="other">
      <formula>NOT(ISERROR(SEARCH("other",Y121)))</formula>
    </cfRule>
    <cfRule type="containsText" dxfId="13724" priority="13778" operator="containsText" text="emergency">
      <formula>NOT(ISERROR(SEARCH("emergency",Y121)))</formula>
    </cfRule>
    <cfRule type="containsText" dxfId="13723" priority="13779" operator="containsText" text="in person">
      <formula>NOT(ISERROR(SEARCH("in person",Y121)))</formula>
    </cfRule>
    <cfRule type="containsText" dxfId="13722" priority="13780" operator="containsText" text="email">
      <formula>NOT(ISERROR(SEARCH("email",Y121)))</formula>
    </cfRule>
    <cfRule type="containsText" dxfId="13721" priority="13781" operator="containsText" text="present">
      <formula>NOT(ISERROR(SEARCH("present",Y121)))</formula>
    </cfRule>
    <cfRule type="containsText" dxfId="13720" priority="13782" operator="containsText" text="absent">
      <formula>NOT(ISERROR(SEARCH("absent",Y121)))</formula>
    </cfRule>
    <cfRule type="containsText" dxfId="13719" priority="13783" operator="containsText" text="on track">
      <formula>NOT(ISERROR(SEARCH("on track",Y121)))</formula>
    </cfRule>
    <cfRule type="containsText" dxfId="13718" priority="13784" operator="containsText" text="not">
      <formula>NOT(ISERROR(SEARCH("not",Y121)))</formula>
    </cfRule>
  </conditionalFormatting>
  <conditionalFormatting sqref="AD121">
    <cfRule type="containsText" dxfId="13717" priority="13767" operator="containsText" text="Warning">
      <formula>NOT(ISERROR(SEARCH("Warning",AD121)))</formula>
    </cfRule>
    <cfRule type="containsText" dxfId="13716" priority="13768" operator="containsText" text="other">
      <formula>NOT(ISERROR(SEARCH("other",AD121)))</formula>
    </cfRule>
    <cfRule type="containsText" dxfId="13715" priority="13769" operator="containsText" text="emergency">
      <formula>NOT(ISERROR(SEARCH("emergency",AD121)))</formula>
    </cfRule>
    <cfRule type="containsText" dxfId="13714" priority="13770" operator="containsText" text="in person">
      <formula>NOT(ISERROR(SEARCH("in person",AD121)))</formula>
    </cfRule>
    <cfRule type="containsText" dxfId="13713" priority="13771" operator="containsText" text="email">
      <formula>NOT(ISERROR(SEARCH("email",AD121)))</formula>
    </cfRule>
    <cfRule type="containsText" dxfId="13712" priority="13772" operator="containsText" text="present">
      <formula>NOT(ISERROR(SEARCH("present",AD121)))</formula>
    </cfRule>
    <cfRule type="containsText" dxfId="13711" priority="13773" operator="containsText" text="absent">
      <formula>NOT(ISERROR(SEARCH("absent",AD121)))</formula>
    </cfRule>
    <cfRule type="containsText" dxfId="13710" priority="13774" operator="containsText" text="on track">
      <formula>NOT(ISERROR(SEARCH("on track",AD121)))</formula>
    </cfRule>
    <cfRule type="containsText" dxfId="13709" priority="13775" operator="containsText" text="not">
      <formula>NOT(ISERROR(SEARCH("not",AD121)))</formula>
    </cfRule>
  </conditionalFormatting>
  <conditionalFormatting sqref="O122">
    <cfRule type="containsText" dxfId="13708" priority="13765" operator="containsText" text="At Risk">
      <formula>NOT(ISERROR(SEARCH("At Risk",O122)))</formula>
    </cfRule>
    <cfRule type="containsText" dxfId="13707" priority="13766" operator="containsText" text="On Track">
      <formula>NOT(ISERROR(SEARCH("On Track",O122)))</formula>
    </cfRule>
  </conditionalFormatting>
  <conditionalFormatting sqref="O122:P122">
    <cfRule type="containsText" dxfId="13706" priority="13756" operator="containsText" text="Administrative">
      <formula>NOT(ISERROR(SEARCH("Administrative",O122)))</formula>
    </cfRule>
    <cfRule type="containsText" dxfId="13705" priority="13757" operator="containsText" text="VOE">
      <formula>NOT(ISERROR(SEARCH("VOE",O122)))</formula>
    </cfRule>
    <cfRule type="containsText" dxfId="13704" priority="13758" operator="containsText" text="At Risk">
      <formula>NOT(ISERROR(SEARCH("At Risk",O122)))</formula>
    </cfRule>
    <cfRule type="containsText" dxfId="13703" priority="13759" operator="containsText" text="On Track">
      <formula>NOT(ISERROR(SEARCH("On Track",O122)))</formula>
    </cfRule>
  </conditionalFormatting>
  <conditionalFormatting sqref="Q122:BL122">
    <cfRule type="containsText" dxfId="13702" priority="13747" operator="containsText" text="Warning">
      <formula>NOT(ISERROR(SEARCH("Warning",Q122)))</formula>
    </cfRule>
    <cfRule type="containsText" dxfId="13701" priority="13748" operator="containsText" text="other">
      <formula>NOT(ISERROR(SEARCH("other",Q122)))</formula>
    </cfRule>
    <cfRule type="containsText" dxfId="13700" priority="13749" operator="containsText" text="emergency">
      <formula>NOT(ISERROR(SEARCH("emergency",Q122)))</formula>
    </cfRule>
    <cfRule type="containsText" dxfId="13699" priority="13750" operator="containsText" text="in person">
      <formula>NOT(ISERROR(SEARCH("in person",Q122)))</formula>
    </cfRule>
    <cfRule type="containsText" dxfId="13698" priority="13751" operator="containsText" text="email">
      <formula>NOT(ISERROR(SEARCH("email",Q122)))</formula>
    </cfRule>
    <cfRule type="containsText" dxfId="13697" priority="13752" operator="containsText" text="present">
      <formula>NOT(ISERROR(SEARCH("present",Q122)))</formula>
    </cfRule>
    <cfRule type="containsText" dxfId="13696" priority="13753" operator="containsText" text="absent">
      <formula>NOT(ISERROR(SEARCH("absent",Q122)))</formula>
    </cfRule>
    <cfRule type="containsText" dxfId="13695" priority="13754" operator="containsText" text="on track">
      <formula>NOT(ISERROR(SEARCH("on track",Q122)))</formula>
    </cfRule>
    <cfRule type="containsText" dxfId="13694" priority="13755" operator="containsText" text="not">
      <formula>NOT(ISERROR(SEARCH("not",Q122)))</formula>
    </cfRule>
  </conditionalFormatting>
  <conditionalFormatting sqref="T122">
    <cfRule type="containsText" dxfId="13693" priority="13760" operator="containsText" text="not responding">
      <formula>NOT(ISERROR(SEARCH("not responding",T122)))</formula>
    </cfRule>
    <cfRule type="containsText" dxfId="13692" priority="13761" operator="containsText" text="study plan">
      <formula>NOT(ISERROR(SEARCH("study plan",T122)))</formula>
    </cfRule>
    <cfRule type="containsText" dxfId="13691" priority="13762" operator="containsText" text="pastoral">
      <formula>NOT(ISERROR(SEARCH("pastoral",T122)))</formula>
    </cfRule>
    <cfRule type="containsText" dxfId="13690" priority="13763" operator="containsText" text="extra">
      <formula>NOT(ISERROR(SEARCH("extra",T122)))</formula>
    </cfRule>
    <cfRule type="containsText" dxfId="13689" priority="13764" operator="containsText" text="follow">
      <formula>NOT(ISERROR(SEARCH("follow",T122)))</formula>
    </cfRule>
  </conditionalFormatting>
  <conditionalFormatting sqref="O123">
    <cfRule type="containsText" dxfId="13688" priority="13745" operator="containsText" text="At Risk">
      <formula>NOT(ISERROR(SEARCH("At Risk",O123)))</formula>
    </cfRule>
    <cfRule type="containsText" dxfId="13687" priority="13746" operator="containsText" text="On Track">
      <formula>NOT(ISERROR(SEARCH("On Track",O123)))</formula>
    </cfRule>
  </conditionalFormatting>
  <conditionalFormatting sqref="O123:P123">
    <cfRule type="containsText" dxfId="13686" priority="13736" operator="containsText" text="Administrative">
      <formula>NOT(ISERROR(SEARCH("Administrative",O123)))</formula>
    </cfRule>
    <cfRule type="containsText" dxfId="13685" priority="13737" operator="containsText" text="VOE">
      <formula>NOT(ISERROR(SEARCH("VOE",O123)))</formula>
    </cfRule>
    <cfRule type="containsText" dxfId="13684" priority="13738" operator="containsText" text="At Risk">
      <formula>NOT(ISERROR(SEARCH("At Risk",O123)))</formula>
    </cfRule>
    <cfRule type="containsText" dxfId="13683" priority="13739" operator="containsText" text="On Track">
      <formula>NOT(ISERROR(SEARCH("On Track",O123)))</formula>
    </cfRule>
  </conditionalFormatting>
  <conditionalFormatting sqref="Q123:BL123">
    <cfRule type="containsText" dxfId="13682" priority="13727" operator="containsText" text="Warning">
      <formula>NOT(ISERROR(SEARCH("Warning",Q123)))</formula>
    </cfRule>
    <cfRule type="containsText" dxfId="13681" priority="13728" operator="containsText" text="other">
      <formula>NOT(ISERROR(SEARCH("other",Q123)))</formula>
    </cfRule>
    <cfRule type="containsText" dxfId="13680" priority="13729" operator="containsText" text="emergency">
      <formula>NOT(ISERROR(SEARCH("emergency",Q123)))</formula>
    </cfRule>
    <cfRule type="containsText" dxfId="13679" priority="13730" operator="containsText" text="in person">
      <formula>NOT(ISERROR(SEARCH("in person",Q123)))</formula>
    </cfRule>
    <cfRule type="containsText" dxfId="13678" priority="13731" operator="containsText" text="email">
      <formula>NOT(ISERROR(SEARCH("email",Q123)))</formula>
    </cfRule>
    <cfRule type="containsText" dxfId="13677" priority="13732" operator="containsText" text="present">
      <formula>NOT(ISERROR(SEARCH("present",Q123)))</formula>
    </cfRule>
    <cfRule type="containsText" dxfId="13676" priority="13733" operator="containsText" text="absent">
      <formula>NOT(ISERROR(SEARCH("absent",Q123)))</formula>
    </cfRule>
    <cfRule type="containsText" dxfId="13675" priority="13734" operator="containsText" text="on track">
      <formula>NOT(ISERROR(SEARCH("on track",Q123)))</formula>
    </cfRule>
    <cfRule type="containsText" dxfId="13674" priority="13735" operator="containsText" text="not">
      <formula>NOT(ISERROR(SEARCH("not",Q123)))</formula>
    </cfRule>
  </conditionalFormatting>
  <conditionalFormatting sqref="T123">
    <cfRule type="containsText" dxfId="13673" priority="13740" operator="containsText" text="not responding">
      <formula>NOT(ISERROR(SEARCH("not responding",T123)))</formula>
    </cfRule>
    <cfRule type="containsText" dxfId="13672" priority="13741" operator="containsText" text="study plan">
      <formula>NOT(ISERROR(SEARCH("study plan",T123)))</formula>
    </cfRule>
    <cfRule type="containsText" dxfId="13671" priority="13742" operator="containsText" text="pastoral">
      <formula>NOT(ISERROR(SEARCH("pastoral",T123)))</formula>
    </cfRule>
    <cfRule type="containsText" dxfId="13670" priority="13743" operator="containsText" text="extra">
      <formula>NOT(ISERROR(SEARCH("extra",T123)))</formula>
    </cfRule>
    <cfRule type="containsText" dxfId="13669" priority="13744" operator="containsText" text="follow">
      <formula>NOT(ISERROR(SEARCH("follow",T123)))</formula>
    </cfRule>
  </conditionalFormatting>
  <conditionalFormatting sqref="O124">
    <cfRule type="containsText" dxfId="13668" priority="13725" operator="containsText" text="At Risk">
      <formula>NOT(ISERROR(SEARCH("At Risk",O124)))</formula>
    </cfRule>
    <cfRule type="containsText" dxfId="13667" priority="13726" operator="containsText" text="On Track">
      <formula>NOT(ISERROR(SEARCH("On Track",O124)))</formula>
    </cfRule>
  </conditionalFormatting>
  <conditionalFormatting sqref="O124:P124">
    <cfRule type="containsText" dxfId="13666" priority="13716" operator="containsText" text="Administrative">
      <formula>NOT(ISERROR(SEARCH("Administrative",O124)))</formula>
    </cfRule>
    <cfRule type="containsText" dxfId="13665" priority="13717" operator="containsText" text="VOE">
      <formula>NOT(ISERROR(SEARCH("VOE",O124)))</formula>
    </cfRule>
    <cfRule type="containsText" dxfId="13664" priority="13718" operator="containsText" text="At Risk">
      <formula>NOT(ISERROR(SEARCH("At Risk",O124)))</formula>
    </cfRule>
    <cfRule type="containsText" dxfId="13663" priority="13719" operator="containsText" text="On Track">
      <formula>NOT(ISERROR(SEARCH("On Track",O124)))</formula>
    </cfRule>
  </conditionalFormatting>
  <conditionalFormatting sqref="Q124:BL124">
    <cfRule type="containsText" dxfId="13662" priority="13707" operator="containsText" text="Warning">
      <formula>NOT(ISERROR(SEARCH("Warning",Q124)))</formula>
    </cfRule>
    <cfRule type="containsText" dxfId="13661" priority="13708" operator="containsText" text="other">
      <formula>NOT(ISERROR(SEARCH("other",Q124)))</formula>
    </cfRule>
    <cfRule type="containsText" dxfId="13660" priority="13709" operator="containsText" text="emergency">
      <formula>NOT(ISERROR(SEARCH("emergency",Q124)))</formula>
    </cfRule>
    <cfRule type="containsText" dxfId="13659" priority="13710" operator="containsText" text="in person">
      <formula>NOT(ISERROR(SEARCH("in person",Q124)))</formula>
    </cfRule>
    <cfRule type="containsText" dxfId="13658" priority="13711" operator="containsText" text="email">
      <formula>NOT(ISERROR(SEARCH("email",Q124)))</formula>
    </cfRule>
    <cfRule type="containsText" dxfId="13657" priority="13712" operator="containsText" text="present">
      <formula>NOT(ISERROR(SEARCH("present",Q124)))</formula>
    </cfRule>
    <cfRule type="containsText" dxfId="13656" priority="13713" operator="containsText" text="absent">
      <formula>NOT(ISERROR(SEARCH("absent",Q124)))</formula>
    </cfRule>
    <cfRule type="containsText" dxfId="13655" priority="13714" operator="containsText" text="on track">
      <formula>NOT(ISERROR(SEARCH("on track",Q124)))</formula>
    </cfRule>
    <cfRule type="containsText" dxfId="13654" priority="13715" operator="containsText" text="not">
      <formula>NOT(ISERROR(SEARCH("not",Q124)))</formula>
    </cfRule>
  </conditionalFormatting>
  <conditionalFormatting sqref="T124">
    <cfRule type="containsText" dxfId="13653" priority="13720" operator="containsText" text="not responding">
      <formula>NOT(ISERROR(SEARCH("not responding",T124)))</formula>
    </cfRule>
    <cfRule type="containsText" dxfId="13652" priority="13721" operator="containsText" text="study plan">
      <formula>NOT(ISERROR(SEARCH("study plan",T124)))</formula>
    </cfRule>
    <cfRule type="containsText" dxfId="13651" priority="13722" operator="containsText" text="pastoral">
      <formula>NOT(ISERROR(SEARCH("pastoral",T124)))</formula>
    </cfRule>
    <cfRule type="containsText" dxfId="13650" priority="13723" operator="containsText" text="extra">
      <formula>NOT(ISERROR(SEARCH("extra",T124)))</formula>
    </cfRule>
    <cfRule type="containsText" dxfId="13649" priority="13724" operator="containsText" text="follow">
      <formula>NOT(ISERROR(SEARCH("follow",T124)))</formula>
    </cfRule>
  </conditionalFormatting>
  <conditionalFormatting sqref="O125">
    <cfRule type="containsText" dxfId="13648" priority="13705" operator="containsText" text="At Risk">
      <formula>NOT(ISERROR(SEARCH("At Risk",O125)))</formula>
    </cfRule>
    <cfRule type="containsText" dxfId="13647" priority="13706" operator="containsText" text="On Track">
      <formula>NOT(ISERROR(SEARCH("On Track",O125)))</formula>
    </cfRule>
  </conditionalFormatting>
  <conditionalFormatting sqref="O125:P125">
    <cfRule type="containsText" dxfId="13646" priority="13696" operator="containsText" text="Administrative">
      <formula>NOT(ISERROR(SEARCH("Administrative",O125)))</formula>
    </cfRule>
    <cfRule type="containsText" dxfId="13645" priority="13697" operator="containsText" text="VOE">
      <formula>NOT(ISERROR(SEARCH("VOE",O125)))</formula>
    </cfRule>
    <cfRule type="containsText" dxfId="13644" priority="13698" operator="containsText" text="At Risk">
      <formula>NOT(ISERROR(SEARCH("At Risk",O125)))</formula>
    </cfRule>
    <cfRule type="containsText" dxfId="13643" priority="13699" operator="containsText" text="On Track">
      <formula>NOT(ISERROR(SEARCH("On Track",O125)))</formula>
    </cfRule>
  </conditionalFormatting>
  <conditionalFormatting sqref="Q125:BL125">
    <cfRule type="containsText" dxfId="13642" priority="13687" operator="containsText" text="Warning">
      <formula>NOT(ISERROR(SEARCH("Warning",Q125)))</formula>
    </cfRule>
    <cfRule type="containsText" dxfId="13641" priority="13688" operator="containsText" text="other">
      <formula>NOT(ISERROR(SEARCH("other",Q125)))</formula>
    </cfRule>
    <cfRule type="containsText" dxfId="13640" priority="13689" operator="containsText" text="emergency">
      <formula>NOT(ISERROR(SEARCH("emergency",Q125)))</formula>
    </cfRule>
    <cfRule type="containsText" dxfId="13639" priority="13690" operator="containsText" text="in person">
      <formula>NOT(ISERROR(SEARCH("in person",Q125)))</formula>
    </cfRule>
    <cfRule type="containsText" dxfId="13638" priority="13691" operator="containsText" text="email">
      <formula>NOT(ISERROR(SEARCH("email",Q125)))</formula>
    </cfRule>
    <cfRule type="containsText" dxfId="13637" priority="13692" operator="containsText" text="present">
      <formula>NOT(ISERROR(SEARCH("present",Q125)))</formula>
    </cfRule>
    <cfRule type="containsText" dxfId="13636" priority="13693" operator="containsText" text="absent">
      <formula>NOT(ISERROR(SEARCH("absent",Q125)))</formula>
    </cfRule>
    <cfRule type="containsText" dxfId="13635" priority="13694" operator="containsText" text="on track">
      <formula>NOT(ISERROR(SEARCH("on track",Q125)))</formula>
    </cfRule>
    <cfRule type="containsText" dxfId="13634" priority="13695" operator="containsText" text="not">
      <formula>NOT(ISERROR(SEARCH("not",Q125)))</formula>
    </cfRule>
  </conditionalFormatting>
  <conditionalFormatting sqref="T125">
    <cfRule type="containsText" dxfId="13633" priority="13700" operator="containsText" text="not responding">
      <formula>NOT(ISERROR(SEARCH("not responding",T125)))</formula>
    </cfRule>
    <cfRule type="containsText" dxfId="13632" priority="13701" operator="containsText" text="study plan">
      <formula>NOT(ISERROR(SEARCH("study plan",T125)))</formula>
    </cfRule>
    <cfRule type="containsText" dxfId="13631" priority="13702" operator="containsText" text="pastoral">
      <formula>NOT(ISERROR(SEARCH("pastoral",T125)))</formula>
    </cfRule>
    <cfRule type="containsText" dxfId="13630" priority="13703" operator="containsText" text="extra">
      <formula>NOT(ISERROR(SEARCH("extra",T125)))</formula>
    </cfRule>
    <cfRule type="containsText" dxfId="13629" priority="13704" operator="containsText" text="follow">
      <formula>NOT(ISERROR(SEARCH("follow",T125)))</formula>
    </cfRule>
  </conditionalFormatting>
  <conditionalFormatting sqref="O126">
    <cfRule type="containsText" dxfId="13628" priority="13685" operator="containsText" text="At Risk">
      <formula>NOT(ISERROR(SEARCH("At Risk",O126)))</formula>
    </cfRule>
    <cfRule type="containsText" dxfId="13627" priority="13686" operator="containsText" text="On Track">
      <formula>NOT(ISERROR(SEARCH("On Track",O126)))</formula>
    </cfRule>
  </conditionalFormatting>
  <conditionalFormatting sqref="O126:P126">
    <cfRule type="containsText" dxfId="13626" priority="13676" operator="containsText" text="Administrative">
      <formula>NOT(ISERROR(SEARCH("Administrative",O126)))</formula>
    </cfRule>
    <cfRule type="containsText" dxfId="13625" priority="13677" operator="containsText" text="VOE">
      <formula>NOT(ISERROR(SEARCH("VOE",O126)))</formula>
    </cfRule>
    <cfRule type="containsText" dxfId="13624" priority="13678" operator="containsText" text="At Risk">
      <formula>NOT(ISERROR(SEARCH("At Risk",O126)))</formula>
    </cfRule>
    <cfRule type="containsText" dxfId="13623" priority="13679" operator="containsText" text="On Track">
      <formula>NOT(ISERROR(SEARCH("On Track",O126)))</formula>
    </cfRule>
  </conditionalFormatting>
  <conditionalFormatting sqref="Q126:BL126">
    <cfRule type="containsText" dxfId="13622" priority="13667" operator="containsText" text="Warning">
      <formula>NOT(ISERROR(SEARCH("Warning",Q126)))</formula>
    </cfRule>
    <cfRule type="containsText" dxfId="13621" priority="13668" operator="containsText" text="other">
      <formula>NOT(ISERROR(SEARCH("other",Q126)))</formula>
    </cfRule>
    <cfRule type="containsText" dxfId="13620" priority="13669" operator="containsText" text="emergency">
      <formula>NOT(ISERROR(SEARCH("emergency",Q126)))</formula>
    </cfRule>
    <cfRule type="containsText" dxfId="13619" priority="13670" operator="containsText" text="in person">
      <formula>NOT(ISERROR(SEARCH("in person",Q126)))</formula>
    </cfRule>
    <cfRule type="containsText" dxfId="13618" priority="13671" operator="containsText" text="email">
      <formula>NOT(ISERROR(SEARCH("email",Q126)))</formula>
    </cfRule>
    <cfRule type="containsText" dxfId="13617" priority="13672" operator="containsText" text="present">
      <formula>NOT(ISERROR(SEARCH("present",Q126)))</formula>
    </cfRule>
    <cfRule type="containsText" dxfId="13616" priority="13673" operator="containsText" text="absent">
      <formula>NOT(ISERROR(SEARCH("absent",Q126)))</formula>
    </cfRule>
    <cfRule type="containsText" dxfId="13615" priority="13674" operator="containsText" text="on track">
      <formula>NOT(ISERROR(SEARCH("on track",Q126)))</formula>
    </cfRule>
    <cfRule type="containsText" dxfId="13614" priority="13675" operator="containsText" text="not">
      <formula>NOT(ISERROR(SEARCH("not",Q126)))</formula>
    </cfRule>
  </conditionalFormatting>
  <conditionalFormatting sqref="T126">
    <cfRule type="containsText" dxfId="13613" priority="13680" operator="containsText" text="not responding">
      <formula>NOT(ISERROR(SEARCH("not responding",T126)))</formula>
    </cfRule>
    <cfRule type="containsText" dxfId="13612" priority="13681" operator="containsText" text="study plan">
      <formula>NOT(ISERROR(SEARCH("study plan",T126)))</formula>
    </cfRule>
    <cfRule type="containsText" dxfId="13611" priority="13682" operator="containsText" text="pastoral">
      <formula>NOT(ISERROR(SEARCH("pastoral",T126)))</formula>
    </cfRule>
    <cfRule type="containsText" dxfId="13610" priority="13683" operator="containsText" text="extra">
      <formula>NOT(ISERROR(SEARCH("extra",T126)))</formula>
    </cfRule>
    <cfRule type="containsText" dxfId="13609" priority="13684" operator="containsText" text="follow">
      <formula>NOT(ISERROR(SEARCH("follow",T126)))</formula>
    </cfRule>
  </conditionalFormatting>
  <conditionalFormatting sqref="O127">
    <cfRule type="containsText" dxfId="13608" priority="13665" operator="containsText" text="At Risk">
      <formula>NOT(ISERROR(SEARCH("At Risk",O127)))</formula>
    </cfRule>
    <cfRule type="containsText" dxfId="13607" priority="13666" operator="containsText" text="On Track">
      <formula>NOT(ISERROR(SEARCH("On Track",O127)))</formula>
    </cfRule>
  </conditionalFormatting>
  <conditionalFormatting sqref="O127:P127">
    <cfRule type="containsText" dxfId="13606" priority="13656" operator="containsText" text="Administrative">
      <formula>NOT(ISERROR(SEARCH("Administrative",O127)))</formula>
    </cfRule>
    <cfRule type="containsText" dxfId="13605" priority="13657" operator="containsText" text="VOE">
      <formula>NOT(ISERROR(SEARCH("VOE",O127)))</formula>
    </cfRule>
    <cfRule type="containsText" dxfId="13604" priority="13658" operator="containsText" text="At Risk">
      <formula>NOT(ISERROR(SEARCH("At Risk",O127)))</formula>
    </cfRule>
    <cfRule type="containsText" dxfId="13603" priority="13659" operator="containsText" text="On Track">
      <formula>NOT(ISERROR(SEARCH("On Track",O127)))</formula>
    </cfRule>
  </conditionalFormatting>
  <conditionalFormatting sqref="Q127:BL127">
    <cfRule type="containsText" dxfId="13602" priority="13647" operator="containsText" text="Warning">
      <formula>NOT(ISERROR(SEARCH("Warning",Q127)))</formula>
    </cfRule>
    <cfRule type="containsText" dxfId="13601" priority="13648" operator="containsText" text="other">
      <formula>NOT(ISERROR(SEARCH("other",Q127)))</formula>
    </cfRule>
    <cfRule type="containsText" dxfId="13600" priority="13649" operator="containsText" text="emergency">
      <formula>NOT(ISERROR(SEARCH("emergency",Q127)))</formula>
    </cfRule>
    <cfRule type="containsText" dxfId="13599" priority="13650" operator="containsText" text="in person">
      <formula>NOT(ISERROR(SEARCH("in person",Q127)))</formula>
    </cfRule>
    <cfRule type="containsText" dxfId="13598" priority="13651" operator="containsText" text="email">
      <formula>NOT(ISERROR(SEARCH("email",Q127)))</formula>
    </cfRule>
    <cfRule type="containsText" dxfId="13597" priority="13652" operator="containsText" text="present">
      <formula>NOT(ISERROR(SEARCH("present",Q127)))</formula>
    </cfRule>
    <cfRule type="containsText" dxfId="13596" priority="13653" operator="containsText" text="absent">
      <formula>NOT(ISERROR(SEARCH("absent",Q127)))</formula>
    </cfRule>
    <cfRule type="containsText" dxfId="13595" priority="13654" operator="containsText" text="on track">
      <formula>NOT(ISERROR(SEARCH("on track",Q127)))</formula>
    </cfRule>
    <cfRule type="containsText" dxfId="13594" priority="13655" operator="containsText" text="not">
      <formula>NOT(ISERROR(SEARCH("not",Q127)))</formula>
    </cfRule>
  </conditionalFormatting>
  <conditionalFormatting sqref="T127">
    <cfRule type="containsText" dxfId="13593" priority="13660" operator="containsText" text="not responding">
      <formula>NOT(ISERROR(SEARCH("not responding",T127)))</formula>
    </cfRule>
    <cfRule type="containsText" dxfId="13592" priority="13661" operator="containsText" text="study plan">
      <formula>NOT(ISERROR(SEARCH("study plan",T127)))</formula>
    </cfRule>
    <cfRule type="containsText" dxfId="13591" priority="13662" operator="containsText" text="pastoral">
      <formula>NOT(ISERROR(SEARCH("pastoral",T127)))</formula>
    </cfRule>
    <cfRule type="containsText" dxfId="13590" priority="13663" operator="containsText" text="extra">
      <formula>NOT(ISERROR(SEARCH("extra",T127)))</formula>
    </cfRule>
    <cfRule type="containsText" dxfId="13589" priority="13664" operator="containsText" text="follow">
      <formula>NOT(ISERROR(SEARCH("follow",T127)))</formula>
    </cfRule>
  </conditionalFormatting>
  <conditionalFormatting sqref="O128">
    <cfRule type="containsText" dxfId="13588" priority="13645" operator="containsText" text="At Risk">
      <formula>NOT(ISERROR(SEARCH("At Risk",O128)))</formula>
    </cfRule>
    <cfRule type="containsText" dxfId="13587" priority="13646" operator="containsText" text="On Track">
      <formula>NOT(ISERROR(SEARCH("On Track",O128)))</formula>
    </cfRule>
  </conditionalFormatting>
  <conditionalFormatting sqref="O128:P128">
    <cfRule type="containsText" dxfId="13586" priority="13636" operator="containsText" text="Administrative">
      <formula>NOT(ISERROR(SEARCH("Administrative",O128)))</formula>
    </cfRule>
    <cfRule type="containsText" dxfId="13585" priority="13637" operator="containsText" text="VOE">
      <formula>NOT(ISERROR(SEARCH("VOE",O128)))</formula>
    </cfRule>
    <cfRule type="containsText" dxfId="13584" priority="13638" operator="containsText" text="At Risk">
      <formula>NOT(ISERROR(SEARCH("At Risk",O128)))</formula>
    </cfRule>
    <cfRule type="containsText" dxfId="13583" priority="13639" operator="containsText" text="On Track">
      <formula>NOT(ISERROR(SEARCH("On Track",O128)))</formula>
    </cfRule>
  </conditionalFormatting>
  <conditionalFormatting sqref="Q128:BL128">
    <cfRule type="containsText" dxfId="13582" priority="13627" operator="containsText" text="Warning">
      <formula>NOT(ISERROR(SEARCH("Warning",Q128)))</formula>
    </cfRule>
    <cfRule type="containsText" dxfId="13581" priority="13628" operator="containsText" text="other">
      <formula>NOT(ISERROR(SEARCH("other",Q128)))</formula>
    </cfRule>
    <cfRule type="containsText" dxfId="13580" priority="13629" operator="containsText" text="emergency">
      <formula>NOT(ISERROR(SEARCH("emergency",Q128)))</formula>
    </cfRule>
    <cfRule type="containsText" dxfId="13579" priority="13630" operator="containsText" text="in person">
      <formula>NOT(ISERROR(SEARCH("in person",Q128)))</formula>
    </cfRule>
    <cfRule type="containsText" dxfId="13578" priority="13631" operator="containsText" text="email">
      <formula>NOT(ISERROR(SEARCH("email",Q128)))</formula>
    </cfRule>
    <cfRule type="containsText" dxfId="13577" priority="13632" operator="containsText" text="present">
      <formula>NOT(ISERROR(SEARCH("present",Q128)))</formula>
    </cfRule>
    <cfRule type="containsText" dxfId="13576" priority="13633" operator="containsText" text="absent">
      <formula>NOT(ISERROR(SEARCH("absent",Q128)))</formula>
    </cfRule>
    <cfRule type="containsText" dxfId="13575" priority="13634" operator="containsText" text="on track">
      <formula>NOT(ISERROR(SEARCH("on track",Q128)))</formula>
    </cfRule>
    <cfRule type="containsText" dxfId="13574" priority="13635" operator="containsText" text="not">
      <formula>NOT(ISERROR(SEARCH("not",Q128)))</formula>
    </cfRule>
  </conditionalFormatting>
  <conditionalFormatting sqref="T128">
    <cfRule type="containsText" dxfId="13573" priority="13640" operator="containsText" text="not responding">
      <formula>NOT(ISERROR(SEARCH("not responding",T128)))</formula>
    </cfRule>
    <cfRule type="containsText" dxfId="13572" priority="13641" operator="containsText" text="study plan">
      <formula>NOT(ISERROR(SEARCH("study plan",T128)))</formula>
    </cfRule>
    <cfRule type="containsText" dxfId="13571" priority="13642" operator="containsText" text="pastoral">
      <formula>NOT(ISERROR(SEARCH("pastoral",T128)))</formula>
    </cfRule>
    <cfRule type="containsText" dxfId="13570" priority="13643" operator="containsText" text="extra">
      <formula>NOT(ISERROR(SEARCH("extra",T128)))</formula>
    </cfRule>
    <cfRule type="containsText" dxfId="13569" priority="13644" operator="containsText" text="follow">
      <formula>NOT(ISERROR(SEARCH("follow",T128)))</formula>
    </cfRule>
  </conditionalFormatting>
  <conditionalFormatting sqref="O129">
    <cfRule type="containsText" dxfId="13568" priority="13625" operator="containsText" text="At Risk">
      <formula>NOT(ISERROR(SEARCH("At Risk",O129)))</formula>
    </cfRule>
    <cfRule type="containsText" dxfId="13567" priority="13626" operator="containsText" text="On Track">
      <formula>NOT(ISERROR(SEARCH("On Track",O129)))</formula>
    </cfRule>
  </conditionalFormatting>
  <conditionalFormatting sqref="O129:P129">
    <cfRule type="containsText" dxfId="13566" priority="13616" operator="containsText" text="Administrative">
      <formula>NOT(ISERROR(SEARCH("Administrative",O129)))</formula>
    </cfRule>
    <cfRule type="containsText" dxfId="13565" priority="13617" operator="containsText" text="VOE">
      <formula>NOT(ISERROR(SEARCH("VOE",O129)))</formula>
    </cfRule>
    <cfRule type="containsText" dxfId="13564" priority="13618" operator="containsText" text="At Risk">
      <formula>NOT(ISERROR(SEARCH("At Risk",O129)))</formula>
    </cfRule>
    <cfRule type="containsText" dxfId="13563" priority="13619" operator="containsText" text="On Track">
      <formula>NOT(ISERROR(SEARCH("On Track",O129)))</formula>
    </cfRule>
  </conditionalFormatting>
  <conditionalFormatting sqref="Q129:BL129">
    <cfRule type="containsText" dxfId="13562" priority="13607" operator="containsText" text="Warning">
      <formula>NOT(ISERROR(SEARCH("Warning",Q129)))</formula>
    </cfRule>
    <cfRule type="containsText" dxfId="13561" priority="13608" operator="containsText" text="other">
      <formula>NOT(ISERROR(SEARCH("other",Q129)))</formula>
    </cfRule>
    <cfRule type="containsText" dxfId="13560" priority="13609" operator="containsText" text="emergency">
      <formula>NOT(ISERROR(SEARCH("emergency",Q129)))</formula>
    </cfRule>
    <cfRule type="containsText" dxfId="13559" priority="13610" operator="containsText" text="in person">
      <formula>NOT(ISERROR(SEARCH("in person",Q129)))</formula>
    </cfRule>
    <cfRule type="containsText" dxfId="13558" priority="13611" operator="containsText" text="email">
      <formula>NOT(ISERROR(SEARCH("email",Q129)))</formula>
    </cfRule>
    <cfRule type="containsText" dxfId="13557" priority="13612" operator="containsText" text="present">
      <formula>NOT(ISERROR(SEARCH("present",Q129)))</formula>
    </cfRule>
    <cfRule type="containsText" dxfId="13556" priority="13613" operator="containsText" text="absent">
      <formula>NOT(ISERROR(SEARCH("absent",Q129)))</formula>
    </cfRule>
    <cfRule type="containsText" dxfId="13555" priority="13614" operator="containsText" text="on track">
      <formula>NOT(ISERROR(SEARCH("on track",Q129)))</formula>
    </cfRule>
    <cfRule type="containsText" dxfId="13554" priority="13615" operator="containsText" text="not">
      <formula>NOT(ISERROR(SEARCH("not",Q129)))</formula>
    </cfRule>
  </conditionalFormatting>
  <conditionalFormatting sqref="T129">
    <cfRule type="containsText" dxfId="13553" priority="13620" operator="containsText" text="not responding">
      <formula>NOT(ISERROR(SEARCH("not responding",T129)))</formula>
    </cfRule>
    <cfRule type="containsText" dxfId="13552" priority="13621" operator="containsText" text="study plan">
      <formula>NOT(ISERROR(SEARCH("study plan",T129)))</formula>
    </cfRule>
    <cfRule type="containsText" dxfId="13551" priority="13622" operator="containsText" text="pastoral">
      <formula>NOT(ISERROR(SEARCH("pastoral",T129)))</formula>
    </cfRule>
    <cfRule type="containsText" dxfId="13550" priority="13623" operator="containsText" text="extra">
      <formula>NOT(ISERROR(SEARCH("extra",T129)))</formula>
    </cfRule>
    <cfRule type="containsText" dxfId="13549" priority="13624" operator="containsText" text="follow">
      <formula>NOT(ISERROR(SEARCH("follow",T129)))</formula>
    </cfRule>
  </conditionalFormatting>
  <conditionalFormatting sqref="O130">
    <cfRule type="containsText" dxfId="13548" priority="13605" operator="containsText" text="At Risk">
      <formula>NOT(ISERROR(SEARCH("At Risk",O130)))</formula>
    </cfRule>
    <cfRule type="containsText" dxfId="13547" priority="13606" operator="containsText" text="On Track">
      <formula>NOT(ISERROR(SEARCH("On Track",O130)))</formula>
    </cfRule>
  </conditionalFormatting>
  <conditionalFormatting sqref="O130:P130">
    <cfRule type="containsText" dxfId="13546" priority="13596" operator="containsText" text="Administrative">
      <formula>NOT(ISERROR(SEARCH("Administrative",O130)))</formula>
    </cfRule>
    <cfRule type="containsText" dxfId="13545" priority="13597" operator="containsText" text="VOE">
      <formula>NOT(ISERROR(SEARCH("VOE",O130)))</formula>
    </cfRule>
    <cfRule type="containsText" dxfId="13544" priority="13598" operator="containsText" text="At Risk">
      <formula>NOT(ISERROR(SEARCH("At Risk",O130)))</formula>
    </cfRule>
    <cfRule type="containsText" dxfId="13543" priority="13599" operator="containsText" text="On Track">
      <formula>NOT(ISERROR(SEARCH("On Track",O130)))</formula>
    </cfRule>
  </conditionalFormatting>
  <conditionalFormatting sqref="Q130:BL130">
    <cfRule type="containsText" dxfId="13542" priority="13587" operator="containsText" text="Warning">
      <formula>NOT(ISERROR(SEARCH("Warning",Q130)))</formula>
    </cfRule>
    <cfRule type="containsText" dxfId="13541" priority="13588" operator="containsText" text="other">
      <formula>NOT(ISERROR(SEARCH("other",Q130)))</formula>
    </cfRule>
    <cfRule type="containsText" dxfId="13540" priority="13589" operator="containsText" text="emergency">
      <formula>NOT(ISERROR(SEARCH("emergency",Q130)))</formula>
    </cfRule>
    <cfRule type="containsText" dxfId="13539" priority="13590" operator="containsText" text="in person">
      <formula>NOT(ISERROR(SEARCH("in person",Q130)))</formula>
    </cfRule>
    <cfRule type="containsText" dxfId="13538" priority="13591" operator="containsText" text="email">
      <formula>NOT(ISERROR(SEARCH("email",Q130)))</formula>
    </cfRule>
    <cfRule type="containsText" dxfId="13537" priority="13592" operator="containsText" text="present">
      <formula>NOT(ISERROR(SEARCH("present",Q130)))</formula>
    </cfRule>
    <cfRule type="containsText" dxfId="13536" priority="13593" operator="containsText" text="absent">
      <formula>NOT(ISERROR(SEARCH("absent",Q130)))</formula>
    </cfRule>
    <cfRule type="containsText" dxfId="13535" priority="13594" operator="containsText" text="on track">
      <formula>NOT(ISERROR(SEARCH("on track",Q130)))</formula>
    </cfRule>
    <cfRule type="containsText" dxfId="13534" priority="13595" operator="containsText" text="not">
      <formula>NOT(ISERROR(SEARCH("not",Q130)))</formula>
    </cfRule>
  </conditionalFormatting>
  <conditionalFormatting sqref="T130">
    <cfRule type="containsText" dxfId="13533" priority="13600" operator="containsText" text="not responding">
      <formula>NOT(ISERROR(SEARCH("not responding",T130)))</formula>
    </cfRule>
    <cfRule type="containsText" dxfId="13532" priority="13601" operator="containsText" text="study plan">
      <formula>NOT(ISERROR(SEARCH("study plan",T130)))</formula>
    </cfRule>
    <cfRule type="containsText" dxfId="13531" priority="13602" operator="containsText" text="pastoral">
      <formula>NOT(ISERROR(SEARCH("pastoral",T130)))</formula>
    </cfRule>
    <cfRule type="containsText" dxfId="13530" priority="13603" operator="containsText" text="extra">
      <formula>NOT(ISERROR(SEARCH("extra",T130)))</formula>
    </cfRule>
    <cfRule type="containsText" dxfId="13529" priority="13604" operator="containsText" text="follow">
      <formula>NOT(ISERROR(SEARCH("follow",T130)))</formula>
    </cfRule>
  </conditionalFormatting>
  <conditionalFormatting sqref="O131">
    <cfRule type="containsText" dxfId="13528" priority="13585" operator="containsText" text="At Risk">
      <formula>NOT(ISERROR(SEARCH("At Risk",O131)))</formula>
    </cfRule>
    <cfRule type="containsText" dxfId="13527" priority="13586" operator="containsText" text="On Track">
      <formula>NOT(ISERROR(SEARCH("On Track",O131)))</formula>
    </cfRule>
  </conditionalFormatting>
  <conditionalFormatting sqref="O131:P131">
    <cfRule type="containsText" dxfId="13526" priority="13576" operator="containsText" text="Administrative">
      <formula>NOT(ISERROR(SEARCH("Administrative",O131)))</formula>
    </cfRule>
    <cfRule type="containsText" dxfId="13525" priority="13577" operator="containsText" text="VOE">
      <formula>NOT(ISERROR(SEARCH("VOE",O131)))</formula>
    </cfRule>
    <cfRule type="containsText" dxfId="13524" priority="13578" operator="containsText" text="At Risk">
      <formula>NOT(ISERROR(SEARCH("At Risk",O131)))</formula>
    </cfRule>
    <cfRule type="containsText" dxfId="13523" priority="13579" operator="containsText" text="On Track">
      <formula>NOT(ISERROR(SEARCH("On Track",O131)))</formula>
    </cfRule>
  </conditionalFormatting>
  <conditionalFormatting sqref="Q131:BL131">
    <cfRule type="containsText" dxfId="13522" priority="13567" operator="containsText" text="Warning">
      <formula>NOT(ISERROR(SEARCH("Warning",Q131)))</formula>
    </cfRule>
    <cfRule type="containsText" dxfId="13521" priority="13568" operator="containsText" text="other">
      <formula>NOT(ISERROR(SEARCH("other",Q131)))</formula>
    </cfRule>
    <cfRule type="containsText" dxfId="13520" priority="13569" operator="containsText" text="emergency">
      <formula>NOT(ISERROR(SEARCH("emergency",Q131)))</formula>
    </cfRule>
    <cfRule type="containsText" dxfId="13519" priority="13570" operator="containsText" text="in person">
      <formula>NOT(ISERROR(SEARCH("in person",Q131)))</formula>
    </cfRule>
    <cfRule type="containsText" dxfId="13518" priority="13571" operator="containsText" text="email">
      <formula>NOT(ISERROR(SEARCH("email",Q131)))</formula>
    </cfRule>
    <cfRule type="containsText" dxfId="13517" priority="13572" operator="containsText" text="present">
      <formula>NOT(ISERROR(SEARCH("present",Q131)))</formula>
    </cfRule>
    <cfRule type="containsText" dxfId="13516" priority="13573" operator="containsText" text="absent">
      <formula>NOT(ISERROR(SEARCH("absent",Q131)))</formula>
    </cfRule>
    <cfRule type="containsText" dxfId="13515" priority="13574" operator="containsText" text="on track">
      <formula>NOT(ISERROR(SEARCH("on track",Q131)))</formula>
    </cfRule>
    <cfRule type="containsText" dxfId="13514" priority="13575" operator="containsText" text="not">
      <formula>NOT(ISERROR(SEARCH("not",Q131)))</formula>
    </cfRule>
  </conditionalFormatting>
  <conditionalFormatting sqref="T131">
    <cfRule type="containsText" dxfId="13513" priority="13580" operator="containsText" text="not responding">
      <formula>NOT(ISERROR(SEARCH("not responding",T131)))</formula>
    </cfRule>
    <cfRule type="containsText" dxfId="13512" priority="13581" operator="containsText" text="study plan">
      <formula>NOT(ISERROR(SEARCH("study plan",T131)))</formula>
    </cfRule>
    <cfRule type="containsText" dxfId="13511" priority="13582" operator="containsText" text="pastoral">
      <formula>NOT(ISERROR(SEARCH("pastoral",T131)))</formula>
    </cfRule>
    <cfRule type="containsText" dxfId="13510" priority="13583" operator="containsText" text="extra">
      <formula>NOT(ISERROR(SEARCH("extra",T131)))</formula>
    </cfRule>
    <cfRule type="containsText" dxfId="13509" priority="13584" operator="containsText" text="follow">
      <formula>NOT(ISERROR(SEARCH("follow",T131)))</formula>
    </cfRule>
  </conditionalFormatting>
  <conditionalFormatting sqref="O132">
    <cfRule type="containsText" dxfId="13508" priority="13565" operator="containsText" text="At Risk">
      <formula>NOT(ISERROR(SEARCH("At Risk",O132)))</formula>
    </cfRule>
    <cfRule type="containsText" dxfId="13507" priority="13566" operator="containsText" text="On Track">
      <formula>NOT(ISERROR(SEARCH("On Track",O132)))</formula>
    </cfRule>
  </conditionalFormatting>
  <conditionalFormatting sqref="O132:P132">
    <cfRule type="containsText" dxfId="13506" priority="13556" operator="containsText" text="Administrative">
      <formula>NOT(ISERROR(SEARCH("Administrative",O132)))</formula>
    </cfRule>
    <cfRule type="containsText" dxfId="13505" priority="13557" operator="containsText" text="VOE">
      <formula>NOT(ISERROR(SEARCH("VOE",O132)))</formula>
    </cfRule>
    <cfRule type="containsText" dxfId="13504" priority="13558" operator="containsText" text="At Risk">
      <formula>NOT(ISERROR(SEARCH("At Risk",O132)))</formula>
    </cfRule>
    <cfRule type="containsText" dxfId="13503" priority="13559" operator="containsText" text="On Track">
      <formula>NOT(ISERROR(SEARCH("On Track",O132)))</formula>
    </cfRule>
  </conditionalFormatting>
  <conditionalFormatting sqref="Q132:BL132">
    <cfRule type="containsText" dxfId="13502" priority="13547" operator="containsText" text="Warning">
      <formula>NOT(ISERROR(SEARCH("Warning",Q132)))</formula>
    </cfRule>
    <cfRule type="containsText" dxfId="13501" priority="13548" operator="containsText" text="other">
      <formula>NOT(ISERROR(SEARCH("other",Q132)))</formula>
    </cfRule>
    <cfRule type="containsText" dxfId="13500" priority="13549" operator="containsText" text="emergency">
      <formula>NOT(ISERROR(SEARCH("emergency",Q132)))</formula>
    </cfRule>
    <cfRule type="containsText" dxfId="13499" priority="13550" operator="containsText" text="in person">
      <formula>NOT(ISERROR(SEARCH("in person",Q132)))</formula>
    </cfRule>
    <cfRule type="containsText" dxfId="13498" priority="13551" operator="containsText" text="email">
      <formula>NOT(ISERROR(SEARCH("email",Q132)))</formula>
    </cfRule>
    <cfRule type="containsText" dxfId="13497" priority="13552" operator="containsText" text="present">
      <formula>NOT(ISERROR(SEARCH("present",Q132)))</formula>
    </cfRule>
    <cfRule type="containsText" dxfId="13496" priority="13553" operator="containsText" text="absent">
      <formula>NOT(ISERROR(SEARCH("absent",Q132)))</formula>
    </cfRule>
    <cfRule type="containsText" dxfId="13495" priority="13554" operator="containsText" text="on track">
      <formula>NOT(ISERROR(SEARCH("on track",Q132)))</formula>
    </cfRule>
    <cfRule type="containsText" dxfId="13494" priority="13555" operator="containsText" text="not">
      <formula>NOT(ISERROR(SEARCH("not",Q132)))</formula>
    </cfRule>
  </conditionalFormatting>
  <conditionalFormatting sqref="T132">
    <cfRule type="containsText" dxfId="13493" priority="13560" operator="containsText" text="not responding">
      <formula>NOT(ISERROR(SEARCH("not responding",T132)))</formula>
    </cfRule>
    <cfRule type="containsText" dxfId="13492" priority="13561" operator="containsText" text="study plan">
      <formula>NOT(ISERROR(SEARCH("study plan",T132)))</formula>
    </cfRule>
    <cfRule type="containsText" dxfId="13491" priority="13562" operator="containsText" text="pastoral">
      <formula>NOT(ISERROR(SEARCH("pastoral",T132)))</formula>
    </cfRule>
    <cfRule type="containsText" dxfId="13490" priority="13563" operator="containsText" text="extra">
      <formula>NOT(ISERROR(SEARCH("extra",T132)))</formula>
    </cfRule>
    <cfRule type="containsText" dxfId="13489" priority="13564" operator="containsText" text="follow">
      <formula>NOT(ISERROR(SEARCH("follow",T132)))</formula>
    </cfRule>
  </conditionalFormatting>
  <conditionalFormatting sqref="O133">
    <cfRule type="containsText" dxfId="13488" priority="13545" operator="containsText" text="At Risk">
      <formula>NOT(ISERROR(SEARCH("At Risk",O133)))</formula>
    </cfRule>
    <cfRule type="containsText" dxfId="13487" priority="13546" operator="containsText" text="On Track">
      <formula>NOT(ISERROR(SEARCH("On Track",O133)))</formula>
    </cfRule>
  </conditionalFormatting>
  <conditionalFormatting sqref="O133:P133">
    <cfRule type="containsText" dxfId="13486" priority="13536" operator="containsText" text="Administrative">
      <formula>NOT(ISERROR(SEARCH("Administrative",O133)))</formula>
    </cfRule>
    <cfRule type="containsText" dxfId="13485" priority="13537" operator="containsText" text="VOE">
      <formula>NOT(ISERROR(SEARCH("VOE",O133)))</formula>
    </cfRule>
    <cfRule type="containsText" dxfId="13484" priority="13538" operator="containsText" text="At Risk">
      <formula>NOT(ISERROR(SEARCH("At Risk",O133)))</formula>
    </cfRule>
    <cfRule type="containsText" dxfId="13483" priority="13539" operator="containsText" text="On Track">
      <formula>NOT(ISERROR(SEARCH("On Track",O133)))</formula>
    </cfRule>
  </conditionalFormatting>
  <conditionalFormatting sqref="Q133:BL133">
    <cfRule type="containsText" dxfId="13482" priority="13527" operator="containsText" text="Warning">
      <formula>NOT(ISERROR(SEARCH("Warning",Q133)))</formula>
    </cfRule>
    <cfRule type="containsText" dxfId="13481" priority="13528" operator="containsText" text="other">
      <formula>NOT(ISERROR(SEARCH("other",Q133)))</formula>
    </cfRule>
    <cfRule type="containsText" dxfId="13480" priority="13529" operator="containsText" text="emergency">
      <formula>NOT(ISERROR(SEARCH("emergency",Q133)))</formula>
    </cfRule>
    <cfRule type="containsText" dxfId="13479" priority="13530" operator="containsText" text="in person">
      <formula>NOT(ISERROR(SEARCH("in person",Q133)))</formula>
    </cfRule>
    <cfRule type="containsText" dxfId="13478" priority="13531" operator="containsText" text="email">
      <formula>NOT(ISERROR(SEARCH("email",Q133)))</formula>
    </cfRule>
    <cfRule type="containsText" dxfId="13477" priority="13532" operator="containsText" text="present">
      <formula>NOT(ISERROR(SEARCH("present",Q133)))</formula>
    </cfRule>
    <cfRule type="containsText" dxfId="13476" priority="13533" operator="containsText" text="absent">
      <formula>NOT(ISERROR(SEARCH("absent",Q133)))</formula>
    </cfRule>
    <cfRule type="containsText" dxfId="13475" priority="13534" operator="containsText" text="on track">
      <formula>NOT(ISERROR(SEARCH("on track",Q133)))</formula>
    </cfRule>
    <cfRule type="containsText" dxfId="13474" priority="13535" operator="containsText" text="not">
      <formula>NOT(ISERROR(SEARCH("not",Q133)))</formula>
    </cfRule>
  </conditionalFormatting>
  <conditionalFormatting sqref="T133">
    <cfRule type="containsText" dxfId="13473" priority="13540" operator="containsText" text="not responding">
      <formula>NOT(ISERROR(SEARCH("not responding",T133)))</formula>
    </cfRule>
    <cfRule type="containsText" dxfId="13472" priority="13541" operator="containsText" text="study plan">
      <formula>NOT(ISERROR(SEARCH("study plan",T133)))</formula>
    </cfRule>
    <cfRule type="containsText" dxfId="13471" priority="13542" operator="containsText" text="pastoral">
      <formula>NOT(ISERROR(SEARCH("pastoral",T133)))</formula>
    </cfRule>
    <cfRule type="containsText" dxfId="13470" priority="13543" operator="containsText" text="extra">
      <formula>NOT(ISERROR(SEARCH("extra",T133)))</formula>
    </cfRule>
    <cfRule type="containsText" dxfId="13469" priority="13544" operator="containsText" text="follow">
      <formula>NOT(ISERROR(SEARCH("follow",T133)))</formula>
    </cfRule>
  </conditionalFormatting>
  <conditionalFormatting sqref="O134">
    <cfRule type="containsText" dxfId="13468" priority="13525" operator="containsText" text="At Risk">
      <formula>NOT(ISERROR(SEARCH("At Risk",O134)))</formula>
    </cfRule>
    <cfRule type="containsText" dxfId="13467" priority="13526" operator="containsText" text="On Track">
      <formula>NOT(ISERROR(SEARCH("On Track",O134)))</formula>
    </cfRule>
  </conditionalFormatting>
  <conditionalFormatting sqref="O134:P134">
    <cfRule type="containsText" dxfId="13466" priority="13516" operator="containsText" text="Administrative">
      <formula>NOT(ISERROR(SEARCH("Administrative",O134)))</formula>
    </cfRule>
    <cfRule type="containsText" dxfId="13465" priority="13517" operator="containsText" text="VOE">
      <formula>NOT(ISERROR(SEARCH("VOE",O134)))</formula>
    </cfRule>
    <cfRule type="containsText" dxfId="13464" priority="13518" operator="containsText" text="At Risk">
      <formula>NOT(ISERROR(SEARCH("At Risk",O134)))</formula>
    </cfRule>
    <cfRule type="containsText" dxfId="13463" priority="13519" operator="containsText" text="On Track">
      <formula>NOT(ISERROR(SEARCH("On Track",O134)))</formula>
    </cfRule>
  </conditionalFormatting>
  <conditionalFormatting sqref="Q134:BL134">
    <cfRule type="containsText" dxfId="13462" priority="13507" operator="containsText" text="Warning">
      <formula>NOT(ISERROR(SEARCH("Warning",Q134)))</formula>
    </cfRule>
    <cfRule type="containsText" dxfId="13461" priority="13508" operator="containsText" text="other">
      <formula>NOT(ISERROR(SEARCH("other",Q134)))</formula>
    </cfRule>
    <cfRule type="containsText" dxfId="13460" priority="13509" operator="containsText" text="emergency">
      <formula>NOT(ISERROR(SEARCH("emergency",Q134)))</formula>
    </cfRule>
    <cfRule type="containsText" dxfId="13459" priority="13510" operator="containsText" text="in person">
      <formula>NOT(ISERROR(SEARCH("in person",Q134)))</formula>
    </cfRule>
    <cfRule type="containsText" dxfId="13458" priority="13511" operator="containsText" text="email">
      <formula>NOT(ISERROR(SEARCH("email",Q134)))</formula>
    </cfRule>
    <cfRule type="containsText" dxfId="13457" priority="13512" operator="containsText" text="present">
      <formula>NOT(ISERROR(SEARCH("present",Q134)))</formula>
    </cfRule>
    <cfRule type="containsText" dxfId="13456" priority="13513" operator="containsText" text="absent">
      <formula>NOT(ISERROR(SEARCH("absent",Q134)))</formula>
    </cfRule>
    <cfRule type="containsText" dxfId="13455" priority="13514" operator="containsText" text="on track">
      <formula>NOT(ISERROR(SEARCH("on track",Q134)))</formula>
    </cfRule>
    <cfRule type="containsText" dxfId="13454" priority="13515" operator="containsText" text="not">
      <formula>NOT(ISERROR(SEARCH("not",Q134)))</formula>
    </cfRule>
  </conditionalFormatting>
  <conditionalFormatting sqref="T134">
    <cfRule type="containsText" dxfId="13453" priority="13520" operator="containsText" text="not responding">
      <formula>NOT(ISERROR(SEARCH("not responding",T134)))</formula>
    </cfRule>
    <cfRule type="containsText" dxfId="13452" priority="13521" operator="containsText" text="study plan">
      <formula>NOT(ISERROR(SEARCH("study plan",T134)))</formula>
    </cfRule>
    <cfRule type="containsText" dxfId="13451" priority="13522" operator="containsText" text="pastoral">
      <formula>NOT(ISERROR(SEARCH("pastoral",T134)))</formula>
    </cfRule>
    <cfRule type="containsText" dxfId="13450" priority="13523" operator="containsText" text="extra">
      <formula>NOT(ISERROR(SEARCH("extra",T134)))</formula>
    </cfRule>
    <cfRule type="containsText" dxfId="13449" priority="13524" operator="containsText" text="follow">
      <formula>NOT(ISERROR(SEARCH("follow",T134)))</formula>
    </cfRule>
  </conditionalFormatting>
  <conditionalFormatting sqref="O135">
    <cfRule type="containsText" dxfId="13448" priority="13505" operator="containsText" text="At Risk">
      <formula>NOT(ISERROR(SEARCH("At Risk",O135)))</formula>
    </cfRule>
    <cfRule type="containsText" dxfId="13447" priority="13506" operator="containsText" text="On Track">
      <formula>NOT(ISERROR(SEARCH("On Track",O135)))</formula>
    </cfRule>
  </conditionalFormatting>
  <conditionalFormatting sqref="O135:P135">
    <cfRule type="containsText" dxfId="13446" priority="13496" operator="containsText" text="Administrative">
      <formula>NOT(ISERROR(SEARCH("Administrative",O135)))</formula>
    </cfRule>
    <cfRule type="containsText" dxfId="13445" priority="13497" operator="containsText" text="VOE">
      <formula>NOT(ISERROR(SEARCH("VOE",O135)))</formula>
    </cfRule>
    <cfRule type="containsText" dxfId="13444" priority="13498" operator="containsText" text="At Risk">
      <formula>NOT(ISERROR(SEARCH("At Risk",O135)))</formula>
    </cfRule>
    <cfRule type="containsText" dxfId="13443" priority="13499" operator="containsText" text="On Track">
      <formula>NOT(ISERROR(SEARCH("On Track",O135)))</formula>
    </cfRule>
  </conditionalFormatting>
  <conditionalFormatting sqref="Q135:BL135">
    <cfRule type="containsText" dxfId="13442" priority="13487" operator="containsText" text="Warning">
      <formula>NOT(ISERROR(SEARCH("Warning",Q135)))</formula>
    </cfRule>
    <cfRule type="containsText" dxfId="13441" priority="13488" operator="containsText" text="other">
      <formula>NOT(ISERROR(SEARCH("other",Q135)))</formula>
    </cfRule>
    <cfRule type="containsText" dxfId="13440" priority="13489" operator="containsText" text="emergency">
      <formula>NOT(ISERROR(SEARCH("emergency",Q135)))</formula>
    </cfRule>
    <cfRule type="containsText" dxfId="13439" priority="13490" operator="containsText" text="in person">
      <formula>NOT(ISERROR(SEARCH("in person",Q135)))</formula>
    </cfRule>
    <cfRule type="containsText" dxfId="13438" priority="13491" operator="containsText" text="email">
      <formula>NOT(ISERROR(SEARCH("email",Q135)))</formula>
    </cfRule>
    <cfRule type="containsText" dxfId="13437" priority="13492" operator="containsText" text="present">
      <formula>NOT(ISERROR(SEARCH("present",Q135)))</formula>
    </cfRule>
    <cfRule type="containsText" dxfId="13436" priority="13493" operator="containsText" text="absent">
      <formula>NOT(ISERROR(SEARCH("absent",Q135)))</formula>
    </cfRule>
    <cfRule type="containsText" dxfId="13435" priority="13494" operator="containsText" text="on track">
      <formula>NOT(ISERROR(SEARCH("on track",Q135)))</formula>
    </cfRule>
    <cfRule type="containsText" dxfId="13434" priority="13495" operator="containsText" text="not">
      <formula>NOT(ISERROR(SEARCH("not",Q135)))</formula>
    </cfRule>
  </conditionalFormatting>
  <conditionalFormatting sqref="T135">
    <cfRule type="containsText" dxfId="13433" priority="13500" operator="containsText" text="not responding">
      <formula>NOT(ISERROR(SEARCH("not responding",T135)))</formula>
    </cfRule>
    <cfRule type="containsText" dxfId="13432" priority="13501" operator="containsText" text="study plan">
      <formula>NOT(ISERROR(SEARCH("study plan",T135)))</formula>
    </cfRule>
    <cfRule type="containsText" dxfId="13431" priority="13502" operator="containsText" text="pastoral">
      <formula>NOT(ISERROR(SEARCH("pastoral",T135)))</formula>
    </cfRule>
    <cfRule type="containsText" dxfId="13430" priority="13503" operator="containsText" text="extra">
      <formula>NOT(ISERROR(SEARCH("extra",T135)))</formula>
    </cfRule>
    <cfRule type="containsText" dxfId="13429" priority="13504" operator="containsText" text="follow">
      <formula>NOT(ISERROR(SEARCH("follow",T135)))</formula>
    </cfRule>
  </conditionalFormatting>
  <conditionalFormatting sqref="O136">
    <cfRule type="containsText" dxfId="13428" priority="13485" operator="containsText" text="At Risk">
      <formula>NOT(ISERROR(SEARCH("At Risk",O136)))</formula>
    </cfRule>
    <cfRule type="containsText" dxfId="13427" priority="13486" operator="containsText" text="On Track">
      <formula>NOT(ISERROR(SEARCH("On Track",O136)))</formula>
    </cfRule>
  </conditionalFormatting>
  <conditionalFormatting sqref="O136:P136">
    <cfRule type="containsText" dxfId="13426" priority="13476" operator="containsText" text="Administrative">
      <formula>NOT(ISERROR(SEARCH("Administrative",O136)))</formula>
    </cfRule>
    <cfRule type="containsText" dxfId="13425" priority="13477" operator="containsText" text="VOE">
      <formula>NOT(ISERROR(SEARCH("VOE",O136)))</formula>
    </cfRule>
    <cfRule type="containsText" dxfId="13424" priority="13478" operator="containsText" text="At Risk">
      <formula>NOT(ISERROR(SEARCH("At Risk",O136)))</formula>
    </cfRule>
    <cfRule type="containsText" dxfId="13423" priority="13479" operator="containsText" text="On Track">
      <formula>NOT(ISERROR(SEARCH("On Track",O136)))</formula>
    </cfRule>
  </conditionalFormatting>
  <conditionalFormatting sqref="Q136:BL136">
    <cfRule type="containsText" dxfId="13422" priority="13467" operator="containsText" text="Warning">
      <formula>NOT(ISERROR(SEARCH("Warning",Q136)))</formula>
    </cfRule>
    <cfRule type="containsText" dxfId="13421" priority="13468" operator="containsText" text="other">
      <formula>NOT(ISERROR(SEARCH("other",Q136)))</formula>
    </cfRule>
    <cfRule type="containsText" dxfId="13420" priority="13469" operator="containsText" text="emergency">
      <formula>NOT(ISERROR(SEARCH("emergency",Q136)))</formula>
    </cfRule>
    <cfRule type="containsText" dxfId="13419" priority="13470" operator="containsText" text="in person">
      <formula>NOT(ISERROR(SEARCH("in person",Q136)))</formula>
    </cfRule>
    <cfRule type="containsText" dxfId="13418" priority="13471" operator="containsText" text="email">
      <formula>NOT(ISERROR(SEARCH("email",Q136)))</formula>
    </cfRule>
    <cfRule type="containsText" dxfId="13417" priority="13472" operator="containsText" text="present">
      <formula>NOT(ISERROR(SEARCH("present",Q136)))</formula>
    </cfRule>
    <cfRule type="containsText" dxfId="13416" priority="13473" operator="containsText" text="absent">
      <formula>NOT(ISERROR(SEARCH("absent",Q136)))</formula>
    </cfRule>
    <cfRule type="containsText" dxfId="13415" priority="13474" operator="containsText" text="on track">
      <formula>NOT(ISERROR(SEARCH("on track",Q136)))</formula>
    </cfRule>
    <cfRule type="containsText" dxfId="13414" priority="13475" operator="containsText" text="not">
      <formula>NOT(ISERROR(SEARCH("not",Q136)))</formula>
    </cfRule>
  </conditionalFormatting>
  <conditionalFormatting sqref="T136">
    <cfRule type="containsText" dxfId="13413" priority="13480" operator="containsText" text="not responding">
      <formula>NOT(ISERROR(SEARCH("not responding",T136)))</formula>
    </cfRule>
    <cfRule type="containsText" dxfId="13412" priority="13481" operator="containsText" text="study plan">
      <formula>NOT(ISERROR(SEARCH("study plan",T136)))</formula>
    </cfRule>
    <cfRule type="containsText" dxfId="13411" priority="13482" operator="containsText" text="pastoral">
      <formula>NOT(ISERROR(SEARCH("pastoral",T136)))</formula>
    </cfRule>
    <cfRule type="containsText" dxfId="13410" priority="13483" operator="containsText" text="extra">
      <formula>NOT(ISERROR(SEARCH("extra",T136)))</formula>
    </cfRule>
    <cfRule type="containsText" dxfId="13409" priority="13484" operator="containsText" text="follow">
      <formula>NOT(ISERROR(SEARCH("follow",T136)))</formula>
    </cfRule>
  </conditionalFormatting>
  <conditionalFormatting sqref="O137">
    <cfRule type="containsText" dxfId="13408" priority="13465" operator="containsText" text="At Risk">
      <formula>NOT(ISERROR(SEARCH("At Risk",O137)))</formula>
    </cfRule>
    <cfRule type="containsText" dxfId="13407" priority="13466" operator="containsText" text="On Track">
      <formula>NOT(ISERROR(SEARCH("On Track",O137)))</formula>
    </cfRule>
  </conditionalFormatting>
  <conditionalFormatting sqref="O137:P137">
    <cfRule type="containsText" dxfId="13406" priority="13456" operator="containsText" text="Administrative">
      <formula>NOT(ISERROR(SEARCH("Administrative",O137)))</formula>
    </cfRule>
    <cfRule type="containsText" dxfId="13405" priority="13457" operator="containsText" text="VOE">
      <formula>NOT(ISERROR(SEARCH("VOE",O137)))</formula>
    </cfRule>
    <cfRule type="containsText" dxfId="13404" priority="13458" operator="containsText" text="At Risk">
      <formula>NOT(ISERROR(SEARCH("At Risk",O137)))</formula>
    </cfRule>
    <cfRule type="containsText" dxfId="13403" priority="13459" operator="containsText" text="On Track">
      <formula>NOT(ISERROR(SEARCH("On Track",O137)))</formula>
    </cfRule>
  </conditionalFormatting>
  <conditionalFormatting sqref="Q137:BL137">
    <cfRule type="containsText" dxfId="13402" priority="13447" operator="containsText" text="Warning">
      <formula>NOT(ISERROR(SEARCH("Warning",Q137)))</formula>
    </cfRule>
    <cfRule type="containsText" dxfId="13401" priority="13448" operator="containsText" text="other">
      <formula>NOT(ISERROR(SEARCH("other",Q137)))</formula>
    </cfRule>
    <cfRule type="containsText" dxfId="13400" priority="13449" operator="containsText" text="emergency">
      <formula>NOT(ISERROR(SEARCH("emergency",Q137)))</formula>
    </cfRule>
    <cfRule type="containsText" dxfId="13399" priority="13450" operator="containsText" text="in person">
      <formula>NOT(ISERROR(SEARCH("in person",Q137)))</formula>
    </cfRule>
    <cfRule type="containsText" dxfId="13398" priority="13451" operator="containsText" text="email">
      <formula>NOT(ISERROR(SEARCH("email",Q137)))</formula>
    </cfRule>
    <cfRule type="containsText" dxfId="13397" priority="13452" operator="containsText" text="present">
      <formula>NOT(ISERROR(SEARCH("present",Q137)))</formula>
    </cfRule>
    <cfRule type="containsText" dxfId="13396" priority="13453" operator="containsText" text="absent">
      <formula>NOT(ISERROR(SEARCH("absent",Q137)))</formula>
    </cfRule>
    <cfRule type="containsText" dxfId="13395" priority="13454" operator="containsText" text="on track">
      <formula>NOT(ISERROR(SEARCH("on track",Q137)))</formula>
    </cfRule>
    <cfRule type="containsText" dxfId="13394" priority="13455" operator="containsText" text="not">
      <formula>NOT(ISERROR(SEARCH("not",Q137)))</formula>
    </cfRule>
  </conditionalFormatting>
  <conditionalFormatting sqref="T137">
    <cfRule type="containsText" dxfId="13393" priority="13460" operator="containsText" text="not responding">
      <formula>NOT(ISERROR(SEARCH("not responding",T137)))</formula>
    </cfRule>
    <cfRule type="containsText" dxfId="13392" priority="13461" operator="containsText" text="study plan">
      <formula>NOT(ISERROR(SEARCH("study plan",T137)))</formula>
    </cfRule>
    <cfRule type="containsText" dxfId="13391" priority="13462" operator="containsText" text="pastoral">
      <formula>NOT(ISERROR(SEARCH("pastoral",T137)))</formula>
    </cfRule>
    <cfRule type="containsText" dxfId="13390" priority="13463" operator="containsText" text="extra">
      <formula>NOT(ISERROR(SEARCH("extra",T137)))</formula>
    </cfRule>
    <cfRule type="containsText" dxfId="13389" priority="13464" operator="containsText" text="follow">
      <formula>NOT(ISERROR(SEARCH("follow",T137)))</formula>
    </cfRule>
  </conditionalFormatting>
  <conditionalFormatting sqref="O138">
    <cfRule type="containsText" dxfId="13388" priority="13445" operator="containsText" text="At Risk">
      <formula>NOT(ISERROR(SEARCH("At Risk",O138)))</formula>
    </cfRule>
    <cfRule type="containsText" dxfId="13387" priority="13446" operator="containsText" text="On Track">
      <formula>NOT(ISERROR(SEARCH("On Track",O138)))</formula>
    </cfRule>
  </conditionalFormatting>
  <conditionalFormatting sqref="O138:P138">
    <cfRule type="containsText" dxfId="13386" priority="13436" operator="containsText" text="Administrative">
      <formula>NOT(ISERROR(SEARCH("Administrative",O138)))</formula>
    </cfRule>
    <cfRule type="containsText" dxfId="13385" priority="13437" operator="containsText" text="VOE">
      <formula>NOT(ISERROR(SEARCH("VOE",O138)))</formula>
    </cfRule>
    <cfRule type="containsText" dxfId="13384" priority="13438" operator="containsText" text="At Risk">
      <formula>NOT(ISERROR(SEARCH("At Risk",O138)))</formula>
    </cfRule>
    <cfRule type="containsText" dxfId="13383" priority="13439" operator="containsText" text="On Track">
      <formula>NOT(ISERROR(SEARCH("On Track",O138)))</formula>
    </cfRule>
  </conditionalFormatting>
  <conditionalFormatting sqref="Q138:BL138">
    <cfRule type="containsText" dxfId="13382" priority="13427" operator="containsText" text="Warning">
      <formula>NOT(ISERROR(SEARCH("Warning",Q138)))</formula>
    </cfRule>
    <cfRule type="containsText" dxfId="13381" priority="13428" operator="containsText" text="other">
      <formula>NOT(ISERROR(SEARCH("other",Q138)))</formula>
    </cfRule>
    <cfRule type="containsText" dxfId="13380" priority="13429" operator="containsText" text="emergency">
      <formula>NOT(ISERROR(SEARCH("emergency",Q138)))</formula>
    </cfRule>
    <cfRule type="containsText" dxfId="13379" priority="13430" operator="containsText" text="in person">
      <formula>NOT(ISERROR(SEARCH("in person",Q138)))</formula>
    </cfRule>
    <cfRule type="containsText" dxfId="13378" priority="13431" operator="containsText" text="email">
      <formula>NOT(ISERROR(SEARCH("email",Q138)))</formula>
    </cfRule>
    <cfRule type="containsText" dxfId="13377" priority="13432" operator="containsText" text="present">
      <formula>NOT(ISERROR(SEARCH("present",Q138)))</formula>
    </cfRule>
    <cfRule type="containsText" dxfId="13376" priority="13433" operator="containsText" text="absent">
      <formula>NOT(ISERROR(SEARCH("absent",Q138)))</formula>
    </cfRule>
    <cfRule type="containsText" dxfId="13375" priority="13434" operator="containsText" text="on track">
      <formula>NOT(ISERROR(SEARCH("on track",Q138)))</formula>
    </cfRule>
    <cfRule type="containsText" dxfId="13374" priority="13435" operator="containsText" text="not">
      <formula>NOT(ISERROR(SEARCH("not",Q138)))</formula>
    </cfRule>
  </conditionalFormatting>
  <conditionalFormatting sqref="T138">
    <cfRule type="containsText" dxfId="13373" priority="13440" operator="containsText" text="not responding">
      <formula>NOT(ISERROR(SEARCH("not responding",T138)))</formula>
    </cfRule>
    <cfRule type="containsText" dxfId="13372" priority="13441" operator="containsText" text="study plan">
      <formula>NOT(ISERROR(SEARCH("study plan",T138)))</formula>
    </cfRule>
    <cfRule type="containsText" dxfId="13371" priority="13442" operator="containsText" text="pastoral">
      <formula>NOT(ISERROR(SEARCH("pastoral",T138)))</formula>
    </cfRule>
    <cfRule type="containsText" dxfId="13370" priority="13443" operator="containsText" text="extra">
      <formula>NOT(ISERROR(SEARCH("extra",T138)))</formula>
    </cfRule>
    <cfRule type="containsText" dxfId="13369" priority="13444" operator="containsText" text="follow">
      <formula>NOT(ISERROR(SEARCH("follow",T138)))</formula>
    </cfRule>
  </conditionalFormatting>
  <conditionalFormatting sqref="O139">
    <cfRule type="containsText" dxfId="13368" priority="13425" operator="containsText" text="At Risk">
      <formula>NOT(ISERROR(SEARCH("At Risk",O139)))</formula>
    </cfRule>
    <cfRule type="containsText" dxfId="13367" priority="13426" operator="containsText" text="On Track">
      <formula>NOT(ISERROR(SEARCH("On Track",O139)))</formula>
    </cfRule>
  </conditionalFormatting>
  <conditionalFormatting sqref="O139:P139">
    <cfRule type="containsText" dxfId="13366" priority="13416" operator="containsText" text="Administrative">
      <formula>NOT(ISERROR(SEARCH("Administrative",O139)))</formula>
    </cfRule>
    <cfRule type="containsText" dxfId="13365" priority="13417" operator="containsText" text="VOE">
      <formula>NOT(ISERROR(SEARCH("VOE",O139)))</formula>
    </cfRule>
    <cfRule type="containsText" dxfId="13364" priority="13418" operator="containsText" text="At Risk">
      <formula>NOT(ISERROR(SEARCH("At Risk",O139)))</formula>
    </cfRule>
    <cfRule type="containsText" dxfId="13363" priority="13419" operator="containsText" text="On Track">
      <formula>NOT(ISERROR(SEARCH("On Track",O139)))</formula>
    </cfRule>
  </conditionalFormatting>
  <conditionalFormatting sqref="Q139:BL139">
    <cfRule type="containsText" dxfId="13362" priority="13407" operator="containsText" text="Warning">
      <formula>NOT(ISERROR(SEARCH("Warning",Q139)))</formula>
    </cfRule>
    <cfRule type="containsText" dxfId="13361" priority="13408" operator="containsText" text="other">
      <formula>NOT(ISERROR(SEARCH("other",Q139)))</formula>
    </cfRule>
    <cfRule type="containsText" dxfId="13360" priority="13409" operator="containsText" text="emergency">
      <formula>NOT(ISERROR(SEARCH("emergency",Q139)))</formula>
    </cfRule>
    <cfRule type="containsText" dxfId="13359" priority="13410" operator="containsText" text="in person">
      <formula>NOT(ISERROR(SEARCH("in person",Q139)))</formula>
    </cfRule>
    <cfRule type="containsText" dxfId="13358" priority="13411" operator="containsText" text="email">
      <formula>NOT(ISERROR(SEARCH("email",Q139)))</formula>
    </cfRule>
    <cfRule type="containsText" dxfId="13357" priority="13412" operator="containsText" text="present">
      <formula>NOT(ISERROR(SEARCH("present",Q139)))</formula>
    </cfRule>
    <cfRule type="containsText" dxfId="13356" priority="13413" operator="containsText" text="absent">
      <formula>NOT(ISERROR(SEARCH("absent",Q139)))</formula>
    </cfRule>
    <cfRule type="containsText" dxfId="13355" priority="13414" operator="containsText" text="on track">
      <formula>NOT(ISERROR(SEARCH("on track",Q139)))</formula>
    </cfRule>
    <cfRule type="containsText" dxfId="13354" priority="13415" operator="containsText" text="not">
      <formula>NOT(ISERROR(SEARCH("not",Q139)))</formula>
    </cfRule>
  </conditionalFormatting>
  <conditionalFormatting sqref="T139">
    <cfRule type="containsText" dxfId="13353" priority="13420" operator="containsText" text="not responding">
      <formula>NOT(ISERROR(SEARCH("not responding",T139)))</formula>
    </cfRule>
    <cfRule type="containsText" dxfId="13352" priority="13421" operator="containsText" text="study plan">
      <formula>NOT(ISERROR(SEARCH("study plan",T139)))</formula>
    </cfRule>
    <cfRule type="containsText" dxfId="13351" priority="13422" operator="containsText" text="pastoral">
      <formula>NOT(ISERROR(SEARCH("pastoral",T139)))</formula>
    </cfRule>
    <cfRule type="containsText" dxfId="13350" priority="13423" operator="containsText" text="extra">
      <formula>NOT(ISERROR(SEARCH("extra",T139)))</formula>
    </cfRule>
    <cfRule type="containsText" dxfId="13349" priority="13424" operator="containsText" text="follow">
      <formula>NOT(ISERROR(SEARCH("follow",T139)))</formula>
    </cfRule>
  </conditionalFormatting>
  <conditionalFormatting sqref="O140">
    <cfRule type="containsText" dxfId="13348" priority="13405" operator="containsText" text="At Risk">
      <formula>NOT(ISERROR(SEARCH("At Risk",O140)))</formula>
    </cfRule>
    <cfRule type="containsText" dxfId="13347" priority="13406" operator="containsText" text="On Track">
      <formula>NOT(ISERROR(SEARCH("On Track",O140)))</formula>
    </cfRule>
  </conditionalFormatting>
  <conditionalFormatting sqref="O140:P140">
    <cfRule type="containsText" dxfId="13346" priority="13396" operator="containsText" text="Administrative">
      <formula>NOT(ISERROR(SEARCH("Administrative",O140)))</formula>
    </cfRule>
    <cfRule type="containsText" dxfId="13345" priority="13397" operator="containsText" text="VOE">
      <formula>NOT(ISERROR(SEARCH("VOE",O140)))</formula>
    </cfRule>
    <cfRule type="containsText" dxfId="13344" priority="13398" operator="containsText" text="At Risk">
      <formula>NOT(ISERROR(SEARCH("At Risk",O140)))</formula>
    </cfRule>
    <cfRule type="containsText" dxfId="13343" priority="13399" operator="containsText" text="On Track">
      <formula>NOT(ISERROR(SEARCH("On Track",O140)))</formula>
    </cfRule>
  </conditionalFormatting>
  <conditionalFormatting sqref="Q140:BL140">
    <cfRule type="containsText" dxfId="13342" priority="13387" operator="containsText" text="Warning">
      <formula>NOT(ISERROR(SEARCH("Warning",Q140)))</formula>
    </cfRule>
    <cfRule type="containsText" dxfId="13341" priority="13388" operator="containsText" text="other">
      <formula>NOT(ISERROR(SEARCH("other",Q140)))</formula>
    </cfRule>
    <cfRule type="containsText" dxfId="13340" priority="13389" operator="containsText" text="emergency">
      <formula>NOT(ISERROR(SEARCH("emergency",Q140)))</formula>
    </cfRule>
    <cfRule type="containsText" dxfId="13339" priority="13390" operator="containsText" text="in person">
      <formula>NOT(ISERROR(SEARCH("in person",Q140)))</formula>
    </cfRule>
    <cfRule type="containsText" dxfId="13338" priority="13391" operator="containsText" text="email">
      <formula>NOT(ISERROR(SEARCH("email",Q140)))</formula>
    </cfRule>
    <cfRule type="containsText" dxfId="13337" priority="13392" operator="containsText" text="present">
      <formula>NOT(ISERROR(SEARCH("present",Q140)))</formula>
    </cfRule>
    <cfRule type="containsText" dxfId="13336" priority="13393" operator="containsText" text="absent">
      <formula>NOT(ISERROR(SEARCH("absent",Q140)))</formula>
    </cfRule>
    <cfRule type="containsText" dxfId="13335" priority="13394" operator="containsText" text="on track">
      <formula>NOT(ISERROR(SEARCH("on track",Q140)))</formula>
    </cfRule>
    <cfRule type="containsText" dxfId="13334" priority="13395" operator="containsText" text="not">
      <formula>NOT(ISERROR(SEARCH("not",Q140)))</formula>
    </cfRule>
  </conditionalFormatting>
  <conditionalFormatting sqref="T140">
    <cfRule type="containsText" dxfId="13333" priority="13400" operator="containsText" text="not responding">
      <formula>NOT(ISERROR(SEARCH("not responding",T140)))</formula>
    </cfRule>
    <cfRule type="containsText" dxfId="13332" priority="13401" operator="containsText" text="study plan">
      <formula>NOT(ISERROR(SEARCH("study plan",T140)))</formula>
    </cfRule>
    <cfRule type="containsText" dxfId="13331" priority="13402" operator="containsText" text="pastoral">
      <formula>NOT(ISERROR(SEARCH("pastoral",T140)))</formula>
    </cfRule>
    <cfRule type="containsText" dxfId="13330" priority="13403" operator="containsText" text="extra">
      <formula>NOT(ISERROR(SEARCH("extra",T140)))</formula>
    </cfRule>
    <cfRule type="containsText" dxfId="13329" priority="13404" operator="containsText" text="follow">
      <formula>NOT(ISERROR(SEARCH("follow",T140)))</formula>
    </cfRule>
  </conditionalFormatting>
  <conditionalFormatting sqref="O141">
    <cfRule type="containsText" dxfId="13328" priority="13385" operator="containsText" text="At Risk">
      <formula>NOT(ISERROR(SEARCH("At Risk",O141)))</formula>
    </cfRule>
    <cfRule type="containsText" dxfId="13327" priority="13386" operator="containsText" text="On Track">
      <formula>NOT(ISERROR(SEARCH("On Track",O141)))</formula>
    </cfRule>
  </conditionalFormatting>
  <conditionalFormatting sqref="O141:P141">
    <cfRule type="containsText" dxfId="13326" priority="13376" operator="containsText" text="Administrative">
      <formula>NOT(ISERROR(SEARCH("Administrative",O141)))</formula>
    </cfRule>
    <cfRule type="containsText" dxfId="13325" priority="13377" operator="containsText" text="VOE">
      <formula>NOT(ISERROR(SEARCH("VOE",O141)))</formula>
    </cfRule>
    <cfRule type="containsText" dxfId="13324" priority="13378" operator="containsText" text="At Risk">
      <formula>NOT(ISERROR(SEARCH("At Risk",O141)))</formula>
    </cfRule>
    <cfRule type="containsText" dxfId="13323" priority="13379" operator="containsText" text="On Track">
      <formula>NOT(ISERROR(SEARCH("On Track",O141)))</formula>
    </cfRule>
  </conditionalFormatting>
  <conditionalFormatting sqref="Q141:BL141">
    <cfRule type="containsText" dxfId="13322" priority="13367" operator="containsText" text="Warning">
      <formula>NOT(ISERROR(SEARCH("Warning",Q141)))</formula>
    </cfRule>
    <cfRule type="containsText" dxfId="13321" priority="13368" operator="containsText" text="other">
      <formula>NOT(ISERROR(SEARCH("other",Q141)))</formula>
    </cfRule>
    <cfRule type="containsText" dxfId="13320" priority="13369" operator="containsText" text="emergency">
      <formula>NOT(ISERROR(SEARCH("emergency",Q141)))</formula>
    </cfRule>
    <cfRule type="containsText" dxfId="13319" priority="13370" operator="containsText" text="in person">
      <formula>NOT(ISERROR(SEARCH("in person",Q141)))</formula>
    </cfRule>
    <cfRule type="containsText" dxfId="13318" priority="13371" operator="containsText" text="email">
      <formula>NOT(ISERROR(SEARCH("email",Q141)))</formula>
    </cfRule>
    <cfRule type="containsText" dxfId="13317" priority="13372" operator="containsText" text="present">
      <formula>NOT(ISERROR(SEARCH("present",Q141)))</formula>
    </cfRule>
    <cfRule type="containsText" dxfId="13316" priority="13373" operator="containsText" text="absent">
      <formula>NOT(ISERROR(SEARCH("absent",Q141)))</formula>
    </cfRule>
    <cfRule type="containsText" dxfId="13315" priority="13374" operator="containsText" text="on track">
      <formula>NOT(ISERROR(SEARCH("on track",Q141)))</formula>
    </cfRule>
    <cfRule type="containsText" dxfId="13314" priority="13375" operator="containsText" text="not">
      <formula>NOT(ISERROR(SEARCH("not",Q141)))</formula>
    </cfRule>
  </conditionalFormatting>
  <conditionalFormatting sqref="T141">
    <cfRule type="containsText" dxfId="13313" priority="13380" operator="containsText" text="not responding">
      <formula>NOT(ISERROR(SEARCH("not responding",T141)))</formula>
    </cfRule>
    <cfRule type="containsText" dxfId="13312" priority="13381" operator="containsText" text="study plan">
      <formula>NOT(ISERROR(SEARCH("study plan",T141)))</formula>
    </cfRule>
    <cfRule type="containsText" dxfId="13311" priority="13382" operator="containsText" text="pastoral">
      <formula>NOT(ISERROR(SEARCH("pastoral",T141)))</formula>
    </cfRule>
    <cfRule type="containsText" dxfId="13310" priority="13383" operator="containsText" text="extra">
      <formula>NOT(ISERROR(SEARCH("extra",T141)))</formula>
    </cfRule>
    <cfRule type="containsText" dxfId="13309" priority="13384" operator="containsText" text="follow">
      <formula>NOT(ISERROR(SEARCH("follow",T141)))</formula>
    </cfRule>
  </conditionalFormatting>
  <conditionalFormatting sqref="O142">
    <cfRule type="containsText" dxfId="13308" priority="13365" operator="containsText" text="At Risk">
      <formula>NOT(ISERROR(SEARCH("At Risk",O142)))</formula>
    </cfRule>
    <cfRule type="containsText" dxfId="13307" priority="13366" operator="containsText" text="On Track">
      <formula>NOT(ISERROR(SEARCH("On Track",O142)))</formula>
    </cfRule>
  </conditionalFormatting>
  <conditionalFormatting sqref="O142:P142">
    <cfRule type="containsText" dxfId="13306" priority="13356" operator="containsText" text="Administrative">
      <formula>NOT(ISERROR(SEARCH("Administrative",O142)))</formula>
    </cfRule>
    <cfRule type="containsText" dxfId="13305" priority="13357" operator="containsText" text="VOE">
      <formula>NOT(ISERROR(SEARCH("VOE",O142)))</formula>
    </cfRule>
    <cfRule type="containsText" dxfId="13304" priority="13358" operator="containsText" text="At Risk">
      <formula>NOT(ISERROR(SEARCH("At Risk",O142)))</formula>
    </cfRule>
    <cfRule type="containsText" dxfId="13303" priority="13359" operator="containsText" text="On Track">
      <formula>NOT(ISERROR(SEARCH("On Track",O142)))</formula>
    </cfRule>
  </conditionalFormatting>
  <conditionalFormatting sqref="Q142:BL142">
    <cfRule type="containsText" dxfId="13302" priority="13347" operator="containsText" text="Warning">
      <formula>NOT(ISERROR(SEARCH("Warning",Q142)))</formula>
    </cfRule>
    <cfRule type="containsText" dxfId="13301" priority="13348" operator="containsText" text="other">
      <formula>NOT(ISERROR(SEARCH("other",Q142)))</formula>
    </cfRule>
    <cfRule type="containsText" dxfId="13300" priority="13349" operator="containsText" text="emergency">
      <formula>NOT(ISERROR(SEARCH("emergency",Q142)))</formula>
    </cfRule>
    <cfRule type="containsText" dxfId="13299" priority="13350" operator="containsText" text="in person">
      <formula>NOT(ISERROR(SEARCH("in person",Q142)))</formula>
    </cfRule>
    <cfRule type="containsText" dxfId="13298" priority="13351" operator="containsText" text="email">
      <formula>NOT(ISERROR(SEARCH("email",Q142)))</formula>
    </cfRule>
    <cfRule type="containsText" dxfId="13297" priority="13352" operator="containsText" text="present">
      <formula>NOT(ISERROR(SEARCH("present",Q142)))</formula>
    </cfRule>
    <cfRule type="containsText" dxfId="13296" priority="13353" operator="containsText" text="absent">
      <formula>NOT(ISERROR(SEARCH("absent",Q142)))</formula>
    </cfRule>
    <cfRule type="containsText" dxfId="13295" priority="13354" operator="containsText" text="on track">
      <formula>NOT(ISERROR(SEARCH("on track",Q142)))</formula>
    </cfRule>
    <cfRule type="containsText" dxfId="13294" priority="13355" operator="containsText" text="not">
      <formula>NOT(ISERROR(SEARCH("not",Q142)))</formula>
    </cfRule>
  </conditionalFormatting>
  <conditionalFormatting sqref="T142">
    <cfRule type="containsText" dxfId="13293" priority="13360" operator="containsText" text="not responding">
      <formula>NOT(ISERROR(SEARCH("not responding",T142)))</formula>
    </cfRule>
    <cfRule type="containsText" dxfId="13292" priority="13361" operator="containsText" text="study plan">
      <formula>NOT(ISERROR(SEARCH("study plan",T142)))</formula>
    </cfRule>
    <cfRule type="containsText" dxfId="13291" priority="13362" operator="containsText" text="pastoral">
      <formula>NOT(ISERROR(SEARCH("pastoral",T142)))</formula>
    </cfRule>
    <cfRule type="containsText" dxfId="13290" priority="13363" operator="containsText" text="extra">
      <formula>NOT(ISERROR(SEARCH("extra",T142)))</formula>
    </cfRule>
    <cfRule type="containsText" dxfId="13289" priority="13364" operator="containsText" text="follow">
      <formula>NOT(ISERROR(SEARCH("follow",T142)))</formula>
    </cfRule>
  </conditionalFormatting>
  <conditionalFormatting sqref="O143">
    <cfRule type="containsText" dxfId="13288" priority="13345" operator="containsText" text="At Risk">
      <formula>NOT(ISERROR(SEARCH("At Risk",O143)))</formula>
    </cfRule>
    <cfRule type="containsText" dxfId="13287" priority="13346" operator="containsText" text="On Track">
      <formula>NOT(ISERROR(SEARCH("On Track",O143)))</formula>
    </cfRule>
  </conditionalFormatting>
  <conditionalFormatting sqref="O143:P143">
    <cfRule type="containsText" dxfId="13286" priority="13336" operator="containsText" text="Administrative">
      <formula>NOT(ISERROR(SEARCH("Administrative",O143)))</formula>
    </cfRule>
    <cfRule type="containsText" dxfId="13285" priority="13337" operator="containsText" text="VOE">
      <formula>NOT(ISERROR(SEARCH("VOE",O143)))</formula>
    </cfRule>
    <cfRule type="containsText" dxfId="13284" priority="13338" operator="containsText" text="At Risk">
      <formula>NOT(ISERROR(SEARCH("At Risk",O143)))</formula>
    </cfRule>
    <cfRule type="containsText" dxfId="13283" priority="13339" operator="containsText" text="On Track">
      <formula>NOT(ISERROR(SEARCH("On Track",O143)))</formula>
    </cfRule>
  </conditionalFormatting>
  <conditionalFormatting sqref="Q143:BL143">
    <cfRule type="containsText" dxfId="13282" priority="13327" operator="containsText" text="Warning">
      <formula>NOT(ISERROR(SEARCH("Warning",Q143)))</formula>
    </cfRule>
    <cfRule type="containsText" dxfId="13281" priority="13328" operator="containsText" text="other">
      <formula>NOT(ISERROR(SEARCH("other",Q143)))</formula>
    </cfRule>
    <cfRule type="containsText" dxfId="13280" priority="13329" operator="containsText" text="emergency">
      <formula>NOT(ISERROR(SEARCH("emergency",Q143)))</formula>
    </cfRule>
    <cfRule type="containsText" dxfId="13279" priority="13330" operator="containsText" text="in person">
      <formula>NOT(ISERROR(SEARCH("in person",Q143)))</formula>
    </cfRule>
    <cfRule type="containsText" dxfId="13278" priority="13331" operator="containsText" text="email">
      <formula>NOT(ISERROR(SEARCH("email",Q143)))</formula>
    </cfRule>
    <cfRule type="containsText" dxfId="13277" priority="13332" operator="containsText" text="present">
      <formula>NOT(ISERROR(SEARCH("present",Q143)))</formula>
    </cfRule>
    <cfRule type="containsText" dxfId="13276" priority="13333" operator="containsText" text="absent">
      <formula>NOT(ISERROR(SEARCH("absent",Q143)))</formula>
    </cfRule>
    <cfRule type="containsText" dxfId="13275" priority="13334" operator="containsText" text="on track">
      <formula>NOT(ISERROR(SEARCH("on track",Q143)))</formula>
    </cfRule>
    <cfRule type="containsText" dxfId="13274" priority="13335" operator="containsText" text="not">
      <formula>NOT(ISERROR(SEARCH("not",Q143)))</formula>
    </cfRule>
  </conditionalFormatting>
  <conditionalFormatting sqref="T143">
    <cfRule type="containsText" dxfId="13273" priority="13340" operator="containsText" text="not responding">
      <formula>NOT(ISERROR(SEARCH("not responding",T143)))</formula>
    </cfRule>
    <cfRule type="containsText" dxfId="13272" priority="13341" operator="containsText" text="study plan">
      <formula>NOT(ISERROR(SEARCH("study plan",T143)))</formula>
    </cfRule>
    <cfRule type="containsText" dxfId="13271" priority="13342" operator="containsText" text="pastoral">
      <formula>NOT(ISERROR(SEARCH("pastoral",T143)))</formula>
    </cfRule>
    <cfRule type="containsText" dxfId="13270" priority="13343" operator="containsText" text="extra">
      <formula>NOT(ISERROR(SEARCH("extra",T143)))</formula>
    </cfRule>
    <cfRule type="containsText" dxfId="13269" priority="13344" operator="containsText" text="follow">
      <formula>NOT(ISERROR(SEARCH("follow",T143)))</formula>
    </cfRule>
  </conditionalFormatting>
  <conditionalFormatting sqref="O144">
    <cfRule type="containsText" dxfId="13268" priority="13325" operator="containsText" text="At Risk">
      <formula>NOT(ISERROR(SEARCH("At Risk",O144)))</formula>
    </cfRule>
    <cfRule type="containsText" dxfId="13267" priority="13326" operator="containsText" text="On Track">
      <formula>NOT(ISERROR(SEARCH("On Track",O144)))</formula>
    </cfRule>
  </conditionalFormatting>
  <conditionalFormatting sqref="O144:P144">
    <cfRule type="containsText" dxfId="13266" priority="13316" operator="containsText" text="Administrative">
      <formula>NOT(ISERROR(SEARCH("Administrative",O144)))</formula>
    </cfRule>
    <cfRule type="containsText" dxfId="13265" priority="13317" operator="containsText" text="VOE">
      <formula>NOT(ISERROR(SEARCH("VOE",O144)))</formula>
    </cfRule>
    <cfRule type="containsText" dxfId="13264" priority="13318" operator="containsText" text="At Risk">
      <formula>NOT(ISERROR(SEARCH("At Risk",O144)))</formula>
    </cfRule>
    <cfRule type="containsText" dxfId="13263" priority="13319" operator="containsText" text="On Track">
      <formula>NOT(ISERROR(SEARCH("On Track",O144)))</formula>
    </cfRule>
  </conditionalFormatting>
  <conditionalFormatting sqref="Q144:BL144">
    <cfRule type="containsText" dxfId="13262" priority="13307" operator="containsText" text="Warning">
      <formula>NOT(ISERROR(SEARCH("Warning",Q144)))</formula>
    </cfRule>
    <cfRule type="containsText" dxfId="13261" priority="13308" operator="containsText" text="other">
      <formula>NOT(ISERROR(SEARCH("other",Q144)))</formula>
    </cfRule>
    <cfRule type="containsText" dxfId="13260" priority="13309" operator="containsText" text="emergency">
      <formula>NOT(ISERROR(SEARCH("emergency",Q144)))</formula>
    </cfRule>
    <cfRule type="containsText" dxfId="13259" priority="13310" operator="containsText" text="in person">
      <formula>NOT(ISERROR(SEARCH("in person",Q144)))</formula>
    </cfRule>
    <cfRule type="containsText" dxfId="13258" priority="13311" operator="containsText" text="email">
      <formula>NOT(ISERROR(SEARCH("email",Q144)))</formula>
    </cfRule>
    <cfRule type="containsText" dxfId="13257" priority="13312" operator="containsText" text="present">
      <formula>NOT(ISERROR(SEARCH("present",Q144)))</formula>
    </cfRule>
    <cfRule type="containsText" dxfId="13256" priority="13313" operator="containsText" text="absent">
      <formula>NOT(ISERROR(SEARCH("absent",Q144)))</formula>
    </cfRule>
    <cfRule type="containsText" dxfId="13255" priority="13314" operator="containsText" text="on track">
      <formula>NOT(ISERROR(SEARCH("on track",Q144)))</formula>
    </cfRule>
    <cfRule type="containsText" dxfId="13254" priority="13315" operator="containsText" text="not">
      <formula>NOT(ISERROR(SEARCH("not",Q144)))</formula>
    </cfRule>
  </conditionalFormatting>
  <conditionalFormatting sqref="T144">
    <cfRule type="containsText" dxfId="13253" priority="13320" operator="containsText" text="not responding">
      <formula>NOT(ISERROR(SEARCH("not responding",T144)))</formula>
    </cfRule>
    <cfRule type="containsText" dxfId="13252" priority="13321" operator="containsText" text="study plan">
      <formula>NOT(ISERROR(SEARCH("study plan",T144)))</formula>
    </cfRule>
    <cfRule type="containsText" dxfId="13251" priority="13322" operator="containsText" text="pastoral">
      <formula>NOT(ISERROR(SEARCH("pastoral",T144)))</formula>
    </cfRule>
    <cfRule type="containsText" dxfId="13250" priority="13323" operator="containsText" text="extra">
      <formula>NOT(ISERROR(SEARCH("extra",T144)))</formula>
    </cfRule>
    <cfRule type="containsText" dxfId="13249" priority="13324" operator="containsText" text="follow">
      <formula>NOT(ISERROR(SEARCH("follow",T144)))</formula>
    </cfRule>
  </conditionalFormatting>
  <conditionalFormatting sqref="O145">
    <cfRule type="containsText" dxfId="13248" priority="13305" operator="containsText" text="At Risk">
      <formula>NOT(ISERROR(SEARCH("At Risk",O145)))</formula>
    </cfRule>
    <cfRule type="containsText" dxfId="13247" priority="13306" operator="containsText" text="On Track">
      <formula>NOT(ISERROR(SEARCH("On Track",O145)))</formula>
    </cfRule>
  </conditionalFormatting>
  <conditionalFormatting sqref="O145:P145">
    <cfRule type="containsText" dxfId="13246" priority="13296" operator="containsText" text="Administrative">
      <formula>NOT(ISERROR(SEARCH("Administrative",O145)))</formula>
    </cfRule>
    <cfRule type="containsText" dxfId="13245" priority="13297" operator="containsText" text="VOE">
      <formula>NOT(ISERROR(SEARCH("VOE",O145)))</formula>
    </cfRule>
    <cfRule type="containsText" dxfId="13244" priority="13298" operator="containsText" text="At Risk">
      <formula>NOT(ISERROR(SEARCH("At Risk",O145)))</formula>
    </cfRule>
    <cfRule type="containsText" dxfId="13243" priority="13299" operator="containsText" text="On Track">
      <formula>NOT(ISERROR(SEARCH("On Track",O145)))</formula>
    </cfRule>
  </conditionalFormatting>
  <conditionalFormatting sqref="Q145:BL145">
    <cfRule type="containsText" dxfId="13242" priority="13287" operator="containsText" text="Warning">
      <formula>NOT(ISERROR(SEARCH("Warning",Q145)))</formula>
    </cfRule>
    <cfRule type="containsText" dxfId="13241" priority="13288" operator="containsText" text="other">
      <formula>NOT(ISERROR(SEARCH("other",Q145)))</formula>
    </cfRule>
    <cfRule type="containsText" dxfId="13240" priority="13289" operator="containsText" text="emergency">
      <formula>NOT(ISERROR(SEARCH("emergency",Q145)))</formula>
    </cfRule>
    <cfRule type="containsText" dxfId="13239" priority="13290" operator="containsText" text="in person">
      <formula>NOT(ISERROR(SEARCH("in person",Q145)))</formula>
    </cfRule>
    <cfRule type="containsText" dxfId="13238" priority="13291" operator="containsText" text="email">
      <formula>NOT(ISERROR(SEARCH("email",Q145)))</formula>
    </cfRule>
    <cfRule type="containsText" dxfId="13237" priority="13292" operator="containsText" text="present">
      <formula>NOT(ISERROR(SEARCH("present",Q145)))</formula>
    </cfRule>
    <cfRule type="containsText" dxfId="13236" priority="13293" operator="containsText" text="absent">
      <formula>NOT(ISERROR(SEARCH("absent",Q145)))</formula>
    </cfRule>
    <cfRule type="containsText" dxfId="13235" priority="13294" operator="containsText" text="on track">
      <formula>NOT(ISERROR(SEARCH("on track",Q145)))</formula>
    </cfRule>
    <cfRule type="containsText" dxfId="13234" priority="13295" operator="containsText" text="not">
      <formula>NOT(ISERROR(SEARCH("not",Q145)))</formula>
    </cfRule>
  </conditionalFormatting>
  <conditionalFormatting sqref="T145">
    <cfRule type="containsText" dxfId="13233" priority="13300" operator="containsText" text="not responding">
      <formula>NOT(ISERROR(SEARCH("not responding",T145)))</formula>
    </cfRule>
    <cfRule type="containsText" dxfId="13232" priority="13301" operator="containsText" text="study plan">
      <formula>NOT(ISERROR(SEARCH("study plan",T145)))</formula>
    </cfRule>
    <cfRule type="containsText" dxfId="13231" priority="13302" operator="containsText" text="pastoral">
      <formula>NOT(ISERROR(SEARCH("pastoral",T145)))</formula>
    </cfRule>
    <cfRule type="containsText" dxfId="13230" priority="13303" operator="containsText" text="extra">
      <formula>NOT(ISERROR(SEARCH("extra",T145)))</formula>
    </cfRule>
    <cfRule type="containsText" dxfId="13229" priority="13304" operator="containsText" text="follow">
      <formula>NOT(ISERROR(SEARCH("follow",T145)))</formula>
    </cfRule>
  </conditionalFormatting>
  <conditionalFormatting sqref="O146">
    <cfRule type="containsText" dxfId="13228" priority="13285" operator="containsText" text="At Risk">
      <formula>NOT(ISERROR(SEARCH("At Risk",O146)))</formula>
    </cfRule>
    <cfRule type="containsText" dxfId="13227" priority="13286" operator="containsText" text="On Track">
      <formula>NOT(ISERROR(SEARCH("On Track",O146)))</formula>
    </cfRule>
  </conditionalFormatting>
  <conditionalFormatting sqref="O146:P146">
    <cfRule type="containsText" dxfId="13226" priority="13276" operator="containsText" text="Administrative">
      <formula>NOT(ISERROR(SEARCH("Administrative",O146)))</formula>
    </cfRule>
    <cfRule type="containsText" dxfId="13225" priority="13277" operator="containsText" text="VOE">
      <formula>NOT(ISERROR(SEARCH("VOE",O146)))</formula>
    </cfRule>
    <cfRule type="containsText" dxfId="13224" priority="13278" operator="containsText" text="At Risk">
      <formula>NOT(ISERROR(SEARCH("At Risk",O146)))</formula>
    </cfRule>
    <cfRule type="containsText" dxfId="13223" priority="13279" operator="containsText" text="On Track">
      <formula>NOT(ISERROR(SEARCH("On Track",O146)))</formula>
    </cfRule>
  </conditionalFormatting>
  <conditionalFormatting sqref="Q146:BL146">
    <cfRule type="containsText" dxfId="13222" priority="13267" operator="containsText" text="Warning">
      <formula>NOT(ISERROR(SEARCH("Warning",Q146)))</formula>
    </cfRule>
    <cfRule type="containsText" dxfId="13221" priority="13268" operator="containsText" text="other">
      <formula>NOT(ISERROR(SEARCH("other",Q146)))</formula>
    </cfRule>
    <cfRule type="containsText" dxfId="13220" priority="13269" operator="containsText" text="emergency">
      <formula>NOT(ISERROR(SEARCH("emergency",Q146)))</formula>
    </cfRule>
    <cfRule type="containsText" dxfId="13219" priority="13270" operator="containsText" text="in person">
      <formula>NOT(ISERROR(SEARCH("in person",Q146)))</formula>
    </cfRule>
    <cfRule type="containsText" dxfId="13218" priority="13271" operator="containsText" text="email">
      <formula>NOT(ISERROR(SEARCH("email",Q146)))</formula>
    </cfRule>
    <cfRule type="containsText" dxfId="13217" priority="13272" operator="containsText" text="present">
      <formula>NOT(ISERROR(SEARCH("present",Q146)))</formula>
    </cfRule>
    <cfRule type="containsText" dxfId="13216" priority="13273" operator="containsText" text="absent">
      <formula>NOT(ISERROR(SEARCH("absent",Q146)))</formula>
    </cfRule>
    <cfRule type="containsText" dxfId="13215" priority="13274" operator="containsText" text="on track">
      <formula>NOT(ISERROR(SEARCH("on track",Q146)))</formula>
    </cfRule>
    <cfRule type="containsText" dxfId="13214" priority="13275" operator="containsText" text="not">
      <formula>NOT(ISERROR(SEARCH("not",Q146)))</formula>
    </cfRule>
  </conditionalFormatting>
  <conditionalFormatting sqref="T146">
    <cfRule type="containsText" dxfId="13213" priority="13280" operator="containsText" text="not responding">
      <formula>NOT(ISERROR(SEARCH("not responding",T146)))</formula>
    </cfRule>
    <cfRule type="containsText" dxfId="13212" priority="13281" operator="containsText" text="study plan">
      <formula>NOT(ISERROR(SEARCH("study plan",T146)))</formula>
    </cfRule>
    <cfRule type="containsText" dxfId="13211" priority="13282" operator="containsText" text="pastoral">
      <formula>NOT(ISERROR(SEARCH("pastoral",T146)))</formula>
    </cfRule>
    <cfRule type="containsText" dxfId="13210" priority="13283" operator="containsText" text="extra">
      <formula>NOT(ISERROR(SEARCH("extra",T146)))</formula>
    </cfRule>
    <cfRule type="containsText" dxfId="13209" priority="13284" operator="containsText" text="follow">
      <formula>NOT(ISERROR(SEARCH("follow",T146)))</formula>
    </cfRule>
  </conditionalFormatting>
  <conditionalFormatting sqref="O147">
    <cfRule type="containsText" dxfId="13208" priority="13265" operator="containsText" text="At Risk">
      <formula>NOT(ISERROR(SEARCH("At Risk",O147)))</formula>
    </cfRule>
    <cfRule type="containsText" dxfId="13207" priority="13266" operator="containsText" text="On Track">
      <formula>NOT(ISERROR(SEARCH("On Track",O147)))</formula>
    </cfRule>
  </conditionalFormatting>
  <conditionalFormatting sqref="O147:P147">
    <cfRule type="containsText" dxfId="13206" priority="13256" operator="containsText" text="Administrative">
      <formula>NOT(ISERROR(SEARCH("Administrative",O147)))</formula>
    </cfRule>
    <cfRule type="containsText" dxfId="13205" priority="13257" operator="containsText" text="VOE">
      <formula>NOT(ISERROR(SEARCH("VOE",O147)))</formula>
    </cfRule>
    <cfRule type="containsText" dxfId="13204" priority="13258" operator="containsText" text="At Risk">
      <formula>NOT(ISERROR(SEARCH("At Risk",O147)))</formula>
    </cfRule>
    <cfRule type="containsText" dxfId="13203" priority="13259" operator="containsText" text="On Track">
      <formula>NOT(ISERROR(SEARCH("On Track",O147)))</formula>
    </cfRule>
  </conditionalFormatting>
  <conditionalFormatting sqref="Q147:BL147">
    <cfRule type="containsText" dxfId="13202" priority="13247" operator="containsText" text="Warning">
      <formula>NOT(ISERROR(SEARCH("Warning",Q147)))</formula>
    </cfRule>
    <cfRule type="containsText" dxfId="13201" priority="13248" operator="containsText" text="other">
      <formula>NOT(ISERROR(SEARCH("other",Q147)))</formula>
    </cfRule>
    <cfRule type="containsText" dxfId="13200" priority="13249" operator="containsText" text="emergency">
      <formula>NOT(ISERROR(SEARCH("emergency",Q147)))</formula>
    </cfRule>
    <cfRule type="containsText" dxfId="13199" priority="13250" operator="containsText" text="in person">
      <formula>NOT(ISERROR(SEARCH("in person",Q147)))</formula>
    </cfRule>
    <cfRule type="containsText" dxfId="13198" priority="13251" operator="containsText" text="email">
      <formula>NOT(ISERROR(SEARCH("email",Q147)))</formula>
    </cfRule>
    <cfRule type="containsText" dxfId="13197" priority="13252" operator="containsText" text="present">
      <formula>NOT(ISERROR(SEARCH("present",Q147)))</formula>
    </cfRule>
    <cfRule type="containsText" dxfId="13196" priority="13253" operator="containsText" text="absent">
      <formula>NOT(ISERROR(SEARCH("absent",Q147)))</formula>
    </cfRule>
    <cfRule type="containsText" dxfId="13195" priority="13254" operator="containsText" text="on track">
      <formula>NOT(ISERROR(SEARCH("on track",Q147)))</formula>
    </cfRule>
    <cfRule type="containsText" dxfId="13194" priority="13255" operator="containsText" text="not">
      <formula>NOT(ISERROR(SEARCH("not",Q147)))</formula>
    </cfRule>
  </conditionalFormatting>
  <conditionalFormatting sqref="T147">
    <cfRule type="containsText" dxfId="13193" priority="13260" operator="containsText" text="not responding">
      <formula>NOT(ISERROR(SEARCH("not responding",T147)))</formula>
    </cfRule>
    <cfRule type="containsText" dxfId="13192" priority="13261" operator="containsText" text="study plan">
      <formula>NOT(ISERROR(SEARCH("study plan",T147)))</formula>
    </cfRule>
    <cfRule type="containsText" dxfId="13191" priority="13262" operator="containsText" text="pastoral">
      <formula>NOT(ISERROR(SEARCH("pastoral",T147)))</formula>
    </cfRule>
    <cfRule type="containsText" dxfId="13190" priority="13263" operator="containsText" text="extra">
      <formula>NOT(ISERROR(SEARCH("extra",T147)))</formula>
    </cfRule>
    <cfRule type="containsText" dxfId="13189" priority="13264" operator="containsText" text="follow">
      <formula>NOT(ISERROR(SEARCH("follow",T147)))</formula>
    </cfRule>
  </conditionalFormatting>
  <conditionalFormatting sqref="O148:P148">
    <cfRule type="containsText" dxfId="13188" priority="13238" operator="containsText" text="Administrative">
      <formula>NOT(ISERROR(SEARCH("Administrative",O148)))</formula>
    </cfRule>
    <cfRule type="containsText" dxfId="13187" priority="13239" operator="containsText" text="VOE">
      <formula>NOT(ISERROR(SEARCH("VOE",O148)))</formula>
    </cfRule>
    <cfRule type="containsText" dxfId="13186" priority="13240" operator="containsText" text="At Risk">
      <formula>NOT(ISERROR(SEARCH("At Risk",O148)))</formula>
    </cfRule>
    <cfRule type="containsText" dxfId="13185" priority="13241" operator="containsText" text="On Track">
      <formula>NOT(ISERROR(SEARCH("On Track",O148)))</formula>
    </cfRule>
  </conditionalFormatting>
  <conditionalFormatting sqref="Q148:AE148 AG148:BL148">
    <cfRule type="containsText" dxfId="13184" priority="13223" operator="containsText" text="Warning">
      <formula>NOT(ISERROR(SEARCH("Warning",Q148)))</formula>
    </cfRule>
    <cfRule type="containsText" dxfId="13183" priority="13224" operator="containsText" text="other">
      <formula>NOT(ISERROR(SEARCH("other",Q148)))</formula>
    </cfRule>
    <cfRule type="containsText" dxfId="13182" priority="13225" operator="containsText" text="emergency">
      <formula>NOT(ISERROR(SEARCH("emergency",Q148)))</formula>
    </cfRule>
    <cfRule type="containsText" dxfId="13181" priority="13226" operator="containsText" text="in person">
      <formula>NOT(ISERROR(SEARCH("in person",Q148)))</formula>
    </cfRule>
    <cfRule type="containsText" dxfId="13180" priority="13227" operator="containsText" text="email">
      <formula>NOT(ISERROR(SEARCH("email",Q148)))</formula>
    </cfRule>
    <cfRule type="containsText" dxfId="13179" priority="13228" operator="containsText" text="present">
      <formula>NOT(ISERROR(SEARCH("present",Q148)))</formula>
    </cfRule>
    <cfRule type="containsText" dxfId="13178" priority="13229" operator="containsText" text="absent">
      <formula>NOT(ISERROR(SEARCH("absent",Q148)))</formula>
    </cfRule>
    <cfRule type="containsText" dxfId="13177" priority="13230" operator="containsText" text="on track">
      <formula>NOT(ISERROR(SEARCH("on track",Q148)))</formula>
    </cfRule>
    <cfRule type="containsText" dxfId="13176" priority="13231" operator="containsText" text="not">
      <formula>NOT(ISERROR(SEARCH("not",Q148)))</formula>
    </cfRule>
  </conditionalFormatting>
  <conditionalFormatting sqref="T148 Y148 AD148 AJ148 AO148 AZ148 BK148">
    <cfRule type="containsText" dxfId="13175" priority="13242" operator="containsText" text="not responding">
      <formula>NOT(ISERROR(SEARCH("not responding",T148)))</formula>
    </cfRule>
    <cfRule type="containsText" dxfId="13174" priority="13243" operator="containsText" text="study plan">
      <formula>NOT(ISERROR(SEARCH("study plan",T148)))</formula>
    </cfRule>
    <cfRule type="containsText" dxfId="13173" priority="13244" operator="containsText" text="pastoral">
      <formula>NOT(ISERROR(SEARCH("pastoral",T148)))</formula>
    </cfRule>
    <cfRule type="containsText" dxfId="13172" priority="13245" operator="containsText" text="extra">
      <formula>NOT(ISERROR(SEARCH("extra",T148)))</formula>
    </cfRule>
    <cfRule type="containsText" dxfId="13171" priority="13246" operator="containsText" text="follow">
      <formula>NOT(ISERROR(SEARCH("follow",T148)))</formula>
    </cfRule>
  </conditionalFormatting>
  <conditionalFormatting sqref="AF148">
    <cfRule type="containsText" dxfId="13170" priority="13232" operator="containsText" text="re-sit">
      <formula>NOT(ISERROR(SEARCH("re-sit",AF148)))</formula>
    </cfRule>
    <cfRule type="containsText" dxfId="13169" priority="13233" operator="containsText" text="making progress">
      <formula>NOT(ISERROR(SEARCH("making progress",AF148)))</formula>
    </cfRule>
    <cfRule type="containsText" dxfId="13168" priority="13234" operator="containsText" text="fail">
      <formula>NOT(ISERROR(SEARCH("fail",AF148)))</formula>
    </cfRule>
    <cfRule type="containsText" dxfId="13167" priority="13235" operator="containsText" text="not sub">
      <formula>NOT(ISERROR(SEARCH("not sub",AF148)))</formula>
    </cfRule>
    <cfRule type="containsText" dxfId="13166" priority="13236" operator="containsText" text="requested ex">
      <formula>NOT(ISERROR(SEARCH("requested ex",AF148)))</formula>
    </cfRule>
    <cfRule type="containsText" dxfId="13165" priority="13237" operator="containsText" text="submitted">
      <formula>NOT(ISERROR(SEARCH("submitted",AF148)))</formula>
    </cfRule>
  </conditionalFormatting>
  <conditionalFormatting sqref="O149">
    <cfRule type="containsText" dxfId="13164" priority="13221" operator="containsText" text="At Risk">
      <formula>NOT(ISERROR(SEARCH("At Risk",O149)))</formula>
    </cfRule>
    <cfRule type="containsText" dxfId="13163" priority="13222" operator="containsText" text="On Track">
      <formula>NOT(ISERROR(SEARCH("On Track",O149)))</formula>
    </cfRule>
  </conditionalFormatting>
  <conditionalFormatting sqref="O149:P149">
    <cfRule type="containsText" dxfId="13162" priority="13217" operator="containsText" text="Administrative">
      <formula>NOT(ISERROR(SEARCH("Administrative",O149)))</formula>
    </cfRule>
    <cfRule type="containsText" dxfId="13161" priority="13218" operator="containsText" text="VOE">
      <formula>NOT(ISERROR(SEARCH("VOE",O149)))</formula>
    </cfRule>
    <cfRule type="containsText" dxfId="13160" priority="13219" operator="containsText" text="At Risk">
      <formula>NOT(ISERROR(SEARCH("At Risk",O149)))</formula>
    </cfRule>
    <cfRule type="containsText" dxfId="13159" priority="13220" operator="containsText" text="On Track">
      <formula>NOT(ISERROR(SEARCH("On Track",O149)))</formula>
    </cfRule>
  </conditionalFormatting>
  <conditionalFormatting sqref="Q149:BL149">
    <cfRule type="containsText" dxfId="13158" priority="13208" operator="containsText" text="Warning">
      <formula>NOT(ISERROR(SEARCH("Warning",Q149)))</formula>
    </cfRule>
    <cfRule type="containsText" dxfId="13157" priority="13209" operator="containsText" text="other">
      <formula>NOT(ISERROR(SEARCH("other",Q149)))</formula>
    </cfRule>
    <cfRule type="containsText" dxfId="13156" priority="13210" operator="containsText" text="emergency">
      <formula>NOT(ISERROR(SEARCH("emergency",Q149)))</formula>
    </cfRule>
    <cfRule type="containsText" dxfId="13155" priority="13211" operator="containsText" text="in person">
      <formula>NOT(ISERROR(SEARCH("in person",Q149)))</formula>
    </cfRule>
    <cfRule type="containsText" dxfId="13154" priority="13212" operator="containsText" text="email">
      <formula>NOT(ISERROR(SEARCH("email",Q149)))</formula>
    </cfRule>
    <cfRule type="containsText" dxfId="13153" priority="13213" operator="containsText" text="present">
      <formula>NOT(ISERROR(SEARCH("present",Q149)))</formula>
    </cfRule>
    <cfRule type="containsText" dxfId="13152" priority="13214" operator="containsText" text="absent">
      <formula>NOT(ISERROR(SEARCH("absent",Q149)))</formula>
    </cfRule>
    <cfRule type="containsText" dxfId="13151" priority="13215" operator="containsText" text="on track">
      <formula>NOT(ISERROR(SEARCH("on track",Q149)))</formula>
    </cfRule>
    <cfRule type="containsText" dxfId="13150" priority="13216" operator="containsText" text="not">
      <formula>NOT(ISERROR(SEARCH("not",Q149)))</formula>
    </cfRule>
  </conditionalFormatting>
  <conditionalFormatting sqref="T149 AJ149 AO149 AU149">
    <cfRule type="containsText" dxfId="13149" priority="13203" operator="containsText" text="not responding">
      <formula>NOT(ISERROR(SEARCH("not responding",T149)))</formula>
    </cfRule>
    <cfRule type="containsText" dxfId="13148" priority="13204" operator="containsText" text="study plan">
      <formula>NOT(ISERROR(SEARCH("study plan",T149)))</formula>
    </cfRule>
    <cfRule type="containsText" dxfId="13147" priority="13205" operator="containsText" text="pastoral">
      <formula>NOT(ISERROR(SEARCH("pastoral",T149)))</formula>
    </cfRule>
    <cfRule type="containsText" dxfId="13146" priority="13206" operator="containsText" text="extra">
      <formula>NOT(ISERROR(SEARCH("extra",T149)))</formula>
    </cfRule>
    <cfRule type="containsText" dxfId="13145" priority="13207" operator="containsText" text="follow">
      <formula>NOT(ISERROR(SEARCH("follow",T149)))</formula>
    </cfRule>
  </conditionalFormatting>
  <conditionalFormatting sqref="Y149">
    <cfRule type="containsText" dxfId="13144" priority="13146" operator="containsText" text="not responding">
      <formula>NOT(ISERROR(SEARCH("not responding",Y149)))</formula>
    </cfRule>
    <cfRule type="containsText" dxfId="13143" priority="13147" operator="containsText" text="study plan">
      <formula>NOT(ISERROR(SEARCH("study plan",Y149)))</formula>
    </cfRule>
    <cfRule type="containsText" dxfId="13142" priority="13148" operator="containsText" text="pastoral">
      <formula>NOT(ISERROR(SEARCH("pastoral",Y149)))</formula>
    </cfRule>
    <cfRule type="containsText" dxfId="13141" priority="13149" operator="containsText" text="extra">
      <formula>NOT(ISERROR(SEARCH("extra",Y149)))</formula>
    </cfRule>
    <cfRule type="containsText" dxfId="13140" priority="13150" operator="containsText" text="follow">
      <formula>NOT(ISERROR(SEARCH("follow",Y149)))</formula>
    </cfRule>
  </conditionalFormatting>
  <conditionalFormatting sqref="Y149">
    <cfRule type="containsText" dxfId="13139" priority="13189" operator="containsText" text="not responding">
      <formula>NOT(ISERROR(SEARCH("not responding",Y149)))</formula>
    </cfRule>
    <cfRule type="containsText" dxfId="13138" priority="13190" operator="containsText" text="study plan">
      <formula>NOT(ISERROR(SEARCH("study plan",Y149)))</formula>
    </cfRule>
    <cfRule type="containsText" dxfId="13137" priority="13191" operator="containsText" text="pastoral">
      <formula>NOT(ISERROR(SEARCH("pastoral",Y149)))</formula>
    </cfRule>
    <cfRule type="containsText" dxfId="13136" priority="13192" operator="containsText" text="extra">
      <formula>NOT(ISERROR(SEARCH("extra",Y149)))</formula>
    </cfRule>
    <cfRule type="containsText" dxfId="13135" priority="13193" operator="containsText" text="follow">
      <formula>NOT(ISERROR(SEARCH("follow",Y149)))</formula>
    </cfRule>
  </conditionalFormatting>
  <conditionalFormatting sqref="AD149">
    <cfRule type="containsText" dxfId="13134" priority="13184" operator="containsText" text="not responding">
      <formula>NOT(ISERROR(SEARCH("not responding",AD149)))</formula>
    </cfRule>
    <cfRule type="containsText" dxfId="13133" priority="13185" operator="containsText" text="study plan">
      <formula>NOT(ISERROR(SEARCH("study plan",AD149)))</formula>
    </cfRule>
    <cfRule type="containsText" dxfId="13132" priority="13186" operator="containsText" text="pastoral">
      <formula>NOT(ISERROR(SEARCH("pastoral",AD149)))</formula>
    </cfRule>
    <cfRule type="containsText" dxfId="13131" priority="13187" operator="containsText" text="extra">
      <formula>NOT(ISERROR(SEARCH("extra",AD149)))</formula>
    </cfRule>
    <cfRule type="containsText" dxfId="13130" priority="13188" operator="containsText" text="follow">
      <formula>NOT(ISERROR(SEARCH("follow",AD149)))</formula>
    </cfRule>
  </conditionalFormatting>
  <conditionalFormatting sqref="AF149">
    <cfRule type="containsText" dxfId="13129" priority="13151" operator="containsText" text="Warning">
      <formula>NOT(ISERROR(SEARCH("Warning",AF149)))</formula>
    </cfRule>
    <cfRule type="containsText" dxfId="13128" priority="13152" operator="containsText" text="other">
      <formula>NOT(ISERROR(SEARCH("other",AF149)))</formula>
    </cfRule>
    <cfRule type="containsText" dxfId="13127" priority="13153" operator="containsText" text="emergency">
      <formula>NOT(ISERROR(SEARCH("emergency",AF149)))</formula>
    </cfRule>
    <cfRule type="containsText" dxfId="13126" priority="13154" operator="containsText" text="in person">
      <formula>NOT(ISERROR(SEARCH("in person",AF149)))</formula>
    </cfRule>
    <cfRule type="containsText" dxfId="13125" priority="13155" operator="containsText" text="email">
      <formula>NOT(ISERROR(SEARCH("email",AF149)))</formula>
    </cfRule>
    <cfRule type="containsText" dxfId="13124" priority="13156" operator="containsText" text="present">
      <formula>NOT(ISERROR(SEARCH("present",AF149)))</formula>
    </cfRule>
    <cfRule type="containsText" dxfId="13123" priority="13157" operator="containsText" text="absent">
      <formula>NOT(ISERROR(SEARCH("absent",AF149)))</formula>
    </cfRule>
    <cfRule type="containsText" dxfId="13122" priority="13158" operator="containsText" text="on track">
      <formula>NOT(ISERROR(SEARCH("on track",AF149)))</formula>
    </cfRule>
    <cfRule type="containsText" dxfId="13121" priority="13159" operator="containsText" text="not">
      <formula>NOT(ISERROR(SEARCH("not",AF149)))</formula>
    </cfRule>
  </conditionalFormatting>
  <conditionalFormatting sqref="AQ149">
    <cfRule type="containsText" dxfId="13120" priority="13160" operator="containsText" text="Warning">
      <formula>NOT(ISERROR(SEARCH("Warning",AQ149)))</formula>
    </cfRule>
    <cfRule type="containsText" dxfId="13119" priority="13161" operator="containsText" text="other">
      <formula>NOT(ISERROR(SEARCH("other",AQ149)))</formula>
    </cfRule>
    <cfRule type="containsText" dxfId="13118" priority="13162" operator="containsText" text="emergency">
      <formula>NOT(ISERROR(SEARCH("emergency",AQ149)))</formula>
    </cfRule>
    <cfRule type="containsText" dxfId="13117" priority="13163" operator="containsText" text="in person">
      <formula>NOT(ISERROR(SEARCH("in person",AQ149)))</formula>
    </cfRule>
    <cfRule type="containsText" dxfId="13116" priority="13164" operator="containsText" text="email">
      <formula>NOT(ISERROR(SEARCH("email",AQ149)))</formula>
    </cfRule>
    <cfRule type="containsText" dxfId="13115" priority="13165" operator="containsText" text="present">
      <formula>NOT(ISERROR(SEARCH("present",AQ149)))</formula>
    </cfRule>
    <cfRule type="containsText" dxfId="13114" priority="13166" operator="containsText" text="absent">
      <formula>NOT(ISERROR(SEARCH("absent",AQ149)))</formula>
    </cfRule>
    <cfRule type="containsText" dxfId="13113" priority="13167" operator="containsText" text="on track">
      <formula>NOT(ISERROR(SEARCH("on track",AQ149)))</formula>
    </cfRule>
    <cfRule type="containsText" dxfId="13112" priority="13168" operator="containsText" text="not">
      <formula>NOT(ISERROR(SEARCH("not",AQ149)))</formula>
    </cfRule>
  </conditionalFormatting>
  <conditionalFormatting sqref="AZ149">
    <cfRule type="containsText" dxfId="13111" priority="13179" operator="containsText" text="not responding">
      <formula>NOT(ISERROR(SEARCH("not responding",AZ149)))</formula>
    </cfRule>
    <cfRule type="containsText" dxfId="13110" priority="13180" operator="containsText" text="study plan">
      <formula>NOT(ISERROR(SEARCH("study plan",AZ149)))</formula>
    </cfRule>
    <cfRule type="containsText" dxfId="13109" priority="13181" operator="containsText" text="pastoral">
      <formula>NOT(ISERROR(SEARCH("pastoral",AZ149)))</formula>
    </cfRule>
    <cfRule type="containsText" dxfId="13108" priority="13182" operator="containsText" text="extra">
      <formula>NOT(ISERROR(SEARCH("extra",AZ149)))</formula>
    </cfRule>
    <cfRule type="containsText" dxfId="13107" priority="13183" operator="containsText" text="follow">
      <formula>NOT(ISERROR(SEARCH("follow",AZ149)))</formula>
    </cfRule>
  </conditionalFormatting>
  <conditionalFormatting sqref="BE149">
    <cfRule type="containsText" dxfId="13106" priority="13174" operator="containsText" text="not responding">
      <formula>NOT(ISERROR(SEARCH("not responding",BE149)))</formula>
    </cfRule>
    <cfRule type="containsText" dxfId="13105" priority="13175" operator="containsText" text="study plan">
      <formula>NOT(ISERROR(SEARCH("study plan",BE149)))</formula>
    </cfRule>
    <cfRule type="containsText" dxfId="13104" priority="13176" operator="containsText" text="pastoral">
      <formula>NOT(ISERROR(SEARCH("pastoral",BE149)))</formula>
    </cfRule>
    <cfRule type="containsText" dxfId="13103" priority="13177" operator="containsText" text="extra">
      <formula>NOT(ISERROR(SEARCH("extra",BE149)))</formula>
    </cfRule>
    <cfRule type="containsText" dxfId="13102" priority="13178" operator="containsText" text="follow">
      <formula>NOT(ISERROR(SEARCH("follow",BE149)))</formula>
    </cfRule>
  </conditionalFormatting>
  <conditionalFormatting sqref="BG149">
    <cfRule type="containsText" dxfId="13101" priority="13194" operator="containsText" text="Warning">
      <formula>NOT(ISERROR(SEARCH("Warning",BG149)))</formula>
    </cfRule>
    <cfRule type="containsText" dxfId="13100" priority="13195" operator="containsText" text="other">
      <formula>NOT(ISERROR(SEARCH("other",BG149)))</formula>
    </cfRule>
    <cfRule type="containsText" dxfId="13099" priority="13196" operator="containsText" text="emergency">
      <formula>NOT(ISERROR(SEARCH("emergency",BG149)))</formula>
    </cfRule>
    <cfRule type="containsText" dxfId="13098" priority="13197" operator="containsText" text="in person">
      <formula>NOT(ISERROR(SEARCH("in person",BG149)))</formula>
    </cfRule>
    <cfRule type="containsText" dxfId="13097" priority="13198" operator="containsText" text="email">
      <formula>NOT(ISERROR(SEARCH("email",BG149)))</formula>
    </cfRule>
    <cfRule type="containsText" dxfId="13096" priority="13199" operator="containsText" text="present">
      <formula>NOT(ISERROR(SEARCH("present",BG149)))</formula>
    </cfRule>
    <cfRule type="containsText" dxfId="13095" priority="13200" operator="containsText" text="absent">
      <formula>NOT(ISERROR(SEARCH("absent",BG149)))</formula>
    </cfRule>
    <cfRule type="containsText" dxfId="13094" priority="13201" operator="containsText" text="on track">
      <formula>NOT(ISERROR(SEARCH("on track",BG149)))</formula>
    </cfRule>
    <cfRule type="containsText" dxfId="13093" priority="13202" operator="containsText" text="not">
      <formula>NOT(ISERROR(SEARCH("not",BG149)))</formula>
    </cfRule>
  </conditionalFormatting>
  <conditionalFormatting sqref="BK149">
    <cfRule type="containsText" dxfId="13092" priority="13169" operator="containsText" text="not responding">
      <formula>NOT(ISERROR(SEARCH("not responding",BK149)))</formula>
    </cfRule>
    <cfRule type="containsText" dxfId="13091" priority="13170" operator="containsText" text="study plan">
      <formula>NOT(ISERROR(SEARCH("study plan",BK149)))</formula>
    </cfRule>
    <cfRule type="containsText" dxfId="13090" priority="13171" operator="containsText" text="pastoral">
      <formula>NOT(ISERROR(SEARCH("pastoral",BK149)))</formula>
    </cfRule>
    <cfRule type="containsText" dxfId="13089" priority="13172" operator="containsText" text="extra">
      <formula>NOT(ISERROR(SEARCH("extra",BK149)))</formula>
    </cfRule>
    <cfRule type="containsText" dxfId="13088" priority="13173" operator="containsText" text="follow">
      <formula>NOT(ISERROR(SEARCH("follow",BK149)))</formula>
    </cfRule>
  </conditionalFormatting>
  <conditionalFormatting sqref="O150">
    <cfRule type="containsText" dxfId="13087" priority="13144" operator="containsText" text="At Risk">
      <formula>NOT(ISERROR(SEARCH("At Risk",O150)))</formula>
    </cfRule>
    <cfRule type="containsText" dxfId="13086" priority="13145" operator="containsText" text="On Track">
      <formula>NOT(ISERROR(SEARCH("On Track",O150)))</formula>
    </cfRule>
  </conditionalFormatting>
  <conditionalFormatting sqref="O150:P150">
    <cfRule type="containsText" dxfId="13085" priority="13140" operator="containsText" text="Administrative">
      <formula>NOT(ISERROR(SEARCH("Administrative",O150)))</formula>
    </cfRule>
    <cfRule type="containsText" dxfId="13084" priority="13141" operator="containsText" text="VOE">
      <formula>NOT(ISERROR(SEARCH("VOE",O150)))</formula>
    </cfRule>
    <cfRule type="containsText" dxfId="13083" priority="13142" operator="containsText" text="At Risk">
      <formula>NOT(ISERROR(SEARCH("At Risk",O150)))</formula>
    </cfRule>
    <cfRule type="containsText" dxfId="13082" priority="13143" operator="containsText" text="On Track">
      <formula>NOT(ISERROR(SEARCH("On Track",O150)))</formula>
    </cfRule>
  </conditionalFormatting>
  <conditionalFormatting sqref="Q150:BL150">
    <cfRule type="containsText" dxfId="13081" priority="13131" operator="containsText" text="Warning">
      <formula>NOT(ISERROR(SEARCH("Warning",Q150)))</formula>
    </cfRule>
    <cfRule type="containsText" dxfId="13080" priority="13132" operator="containsText" text="other">
      <formula>NOT(ISERROR(SEARCH("other",Q150)))</formula>
    </cfRule>
    <cfRule type="containsText" dxfId="13079" priority="13133" operator="containsText" text="emergency">
      <formula>NOT(ISERROR(SEARCH("emergency",Q150)))</formula>
    </cfRule>
    <cfRule type="containsText" dxfId="13078" priority="13134" operator="containsText" text="in person">
      <formula>NOT(ISERROR(SEARCH("in person",Q150)))</formula>
    </cfRule>
    <cfRule type="containsText" dxfId="13077" priority="13135" operator="containsText" text="email">
      <formula>NOT(ISERROR(SEARCH("email",Q150)))</formula>
    </cfRule>
    <cfRule type="containsText" dxfId="13076" priority="13136" operator="containsText" text="present">
      <formula>NOT(ISERROR(SEARCH("present",Q150)))</formula>
    </cfRule>
    <cfRule type="containsText" dxfId="13075" priority="13137" operator="containsText" text="absent">
      <formula>NOT(ISERROR(SEARCH("absent",Q150)))</formula>
    </cfRule>
    <cfRule type="containsText" dxfId="13074" priority="13138" operator="containsText" text="on track">
      <formula>NOT(ISERROR(SEARCH("on track",Q150)))</formula>
    </cfRule>
    <cfRule type="containsText" dxfId="13073" priority="13139" operator="containsText" text="not">
      <formula>NOT(ISERROR(SEARCH("not",Q150)))</formula>
    </cfRule>
  </conditionalFormatting>
  <conditionalFormatting sqref="T150 AJ150 AO150 AU150">
    <cfRule type="containsText" dxfId="13072" priority="13126" operator="containsText" text="not responding">
      <formula>NOT(ISERROR(SEARCH("not responding",T150)))</formula>
    </cfRule>
    <cfRule type="containsText" dxfId="13071" priority="13127" operator="containsText" text="study plan">
      <formula>NOT(ISERROR(SEARCH("study plan",T150)))</formula>
    </cfRule>
    <cfRule type="containsText" dxfId="13070" priority="13128" operator="containsText" text="pastoral">
      <formula>NOT(ISERROR(SEARCH("pastoral",T150)))</formula>
    </cfRule>
    <cfRule type="containsText" dxfId="13069" priority="13129" operator="containsText" text="extra">
      <formula>NOT(ISERROR(SEARCH("extra",T150)))</formula>
    </cfRule>
    <cfRule type="containsText" dxfId="13068" priority="13130" operator="containsText" text="follow">
      <formula>NOT(ISERROR(SEARCH("follow",T150)))</formula>
    </cfRule>
  </conditionalFormatting>
  <conditionalFormatting sqref="Y150">
    <cfRule type="containsText" dxfId="13067" priority="13112" operator="containsText" text="not responding">
      <formula>NOT(ISERROR(SEARCH("not responding",Y150)))</formula>
    </cfRule>
    <cfRule type="containsText" dxfId="13066" priority="13113" operator="containsText" text="study plan">
      <formula>NOT(ISERROR(SEARCH("study plan",Y150)))</formula>
    </cfRule>
    <cfRule type="containsText" dxfId="13065" priority="13114" operator="containsText" text="pastoral">
      <formula>NOT(ISERROR(SEARCH("pastoral",Y150)))</formula>
    </cfRule>
    <cfRule type="containsText" dxfId="13064" priority="13115" operator="containsText" text="extra">
      <formula>NOT(ISERROR(SEARCH("extra",Y150)))</formula>
    </cfRule>
    <cfRule type="containsText" dxfId="13063" priority="13116" operator="containsText" text="follow">
      <formula>NOT(ISERROR(SEARCH("follow",Y150)))</formula>
    </cfRule>
  </conditionalFormatting>
  <conditionalFormatting sqref="AD150">
    <cfRule type="containsText" dxfId="13062" priority="13107" operator="containsText" text="not responding">
      <formula>NOT(ISERROR(SEARCH("not responding",AD150)))</formula>
    </cfRule>
    <cfRule type="containsText" dxfId="13061" priority="13108" operator="containsText" text="study plan">
      <formula>NOT(ISERROR(SEARCH("study plan",AD150)))</formula>
    </cfRule>
    <cfRule type="containsText" dxfId="13060" priority="13109" operator="containsText" text="pastoral">
      <formula>NOT(ISERROR(SEARCH("pastoral",AD150)))</formula>
    </cfRule>
    <cfRule type="containsText" dxfId="13059" priority="13110" operator="containsText" text="extra">
      <formula>NOT(ISERROR(SEARCH("extra",AD150)))</formula>
    </cfRule>
    <cfRule type="containsText" dxfId="13058" priority="13111" operator="containsText" text="follow">
      <formula>NOT(ISERROR(SEARCH("follow",AD150)))</formula>
    </cfRule>
  </conditionalFormatting>
  <conditionalFormatting sqref="AF150">
    <cfRule type="containsText" dxfId="13057" priority="13074" operator="containsText" text="Warning">
      <formula>NOT(ISERROR(SEARCH("Warning",AF150)))</formula>
    </cfRule>
    <cfRule type="containsText" dxfId="13056" priority="13075" operator="containsText" text="other">
      <formula>NOT(ISERROR(SEARCH("other",AF150)))</formula>
    </cfRule>
    <cfRule type="containsText" dxfId="13055" priority="13076" operator="containsText" text="emergency">
      <formula>NOT(ISERROR(SEARCH("emergency",AF150)))</formula>
    </cfRule>
    <cfRule type="containsText" dxfId="13054" priority="13077" operator="containsText" text="in person">
      <formula>NOT(ISERROR(SEARCH("in person",AF150)))</formula>
    </cfRule>
    <cfRule type="containsText" dxfId="13053" priority="13078" operator="containsText" text="email">
      <formula>NOT(ISERROR(SEARCH("email",AF150)))</formula>
    </cfRule>
    <cfRule type="containsText" dxfId="13052" priority="13079" operator="containsText" text="present">
      <formula>NOT(ISERROR(SEARCH("present",AF150)))</formula>
    </cfRule>
    <cfRule type="containsText" dxfId="13051" priority="13080" operator="containsText" text="absent">
      <formula>NOT(ISERROR(SEARCH("absent",AF150)))</formula>
    </cfRule>
    <cfRule type="containsText" dxfId="13050" priority="13081" operator="containsText" text="on track">
      <formula>NOT(ISERROR(SEARCH("on track",AF150)))</formula>
    </cfRule>
    <cfRule type="containsText" dxfId="13049" priority="13082" operator="containsText" text="not">
      <formula>NOT(ISERROR(SEARCH("not",AF150)))</formula>
    </cfRule>
  </conditionalFormatting>
  <conditionalFormatting sqref="AQ150">
    <cfRule type="containsText" dxfId="13048" priority="13083" operator="containsText" text="Warning">
      <formula>NOT(ISERROR(SEARCH("Warning",AQ150)))</formula>
    </cfRule>
    <cfRule type="containsText" dxfId="13047" priority="13084" operator="containsText" text="other">
      <formula>NOT(ISERROR(SEARCH("other",AQ150)))</formula>
    </cfRule>
    <cfRule type="containsText" dxfId="13046" priority="13085" operator="containsText" text="emergency">
      <formula>NOT(ISERROR(SEARCH("emergency",AQ150)))</formula>
    </cfRule>
    <cfRule type="containsText" dxfId="13045" priority="13086" operator="containsText" text="in person">
      <formula>NOT(ISERROR(SEARCH("in person",AQ150)))</formula>
    </cfRule>
    <cfRule type="containsText" dxfId="13044" priority="13087" operator="containsText" text="email">
      <formula>NOT(ISERROR(SEARCH("email",AQ150)))</formula>
    </cfRule>
    <cfRule type="containsText" dxfId="13043" priority="13088" operator="containsText" text="present">
      <formula>NOT(ISERROR(SEARCH("present",AQ150)))</formula>
    </cfRule>
    <cfRule type="containsText" dxfId="13042" priority="13089" operator="containsText" text="absent">
      <formula>NOT(ISERROR(SEARCH("absent",AQ150)))</formula>
    </cfRule>
    <cfRule type="containsText" dxfId="13041" priority="13090" operator="containsText" text="on track">
      <formula>NOT(ISERROR(SEARCH("on track",AQ150)))</formula>
    </cfRule>
    <cfRule type="containsText" dxfId="13040" priority="13091" operator="containsText" text="not">
      <formula>NOT(ISERROR(SEARCH("not",AQ150)))</formula>
    </cfRule>
  </conditionalFormatting>
  <conditionalFormatting sqref="AZ150">
    <cfRule type="containsText" dxfId="13039" priority="13102" operator="containsText" text="not responding">
      <formula>NOT(ISERROR(SEARCH("not responding",AZ150)))</formula>
    </cfRule>
    <cfRule type="containsText" dxfId="13038" priority="13103" operator="containsText" text="study plan">
      <formula>NOT(ISERROR(SEARCH("study plan",AZ150)))</formula>
    </cfRule>
    <cfRule type="containsText" dxfId="13037" priority="13104" operator="containsText" text="pastoral">
      <formula>NOT(ISERROR(SEARCH("pastoral",AZ150)))</formula>
    </cfRule>
    <cfRule type="containsText" dxfId="13036" priority="13105" operator="containsText" text="extra">
      <formula>NOT(ISERROR(SEARCH("extra",AZ150)))</formula>
    </cfRule>
    <cfRule type="containsText" dxfId="13035" priority="13106" operator="containsText" text="follow">
      <formula>NOT(ISERROR(SEARCH("follow",AZ150)))</formula>
    </cfRule>
  </conditionalFormatting>
  <conditionalFormatting sqref="BE150">
    <cfRule type="containsText" dxfId="13034" priority="13097" operator="containsText" text="not responding">
      <formula>NOT(ISERROR(SEARCH("not responding",BE150)))</formula>
    </cfRule>
    <cfRule type="containsText" dxfId="13033" priority="13098" operator="containsText" text="study plan">
      <formula>NOT(ISERROR(SEARCH("study plan",BE150)))</formula>
    </cfRule>
    <cfRule type="containsText" dxfId="13032" priority="13099" operator="containsText" text="pastoral">
      <formula>NOT(ISERROR(SEARCH("pastoral",BE150)))</formula>
    </cfRule>
    <cfRule type="containsText" dxfId="13031" priority="13100" operator="containsText" text="extra">
      <formula>NOT(ISERROR(SEARCH("extra",BE150)))</formula>
    </cfRule>
    <cfRule type="containsText" dxfId="13030" priority="13101" operator="containsText" text="follow">
      <formula>NOT(ISERROR(SEARCH("follow",BE150)))</formula>
    </cfRule>
  </conditionalFormatting>
  <conditionalFormatting sqref="BG150">
    <cfRule type="containsText" dxfId="13029" priority="13117" operator="containsText" text="Warning">
      <formula>NOT(ISERROR(SEARCH("Warning",BG150)))</formula>
    </cfRule>
    <cfRule type="containsText" dxfId="13028" priority="13118" operator="containsText" text="other">
      <formula>NOT(ISERROR(SEARCH("other",BG150)))</formula>
    </cfRule>
    <cfRule type="containsText" dxfId="13027" priority="13119" operator="containsText" text="emergency">
      <formula>NOT(ISERROR(SEARCH("emergency",BG150)))</formula>
    </cfRule>
    <cfRule type="containsText" dxfId="13026" priority="13120" operator="containsText" text="in person">
      <formula>NOT(ISERROR(SEARCH("in person",BG150)))</formula>
    </cfRule>
    <cfRule type="containsText" dxfId="13025" priority="13121" operator="containsText" text="email">
      <formula>NOT(ISERROR(SEARCH("email",BG150)))</formula>
    </cfRule>
    <cfRule type="containsText" dxfId="13024" priority="13122" operator="containsText" text="present">
      <formula>NOT(ISERROR(SEARCH("present",BG150)))</formula>
    </cfRule>
    <cfRule type="containsText" dxfId="13023" priority="13123" operator="containsText" text="absent">
      <formula>NOT(ISERROR(SEARCH("absent",BG150)))</formula>
    </cfRule>
    <cfRule type="containsText" dxfId="13022" priority="13124" operator="containsText" text="on track">
      <formula>NOT(ISERROR(SEARCH("on track",BG150)))</formula>
    </cfRule>
    <cfRule type="containsText" dxfId="13021" priority="13125" operator="containsText" text="not">
      <formula>NOT(ISERROR(SEARCH("not",BG150)))</formula>
    </cfRule>
  </conditionalFormatting>
  <conditionalFormatting sqref="BK150">
    <cfRule type="containsText" dxfId="13020" priority="13092" operator="containsText" text="not responding">
      <formula>NOT(ISERROR(SEARCH("not responding",BK150)))</formula>
    </cfRule>
    <cfRule type="containsText" dxfId="13019" priority="13093" operator="containsText" text="study plan">
      <formula>NOT(ISERROR(SEARCH("study plan",BK150)))</formula>
    </cfRule>
    <cfRule type="containsText" dxfId="13018" priority="13094" operator="containsText" text="pastoral">
      <formula>NOT(ISERROR(SEARCH("pastoral",BK150)))</formula>
    </cfRule>
    <cfRule type="containsText" dxfId="13017" priority="13095" operator="containsText" text="extra">
      <formula>NOT(ISERROR(SEARCH("extra",BK150)))</formula>
    </cfRule>
    <cfRule type="containsText" dxfId="13016" priority="13096" operator="containsText" text="follow">
      <formula>NOT(ISERROR(SEARCH("follow",BK150)))</formula>
    </cfRule>
  </conditionalFormatting>
  <conditionalFormatting sqref="O151">
    <cfRule type="containsText" dxfId="13015" priority="13072" operator="containsText" text="At Risk">
      <formula>NOT(ISERROR(SEARCH("At Risk",O151)))</formula>
    </cfRule>
    <cfRule type="containsText" dxfId="13014" priority="13073" operator="containsText" text="On Track">
      <formula>NOT(ISERROR(SEARCH("On Track",O151)))</formula>
    </cfRule>
  </conditionalFormatting>
  <conditionalFormatting sqref="O151:P151">
    <cfRule type="containsText" dxfId="13013" priority="13068" operator="containsText" text="Administrative">
      <formula>NOT(ISERROR(SEARCH("Administrative",O151)))</formula>
    </cfRule>
    <cfRule type="containsText" dxfId="13012" priority="13069" operator="containsText" text="VOE">
      <formula>NOT(ISERROR(SEARCH("VOE",O151)))</formula>
    </cfRule>
    <cfRule type="containsText" dxfId="13011" priority="13070" operator="containsText" text="At Risk">
      <formula>NOT(ISERROR(SEARCH("At Risk",O151)))</formula>
    </cfRule>
    <cfRule type="containsText" dxfId="13010" priority="13071" operator="containsText" text="On Track">
      <formula>NOT(ISERROR(SEARCH("On Track",O151)))</formula>
    </cfRule>
  </conditionalFormatting>
  <conditionalFormatting sqref="Q151:BL151">
    <cfRule type="containsText" dxfId="13009" priority="13059" operator="containsText" text="Warning">
      <formula>NOT(ISERROR(SEARCH("Warning",Q151)))</formula>
    </cfRule>
    <cfRule type="containsText" dxfId="13008" priority="13060" operator="containsText" text="other">
      <formula>NOT(ISERROR(SEARCH("other",Q151)))</formula>
    </cfRule>
    <cfRule type="containsText" dxfId="13007" priority="13061" operator="containsText" text="emergency">
      <formula>NOT(ISERROR(SEARCH("emergency",Q151)))</formula>
    </cfRule>
    <cfRule type="containsText" dxfId="13006" priority="13062" operator="containsText" text="in person">
      <formula>NOT(ISERROR(SEARCH("in person",Q151)))</formula>
    </cfRule>
    <cfRule type="containsText" dxfId="13005" priority="13063" operator="containsText" text="email">
      <formula>NOT(ISERROR(SEARCH("email",Q151)))</formula>
    </cfRule>
    <cfRule type="containsText" dxfId="13004" priority="13064" operator="containsText" text="present">
      <formula>NOT(ISERROR(SEARCH("present",Q151)))</formula>
    </cfRule>
    <cfRule type="containsText" dxfId="13003" priority="13065" operator="containsText" text="absent">
      <formula>NOT(ISERROR(SEARCH("absent",Q151)))</formula>
    </cfRule>
    <cfRule type="containsText" dxfId="13002" priority="13066" operator="containsText" text="on track">
      <formula>NOT(ISERROR(SEARCH("on track",Q151)))</formula>
    </cfRule>
    <cfRule type="containsText" dxfId="13001" priority="13067" operator="containsText" text="not">
      <formula>NOT(ISERROR(SEARCH("not",Q151)))</formula>
    </cfRule>
  </conditionalFormatting>
  <conditionalFormatting sqref="T151 AJ151 AO151 AU151">
    <cfRule type="containsText" dxfId="13000" priority="13054" operator="containsText" text="not responding">
      <formula>NOT(ISERROR(SEARCH("not responding",T151)))</formula>
    </cfRule>
    <cfRule type="containsText" dxfId="12999" priority="13055" operator="containsText" text="study plan">
      <formula>NOT(ISERROR(SEARCH("study plan",T151)))</formula>
    </cfRule>
    <cfRule type="containsText" dxfId="12998" priority="13056" operator="containsText" text="pastoral">
      <formula>NOT(ISERROR(SEARCH("pastoral",T151)))</formula>
    </cfRule>
    <cfRule type="containsText" dxfId="12997" priority="13057" operator="containsText" text="extra">
      <formula>NOT(ISERROR(SEARCH("extra",T151)))</formula>
    </cfRule>
    <cfRule type="containsText" dxfId="12996" priority="13058" operator="containsText" text="follow">
      <formula>NOT(ISERROR(SEARCH("follow",T151)))</formula>
    </cfRule>
  </conditionalFormatting>
  <conditionalFormatting sqref="Y151">
    <cfRule type="containsText" dxfId="12995" priority="13040" operator="containsText" text="not responding">
      <formula>NOT(ISERROR(SEARCH("not responding",Y151)))</formula>
    </cfRule>
    <cfRule type="containsText" dxfId="12994" priority="13041" operator="containsText" text="study plan">
      <formula>NOT(ISERROR(SEARCH("study plan",Y151)))</formula>
    </cfRule>
    <cfRule type="containsText" dxfId="12993" priority="13042" operator="containsText" text="pastoral">
      <formula>NOT(ISERROR(SEARCH("pastoral",Y151)))</formula>
    </cfRule>
    <cfRule type="containsText" dxfId="12992" priority="13043" operator="containsText" text="extra">
      <formula>NOT(ISERROR(SEARCH("extra",Y151)))</formula>
    </cfRule>
    <cfRule type="containsText" dxfId="12991" priority="13044" operator="containsText" text="follow">
      <formula>NOT(ISERROR(SEARCH("follow",Y151)))</formula>
    </cfRule>
  </conditionalFormatting>
  <conditionalFormatting sqref="AD151">
    <cfRule type="containsText" dxfId="12990" priority="13035" operator="containsText" text="not responding">
      <formula>NOT(ISERROR(SEARCH("not responding",AD151)))</formula>
    </cfRule>
    <cfRule type="containsText" dxfId="12989" priority="13036" operator="containsText" text="study plan">
      <formula>NOT(ISERROR(SEARCH("study plan",AD151)))</formula>
    </cfRule>
    <cfRule type="containsText" dxfId="12988" priority="13037" operator="containsText" text="pastoral">
      <formula>NOT(ISERROR(SEARCH("pastoral",AD151)))</formula>
    </cfRule>
    <cfRule type="containsText" dxfId="12987" priority="13038" operator="containsText" text="extra">
      <formula>NOT(ISERROR(SEARCH("extra",AD151)))</formula>
    </cfRule>
    <cfRule type="containsText" dxfId="12986" priority="13039" operator="containsText" text="follow">
      <formula>NOT(ISERROR(SEARCH("follow",AD151)))</formula>
    </cfRule>
  </conditionalFormatting>
  <conditionalFormatting sqref="AF151">
    <cfRule type="containsText" dxfId="12985" priority="13002" operator="containsText" text="Warning">
      <formula>NOT(ISERROR(SEARCH("Warning",AF151)))</formula>
    </cfRule>
    <cfRule type="containsText" dxfId="12984" priority="13003" operator="containsText" text="other">
      <formula>NOT(ISERROR(SEARCH("other",AF151)))</formula>
    </cfRule>
    <cfRule type="containsText" dxfId="12983" priority="13004" operator="containsText" text="emergency">
      <formula>NOT(ISERROR(SEARCH("emergency",AF151)))</formula>
    </cfRule>
    <cfRule type="containsText" dxfId="12982" priority="13005" operator="containsText" text="in person">
      <formula>NOT(ISERROR(SEARCH("in person",AF151)))</formula>
    </cfRule>
    <cfRule type="containsText" dxfId="12981" priority="13006" operator="containsText" text="email">
      <formula>NOT(ISERROR(SEARCH("email",AF151)))</formula>
    </cfRule>
    <cfRule type="containsText" dxfId="12980" priority="13007" operator="containsText" text="present">
      <formula>NOT(ISERROR(SEARCH("present",AF151)))</formula>
    </cfRule>
    <cfRule type="containsText" dxfId="12979" priority="13008" operator="containsText" text="absent">
      <formula>NOT(ISERROR(SEARCH("absent",AF151)))</formula>
    </cfRule>
    <cfRule type="containsText" dxfId="12978" priority="13009" operator="containsText" text="on track">
      <formula>NOT(ISERROR(SEARCH("on track",AF151)))</formula>
    </cfRule>
    <cfRule type="containsText" dxfId="12977" priority="13010" operator="containsText" text="not">
      <formula>NOT(ISERROR(SEARCH("not",AF151)))</formula>
    </cfRule>
  </conditionalFormatting>
  <conditionalFormatting sqref="AQ151">
    <cfRule type="containsText" dxfId="12976" priority="13011" operator="containsText" text="Warning">
      <formula>NOT(ISERROR(SEARCH("Warning",AQ151)))</formula>
    </cfRule>
    <cfRule type="containsText" dxfId="12975" priority="13012" operator="containsText" text="other">
      <formula>NOT(ISERROR(SEARCH("other",AQ151)))</formula>
    </cfRule>
    <cfRule type="containsText" dxfId="12974" priority="13013" operator="containsText" text="emergency">
      <formula>NOT(ISERROR(SEARCH("emergency",AQ151)))</formula>
    </cfRule>
    <cfRule type="containsText" dxfId="12973" priority="13014" operator="containsText" text="in person">
      <formula>NOT(ISERROR(SEARCH("in person",AQ151)))</formula>
    </cfRule>
    <cfRule type="containsText" dxfId="12972" priority="13015" operator="containsText" text="email">
      <formula>NOT(ISERROR(SEARCH("email",AQ151)))</formula>
    </cfRule>
    <cfRule type="containsText" dxfId="12971" priority="13016" operator="containsText" text="present">
      <formula>NOT(ISERROR(SEARCH("present",AQ151)))</formula>
    </cfRule>
    <cfRule type="containsText" dxfId="12970" priority="13017" operator="containsText" text="absent">
      <formula>NOT(ISERROR(SEARCH("absent",AQ151)))</formula>
    </cfRule>
    <cfRule type="containsText" dxfId="12969" priority="13018" operator="containsText" text="on track">
      <formula>NOT(ISERROR(SEARCH("on track",AQ151)))</formula>
    </cfRule>
    <cfRule type="containsText" dxfId="12968" priority="13019" operator="containsText" text="not">
      <formula>NOT(ISERROR(SEARCH("not",AQ151)))</formula>
    </cfRule>
  </conditionalFormatting>
  <conditionalFormatting sqref="AZ151">
    <cfRule type="containsText" dxfId="12967" priority="13030" operator="containsText" text="not responding">
      <formula>NOT(ISERROR(SEARCH("not responding",AZ151)))</formula>
    </cfRule>
    <cfRule type="containsText" dxfId="12966" priority="13031" operator="containsText" text="study plan">
      <formula>NOT(ISERROR(SEARCH("study plan",AZ151)))</formula>
    </cfRule>
    <cfRule type="containsText" dxfId="12965" priority="13032" operator="containsText" text="pastoral">
      <formula>NOT(ISERROR(SEARCH("pastoral",AZ151)))</formula>
    </cfRule>
    <cfRule type="containsText" dxfId="12964" priority="13033" operator="containsText" text="extra">
      <formula>NOT(ISERROR(SEARCH("extra",AZ151)))</formula>
    </cfRule>
    <cfRule type="containsText" dxfId="12963" priority="13034" operator="containsText" text="follow">
      <formula>NOT(ISERROR(SEARCH("follow",AZ151)))</formula>
    </cfRule>
  </conditionalFormatting>
  <conditionalFormatting sqref="BE151">
    <cfRule type="containsText" dxfId="12962" priority="13025" operator="containsText" text="not responding">
      <formula>NOT(ISERROR(SEARCH("not responding",BE151)))</formula>
    </cfRule>
    <cfRule type="containsText" dxfId="12961" priority="13026" operator="containsText" text="study plan">
      <formula>NOT(ISERROR(SEARCH("study plan",BE151)))</formula>
    </cfRule>
    <cfRule type="containsText" dxfId="12960" priority="13027" operator="containsText" text="pastoral">
      <formula>NOT(ISERROR(SEARCH("pastoral",BE151)))</formula>
    </cfRule>
    <cfRule type="containsText" dxfId="12959" priority="13028" operator="containsText" text="extra">
      <formula>NOT(ISERROR(SEARCH("extra",BE151)))</formula>
    </cfRule>
    <cfRule type="containsText" dxfId="12958" priority="13029" operator="containsText" text="follow">
      <formula>NOT(ISERROR(SEARCH("follow",BE151)))</formula>
    </cfRule>
  </conditionalFormatting>
  <conditionalFormatting sqref="BG151">
    <cfRule type="containsText" dxfId="12957" priority="13045" operator="containsText" text="Warning">
      <formula>NOT(ISERROR(SEARCH("Warning",BG151)))</formula>
    </cfRule>
    <cfRule type="containsText" dxfId="12956" priority="13046" operator="containsText" text="other">
      <formula>NOT(ISERROR(SEARCH("other",BG151)))</formula>
    </cfRule>
    <cfRule type="containsText" dxfId="12955" priority="13047" operator="containsText" text="emergency">
      <formula>NOT(ISERROR(SEARCH("emergency",BG151)))</formula>
    </cfRule>
    <cfRule type="containsText" dxfId="12954" priority="13048" operator="containsText" text="in person">
      <formula>NOT(ISERROR(SEARCH("in person",BG151)))</formula>
    </cfRule>
    <cfRule type="containsText" dxfId="12953" priority="13049" operator="containsText" text="email">
      <formula>NOT(ISERROR(SEARCH("email",BG151)))</formula>
    </cfRule>
    <cfRule type="containsText" dxfId="12952" priority="13050" operator="containsText" text="present">
      <formula>NOT(ISERROR(SEARCH("present",BG151)))</formula>
    </cfRule>
    <cfRule type="containsText" dxfId="12951" priority="13051" operator="containsText" text="absent">
      <formula>NOT(ISERROR(SEARCH("absent",BG151)))</formula>
    </cfRule>
    <cfRule type="containsText" dxfId="12950" priority="13052" operator="containsText" text="on track">
      <formula>NOT(ISERROR(SEARCH("on track",BG151)))</formula>
    </cfRule>
    <cfRule type="containsText" dxfId="12949" priority="13053" operator="containsText" text="not">
      <formula>NOT(ISERROR(SEARCH("not",BG151)))</formula>
    </cfRule>
  </conditionalFormatting>
  <conditionalFormatting sqref="BK151">
    <cfRule type="containsText" dxfId="12948" priority="13020" operator="containsText" text="not responding">
      <formula>NOT(ISERROR(SEARCH("not responding",BK151)))</formula>
    </cfRule>
    <cfRule type="containsText" dxfId="12947" priority="13021" operator="containsText" text="study plan">
      <formula>NOT(ISERROR(SEARCH("study plan",BK151)))</formula>
    </cfRule>
    <cfRule type="containsText" dxfId="12946" priority="13022" operator="containsText" text="pastoral">
      <formula>NOT(ISERROR(SEARCH("pastoral",BK151)))</formula>
    </cfRule>
    <cfRule type="containsText" dxfId="12945" priority="13023" operator="containsText" text="extra">
      <formula>NOT(ISERROR(SEARCH("extra",BK151)))</formula>
    </cfRule>
    <cfRule type="containsText" dxfId="12944" priority="13024" operator="containsText" text="follow">
      <formula>NOT(ISERROR(SEARCH("follow",BK151)))</formula>
    </cfRule>
  </conditionalFormatting>
  <conditionalFormatting sqref="O152">
    <cfRule type="containsText" dxfId="12943" priority="13000" operator="containsText" text="At Risk">
      <formula>NOT(ISERROR(SEARCH("At Risk",O152)))</formula>
    </cfRule>
    <cfRule type="containsText" dxfId="12942" priority="13001" operator="containsText" text="On Track">
      <formula>NOT(ISERROR(SEARCH("On Track",O152)))</formula>
    </cfRule>
  </conditionalFormatting>
  <conditionalFormatting sqref="O152:P152">
    <cfRule type="containsText" dxfId="12941" priority="12996" operator="containsText" text="Administrative">
      <formula>NOT(ISERROR(SEARCH("Administrative",O152)))</formula>
    </cfRule>
    <cfRule type="containsText" dxfId="12940" priority="12997" operator="containsText" text="VOE">
      <formula>NOT(ISERROR(SEARCH("VOE",O152)))</formula>
    </cfRule>
    <cfRule type="containsText" dxfId="12939" priority="12998" operator="containsText" text="At Risk">
      <formula>NOT(ISERROR(SEARCH("At Risk",O152)))</formula>
    </cfRule>
    <cfRule type="containsText" dxfId="12938" priority="12999" operator="containsText" text="On Track">
      <formula>NOT(ISERROR(SEARCH("On Track",O152)))</formula>
    </cfRule>
  </conditionalFormatting>
  <conditionalFormatting sqref="Q152:BL152">
    <cfRule type="containsText" dxfId="12937" priority="12987" operator="containsText" text="Warning">
      <formula>NOT(ISERROR(SEARCH("Warning",Q152)))</formula>
    </cfRule>
    <cfRule type="containsText" dxfId="12936" priority="12988" operator="containsText" text="other">
      <formula>NOT(ISERROR(SEARCH("other",Q152)))</formula>
    </cfRule>
    <cfRule type="containsText" dxfId="12935" priority="12989" operator="containsText" text="emergency">
      <formula>NOT(ISERROR(SEARCH("emergency",Q152)))</formula>
    </cfRule>
    <cfRule type="containsText" dxfId="12934" priority="12990" operator="containsText" text="in person">
      <formula>NOT(ISERROR(SEARCH("in person",Q152)))</formula>
    </cfRule>
    <cfRule type="containsText" dxfId="12933" priority="12991" operator="containsText" text="email">
      <formula>NOT(ISERROR(SEARCH("email",Q152)))</formula>
    </cfRule>
    <cfRule type="containsText" dxfId="12932" priority="12992" operator="containsText" text="present">
      <formula>NOT(ISERROR(SEARCH("present",Q152)))</formula>
    </cfRule>
    <cfRule type="containsText" dxfId="12931" priority="12993" operator="containsText" text="absent">
      <formula>NOT(ISERROR(SEARCH("absent",Q152)))</formula>
    </cfRule>
    <cfRule type="containsText" dxfId="12930" priority="12994" operator="containsText" text="on track">
      <formula>NOT(ISERROR(SEARCH("on track",Q152)))</formula>
    </cfRule>
    <cfRule type="containsText" dxfId="12929" priority="12995" operator="containsText" text="not">
      <formula>NOT(ISERROR(SEARCH("not",Q152)))</formula>
    </cfRule>
  </conditionalFormatting>
  <conditionalFormatting sqref="T152 AJ152 AO152 AU152">
    <cfRule type="containsText" dxfId="12928" priority="12982" operator="containsText" text="not responding">
      <formula>NOT(ISERROR(SEARCH("not responding",T152)))</formula>
    </cfRule>
    <cfRule type="containsText" dxfId="12927" priority="12983" operator="containsText" text="study plan">
      <formula>NOT(ISERROR(SEARCH("study plan",T152)))</formula>
    </cfRule>
    <cfRule type="containsText" dxfId="12926" priority="12984" operator="containsText" text="pastoral">
      <formula>NOT(ISERROR(SEARCH("pastoral",T152)))</formula>
    </cfRule>
    <cfRule type="containsText" dxfId="12925" priority="12985" operator="containsText" text="extra">
      <formula>NOT(ISERROR(SEARCH("extra",T152)))</formula>
    </cfRule>
    <cfRule type="containsText" dxfId="12924" priority="12986" operator="containsText" text="follow">
      <formula>NOT(ISERROR(SEARCH("follow",T152)))</formula>
    </cfRule>
  </conditionalFormatting>
  <conditionalFormatting sqref="Y152">
    <cfRule type="containsText" dxfId="12923" priority="12968" operator="containsText" text="not responding">
      <formula>NOT(ISERROR(SEARCH("not responding",Y152)))</formula>
    </cfRule>
    <cfRule type="containsText" dxfId="12922" priority="12969" operator="containsText" text="study plan">
      <formula>NOT(ISERROR(SEARCH("study plan",Y152)))</formula>
    </cfRule>
    <cfRule type="containsText" dxfId="12921" priority="12970" operator="containsText" text="pastoral">
      <formula>NOT(ISERROR(SEARCH("pastoral",Y152)))</formula>
    </cfRule>
    <cfRule type="containsText" dxfId="12920" priority="12971" operator="containsText" text="extra">
      <formula>NOT(ISERROR(SEARCH("extra",Y152)))</formula>
    </cfRule>
    <cfRule type="containsText" dxfId="12919" priority="12972" operator="containsText" text="follow">
      <formula>NOT(ISERROR(SEARCH("follow",Y152)))</formula>
    </cfRule>
  </conditionalFormatting>
  <conditionalFormatting sqref="AD152">
    <cfRule type="containsText" dxfId="12918" priority="12963" operator="containsText" text="not responding">
      <formula>NOT(ISERROR(SEARCH("not responding",AD152)))</formula>
    </cfRule>
    <cfRule type="containsText" dxfId="12917" priority="12964" operator="containsText" text="study plan">
      <formula>NOT(ISERROR(SEARCH("study plan",AD152)))</formula>
    </cfRule>
    <cfRule type="containsText" dxfId="12916" priority="12965" operator="containsText" text="pastoral">
      <formula>NOT(ISERROR(SEARCH("pastoral",AD152)))</formula>
    </cfRule>
    <cfRule type="containsText" dxfId="12915" priority="12966" operator="containsText" text="extra">
      <formula>NOT(ISERROR(SEARCH("extra",AD152)))</formula>
    </cfRule>
    <cfRule type="containsText" dxfId="12914" priority="12967" operator="containsText" text="follow">
      <formula>NOT(ISERROR(SEARCH("follow",AD152)))</formula>
    </cfRule>
  </conditionalFormatting>
  <conditionalFormatting sqref="AF152">
    <cfRule type="containsText" dxfId="12913" priority="12930" operator="containsText" text="Warning">
      <formula>NOT(ISERROR(SEARCH("Warning",AF152)))</formula>
    </cfRule>
    <cfRule type="containsText" dxfId="12912" priority="12931" operator="containsText" text="other">
      <formula>NOT(ISERROR(SEARCH("other",AF152)))</formula>
    </cfRule>
    <cfRule type="containsText" dxfId="12911" priority="12932" operator="containsText" text="emergency">
      <formula>NOT(ISERROR(SEARCH("emergency",AF152)))</formula>
    </cfRule>
    <cfRule type="containsText" dxfId="12910" priority="12933" operator="containsText" text="in person">
      <formula>NOT(ISERROR(SEARCH("in person",AF152)))</formula>
    </cfRule>
    <cfRule type="containsText" dxfId="12909" priority="12934" operator="containsText" text="email">
      <formula>NOT(ISERROR(SEARCH("email",AF152)))</formula>
    </cfRule>
    <cfRule type="containsText" dxfId="12908" priority="12935" operator="containsText" text="present">
      <formula>NOT(ISERROR(SEARCH("present",AF152)))</formula>
    </cfRule>
    <cfRule type="containsText" dxfId="12907" priority="12936" operator="containsText" text="absent">
      <formula>NOT(ISERROR(SEARCH("absent",AF152)))</formula>
    </cfRule>
    <cfRule type="containsText" dxfId="12906" priority="12937" operator="containsText" text="on track">
      <formula>NOT(ISERROR(SEARCH("on track",AF152)))</formula>
    </cfRule>
    <cfRule type="containsText" dxfId="12905" priority="12938" operator="containsText" text="not">
      <formula>NOT(ISERROR(SEARCH("not",AF152)))</formula>
    </cfRule>
  </conditionalFormatting>
  <conditionalFormatting sqref="AQ152">
    <cfRule type="containsText" dxfId="12904" priority="12939" operator="containsText" text="Warning">
      <formula>NOT(ISERROR(SEARCH("Warning",AQ152)))</formula>
    </cfRule>
    <cfRule type="containsText" dxfId="12903" priority="12940" operator="containsText" text="other">
      <formula>NOT(ISERROR(SEARCH("other",AQ152)))</formula>
    </cfRule>
    <cfRule type="containsText" dxfId="12902" priority="12941" operator="containsText" text="emergency">
      <formula>NOT(ISERROR(SEARCH("emergency",AQ152)))</formula>
    </cfRule>
    <cfRule type="containsText" dxfId="12901" priority="12942" operator="containsText" text="in person">
      <formula>NOT(ISERROR(SEARCH("in person",AQ152)))</formula>
    </cfRule>
    <cfRule type="containsText" dxfId="12900" priority="12943" operator="containsText" text="email">
      <formula>NOT(ISERROR(SEARCH("email",AQ152)))</formula>
    </cfRule>
    <cfRule type="containsText" dxfId="12899" priority="12944" operator="containsText" text="present">
      <formula>NOT(ISERROR(SEARCH("present",AQ152)))</formula>
    </cfRule>
    <cfRule type="containsText" dxfId="12898" priority="12945" operator="containsText" text="absent">
      <formula>NOT(ISERROR(SEARCH("absent",AQ152)))</formula>
    </cfRule>
    <cfRule type="containsText" dxfId="12897" priority="12946" operator="containsText" text="on track">
      <formula>NOT(ISERROR(SEARCH("on track",AQ152)))</formula>
    </cfRule>
    <cfRule type="containsText" dxfId="12896" priority="12947" operator="containsText" text="not">
      <formula>NOT(ISERROR(SEARCH("not",AQ152)))</formula>
    </cfRule>
  </conditionalFormatting>
  <conditionalFormatting sqref="AZ152">
    <cfRule type="containsText" dxfId="12895" priority="12958" operator="containsText" text="not responding">
      <formula>NOT(ISERROR(SEARCH("not responding",AZ152)))</formula>
    </cfRule>
    <cfRule type="containsText" dxfId="12894" priority="12959" operator="containsText" text="study plan">
      <formula>NOT(ISERROR(SEARCH("study plan",AZ152)))</formula>
    </cfRule>
    <cfRule type="containsText" dxfId="12893" priority="12960" operator="containsText" text="pastoral">
      <formula>NOT(ISERROR(SEARCH("pastoral",AZ152)))</formula>
    </cfRule>
    <cfRule type="containsText" dxfId="12892" priority="12961" operator="containsText" text="extra">
      <formula>NOT(ISERROR(SEARCH("extra",AZ152)))</formula>
    </cfRule>
    <cfRule type="containsText" dxfId="12891" priority="12962" operator="containsText" text="follow">
      <formula>NOT(ISERROR(SEARCH("follow",AZ152)))</formula>
    </cfRule>
  </conditionalFormatting>
  <conditionalFormatting sqref="BE152">
    <cfRule type="containsText" dxfId="12890" priority="12953" operator="containsText" text="not responding">
      <formula>NOT(ISERROR(SEARCH("not responding",BE152)))</formula>
    </cfRule>
    <cfRule type="containsText" dxfId="12889" priority="12954" operator="containsText" text="study plan">
      <formula>NOT(ISERROR(SEARCH("study plan",BE152)))</formula>
    </cfRule>
    <cfRule type="containsText" dxfId="12888" priority="12955" operator="containsText" text="pastoral">
      <formula>NOT(ISERROR(SEARCH("pastoral",BE152)))</formula>
    </cfRule>
    <cfRule type="containsText" dxfId="12887" priority="12956" operator="containsText" text="extra">
      <formula>NOT(ISERROR(SEARCH("extra",BE152)))</formula>
    </cfRule>
    <cfRule type="containsText" dxfId="12886" priority="12957" operator="containsText" text="follow">
      <formula>NOT(ISERROR(SEARCH("follow",BE152)))</formula>
    </cfRule>
  </conditionalFormatting>
  <conditionalFormatting sqref="BG152">
    <cfRule type="containsText" dxfId="12885" priority="12973" operator="containsText" text="Warning">
      <formula>NOT(ISERROR(SEARCH("Warning",BG152)))</formula>
    </cfRule>
    <cfRule type="containsText" dxfId="12884" priority="12974" operator="containsText" text="other">
      <formula>NOT(ISERROR(SEARCH("other",BG152)))</formula>
    </cfRule>
    <cfRule type="containsText" dxfId="12883" priority="12975" operator="containsText" text="emergency">
      <formula>NOT(ISERROR(SEARCH("emergency",BG152)))</formula>
    </cfRule>
    <cfRule type="containsText" dxfId="12882" priority="12976" operator="containsText" text="in person">
      <formula>NOT(ISERROR(SEARCH("in person",BG152)))</formula>
    </cfRule>
    <cfRule type="containsText" dxfId="12881" priority="12977" operator="containsText" text="email">
      <formula>NOT(ISERROR(SEARCH("email",BG152)))</formula>
    </cfRule>
    <cfRule type="containsText" dxfId="12880" priority="12978" operator="containsText" text="present">
      <formula>NOT(ISERROR(SEARCH("present",BG152)))</formula>
    </cfRule>
    <cfRule type="containsText" dxfId="12879" priority="12979" operator="containsText" text="absent">
      <formula>NOT(ISERROR(SEARCH("absent",BG152)))</formula>
    </cfRule>
    <cfRule type="containsText" dxfId="12878" priority="12980" operator="containsText" text="on track">
      <formula>NOT(ISERROR(SEARCH("on track",BG152)))</formula>
    </cfRule>
    <cfRule type="containsText" dxfId="12877" priority="12981" operator="containsText" text="not">
      <formula>NOT(ISERROR(SEARCH("not",BG152)))</formula>
    </cfRule>
  </conditionalFormatting>
  <conditionalFormatting sqref="BK152">
    <cfRule type="containsText" dxfId="12876" priority="12948" operator="containsText" text="not responding">
      <formula>NOT(ISERROR(SEARCH("not responding",BK152)))</formula>
    </cfRule>
    <cfRule type="containsText" dxfId="12875" priority="12949" operator="containsText" text="study plan">
      <formula>NOT(ISERROR(SEARCH("study plan",BK152)))</formula>
    </cfRule>
    <cfRule type="containsText" dxfId="12874" priority="12950" operator="containsText" text="pastoral">
      <formula>NOT(ISERROR(SEARCH("pastoral",BK152)))</formula>
    </cfRule>
    <cfRule type="containsText" dxfId="12873" priority="12951" operator="containsText" text="extra">
      <formula>NOT(ISERROR(SEARCH("extra",BK152)))</formula>
    </cfRule>
    <cfRule type="containsText" dxfId="12872" priority="12952" operator="containsText" text="follow">
      <formula>NOT(ISERROR(SEARCH("follow",BK152)))</formula>
    </cfRule>
  </conditionalFormatting>
  <conditionalFormatting sqref="O153">
    <cfRule type="containsText" dxfId="12871" priority="12928" operator="containsText" text="At Risk">
      <formula>NOT(ISERROR(SEARCH("At Risk",O153)))</formula>
    </cfRule>
    <cfRule type="containsText" dxfId="12870" priority="12929" operator="containsText" text="On Track">
      <formula>NOT(ISERROR(SEARCH("On Track",O153)))</formula>
    </cfRule>
  </conditionalFormatting>
  <conditionalFormatting sqref="O153:P153">
    <cfRule type="containsText" dxfId="12869" priority="12924" operator="containsText" text="Administrative">
      <formula>NOT(ISERROR(SEARCH("Administrative",O153)))</formula>
    </cfRule>
    <cfRule type="containsText" dxfId="12868" priority="12925" operator="containsText" text="VOE">
      <formula>NOT(ISERROR(SEARCH("VOE",O153)))</formula>
    </cfRule>
    <cfRule type="containsText" dxfId="12867" priority="12926" operator="containsText" text="At Risk">
      <formula>NOT(ISERROR(SEARCH("At Risk",O153)))</formula>
    </cfRule>
    <cfRule type="containsText" dxfId="12866" priority="12927" operator="containsText" text="On Track">
      <formula>NOT(ISERROR(SEARCH("On Track",O153)))</formula>
    </cfRule>
  </conditionalFormatting>
  <conditionalFormatting sqref="Q153:BL153">
    <cfRule type="containsText" dxfId="12865" priority="12915" operator="containsText" text="Warning">
      <formula>NOT(ISERROR(SEARCH("Warning",Q153)))</formula>
    </cfRule>
    <cfRule type="containsText" dxfId="12864" priority="12916" operator="containsText" text="other">
      <formula>NOT(ISERROR(SEARCH("other",Q153)))</formula>
    </cfRule>
    <cfRule type="containsText" dxfId="12863" priority="12917" operator="containsText" text="emergency">
      <formula>NOT(ISERROR(SEARCH("emergency",Q153)))</formula>
    </cfRule>
    <cfRule type="containsText" dxfId="12862" priority="12918" operator="containsText" text="in person">
      <formula>NOT(ISERROR(SEARCH("in person",Q153)))</formula>
    </cfRule>
    <cfRule type="containsText" dxfId="12861" priority="12919" operator="containsText" text="email">
      <formula>NOT(ISERROR(SEARCH("email",Q153)))</formula>
    </cfRule>
    <cfRule type="containsText" dxfId="12860" priority="12920" operator="containsText" text="present">
      <formula>NOT(ISERROR(SEARCH("present",Q153)))</formula>
    </cfRule>
    <cfRule type="containsText" dxfId="12859" priority="12921" operator="containsText" text="absent">
      <formula>NOT(ISERROR(SEARCH("absent",Q153)))</formula>
    </cfRule>
    <cfRule type="containsText" dxfId="12858" priority="12922" operator="containsText" text="on track">
      <formula>NOT(ISERROR(SEARCH("on track",Q153)))</formula>
    </cfRule>
    <cfRule type="containsText" dxfId="12857" priority="12923" operator="containsText" text="not">
      <formula>NOT(ISERROR(SEARCH("not",Q153)))</formula>
    </cfRule>
  </conditionalFormatting>
  <conditionalFormatting sqref="T153 AJ153 AO153 AU153">
    <cfRule type="containsText" dxfId="12856" priority="12910" operator="containsText" text="not responding">
      <formula>NOT(ISERROR(SEARCH("not responding",T153)))</formula>
    </cfRule>
    <cfRule type="containsText" dxfId="12855" priority="12911" operator="containsText" text="study plan">
      <formula>NOT(ISERROR(SEARCH("study plan",T153)))</formula>
    </cfRule>
    <cfRule type="containsText" dxfId="12854" priority="12912" operator="containsText" text="pastoral">
      <formula>NOT(ISERROR(SEARCH("pastoral",T153)))</formula>
    </cfRule>
    <cfRule type="containsText" dxfId="12853" priority="12913" operator="containsText" text="extra">
      <formula>NOT(ISERROR(SEARCH("extra",T153)))</formula>
    </cfRule>
    <cfRule type="containsText" dxfId="12852" priority="12914" operator="containsText" text="follow">
      <formula>NOT(ISERROR(SEARCH("follow",T153)))</formula>
    </cfRule>
  </conditionalFormatting>
  <conditionalFormatting sqref="Y153">
    <cfRule type="containsText" dxfId="12851" priority="12896" operator="containsText" text="not responding">
      <formula>NOT(ISERROR(SEARCH("not responding",Y153)))</formula>
    </cfRule>
    <cfRule type="containsText" dxfId="12850" priority="12897" operator="containsText" text="study plan">
      <formula>NOT(ISERROR(SEARCH("study plan",Y153)))</formula>
    </cfRule>
    <cfRule type="containsText" dxfId="12849" priority="12898" operator="containsText" text="pastoral">
      <formula>NOT(ISERROR(SEARCH("pastoral",Y153)))</formula>
    </cfRule>
    <cfRule type="containsText" dxfId="12848" priority="12899" operator="containsText" text="extra">
      <formula>NOT(ISERROR(SEARCH("extra",Y153)))</formula>
    </cfRule>
    <cfRule type="containsText" dxfId="12847" priority="12900" operator="containsText" text="follow">
      <formula>NOT(ISERROR(SEARCH("follow",Y153)))</formula>
    </cfRule>
  </conditionalFormatting>
  <conditionalFormatting sqref="AD153">
    <cfRule type="containsText" dxfId="12846" priority="12891" operator="containsText" text="not responding">
      <formula>NOT(ISERROR(SEARCH("not responding",AD153)))</formula>
    </cfRule>
    <cfRule type="containsText" dxfId="12845" priority="12892" operator="containsText" text="study plan">
      <formula>NOT(ISERROR(SEARCH("study plan",AD153)))</formula>
    </cfRule>
    <cfRule type="containsText" dxfId="12844" priority="12893" operator="containsText" text="pastoral">
      <formula>NOT(ISERROR(SEARCH("pastoral",AD153)))</formula>
    </cfRule>
    <cfRule type="containsText" dxfId="12843" priority="12894" operator="containsText" text="extra">
      <formula>NOT(ISERROR(SEARCH("extra",AD153)))</formula>
    </cfRule>
    <cfRule type="containsText" dxfId="12842" priority="12895" operator="containsText" text="follow">
      <formula>NOT(ISERROR(SEARCH("follow",AD153)))</formula>
    </cfRule>
  </conditionalFormatting>
  <conditionalFormatting sqref="AF153">
    <cfRule type="containsText" dxfId="12841" priority="12858" operator="containsText" text="Warning">
      <formula>NOT(ISERROR(SEARCH("Warning",AF153)))</formula>
    </cfRule>
    <cfRule type="containsText" dxfId="12840" priority="12859" operator="containsText" text="other">
      <formula>NOT(ISERROR(SEARCH("other",AF153)))</formula>
    </cfRule>
    <cfRule type="containsText" dxfId="12839" priority="12860" operator="containsText" text="emergency">
      <formula>NOT(ISERROR(SEARCH("emergency",AF153)))</formula>
    </cfRule>
    <cfRule type="containsText" dxfId="12838" priority="12861" operator="containsText" text="in person">
      <formula>NOT(ISERROR(SEARCH("in person",AF153)))</formula>
    </cfRule>
    <cfRule type="containsText" dxfId="12837" priority="12862" operator="containsText" text="email">
      <formula>NOT(ISERROR(SEARCH("email",AF153)))</formula>
    </cfRule>
    <cfRule type="containsText" dxfId="12836" priority="12863" operator="containsText" text="present">
      <formula>NOT(ISERROR(SEARCH("present",AF153)))</formula>
    </cfRule>
    <cfRule type="containsText" dxfId="12835" priority="12864" operator="containsText" text="absent">
      <formula>NOT(ISERROR(SEARCH("absent",AF153)))</formula>
    </cfRule>
    <cfRule type="containsText" dxfId="12834" priority="12865" operator="containsText" text="on track">
      <formula>NOT(ISERROR(SEARCH("on track",AF153)))</formula>
    </cfRule>
    <cfRule type="containsText" dxfId="12833" priority="12866" operator="containsText" text="not">
      <formula>NOT(ISERROR(SEARCH("not",AF153)))</formula>
    </cfRule>
  </conditionalFormatting>
  <conditionalFormatting sqref="AQ153">
    <cfRule type="containsText" dxfId="12832" priority="12867" operator="containsText" text="Warning">
      <formula>NOT(ISERROR(SEARCH("Warning",AQ153)))</formula>
    </cfRule>
    <cfRule type="containsText" dxfId="12831" priority="12868" operator="containsText" text="other">
      <formula>NOT(ISERROR(SEARCH("other",AQ153)))</formula>
    </cfRule>
    <cfRule type="containsText" dxfId="12830" priority="12869" operator="containsText" text="emergency">
      <formula>NOT(ISERROR(SEARCH("emergency",AQ153)))</formula>
    </cfRule>
    <cfRule type="containsText" dxfId="12829" priority="12870" operator="containsText" text="in person">
      <formula>NOT(ISERROR(SEARCH("in person",AQ153)))</formula>
    </cfRule>
    <cfRule type="containsText" dxfId="12828" priority="12871" operator="containsText" text="email">
      <formula>NOT(ISERROR(SEARCH("email",AQ153)))</formula>
    </cfRule>
    <cfRule type="containsText" dxfId="12827" priority="12872" operator="containsText" text="present">
      <formula>NOT(ISERROR(SEARCH("present",AQ153)))</formula>
    </cfRule>
    <cfRule type="containsText" dxfId="12826" priority="12873" operator="containsText" text="absent">
      <formula>NOT(ISERROR(SEARCH("absent",AQ153)))</formula>
    </cfRule>
    <cfRule type="containsText" dxfId="12825" priority="12874" operator="containsText" text="on track">
      <formula>NOT(ISERROR(SEARCH("on track",AQ153)))</formula>
    </cfRule>
    <cfRule type="containsText" dxfId="12824" priority="12875" operator="containsText" text="not">
      <formula>NOT(ISERROR(SEARCH("not",AQ153)))</formula>
    </cfRule>
  </conditionalFormatting>
  <conditionalFormatting sqref="AZ153">
    <cfRule type="containsText" dxfId="12823" priority="12886" operator="containsText" text="not responding">
      <formula>NOT(ISERROR(SEARCH("not responding",AZ153)))</formula>
    </cfRule>
    <cfRule type="containsText" dxfId="12822" priority="12887" operator="containsText" text="study plan">
      <formula>NOT(ISERROR(SEARCH("study plan",AZ153)))</formula>
    </cfRule>
    <cfRule type="containsText" dxfId="12821" priority="12888" operator="containsText" text="pastoral">
      <formula>NOT(ISERROR(SEARCH("pastoral",AZ153)))</formula>
    </cfRule>
    <cfRule type="containsText" dxfId="12820" priority="12889" operator="containsText" text="extra">
      <formula>NOT(ISERROR(SEARCH("extra",AZ153)))</formula>
    </cfRule>
    <cfRule type="containsText" dxfId="12819" priority="12890" operator="containsText" text="follow">
      <formula>NOT(ISERROR(SEARCH("follow",AZ153)))</formula>
    </cfRule>
  </conditionalFormatting>
  <conditionalFormatting sqref="BE153">
    <cfRule type="containsText" dxfId="12818" priority="12881" operator="containsText" text="not responding">
      <formula>NOT(ISERROR(SEARCH("not responding",BE153)))</formula>
    </cfRule>
    <cfRule type="containsText" dxfId="12817" priority="12882" operator="containsText" text="study plan">
      <formula>NOT(ISERROR(SEARCH("study plan",BE153)))</formula>
    </cfRule>
    <cfRule type="containsText" dxfId="12816" priority="12883" operator="containsText" text="pastoral">
      <formula>NOT(ISERROR(SEARCH("pastoral",BE153)))</formula>
    </cfRule>
    <cfRule type="containsText" dxfId="12815" priority="12884" operator="containsText" text="extra">
      <formula>NOT(ISERROR(SEARCH("extra",BE153)))</formula>
    </cfRule>
    <cfRule type="containsText" dxfId="12814" priority="12885" operator="containsText" text="follow">
      <formula>NOT(ISERROR(SEARCH("follow",BE153)))</formula>
    </cfRule>
  </conditionalFormatting>
  <conditionalFormatting sqref="BG153">
    <cfRule type="containsText" dxfId="12813" priority="12901" operator="containsText" text="Warning">
      <formula>NOT(ISERROR(SEARCH("Warning",BG153)))</formula>
    </cfRule>
    <cfRule type="containsText" dxfId="12812" priority="12902" operator="containsText" text="other">
      <formula>NOT(ISERROR(SEARCH("other",BG153)))</formula>
    </cfRule>
    <cfRule type="containsText" dxfId="12811" priority="12903" operator="containsText" text="emergency">
      <formula>NOT(ISERROR(SEARCH("emergency",BG153)))</formula>
    </cfRule>
    <cfRule type="containsText" dxfId="12810" priority="12904" operator="containsText" text="in person">
      <formula>NOT(ISERROR(SEARCH("in person",BG153)))</formula>
    </cfRule>
    <cfRule type="containsText" dxfId="12809" priority="12905" operator="containsText" text="email">
      <formula>NOT(ISERROR(SEARCH("email",BG153)))</formula>
    </cfRule>
    <cfRule type="containsText" dxfId="12808" priority="12906" operator="containsText" text="present">
      <formula>NOT(ISERROR(SEARCH("present",BG153)))</formula>
    </cfRule>
    <cfRule type="containsText" dxfId="12807" priority="12907" operator="containsText" text="absent">
      <formula>NOT(ISERROR(SEARCH("absent",BG153)))</formula>
    </cfRule>
    <cfRule type="containsText" dxfId="12806" priority="12908" operator="containsText" text="on track">
      <formula>NOT(ISERROR(SEARCH("on track",BG153)))</formula>
    </cfRule>
    <cfRule type="containsText" dxfId="12805" priority="12909" operator="containsText" text="not">
      <formula>NOT(ISERROR(SEARCH("not",BG153)))</formula>
    </cfRule>
  </conditionalFormatting>
  <conditionalFormatting sqref="BK153">
    <cfRule type="containsText" dxfId="12804" priority="12876" operator="containsText" text="not responding">
      <formula>NOT(ISERROR(SEARCH("not responding",BK153)))</formula>
    </cfRule>
    <cfRule type="containsText" dxfId="12803" priority="12877" operator="containsText" text="study plan">
      <formula>NOT(ISERROR(SEARCH("study plan",BK153)))</formula>
    </cfRule>
    <cfRule type="containsText" dxfId="12802" priority="12878" operator="containsText" text="pastoral">
      <formula>NOT(ISERROR(SEARCH("pastoral",BK153)))</formula>
    </cfRule>
    <cfRule type="containsText" dxfId="12801" priority="12879" operator="containsText" text="extra">
      <formula>NOT(ISERROR(SEARCH("extra",BK153)))</formula>
    </cfRule>
    <cfRule type="containsText" dxfId="12800" priority="12880" operator="containsText" text="follow">
      <formula>NOT(ISERROR(SEARCH("follow",BK153)))</formula>
    </cfRule>
  </conditionalFormatting>
  <conditionalFormatting sqref="O154">
    <cfRule type="containsText" dxfId="12799" priority="12856" operator="containsText" text="At Risk">
      <formula>NOT(ISERROR(SEARCH("At Risk",O154)))</formula>
    </cfRule>
    <cfRule type="containsText" dxfId="12798" priority="12857" operator="containsText" text="On Track">
      <formula>NOT(ISERROR(SEARCH("On Track",O154)))</formula>
    </cfRule>
  </conditionalFormatting>
  <conditionalFormatting sqref="O154:P154">
    <cfRule type="containsText" dxfId="12797" priority="12852" operator="containsText" text="Administrative">
      <formula>NOT(ISERROR(SEARCH("Administrative",O154)))</formula>
    </cfRule>
    <cfRule type="containsText" dxfId="12796" priority="12853" operator="containsText" text="VOE">
      <formula>NOT(ISERROR(SEARCH("VOE",O154)))</formula>
    </cfRule>
    <cfRule type="containsText" dxfId="12795" priority="12854" operator="containsText" text="At Risk">
      <formula>NOT(ISERROR(SEARCH("At Risk",O154)))</formula>
    </cfRule>
    <cfRule type="containsText" dxfId="12794" priority="12855" operator="containsText" text="On Track">
      <formula>NOT(ISERROR(SEARCH("On Track",O154)))</formula>
    </cfRule>
  </conditionalFormatting>
  <conditionalFormatting sqref="Q154:BL154">
    <cfRule type="containsText" dxfId="12793" priority="12843" operator="containsText" text="Warning">
      <formula>NOT(ISERROR(SEARCH("Warning",Q154)))</formula>
    </cfRule>
    <cfRule type="containsText" dxfId="12792" priority="12844" operator="containsText" text="other">
      <formula>NOT(ISERROR(SEARCH("other",Q154)))</formula>
    </cfRule>
    <cfRule type="containsText" dxfId="12791" priority="12845" operator="containsText" text="emergency">
      <formula>NOT(ISERROR(SEARCH("emergency",Q154)))</formula>
    </cfRule>
    <cfRule type="containsText" dxfId="12790" priority="12846" operator="containsText" text="in person">
      <formula>NOT(ISERROR(SEARCH("in person",Q154)))</formula>
    </cfRule>
    <cfRule type="containsText" dxfId="12789" priority="12847" operator="containsText" text="email">
      <formula>NOT(ISERROR(SEARCH("email",Q154)))</formula>
    </cfRule>
    <cfRule type="containsText" dxfId="12788" priority="12848" operator="containsText" text="present">
      <formula>NOT(ISERROR(SEARCH("present",Q154)))</formula>
    </cfRule>
    <cfRule type="containsText" dxfId="12787" priority="12849" operator="containsText" text="absent">
      <formula>NOT(ISERROR(SEARCH("absent",Q154)))</formula>
    </cfRule>
    <cfRule type="containsText" dxfId="12786" priority="12850" operator="containsText" text="on track">
      <formula>NOT(ISERROR(SEARCH("on track",Q154)))</formula>
    </cfRule>
    <cfRule type="containsText" dxfId="12785" priority="12851" operator="containsText" text="not">
      <formula>NOT(ISERROR(SEARCH("not",Q154)))</formula>
    </cfRule>
  </conditionalFormatting>
  <conditionalFormatting sqref="T154 AJ154 AO154 AU154">
    <cfRule type="containsText" dxfId="12784" priority="12838" operator="containsText" text="not responding">
      <formula>NOT(ISERROR(SEARCH("not responding",T154)))</formula>
    </cfRule>
    <cfRule type="containsText" dxfId="12783" priority="12839" operator="containsText" text="study plan">
      <formula>NOT(ISERROR(SEARCH("study plan",T154)))</formula>
    </cfRule>
    <cfRule type="containsText" dxfId="12782" priority="12840" operator="containsText" text="pastoral">
      <formula>NOT(ISERROR(SEARCH("pastoral",T154)))</formula>
    </cfRule>
    <cfRule type="containsText" dxfId="12781" priority="12841" operator="containsText" text="extra">
      <formula>NOT(ISERROR(SEARCH("extra",T154)))</formula>
    </cfRule>
    <cfRule type="containsText" dxfId="12780" priority="12842" operator="containsText" text="follow">
      <formula>NOT(ISERROR(SEARCH("follow",T154)))</formula>
    </cfRule>
  </conditionalFormatting>
  <conditionalFormatting sqref="Y154">
    <cfRule type="containsText" dxfId="12779" priority="12824" operator="containsText" text="not responding">
      <formula>NOT(ISERROR(SEARCH("not responding",Y154)))</formula>
    </cfRule>
    <cfRule type="containsText" dxfId="12778" priority="12825" operator="containsText" text="study plan">
      <formula>NOT(ISERROR(SEARCH("study plan",Y154)))</formula>
    </cfRule>
    <cfRule type="containsText" dxfId="12777" priority="12826" operator="containsText" text="pastoral">
      <formula>NOT(ISERROR(SEARCH("pastoral",Y154)))</formula>
    </cfRule>
    <cfRule type="containsText" dxfId="12776" priority="12827" operator="containsText" text="extra">
      <formula>NOT(ISERROR(SEARCH("extra",Y154)))</formula>
    </cfRule>
    <cfRule type="containsText" dxfId="12775" priority="12828" operator="containsText" text="follow">
      <formula>NOT(ISERROR(SEARCH("follow",Y154)))</formula>
    </cfRule>
  </conditionalFormatting>
  <conditionalFormatting sqref="AD154">
    <cfRule type="containsText" dxfId="12774" priority="12819" operator="containsText" text="not responding">
      <formula>NOT(ISERROR(SEARCH("not responding",AD154)))</formula>
    </cfRule>
    <cfRule type="containsText" dxfId="12773" priority="12820" operator="containsText" text="study plan">
      <formula>NOT(ISERROR(SEARCH("study plan",AD154)))</formula>
    </cfRule>
    <cfRule type="containsText" dxfId="12772" priority="12821" operator="containsText" text="pastoral">
      <formula>NOT(ISERROR(SEARCH("pastoral",AD154)))</formula>
    </cfRule>
    <cfRule type="containsText" dxfId="12771" priority="12822" operator="containsText" text="extra">
      <formula>NOT(ISERROR(SEARCH("extra",AD154)))</formula>
    </cfRule>
    <cfRule type="containsText" dxfId="12770" priority="12823" operator="containsText" text="follow">
      <formula>NOT(ISERROR(SEARCH("follow",AD154)))</formula>
    </cfRule>
  </conditionalFormatting>
  <conditionalFormatting sqref="AF154">
    <cfRule type="containsText" dxfId="12769" priority="12786" operator="containsText" text="Warning">
      <formula>NOT(ISERROR(SEARCH("Warning",AF154)))</formula>
    </cfRule>
    <cfRule type="containsText" dxfId="12768" priority="12787" operator="containsText" text="other">
      <formula>NOT(ISERROR(SEARCH("other",AF154)))</formula>
    </cfRule>
    <cfRule type="containsText" dxfId="12767" priority="12788" operator="containsText" text="emergency">
      <formula>NOT(ISERROR(SEARCH("emergency",AF154)))</formula>
    </cfRule>
    <cfRule type="containsText" dxfId="12766" priority="12789" operator="containsText" text="in person">
      <formula>NOT(ISERROR(SEARCH("in person",AF154)))</formula>
    </cfRule>
    <cfRule type="containsText" dxfId="12765" priority="12790" operator="containsText" text="email">
      <formula>NOT(ISERROR(SEARCH("email",AF154)))</formula>
    </cfRule>
    <cfRule type="containsText" dxfId="12764" priority="12791" operator="containsText" text="present">
      <formula>NOT(ISERROR(SEARCH("present",AF154)))</formula>
    </cfRule>
    <cfRule type="containsText" dxfId="12763" priority="12792" operator="containsText" text="absent">
      <formula>NOT(ISERROR(SEARCH("absent",AF154)))</formula>
    </cfRule>
    <cfRule type="containsText" dxfId="12762" priority="12793" operator="containsText" text="on track">
      <formula>NOT(ISERROR(SEARCH("on track",AF154)))</formula>
    </cfRule>
    <cfRule type="containsText" dxfId="12761" priority="12794" operator="containsText" text="not">
      <formula>NOT(ISERROR(SEARCH("not",AF154)))</formula>
    </cfRule>
  </conditionalFormatting>
  <conditionalFormatting sqref="AQ154">
    <cfRule type="containsText" dxfId="12760" priority="12795" operator="containsText" text="Warning">
      <formula>NOT(ISERROR(SEARCH("Warning",AQ154)))</formula>
    </cfRule>
    <cfRule type="containsText" dxfId="12759" priority="12796" operator="containsText" text="other">
      <formula>NOT(ISERROR(SEARCH("other",AQ154)))</formula>
    </cfRule>
    <cfRule type="containsText" dxfId="12758" priority="12797" operator="containsText" text="emergency">
      <formula>NOT(ISERROR(SEARCH("emergency",AQ154)))</formula>
    </cfRule>
    <cfRule type="containsText" dxfId="12757" priority="12798" operator="containsText" text="in person">
      <formula>NOT(ISERROR(SEARCH("in person",AQ154)))</formula>
    </cfRule>
    <cfRule type="containsText" dxfId="12756" priority="12799" operator="containsText" text="email">
      <formula>NOT(ISERROR(SEARCH("email",AQ154)))</formula>
    </cfRule>
    <cfRule type="containsText" dxfId="12755" priority="12800" operator="containsText" text="present">
      <formula>NOT(ISERROR(SEARCH("present",AQ154)))</formula>
    </cfRule>
    <cfRule type="containsText" dxfId="12754" priority="12801" operator="containsText" text="absent">
      <formula>NOT(ISERROR(SEARCH("absent",AQ154)))</formula>
    </cfRule>
    <cfRule type="containsText" dxfId="12753" priority="12802" operator="containsText" text="on track">
      <formula>NOT(ISERROR(SEARCH("on track",AQ154)))</formula>
    </cfRule>
    <cfRule type="containsText" dxfId="12752" priority="12803" operator="containsText" text="not">
      <formula>NOT(ISERROR(SEARCH("not",AQ154)))</formula>
    </cfRule>
  </conditionalFormatting>
  <conditionalFormatting sqref="AZ154">
    <cfRule type="containsText" dxfId="12751" priority="12814" operator="containsText" text="not responding">
      <formula>NOT(ISERROR(SEARCH("not responding",AZ154)))</formula>
    </cfRule>
    <cfRule type="containsText" dxfId="12750" priority="12815" operator="containsText" text="study plan">
      <formula>NOT(ISERROR(SEARCH("study plan",AZ154)))</formula>
    </cfRule>
    <cfRule type="containsText" dxfId="12749" priority="12816" operator="containsText" text="pastoral">
      <formula>NOT(ISERROR(SEARCH("pastoral",AZ154)))</formula>
    </cfRule>
    <cfRule type="containsText" dxfId="12748" priority="12817" operator="containsText" text="extra">
      <formula>NOT(ISERROR(SEARCH("extra",AZ154)))</formula>
    </cfRule>
    <cfRule type="containsText" dxfId="12747" priority="12818" operator="containsText" text="follow">
      <formula>NOT(ISERROR(SEARCH("follow",AZ154)))</formula>
    </cfRule>
  </conditionalFormatting>
  <conditionalFormatting sqref="BE154">
    <cfRule type="containsText" dxfId="12746" priority="12809" operator="containsText" text="not responding">
      <formula>NOT(ISERROR(SEARCH("not responding",BE154)))</formula>
    </cfRule>
    <cfRule type="containsText" dxfId="12745" priority="12810" operator="containsText" text="study plan">
      <formula>NOT(ISERROR(SEARCH("study plan",BE154)))</formula>
    </cfRule>
    <cfRule type="containsText" dxfId="12744" priority="12811" operator="containsText" text="pastoral">
      <formula>NOT(ISERROR(SEARCH("pastoral",BE154)))</formula>
    </cfRule>
    <cfRule type="containsText" dxfId="12743" priority="12812" operator="containsText" text="extra">
      <formula>NOT(ISERROR(SEARCH("extra",BE154)))</formula>
    </cfRule>
    <cfRule type="containsText" dxfId="12742" priority="12813" operator="containsText" text="follow">
      <formula>NOT(ISERROR(SEARCH("follow",BE154)))</formula>
    </cfRule>
  </conditionalFormatting>
  <conditionalFormatting sqref="BG154">
    <cfRule type="containsText" dxfId="12741" priority="12829" operator="containsText" text="Warning">
      <formula>NOT(ISERROR(SEARCH("Warning",BG154)))</formula>
    </cfRule>
    <cfRule type="containsText" dxfId="12740" priority="12830" operator="containsText" text="other">
      <formula>NOT(ISERROR(SEARCH("other",BG154)))</formula>
    </cfRule>
    <cfRule type="containsText" dxfId="12739" priority="12831" operator="containsText" text="emergency">
      <formula>NOT(ISERROR(SEARCH("emergency",BG154)))</formula>
    </cfRule>
    <cfRule type="containsText" dxfId="12738" priority="12832" operator="containsText" text="in person">
      <formula>NOT(ISERROR(SEARCH("in person",BG154)))</formula>
    </cfRule>
    <cfRule type="containsText" dxfId="12737" priority="12833" operator="containsText" text="email">
      <formula>NOT(ISERROR(SEARCH("email",BG154)))</formula>
    </cfRule>
    <cfRule type="containsText" dxfId="12736" priority="12834" operator="containsText" text="present">
      <formula>NOT(ISERROR(SEARCH("present",BG154)))</formula>
    </cfRule>
    <cfRule type="containsText" dxfId="12735" priority="12835" operator="containsText" text="absent">
      <formula>NOT(ISERROR(SEARCH("absent",BG154)))</formula>
    </cfRule>
    <cfRule type="containsText" dxfId="12734" priority="12836" operator="containsText" text="on track">
      <formula>NOT(ISERROR(SEARCH("on track",BG154)))</formula>
    </cfRule>
    <cfRule type="containsText" dxfId="12733" priority="12837" operator="containsText" text="not">
      <formula>NOT(ISERROR(SEARCH("not",BG154)))</formula>
    </cfRule>
  </conditionalFormatting>
  <conditionalFormatting sqref="BK154">
    <cfRule type="containsText" dxfId="12732" priority="12804" operator="containsText" text="not responding">
      <formula>NOT(ISERROR(SEARCH("not responding",BK154)))</formula>
    </cfRule>
    <cfRule type="containsText" dxfId="12731" priority="12805" operator="containsText" text="study plan">
      <formula>NOT(ISERROR(SEARCH("study plan",BK154)))</formula>
    </cfRule>
    <cfRule type="containsText" dxfId="12730" priority="12806" operator="containsText" text="pastoral">
      <formula>NOT(ISERROR(SEARCH("pastoral",BK154)))</formula>
    </cfRule>
    <cfRule type="containsText" dxfId="12729" priority="12807" operator="containsText" text="extra">
      <formula>NOT(ISERROR(SEARCH("extra",BK154)))</formula>
    </cfRule>
    <cfRule type="containsText" dxfId="12728" priority="12808" operator="containsText" text="follow">
      <formula>NOT(ISERROR(SEARCH("follow",BK154)))</formula>
    </cfRule>
  </conditionalFormatting>
  <conditionalFormatting sqref="O155">
    <cfRule type="containsText" dxfId="12727" priority="12784" operator="containsText" text="At Risk">
      <formula>NOT(ISERROR(SEARCH("At Risk",O155)))</formula>
    </cfRule>
    <cfRule type="containsText" dxfId="12726" priority="12785" operator="containsText" text="On Track">
      <formula>NOT(ISERROR(SEARCH("On Track",O155)))</formula>
    </cfRule>
  </conditionalFormatting>
  <conditionalFormatting sqref="O155:P155">
    <cfRule type="containsText" dxfId="12725" priority="12780" operator="containsText" text="Administrative">
      <formula>NOT(ISERROR(SEARCH("Administrative",O155)))</formula>
    </cfRule>
    <cfRule type="containsText" dxfId="12724" priority="12781" operator="containsText" text="VOE">
      <formula>NOT(ISERROR(SEARCH("VOE",O155)))</formula>
    </cfRule>
    <cfRule type="containsText" dxfId="12723" priority="12782" operator="containsText" text="At Risk">
      <formula>NOT(ISERROR(SEARCH("At Risk",O155)))</formula>
    </cfRule>
    <cfRule type="containsText" dxfId="12722" priority="12783" operator="containsText" text="On Track">
      <formula>NOT(ISERROR(SEARCH("On Track",O155)))</formula>
    </cfRule>
  </conditionalFormatting>
  <conditionalFormatting sqref="Q155:BL155">
    <cfRule type="containsText" dxfId="12721" priority="12771" operator="containsText" text="Warning">
      <formula>NOT(ISERROR(SEARCH("Warning",Q155)))</formula>
    </cfRule>
    <cfRule type="containsText" dxfId="12720" priority="12772" operator="containsText" text="other">
      <formula>NOT(ISERROR(SEARCH("other",Q155)))</formula>
    </cfRule>
    <cfRule type="containsText" dxfId="12719" priority="12773" operator="containsText" text="emergency">
      <formula>NOT(ISERROR(SEARCH("emergency",Q155)))</formula>
    </cfRule>
    <cfRule type="containsText" dxfId="12718" priority="12774" operator="containsText" text="in person">
      <formula>NOT(ISERROR(SEARCH("in person",Q155)))</formula>
    </cfRule>
    <cfRule type="containsText" dxfId="12717" priority="12775" operator="containsText" text="email">
      <formula>NOT(ISERROR(SEARCH("email",Q155)))</formula>
    </cfRule>
    <cfRule type="containsText" dxfId="12716" priority="12776" operator="containsText" text="present">
      <formula>NOT(ISERROR(SEARCH("present",Q155)))</formula>
    </cfRule>
    <cfRule type="containsText" dxfId="12715" priority="12777" operator="containsText" text="absent">
      <formula>NOT(ISERROR(SEARCH("absent",Q155)))</formula>
    </cfRule>
    <cfRule type="containsText" dxfId="12714" priority="12778" operator="containsText" text="on track">
      <formula>NOT(ISERROR(SEARCH("on track",Q155)))</formula>
    </cfRule>
    <cfRule type="containsText" dxfId="12713" priority="12779" operator="containsText" text="not">
      <formula>NOT(ISERROR(SEARCH("not",Q155)))</formula>
    </cfRule>
  </conditionalFormatting>
  <conditionalFormatting sqref="T155 AJ155 AO155 AU155">
    <cfRule type="containsText" dxfId="12712" priority="12766" operator="containsText" text="not responding">
      <formula>NOT(ISERROR(SEARCH("not responding",T155)))</formula>
    </cfRule>
    <cfRule type="containsText" dxfId="12711" priority="12767" operator="containsText" text="study plan">
      <formula>NOT(ISERROR(SEARCH("study plan",T155)))</formula>
    </cfRule>
    <cfRule type="containsText" dxfId="12710" priority="12768" operator="containsText" text="pastoral">
      <formula>NOT(ISERROR(SEARCH("pastoral",T155)))</formula>
    </cfRule>
    <cfRule type="containsText" dxfId="12709" priority="12769" operator="containsText" text="extra">
      <formula>NOT(ISERROR(SEARCH("extra",T155)))</formula>
    </cfRule>
    <cfRule type="containsText" dxfId="12708" priority="12770" operator="containsText" text="follow">
      <formula>NOT(ISERROR(SEARCH("follow",T155)))</formula>
    </cfRule>
  </conditionalFormatting>
  <conditionalFormatting sqref="Y155">
    <cfRule type="containsText" dxfId="12707" priority="12752" operator="containsText" text="not responding">
      <formula>NOT(ISERROR(SEARCH("not responding",Y155)))</formula>
    </cfRule>
    <cfRule type="containsText" dxfId="12706" priority="12753" operator="containsText" text="study plan">
      <formula>NOT(ISERROR(SEARCH("study plan",Y155)))</formula>
    </cfRule>
    <cfRule type="containsText" dxfId="12705" priority="12754" operator="containsText" text="pastoral">
      <formula>NOT(ISERROR(SEARCH("pastoral",Y155)))</formula>
    </cfRule>
    <cfRule type="containsText" dxfId="12704" priority="12755" operator="containsText" text="extra">
      <formula>NOT(ISERROR(SEARCH("extra",Y155)))</formula>
    </cfRule>
    <cfRule type="containsText" dxfId="12703" priority="12756" operator="containsText" text="follow">
      <formula>NOT(ISERROR(SEARCH("follow",Y155)))</formula>
    </cfRule>
  </conditionalFormatting>
  <conditionalFormatting sqref="AD155">
    <cfRule type="containsText" dxfId="12702" priority="12747" operator="containsText" text="not responding">
      <formula>NOT(ISERROR(SEARCH("not responding",AD155)))</formula>
    </cfRule>
    <cfRule type="containsText" dxfId="12701" priority="12748" operator="containsText" text="study plan">
      <formula>NOT(ISERROR(SEARCH("study plan",AD155)))</formula>
    </cfRule>
    <cfRule type="containsText" dxfId="12700" priority="12749" operator="containsText" text="pastoral">
      <formula>NOT(ISERROR(SEARCH("pastoral",AD155)))</formula>
    </cfRule>
    <cfRule type="containsText" dxfId="12699" priority="12750" operator="containsText" text="extra">
      <formula>NOT(ISERROR(SEARCH("extra",AD155)))</formula>
    </cfRule>
    <cfRule type="containsText" dxfId="12698" priority="12751" operator="containsText" text="follow">
      <formula>NOT(ISERROR(SEARCH("follow",AD155)))</formula>
    </cfRule>
  </conditionalFormatting>
  <conditionalFormatting sqref="AF155">
    <cfRule type="containsText" dxfId="12697" priority="12714" operator="containsText" text="Warning">
      <formula>NOT(ISERROR(SEARCH("Warning",AF155)))</formula>
    </cfRule>
    <cfRule type="containsText" dxfId="12696" priority="12715" operator="containsText" text="other">
      <formula>NOT(ISERROR(SEARCH("other",AF155)))</formula>
    </cfRule>
    <cfRule type="containsText" dxfId="12695" priority="12716" operator="containsText" text="emergency">
      <formula>NOT(ISERROR(SEARCH("emergency",AF155)))</formula>
    </cfRule>
    <cfRule type="containsText" dxfId="12694" priority="12717" operator="containsText" text="in person">
      <formula>NOT(ISERROR(SEARCH("in person",AF155)))</formula>
    </cfRule>
    <cfRule type="containsText" dxfId="12693" priority="12718" operator="containsText" text="email">
      <formula>NOT(ISERROR(SEARCH("email",AF155)))</formula>
    </cfRule>
    <cfRule type="containsText" dxfId="12692" priority="12719" operator="containsText" text="present">
      <formula>NOT(ISERROR(SEARCH("present",AF155)))</formula>
    </cfRule>
    <cfRule type="containsText" dxfId="12691" priority="12720" operator="containsText" text="absent">
      <formula>NOT(ISERROR(SEARCH("absent",AF155)))</formula>
    </cfRule>
    <cfRule type="containsText" dxfId="12690" priority="12721" operator="containsText" text="on track">
      <formula>NOT(ISERROR(SEARCH("on track",AF155)))</formula>
    </cfRule>
    <cfRule type="containsText" dxfId="12689" priority="12722" operator="containsText" text="not">
      <formula>NOT(ISERROR(SEARCH("not",AF155)))</formula>
    </cfRule>
  </conditionalFormatting>
  <conditionalFormatting sqref="AQ155">
    <cfRule type="containsText" dxfId="12688" priority="12723" operator="containsText" text="Warning">
      <formula>NOT(ISERROR(SEARCH("Warning",AQ155)))</formula>
    </cfRule>
    <cfRule type="containsText" dxfId="12687" priority="12724" operator="containsText" text="other">
      <formula>NOT(ISERROR(SEARCH("other",AQ155)))</formula>
    </cfRule>
    <cfRule type="containsText" dxfId="12686" priority="12725" operator="containsText" text="emergency">
      <formula>NOT(ISERROR(SEARCH("emergency",AQ155)))</formula>
    </cfRule>
    <cfRule type="containsText" dxfId="12685" priority="12726" operator="containsText" text="in person">
      <formula>NOT(ISERROR(SEARCH("in person",AQ155)))</formula>
    </cfRule>
    <cfRule type="containsText" dxfId="12684" priority="12727" operator="containsText" text="email">
      <formula>NOT(ISERROR(SEARCH("email",AQ155)))</formula>
    </cfRule>
    <cfRule type="containsText" dxfId="12683" priority="12728" operator="containsText" text="present">
      <formula>NOT(ISERROR(SEARCH("present",AQ155)))</formula>
    </cfRule>
    <cfRule type="containsText" dxfId="12682" priority="12729" operator="containsText" text="absent">
      <formula>NOT(ISERROR(SEARCH("absent",AQ155)))</formula>
    </cfRule>
    <cfRule type="containsText" dxfId="12681" priority="12730" operator="containsText" text="on track">
      <formula>NOT(ISERROR(SEARCH("on track",AQ155)))</formula>
    </cfRule>
    <cfRule type="containsText" dxfId="12680" priority="12731" operator="containsText" text="not">
      <formula>NOT(ISERROR(SEARCH("not",AQ155)))</formula>
    </cfRule>
  </conditionalFormatting>
  <conditionalFormatting sqref="AZ155">
    <cfRule type="containsText" dxfId="12679" priority="12742" operator="containsText" text="not responding">
      <formula>NOT(ISERROR(SEARCH("not responding",AZ155)))</formula>
    </cfRule>
    <cfRule type="containsText" dxfId="12678" priority="12743" operator="containsText" text="study plan">
      <formula>NOT(ISERROR(SEARCH("study plan",AZ155)))</formula>
    </cfRule>
    <cfRule type="containsText" dxfId="12677" priority="12744" operator="containsText" text="pastoral">
      <formula>NOT(ISERROR(SEARCH("pastoral",AZ155)))</formula>
    </cfRule>
    <cfRule type="containsText" dxfId="12676" priority="12745" operator="containsText" text="extra">
      <formula>NOT(ISERROR(SEARCH("extra",AZ155)))</formula>
    </cfRule>
    <cfRule type="containsText" dxfId="12675" priority="12746" operator="containsText" text="follow">
      <formula>NOT(ISERROR(SEARCH("follow",AZ155)))</formula>
    </cfRule>
  </conditionalFormatting>
  <conditionalFormatting sqref="BE155">
    <cfRule type="containsText" dxfId="12674" priority="12737" operator="containsText" text="not responding">
      <formula>NOT(ISERROR(SEARCH("not responding",BE155)))</formula>
    </cfRule>
    <cfRule type="containsText" dxfId="12673" priority="12738" operator="containsText" text="study plan">
      <formula>NOT(ISERROR(SEARCH("study plan",BE155)))</formula>
    </cfRule>
    <cfRule type="containsText" dxfId="12672" priority="12739" operator="containsText" text="pastoral">
      <formula>NOT(ISERROR(SEARCH("pastoral",BE155)))</formula>
    </cfRule>
    <cfRule type="containsText" dxfId="12671" priority="12740" operator="containsText" text="extra">
      <formula>NOT(ISERROR(SEARCH("extra",BE155)))</formula>
    </cfRule>
    <cfRule type="containsText" dxfId="12670" priority="12741" operator="containsText" text="follow">
      <formula>NOT(ISERROR(SEARCH("follow",BE155)))</formula>
    </cfRule>
  </conditionalFormatting>
  <conditionalFormatting sqref="BG155">
    <cfRule type="containsText" dxfId="12669" priority="12757" operator="containsText" text="Warning">
      <formula>NOT(ISERROR(SEARCH("Warning",BG155)))</formula>
    </cfRule>
    <cfRule type="containsText" dxfId="12668" priority="12758" operator="containsText" text="other">
      <formula>NOT(ISERROR(SEARCH("other",BG155)))</formula>
    </cfRule>
    <cfRule type="containsText" dxfId="12667" priority="12759" operator="containsText" text="emergency">
      <formula>NOT(ISERROR(SEARCH("emergency",BG155)))</formula>
    </cfRule>
    <cfRule type="containsText" dxfId="12666" priority="12760" operator="containsText" text="in person">
      <formula>NOT(ISERROR(SEARCH("in person",BG155)))</formula>
    </cfRule>
    <cfRule type="containsText" dxfId="12665" priority="12761" operator="containsText" text="email">
      <formula>NOT(ISERROR(SEARCH("email",BG155)))</formula>
    </cfRule>
    <cfRule type="containsText" dxfId="12664" priority="12762" operator="containsText" text="present">
      <formula>NOT(ISERROR(SEARCH("present",BG155)))</formula>
    </cfRule>
    <cfRule type="containsText" dxfId="12663" priority="12763" operator="containsText" text="absent">
      <formula>NOT(ISERROR(SEARCH("absent",BG155)))</formula>
    </cfRule>
    <cfRule type="containsText" dxfId="12662" priority="12764" operator="containsText" text="on track">
      <formula>NOT(ISERROR(SEARCH("on track",BG155)))</formula>
    </cfRule>
    <cfRule type="containsText" dxfId="12661" priority="12765" operator="containsText" text="not">
      <formula>NOT(ISERROR(SEARCH("not",BG155)))</formula>
    </cfRule>
  </conditionalFormatting>
  <conditionalFormatting sqref="BK155">
    <cfRule type="containsText" dxfId="12660" priority="12732" operator="containsText" text="not responding">
      <formula>NOT(ISERROR(SEARCH("not responding",BK155)))</formula>
    </cfRule>
    <cfRule type="containsText" dxfId="12659" priority="12733" operator="containsText" text="study plan">
      <formula>NOT(ISERROR(SEARCH("study plan",BK155)))</formula>
    </cfRule>
    <cfRule type="containsText" dxfId="12658" priority="12734" operator="containsText" text="pastoral">
      <formula>NOT(ISERROR(SEARCH("pastoral",BK155)))</formula>
    </cfRule>
    <cfRule type="containsText" dxfId="12657" priority="12735" operator="containsText" text="extra">
      <formula>NOT(ISERROR(SEARCH("extra",BK155)))</formula>
    </cfRule>
    <cfRule type="containsText" dxfId="12656" priority="12736" operator="containsText" text="follow">
      <formula>NOT(ISERROR(SEARCH("follow",BK155)))</formula>
    </cfRule>
  </conditionalFormatting>
  <conditionalFormatting sqref="O156">
    <cfRule type="containsText" dxfId="12655" priority="12712" operator="containsText" text="At Risk">
      <formula>NOT(ISERROR(SEARCH("At Risk",O156)))</formula>
    </cfRule>
    <cfRule type="containsText" dxfId="12654" priority="12713" operator="containsText" text="On Track">
      <formula>NOT(ISERROR(SEARCH("On Track",O156)))</formula>
    </cfRule>
  </conditionalFormatting>
  <conditionalFormatting sqref="O156:P156">
    <cfRule type="containsText" dxfId="12653" priority="12708" operator="containsText" text="Administrative">
      <formula>NOT(ISERROR(SEARCH("Administrative",O156)))</formula>
    </cfRule>
    <cfRule type="containsText" dxfId="12652" priority="12709" operator="containsText" text="VOE">
      <formula>NOT(ISERROR(SEARCH("VOE",O156)))</formula>
    </cfRule>
    <cfRule type="containsText" dxfId="12651" priority="12710" operator="containsText" text="At Risk">
      <formula>NOT(ISERROR(SEARCH("At Risk",O156)))</formula>
    </cfRule>
    <cfRule type="containsText" dxfId="12650" priority="12711" operator="containsText" text="On Track">
      <formula>NOT(ISERROR(SEARCH("On Track",O156)))</formula>
    </cfRule>
  </conditionalFormatting>
  <conditionalFormatting sqref="Q156:BL156">
    <cfRule type="containsText" dxfId="12649" priority="12699" operator="containsText" text="Warning">
      <formula>NOT(ISERROR(SEARCH("Warning",Q156)))</formula>
    </cfRule>
    <cfRule type="containsText" dxfId="12648" priority="12700" operator="containsText" text="other">
      <formula>NOT(ISERROR(SEARCH("other",Q156)))</formula>
    </cfRule>
    <cfRule type="containsText" dxfId="12647" priority="12701" operator="containsText" text="emergency">
      <formula>NOT(ISERROR(SEARCH("emergency",Q156)))</formula>
    </cfRule>
    <cfRule type="containsText" dxfId="12646" priority="12702" operator="containsText" text="in person">
      <formula>NOT(ISERROR(SEARCH("in person",Q156)))</formula>
    </cfRule>
    <cfRule type="containsText" dxfId="12645" priority="12703" operator="containsText" text="email">
      <formula>NOT(ISERROR(SEARCH("email",Q156)))</formula>
    </cfRule>
    <cfRule type="containsText" dxfId="12644" priority="12704" operator="containsText" text="present">
      <formula>NOT(ISERROR(SEARCH("present",Q156)))</formula>
    </cfRule>
    <cfRule type="containsText" dxfId="12643" priority="12705" operator="containsText" text="absent">
      <formula>NOT(ISERROR(SEARCH("absent",Q156)))</formula>
    </cfRule>
    <cfRule type="containsText" dxfId="12642" priority="12706" operator="containsText" text="on track">
      <formula>NOT(ISERROR(SEARCH("on track",Q156)))</formula>
    </cfRule>
    <cfRule type="containsText" dxfId="12641" priority="12707" operator="containsText" text="not">
      <formula>NOT(ISERROR(SEARCH("not",Q156)))</formula>
    </cfRule>
  </conditionalFormatting>
  <conditionalFormatting sqref="T156 AJ156 AO156 AU156">
    <cfRule type="containsText" dxfId="12640" priority="12694" operator="containsText" text="not responding">
      <formula>NOT(ISERROR(SEARCH("not responding",T156)))</formula>
    </cfRule>
    <cfRule type="containsText" dxfId="12639" priority="12695" operator="containsText" text="study plan">
      <formula>NOT(ISERROR(SEARCH("study plan",T156)))</formula>
    </cfRule>
    <cfRule type="containsText" dxfId="12638" priority="12696" operator="containsText" text="pastoral">
      <formula>NOT(ISERROR(SEARCH("pastoral",T156)))</formula>
    </cfRule>
    <cfRule type="containsText" dxfId="12637" priority="12697" operator="containsText" text="extra">
      <formula>NOT(ISERROR(SEARCH("extra",T156)))</formula>
    </cfRule>
    <cfRule type="containsText" dxfId="12636" priority="12698" operator="containsText" text="follow">
      <formula>NOT(ISERROR(SEARCH("follow",T156)))</formula>
    </cfRule>
  </conditionalFormatting>
  <conditionalFormatting sqref="Y156">
    <cfRule type="containsText" dxfId="12635" priority="12680" operator="containsText" text="not responding">
      <formula>NOT(ISERROR(SEARCH("not responding",Y156)))</formula>
    </cfRule>
    <cfRule type="containsText" dxfId="12634" priority="12681" operator="containsText" text="study plan">
      <formula>NOT(ISERROR(SEARCH("study plan",Y156)))</formula>
    </cfRule>
    <cfRule type="containsText" dxfId="12633" priority="12682" operator="containsText" text="pastoral">
      <formula>NOT(ISERROR(SEARCH("pastoral",Y156)))</formula>
    </cfRule>
    <cfRule type="containsText" dxfId="12632" priority="12683" operator="containsText" text="extra">
      <formula>NOT(ISERROR(SEARCH("extra",Y156)))</formula>
    </cfRule>
    <cfRule type="containsText" dxfId="12631" priority="12684" operator="containsText" text="follow">
      <formula>NOT(ISERROR(SEARCH("follow",Y156)))</formula>
    </cfRule>
  </conditionalFormatting>
  <conditionalFormatting sqref="AD156">
    <cfRule type="containsText" dxfId="12630" priority="12675" operator="containsText" text="not responding">
      <formula>NOT(ISERROR(SEARCH("not responding",AD156)))</formula>
    </cfRule>
    <cfRule type="containsText" dxfId="12629" priority="12676" operator="containsText" text="study plan">
      <formula>NOT(ISERROR(SEARCH("study plan",AD156)))</formula>
    </cfRule>
    <cfRule type="containsText" dxfId="12628" priority="12677" operator="containsText" text="pastoral">
      <formula>NOT(ISERROR(SEARCH("pastoral",AD156)))</formula>
    </cfRule>
    <cfRule type="containsText" dxfId="12627" priority="12678" operator="containsText" text="extra">
      <formula>NOT(ISERROR(SEARCH("extra",AD156)))</formula>
    </cfRule>
    <cfRule type="containsText" dxfId="12626" priority="12679" operator="containsText" text="follow">
      <formula>NOT(ISERROR(SEARCH("follow",AD156)))</formula>
    </cfRule>
  </conditionalFormatting>
  <conditionalFormatting sqref="AF156">
    <cfRule type="containsText" dxfId="12625" priority="12642" operator="containsText" text="Warning">
      <formula>NOT(ISERROR(SEARCH("Warning",AF156)))</formula>
    </cfRule>
    <cfRule type="containsText" dxfId="12624" priority="12643" operator="containsText" text="other">
      <formula>NOT(ISERROR(SEARCH("other",AF156)))</formula>
    </cfRule>
    <cfRule type="containsText" dxfId="12623" priority="12644" operator="containsText" text="emergency">
      <formula>NOT(ISERROR(SEARCH("emergency",AF156)))</formula>
    </cfRule>
    <cfRule type="containsText" dxfId="12622" priority="12645" operator="containsText" text="in person">
      <formula>NOT(ISERROR(SEARCH("in person",AF156)))</formula>
    </cfRule>
    <cfRule type="containsText" dxfId="12621" priority="12646" operator="containsText" text="email">
      <formula>NOT(ISERROR(SEARCH("email",AF156)))</formula>
    </cfRule>
    <cfRule type="containsText" dxfId="12620" priority="12647" operator="containsText" text="present">
      <formula>NOT(ISERROR(SEARCH("present",AF156)))</formula>
    </cfRule>
    <cfRule type="containsText" dxfId="12619" priority="12648" operator="containsText" text="absent">
      <formula>NOT(ISERROR(SEARCH("absent",AF156)))</formula>
    </cfRule>
    <cfRule type="containsText" dxfId="12618" priority="12649" operator="containsText" text="on track">
      <formula>NOT(ISERROR(SEARCH("on track",AF156)))</formula>
    </cfRule>
    <cfRule type="containsText" dxfId="12617" priority="12650" operator="containsText" text="not">
      <formula>NOT(ISERROR(SEARCH("not",AF156)))</formula>
    </cfRule>
  </conditionalFormatting>
  <conditionalFormatting sqref="AQ156">
    <cfRule type="containsText" dxfId="12616" priority="12651" operator="containsText" text="Warning">
      <formula>NOT(ISERROR(SEARCH("Warning",AQ156)))</formula>
    </cfRule>
    <cfRule type="containsText" dxfId="12615" priority="12652" operator="containsText" text="other">
      <formula>NOT(ISERROR(SEARCH("other",AQ156)))</formula>
    </cfRule>
    <cfRule type="containsText" dxfId="12614" priority="12653" operator="containsText" text="emergency">
      <formula>NOT(ISERROR(SEARCH("emergency",AQ156)))</formula>
    </cfRule>
    <cfRule type="containsText" dxfId="12613" priority="12654" operator="containsText" text="in person">
      <formula>NOT(ISERROR(SEARCH("in person",AQ156)))</formula>
    </cfRule>
    <cfRule type="containsText" dxfId="12612" priority="12655" operator="containsText" text="email">
      <formula>NOT(ISERROR(SEARCH("email",AQ156)))</formula>
    </cfRule>
    <cfRule type="containsText" dxfId="12611" priority="12656" operator="containsText" text="present">
      <formula>NOT(ISERROR(SEARCH("present",AQ156)))</formula>
    </cfRule>
    <cfRule type="containsText" dxfId="12610" priority="12657" operator="containsText" text="absent">
      <formula>NOT(ISERROR(SEARCH("absent",AQ156)))</formula>
    </cfRule>
    <cfRule type="containsText" dxfId="12609" priority="12658" operator="containsText" text="on track">
      <formula>NOT(ISERROR(SEARCH("on track",AQ156)))</formula>
    </cfRule>
    <cfRule type="containsText" dxfId="12608" priority="12659" operator="containsText" text="not">
      <formula>NOT(ISERROR(SEARCH("not",AQ156)))</formula>
    </cfRule>
  </conditionalFormatting>
  <conditionalFormatting sqref="AZ156">
    <cfRule type="containsText" dxfId="12607" priority="12670" operator="containsText" text="not responding">
      <formula>NOT(ISERROR(SEARCH("not responding",AZ156)))</formula>
    </cfRule>
    <cfRule type="containsText" dxfId="12606" priority="12671" operator="containsText" text="study plan">
      <formula>NOT(ISERROR(SEARCH("study plan",AZ156)))</formula>
    </cfRule>
    <cfRule type="containsText" dxfId="12605" priority="12672" operator="containsText" text="pastoral">
      <formula>NOT(ISERROR(SEARCH("pastoral",AZ156)))</formula>
    </cfRule>
    <cfRule type="containsText" dxfId="12604" priority="12673" operator="containsText" text="extra">
      <formula>NOT(ISERROR(SEARCH("extra",AZ156)))</formula>
    </cfRule>
    <cfRule type="containsText" dxfId="12603" priority="12674" operator="containsText" text="follow">
      <formula>NOT(ISERROR(SEARCH("follow",AZ156)))</formula>
    </cfRule>
  </conditionalFormatting>
  <conditionalFormatting sqref="BE156">
    <cfRule type="containsText" dxfId="12602" priority="12665" operator="containsText" text="not responding">
      <formula>NOT(ISERROR(SEARCH("not responding",BE156)))</formula>
    </cfRule>
    <cfRule type="containsText" dxfId="12601" priority="12666" operator="containsText" text="study plan">
      <formula>NOT(ISERROR(SEARCH("study plan",BE156)))</formula>
    </cfRule>
    <cfRule type="containsText" dxfId="12600" priority="12667" operator="containsText" text="pastoral">
      <formula>NOT(ISERROR(SEARCH("pastoral",BE156)))</formula>
    </cfRule>
    <cfRule type="containsText" dxfId="12599" priority="12668" operator="containsText" text="extra">
      <formula>NOT(ISERROR(SEARCH("extra",BE156)))</formula>
    </cfRule>
    <cfRule type="containsText" dxfId="12598" priority="12669" operator="containsText" text="follow">
      <formula>NOT(ISERROR(SEARCH("follow",BE156)))</formula>
    </cfRule>
  </conditionalFormatting>
  <conditionalFormatting sqref="BG156">
    <cfRule type="containsText" dxfId="12597" priority="12685" operator="containsText" text="Warning">
      <formula>NOT(ISERROR(SEARCH("Warning",BG156)))</formula>
    </cfRule>
    <cfRule type="containsText" dxfId="12596" priority="12686" operator="containsText" text="other">
      <formula>NOT(ISERROR(SEARCH("other",BG156)))</formula>
    </cfRule>
    <cfRule type="containsText" dxfId="12595" priority="12687" operator="containsText" text="emergency">
      <formula>NOT(ISERROR(SEARCH("emergency",BG156)))</formula>
    </cfRule>
    <cfRule type="containsText" dxfId="12594" priority="12688" operator="containsText" text="in person">
      <formula>NOT(ISERROR(SEARCH("in person",BG156)))</formula>
    </cfRule>
    <cfRule type="containsText" dxfId="12593" priority="12689" operator="containsText" text="email">
      <formula>NOT(ISERROR(SEARCH("email",BG156)))</formula>
    </cfRule>
    <cfRule type="containsText" dxfId="12592" priority="12690" operator="containsText" text="present">
      <formula>NOT(ISERROR(SEARCH("present",BG156)))</formula>
    </cfRule>
    <cfRule type="containsText" dxfId="12591" priority="12691" operator="containsText" text="absent">
      <formula>NOT(ISERROR(SEARCH("absent",BG156)))</formula>
    </cfRule>
    <cfRule type="containsText" dxfId="12590" priority="12692" operator="containsText" text="on track">
      <formula>NOT(ISERROR(SEARCH("on track",BG156)))</formula>
    </cfRule>
    <cfRule type="containsText" dxfId="12589" priority="12693" operator="containsText" text="not">
      <formula>NOT(ISERROR(SEARCH("not",BG156)))</formula>
    </cfRule>
  </conditionalFormatting>
  <conditionalFormatting sqref="BK156">
    <cfRule type="containsText" dxfId="12588" priority="12660" operator="containsText" text="not responding">
      <formula>NOT(ISERROR(SEARCH("not responding",BK156)))</formula>
    </cfRule>
    <cfRule type="containsText" dxfId="12587" priority="12661" operator="containsText" text="study plan">
      <formula>NOT(ISERROR(SEARCH("study plan",BK156)))</formula>
    </cfRule>
    <cfRule type="containsText" dxfId="12586" priority="12662" operator="containsText" text="pastoral">
      <formula>NOT(ISERROR(SEARCH("pastoral",BK156)))</formula>
    </cfRule>
    <cfRule type="containsText" dxfId="12585" priority="12663" operator="containsText" text="extra">
      <formula>NOT(ISERROR(SEARCH("extra",BK156)))</formula>
    </cfRule>
    <cfRule type="containsText" dxfId="12584" priority="12664" operator="containsText" text="follow">
      <formula>NOT(ISERROR(SEARCH("follow",BK156)))</formula>
    </cfRule>
  </conditionalFormatting>
  <conditionalFormatting sqref="O157">
    <cfRule type="containsText" dxfId="12583" priority="12640" operator="containsText" text="At Risk">
      <formula>NOT(ISERROR(SEARCH("At Risk",O157)))</formula>
    </cfRule>
    <cfRule type="containsText" dxfId="12582" priority="12641" operator="containsText" text="On Track">
      <formula>NOT(ISERROR(SEARCH("On Track",O157)))</formula>
    </cfRule>
  </conditionalFormatting>
  <conditionalFormatting sqref="O157:P157">
    <cfRule type="containsText" dxfId="12581" priority="12636" operator="containsText" text="Administrative">
      <formula>NOT(ISERROR(SEARCH("Administrative",O157)))</formula>
    </cfRule>
    <cfRule type="containsText" dxfId="12580" priority="12637" operator="containsText" text="VOE">
      <formula>NOT(ISERROR(SEARCH("VOE",O157)))</formula>
    </cfRule>
    <cfRule type="containsText" dxfId="12579" priority="12638" operator="containsText" text="At Risk">
      <formula>NOT(ISERROR(SEARCH("At Risk",O157)))</formula>
    </cfRule>
    <cfRule type="containsText" dxfId="12578" priority="12639" operator="containsText" text="On Track">
      <formula>NOT(ISERROR(SEARCH("On Track",O157)))</formula>
    </cfRule>
  </conditionalFormatting>
  <conditionalFormatting sqref="Q157:BL157">
    <cfRule type="containsText" dxfId="12577" priority="12627" operator="containsText" text="Warning">
      <formula>NOT(ISERROR(SEARCH("Warning",Q157)))</formula>
    </cfRule>
    <cfRule type="containsText" dxfId="12576" priority="12628" operator="containsText" text="other">
      <formula>NOT(ISERROR(SEARCH("other",Q157)))</formula>
    </cfRule>
    <cfRule type="containsText" dxfId="12575" priority="12629" operator="containsText" text="emergency">
      <formula>NOT(ISERROR(SEARCH("emergency",Q157)))</formula>
    </cfRule>
    <cfRule type="containsText" dxfId="12574" priority="12630" operator="containsText" text="in person">
      <formula>NOT(ISERROR(SEARCH("in person",Q157)))</formula>
    </cfRule>
    <cfRule type="containsText" dxfId="12573" priority="12631" operator="containsText" text="email">
      <formula>NOT(ISERROR(SEARCH("email",Q157)))</formula>
    </cfRule>
    <cfRule type="containsText" dxfId="12572" priority="12632" operator="containsText" text="present">
      <formula>NOT(ISERROR(SEARCH("present",Q157)))</formula>
    </cfRule>
    <cfRule type="containsText" dxfId="12571" priority="12633" operator="containsText" text="absent">
      <formula>NOT(ISERROR(SEARCH("absent",Q157)))</formula>
    </cfRule>
    <cfRule type="containsText" dxfId="12570" priority="12634" operator="containsText" text="on track">
      <formula>NOT(ISERROR(SEARCH("on track",Q157)))</formula>
    </cfRule>
    <cfRule type="containsText" dxfId="12569" priority="12635" operator="containsText" text="not">
      <formula>NOT(ISERROR(SEARCH("not",Q157)))</formula>
    </cfRule>
  </conditionalFormatting>
  <conditionalFormatting sqref="T157 AJ157 AO157 AU157">
    <cfRule type="containsText" dxfId="12568" priority="12622" operator="containsText" text="not responding">
      <formula>NOT(ISERROR(SEARCH("not responding",T157)))</formula>
    </cfRule>
    <cfRule type="containsText" dxfId="12567" priority="12623" operator="containsText" text="study plan">
      <formula>NOT(ISERROR(SEARCH("study plan",T157)))</formula>
    </cfRule>
    <cfRule type="containsText" dxfId="12566" priority="12624" operator="containsText" text="pastoral">
      <formula>NOT(ISERROR(SEARCH("pastoral",T157)))</formula>
    </cfRule>
    <cfRule type="containsText" dxfId="12565" priority="12625" operator="containsText" text="extra">
      <formula>NOT(ISERROR(SEARCH("extra",T157)))</formula>
    </cfRule>
    <cfRule type="containsText" dxfId="12564" priority="12626" operator="containsText" text="follow">
      <formula>NOT(ISERROR(SEARCH("follow",T157)))</formula>
    </cfRule>
  </conditionalFormatting>
  <conditionalFormatting sqref="Y157">
    <cfRule type="containsText" dxfId="12563" priority="12608" operator="containsText" text="not responding">
      <formula>NOT(ISERROR(SEARCH("not responding",Y157)))</formula>
    </cfRule>
    <cfRule type="containsText" dxfId="12562" priority="12609" operator="containsText" text="study plan">
      <formula>NOT(ISERROR(SEARCH("study plan",Y157)))</formula>
    </cfRule>
    <cfRule type="containsText" dxfId="12561" priority="12610" operator="containsText" text="pastoral">
      <formula>NOT(ISERROR(SEARCH("pastoral",Y157)))</formula>
    </cfRule>
    <cfRule type="containsText" dxfId="12560" priority="12611" operator="containsText" text="extra">
      <formula>NOT(ISERROR(SEARCH("extra",Y157)))</formula>
    </cfRule>
    <cfRule type="containsText" dxfId="12559" priority="12612" operator="containsText" text="follow">
      <formula>NOT(ISERROR(SEARCH("follow",Y157)))</formula>
    </cfRule>
  </conditionalFormatting>
  <conditionalFormatting sqref="AD157">
    <cfRule type="containsText" dxfId="12558" priority="12603" operator="containsText" text="not responding">
      <formula>NOT(ISERROR(SEARCH("not responding",AD157)))</formula>
    </cfRule>
    <cfRule type="containsText" dxfId="12557" priority="12604" operator="containsText" text="study plan">
      <formula>NOT(ISERROR(SEARCH("study plan",AD157)))</formula>
    </cfRule>
    <cfRule type="containsText" dxfId="12556" priority="12605" operator="containsText" text="pastoral">
      <formula>NOT(ISERROR(SEARCH("pastoral",AD157)))</formula>
    </cfRule>
    <cfRule type="containsText" dxfId="12555" priority="12606" operator="containsText" text="extra">
      <formula>NOT(ISERROR(SEARCH("extra",AD157)))</formula>
    </cfRule>
    <cfRule type="containsText" dxfId="12554" priority="12607" operator="containsText" text="follow">
      <formula>NOT(ISERROR(SEARCH("follow",AD157)))</formula>
    </cfRule>
  </conditionalFormatting>
  <conditionalFormatting sqref="AF157">
    <cfRule type="containsText" dxfId="12553" priority="12570" operator="containsText" text="Warning">
      <formula>NOT(ISERROR(SEARCH("Warning",AF157)))</formula>
    </cfRule>
    <cfRule type="containsText" dxfId="12552" priority="12571" operator="containsText" text="other">
      <formula>NOT(ISERROR(SEARCH("other",AF157)))</formula>
    </cfRule>
    <cfRule type="containsText" dxfId="12551" priority="12572" operator="containsText" text="emergency">
      <formula>NOT(ISERROR(SEARCH("emergency",AF157)))</formula>
    </cfRule>
    <cfRule type="containsText" dxfId="12550" priority="12573" operator="containsText" text="in person">
      <formula>NOT(ISERROR(SEARCH("in person",AF157)))</formula>
    </cfRule>
    <cfRule type="containsText" dxfId="12549" priority="12574" operator="containsText" text="email">
      <formula>NOT(ISERROR(SEARCH("email",AF157)))</formula>
    </cfRule>
    <cfRule type="containsText" dxfId="12548" priority="12575" operator="containsText" text="present">
      <formula>NOT(ISERROR(SEARCH("present",AF157)))</formula>
    </cfRule>
    <cfRule type="containsText" dxfId="12547" priority="12576" operator="containsText" text="absent">
      <formula>NOT(ISERROR(SEARCH("absent",AF157)))</formula>
    </cfRule>
    <cfRule type="containsText" dxfId="12546" priority="12577" operator="containsText" text="on track">
      <formula>NOT(ISERROR(SEARCH("on track",AF157)))</formula>
    </cfRule>
    <cfRule type="containsText" dxfId="12545" priority="12578" operator="containsText" text="not">
      <formula>NOT(ISERROR(SEARCH("not",AF157)))</formula>
    </cfRule>
  </conditionalFormatting>
  <conditionalFormatting sqref="AQ157">
    <cfRule type="containsText" dxfId="12544" priority="12579" operator="containsText" text="Warning">
      <formula>NOT(ISERROR(SEARCH("Warning",AQ157)))</formula>
    </cfRule>
    <cfRule type="containsText" dxfId="12543" priority="12580" operator="containsText" text="other">
      <formula>NOT(ISERROR(SEARCH("other",AQ157)))</formula>
    </cfRule>
    <cfRule type="containsText" dxfId="12542" priority="12581" operator="containsText" text="emergency">
      <formula>NOT(ISERROR(SEARCH("emergency",AQ157)))</formula>
    </cfRule>
    <cfRule type="containsText" dxfId="12541" priority="12582" operator="containsText" text="in person">
      <formula>NOT(ISERROR(SEARCH("in person",AQ157)))</formula>
    </cfRule>
    <cfRule type="containsText" dxfId="12540" priority="12583" operator="containsText" text="email">
      <formula>NOT(ISERROR(SEARCH("email",AQ157)))</formula>
    </cfRule>
    <cfRule type="containsText" dxfId="12539" priority="12584" operator="containsText" text="present">
      <formula>NOT(ISERROR(SEARCH("present",AQ157)))</formula>
    </cfRule>
    <cfRule type="containsText" dxfId="12538" priority="12585" operator="containsText" text="absent">
      <formula>NOT(ISERROR(SEARCH("absent",AQ157)))</formula>
    </cfRule>
    <cfRule type="containsText" dxfId="12537" priority="12586" operator="containsText" text="on track">
      <formula>NOT(ISERROR(SEARCH("on track",AQ157)))</formula>
    </cfRule>
    <cfRule type="containsText" dxfId="12536" priority="12587" operator="containsText" text="not">
      <formula>NOT(ISERROR(SEARCH("not",AQ157)))</formula>
    </cfRule>
  </conditionalFormatting>
  <conditionalFormatting sqref="AZ157">
    <cfRule type="containsText" dxfId="12535" priority="12598" operator="containsText" text="not responding">
      <formula>NOT(ISERROR(SEARCH("not responding",AZ157)))</formula>
    </cfRule>
    <cfRule type="containsText" dxfId="12534" priority="12599" operator="containsText" text="study plan">
      <formula>NOT(ISERROR(SEARCH("study plan",AZ157)))</formula>
    </cfRule>
    <cfRule type="containsText" dxfId="12533" priority="12600" operator="containsText" text="pastoral">
      <formula>NOT(ISERROR(SEARCH("pastoral",AZ157)))</formula>
    </cfRule>
    <cfRule type="containsText" dxfId="12532" priority="12601" operator="containsText" text="extra">
      <formula>NOT(ISERROR(SEARCH("extra",AZ157)))</formula>
    </cfRule>
    <cfRule type="containsText" dxfId="12531" priority="12602" operator="containsText" text="follow">
      <formula>NOT(ISERROR(SEARCH("follow",AZ157)))</formula>
    </cfRule>
  </conditionalFormatting>
  <conditionalFormatting sqref="BE157">
    <cfRule type="containsText" dxfId="12530" priority="12593" operator="containsText" text="not responding">
      <formula>NOT(ISERROR(SEARCH("not responding",BE157)))</formula>
    </cfRule>
    <cfRule type="containsText" dxfId="12529" priority="12594" operator="containsText" text="study plan">
      <formula>NOT(ISERROR(SEARCH("study plan",BE157)))</formula>
    </cfRule>
    <cfRule type="containsText" dxfId="12528" priority="12595" operator="containsText" text="pastoral">
      <formula>NOT(ISERROR(SEARCH("pastoral",BE157)))</formula>
    </cfRule>
    <cfRule type="containsText" dxfId="12527" priority="12596" operator="containsText" text="extra">
      <formula>NOT(ISERROR(SEARCH("extra",BE157)))</formula>
    </cfRule>
    <cfRule type="containsText" dxfId="12526" priority="12597" operator="containsText" text="follow">
      <formula>NOT(ISERROR(SEARCH("follow",BE157)))</formula>
    </cfRule>
  </conditionalFormatting>
  <conditionalFormatting sqref="BG157">
    <cfRule type="containsText" dxfId="12525" priority="12613" operator="containsText" text="Warning">
      <formula>NOT(ISERROR(SEARCH("Warning",BG157)))</formula>
    </cfRule>
    <cfRule type="containsText" dxfId="12524" priority="12614" operator="containsText" text="other">
      <formula>NOT(ISERROR(SEARCH("other",BG157)))</formula>
    </cfRule>
    <cfRule type="containsText" dxfId="12523" priority="12615" operator="containsText" text="emergency">
      <formula>NOT(ISERROR(SEARCH("emergency",BG157)))</formula>
    </cfRule>
    <cfRule type="containsText" dxfId="12522" priority="12616" operator="containsText" text="in person">
      <formula>NOT(ISERROR(SEARCH("in person",BG157)))</formula>
    </cfRule>
    <cfRule type="containsText" dxfId="12521" priority="12617" operator="containsText" text="email">
      <formula>NOT(ISERROR(SEARCH("email",BG157)))</formula>
    </cfRule>
    <cfRule type="containsText" dxfId="12520" priority="12618" operator="containsText" text="present">
      <formula>NOT(ISERROR(SEARCH("present",BG157)))</formula>
    </cfRule>
    <cfRule type="containsText" dxfId="12519" priority="12619" operator="containsText" text="absent">
      <formula>NOT(ISERROR(SEARCH("absent",BG157)))</formula>
    </cfRule>
    <cfRule type="containsText" dxfId="12518" priority="12620" operator="containsText" text="on track">
      <formula>NOT(ISERROR(SEARCH("on track",BG157)))</formula>
    </cfRule>
    <cfRule type="containsText" dxfId="12517" priority="12621" operator="containsText" text="not">
      <formula>NOT(ISERROR(SEARCH("not",BG157)))</formula>
    </cfRule>
  </conditionalFormatting>
  <conditionalFormatting sqref="BK157">
    <cfRule type="containsText" dxfId="12516" priority="12588" operator="containsText" text="not responding">
      <formula>NOT(ISERROR(SEARCH("not responding",BK157)))</formula>
    </cfRule>
    <cfRule type="containsText" dxfId="12515" priority="12589" operator="containsText" text="study plan">
      <formula>NOT(ISERROR(SEARCH("study plan",BK157)))</formula>
    </cfRule>
    <cfRule type="containsText" dxfId="12514" priority="12590" operator="containsText" text="pastoral">
      <formula>NOT(ISERROR(SEARCH("pastoral",BK157)))</formula>
    </cfRule>
    <cfRule type="containsText" dxfId="12513" priority="12591" operator="containsText" text="extra">
      <formula>NOT(ISERROR(SEARCH("extra",BK157)))</formula>
    </cfRule>
    <cfRule type="containsText" dxfId="12512" priority="12592" operator="containsText" text="follow">
      <formula>NOT(ISERROR(SEARCH("follow",BK157)))</formula>
    </cfRule>
  </conditionalFormatting>
  <conditionalFormatting sqref="O158">
    <cfRule type="containsText" dxfId="12511" priority="12568" operator="containsText" text="At Risk">
      <formula>NOT(ISERROR(SEARCH("At Risk",O158)))</formula>
    </cfRule>
    <cfRule type="containsText" dxfId="12510" priority="12569" operator="containsText" text="On Track">
      <formula>NOT(ISERROR(SEARCH("On Track",O158)))</formula>
    </cfRule>
  </conditionalFormatting>
  <conditionalFormatting sqref="O158:P158">
    <cfRule type="containsText" dxfId="12509" priority="12564" operator="containsText" text="Administrative">
      <formula>NOT(ISERROR(SEARCH("Administrative",O158)))</formula>
    </cfRule>
    <cfRule type="containsText" dxfId="12508" priority="12565" operator="containsText" text="VOE">
      <formula>NOT(ISERROR(SEARCH("VOE",O158)))</formula>
    </cfRule>
    <cfRule type="containsText" dxfId="12507" priority="12566" operator="containsText" text="At Risk">
      <formula>NOT(ISERROR(SEARCH("At Risk",O158)))</formula>
    </cfRule>
    <cfRule type="containsText" dxfId="12506" priority="12567" operator="containsText" text="On Track">
      <formula>NOT(ISERROR(SEARCH("On Track",O158)))</formula>
    </cfRule>
  </conditionalFormatting>
  <conditionalFormatting sqref="Q158:BL158">
    <cfRule type="containsText" dxfId="12505" priority="12555" operator="containsText" text="Warning">
      <formula>NOT(ISERROR(SEARCH("Warning",Q158)))</formula>
    </cfRule>
    <cfRule type="containsText" dxfId="12504" priority="12556" operator="containsText" text="other">
      <formula>NOT(ISERROR(SEARCH("other",Q158)))</formula>
    </cfRule>
    <cfRule type="containsText" dxfId="12503" priority="12557" operator="containsText" text="emergency">
      <formula>NOT(ISERROR(SEARCH("emergency",Q158)))</formula>
    </cfRule>
    <cfRule type="containsText" dxfId="12502" priority="12558" operator="containsText" text="in person">
      <formula>NOT(ISERROR(SEARCH("in person",Q158)))</formula>
    </cfRule>
    <cfRule type="containsText" dxfId="12501" priority="12559" operator="containsText" text="email">
      <formula>NOT(ISERROR(SEARCH("email",Q158)))</formula>
    </cfRule>
    <cfRule type="containsText" dxfId="12500" priority="12560" operator="containsText" text="present">
      <formula>NOT(ISERROR(SEARCH("present",Q158)))</formula>
    </cfRule>
    <cfRule type="containsText" dxfId="12499" priority="12561" operator="containsText" text="absent">
      <formula>NOT(ISERROR(SEARCH("absent",Q158)))</formula>
    </cfRule>
    <cfRule type="containsText" dxfId="12498" priority="12562" operator="containsText" text="on track">
      <formula>NOT(ISERROR(SEARCH("on track",Q158)))</formula>
    </cfRule>
    <cfRule type="containsText" dxfId="12497" priority="12563" operator="containsText" text="not">
      <formula>NOT(ISERROR(SEARCH("not",Q158)))</formula>
    </cfRule>
  </conditionalFormatting>
  <conditionalFormatting sqref="T158 AJ158 AO158 AU158">
    <cfRule type="containsText" dxfId="12496" priority="12550" operator="containsText" text="not responding">
      <formula>NOT(ISERROR(SEARCH("not responding",T158)))</formula>
    </cfRule>
    <cfRule type="containsText" dxfId="12495" priority="12551" operator="containsText" text="study plan">
      <formula>NOT(ISERROR(SEARCH("study plan",T158)))</formula>
    </cfRule>
    <cfRule type="containsText" dxfId="12494" priority="12552" operator="containsText" text="pastoral">
      <formula>NOT(ISERROR(SEARCH("pastoral",T158)))</formula>
    </cfRule>
    <cfRule type="containsText" dxfId="12493" priority="12553" operator="containsText" text="extra">
      <formula>NOT(ISERROR(SEARCH("extra",T158)))</formula>
    </cfRule>
    <cfRule type="containsText" dxfId="12492" priority="12554" operator="containsText" text="follow">
      <formula>NOT(ISERROR(SEARCH("follow",T158)))</formula>
    </cfRule>
  </conditionalFormatting>
  <conditionalFormatting sqref="Y158">
    <cfRule type="containsText" dxfId="12491" priority="12536" operator="containsText" text="not responding">
      <formula>NOT(ISERROR(SEARCH("not responding",Y158)))</formula>
    </cfRule>
    <cfRule type="containsText" dxfId="12490" priority="12537" operator="containsText" text="study plan">
      <formula>NOT(ISERROR(SEARCH("study plan",Y158)))</formula>
    </cfRule>
    <cfRule type="containsText" dxfId="12489" priority="12538" operator="containsText" text="pastoral">
      <formula>NOT(ISERROR(SEARCH("pastoral",Y158)))</formula>
    </cfRule>
    <cfRule type="containsText" dxfId="12488" priority="12539" operator="containsText" text="extra">
      <formula>NOT(ISERROR(SEARCH("extra",Y158)))</formula>
    </cfRule>
    <cfRule type="containsText" dxfId="12487" priority="12540" operator="containsText" text="follow">
      <formula>NOT(ISERROR(SEARCH("follow",Y158)))</formula>
    </cfRule>
  </conditionalFormatting>
  <conditionalFormatting sqref="AD158">
    <cfRule type="containsText" dxfId="12486" priority="12531" operator="containsText" text="not responding">
      <formula>NOT(ISERROR(SEARCH("not responding",AD158)))</formula>
    </cfRule>
    <cfRule type="containsText" dxfId="12485" priority="12532" operator="containsText" text="study plan">
      <formula>NOT(ISERROR(SEARCH("study plan",AD158)))</formula>
    </cfRule>
    <cfRule type="containsText" dxfId="12484" priority="12533" operator="containsText" text="pastoral">
      <formula>NOT(ISERROR(SEARCH("pastoral",AD158)))</formula>
    </cfRule>
    <cfRule type="containsText" dxfId="12483" priority="12534" operator="containsText" text="extra">
      <formula>NOT(ISERROR(SEARCH("extra",AD158)))</formula>
    </cfRule>
    <cfRule type="containsText" dxfId="12482" priority="12535" operator="containsText" text="follow">
      <formula>NOT(ISERROR(SEARCH("follow",AD158)))</formula>
    </cfRule>
  </conditionalFormatting>
  <conditionalFormatting sqref="AF158">
    <cfRule type="containsText" dxfId="12481" priority="12498" operator="containsText" text="Warning">
      <formula>NOT(ISERROR(SEARCH("Warning",AF158)))</formula>
    </cfRule>
    <cfRule type="containsText" dxfId="12480" priority="12499" operator="containsText" text="other">
      <formula>NOT(ISERROR(SEARCH("other",AF158)))</formula>
    </cfRule>
    <cfRule type="containsText" dxfId="12479" priority="12500" operator="containsText" text="emergency">
      <formula>NOT(ISERROR(SEARCH("emergency",AF158)))</formula>
    </cfRule>
    <cfRule type="containsText" dxfId="12478" priority="12501" operator="containsText" text="in person">
      <formula>NOT(ISERROR(SEARCH("in person",AF158)))</formula>
    </cfRule>
    <cfRule type="containsText" dxfId="12477" priority="12502" operator="containsText" text="email">
      <formula>NOT(ISERROR(SEARCH("email",AF158)))</formula>
    </cfRule>
    <cfRule type="containsText" dxfId="12476" priority="12503" operator="containsText" text="present">
      <formula>NOT(ISERROR(SEARCH("present",AF158)))</formula>
    </cfRule>
    <cfRule type="containsText" dxfId="12475" priority="12504" operator="containsText" text="absent">
      <formula>NOT(ISERROR(SEARCH("absent",AF158)))</formula>
    </cfRule>
    <cfRule type="containsText" dxfId="12474" priority="12505" operator="containsText" text="on track">
      <formula>NOT(ISERROR(SEARCH("on track",AF158)))</formula>
    </cfRule>
    <cfRule type="containsText" dxfId="12473" priority="12506" operator="containsText" text="not">
      <formula>NOT(ISERROR(SEARCH("not",AF158)))</formula>
    </cfRule>
  </conditionalFormatting>
  <conditionalFormatting sqref="AQ158">
    <cfRule type="containsText" dxfId="12472" priority="12507" operator="containsText" text="Warning">
      <formula>NOT(ISERROR(SEARCH("Warning",AQ158)))</formula>
    </cfRule>
    <cfRule type="containsText" dxfId="12471" priority="12508" operator="containsText" text="other">
      <formula>NOT(ISERROR(SEARCH("other",AQ158)))</formula>
    </cfRule>
    <cfRule type="containsText" dxfId="12470" priority="12509" operator="containsText" text="emergency">
      <formula>NOT(ISERROR(SEARCH("emergency",AQ158)))</formula>
    </cfRule>
    <cfRule type="containsText" dxfId="12469" priority="12510" operator="containsText" text="in person">
      <formula>NOT(ISERROR(SEARCH("in person",AQ158)))</formula>
    </cfRule>
    <cfRule type="containsText" dxfId="12468" priority="12511" operator="containsText" text="email">
      <formula>NOT(ISERROR(SEARCH("email",AQ158)))</formula>
    </cfRule>
    <cfRule type="containsText" dxfId="12467" priority="12512" operator="containsText" text="present">
      <formula>NOT(ISERROR(SEARCH("present",AQ158)))</formula>
    </cfRule>
    <cfRule type="containsText" dxfId="12466" priority="12513" operator="containsText" text="absent">
      <formula>NOT(ISERROR(SEARCH("absent",AQ158)))</formula>
    </cfRule>
    <cfRule type="containsText" dxfId="12465" priority="12514" operator="containsText" text="on track">
      <formula>NOT(ISERROR(SEARCH("on track",AQ158)))</formula>
    </cfRule>
    <cfRule type="containsText" dxfId="12464" priority="12515" operator="containsText" text="not">
      <formula>NOT(ISERROR(SEARCH("not",AQ158)))</formula>
    </cfRule>
  </conditionalFormatting>
  <conditionalFormatting sqref="AZ158">
    <cfRule type="containsText" dxfId="12463" priority="12526" operator="containsText" text="not responding">
      <formula>NOT(ISERROR(SEARCH("not responding",AZ158)))</formula>
    </cfRule>
    <cfRule type="containsText" dxfId="12462" priority="12527" operator="containsText" text="study plan">
      <formula>NOT(ISERROR(SEARCH("study plan",AZ158)))</formula>
    </cfRule>
    <cfRule type="containsText" dxfId="12461" priority="12528" operator="containsText" text="pastoral">
      <formula>NOT(ISERROR(SEARCH("pastoral",AZ158)))</formula>
    </cfRule>
    <cfRule type="containsText" dxfId="12460" priority="12529" operator="containsText" text="extra">
      <formula>NOT(ISERROR(SEARCH("extra",AZ158)))</formula>
    </cfRule>
    <cfRule type="containsText" dxfId="12459" priority="12530" operator="containsText" text="follow">
      <formula>NOT(ISERROR(SEARCH("follow",AZ158)))</formula>
    </cfRule>
  </conditionalFormatting>
  <conditionalFormatting sqref="BE158">
    <cfRule type="containsText" dxfId="12458" priority="12521" operator="containsText" text="not responding">
      <formula>NOT(ISERROR(SEARCH("not responding",BE158)))</formula>
    </cfRule>
    <cfRule type="containsText" dxfId="12457" priority="12522" operator="containsText" text="study plan">
      <formula>NOT(ISERROR(SEARCH("study plan",BE158)))</formula>
    </cfRule>
    <cfRule type="containsText" dxfId="12456" priority="12523" operator="containsText" text="pastoral">
      <formula>NOT(ISERROR(SEARCH("pastoral",BE158)))</formula>
    </cfRule>
    <cfRule type="containsText" dxfId="12455" priority="12524" operator="containsText" text="extra">
      <formula>NOT(ISERROR(SEARCH("extra",BE158)))</formula>
    </cfRule>
    <cfRule type="containsText" dxfId="12454" priority="12525" operator="containsText" text="follow">
      <formula>NOT(ISERROR(SEARCH("follow",BE158)))</formula>
    </cfRule>
  </conditionalFormatting>
  <conditionalFormatting sqref="BG158">
    <cfRule type="containsText" dxfId="12453" priority="12541" operator="containsText" text="Warning">
      <formula>NOT(ISERROR(SEARCH("Warning",BG158)))</formula>
    </cfRule>
    <cfRule type="containsText" dxfId="12452" priority="12542" operator="containsText" text="other">
      <formula>NOT(ISERROR(SEARCH("other",BG158)))</formula>
    </cfRule>
    <cfRule type="containsText" dxfId="12451" priority="12543" operator="containsText" text="emergency">
      <formula>NOT(ISERROR(SEARCH("emergency",BG158)))</formula>
    </cfRule>
    <cfRule type="containsText" dxfId="12450" priority="12544" operator="containsText" text="in person">
      <formula>NOT(ISERROR(SEARCH("in person",BG158)))</formula>
    </cfRule>
    <cfRule type="containsText" dxfId="12449" priority="12545" operator="containsText" text="email">
      <formula>NOT(ISERROR(SEARCH("email",BG158)))</formula>
    </cfRule>
    <cfRule type="containsText" dxfId="12448" priority="12546" operator="containsText" text="present">
      <formula>NOT(ISERROR(SEARCH("present",BG158)))</formula>
    </cfRule>
    <cfRule type="containsText" dxfId="12447" priority="12547" operator="containsText" text="absent">
      <formula>NOT(ISERROR(SEARCH("absent",BG158)))</formula>
    </cfRule>
    <cfRule type="containsText" dxfId="12446" priority="12548" operator="containsText" text="on track">
      <formula>NOT(ISERROR(SEARCH("on track",BG158)))</formula>
    </cfRule>
    <cfRule type="containsText" dxfId="12445" priority="12549" operator="containsText" text="not">
      <formula>NOT(ISERROR(SEARCH("not",BG158)))</formula>
    </cfRule>
  </conditionalFormatting>
  <conditionalFormatting sqref="BK158">
    <cfRule type="containsText" dxfId="12444" priority="12516" operator="containsText" text="not responding">
      <formula>NOT(ISERROR(SEARCH("not responding",BK158)))</formula>
    </cfRule>
    <cfRule type="containsText" dxfId="12443" priority="12517" operator="containsText" text="study plan">
      <formula>NOT(ISERROR(SEARCH("study plan",BK158)))</formula>
    </cfRule>
    <cfRule type="containsText" dxfId="12442" priority="12518" operator="containsText" text="pastoral">
      <formula>NOT(ISERROR(SEARCH("pastoral",BK158)))</formula>
    </cfRule>
    <cfRule type="containsText" dxfId="12441" priority="12519" operator="containsText" text="extra">
      <formula>NOT(ISERROR(SEARCH("extra",BK158)))</formula>
    </cfRule>
    <cfRule type="containsText" dxfId="12440" priority="12520" operator="containsText" text="follow">
      <formula>NOT(ISERROR(SEARCH("follow",BK158)))</formula>
    </cfRule>
  </conditionalFormatting>
  <conditionalFormatting sqref="O159">
    <cfRule type="containsText" dxfId="12439" priority="12496" operator="containsText" text="At Risk">
      <formula>NOT(ISERROR(SEARCH("At Risk",O159)))</formula>
    </cfRule>
    <cfRule type="containsText" dxfId="12438" priority="12497" operator="containsText" text="On Track">
      <formula>NOT(ISERROR(SEARCH("On Track",O159)))</formula>
    </cfRule>
  </conditionalFormatting>
  <conditionalFormatting sqref="O159:P159">
    <cfRule type="containsText" dxfId="12437" priority="12492" operator="containsText" text="Administrative">
      <formula>NOT(ISERROR(SEARCH("Administrative",O159)))</formula>
    </cfRule>
    <cfRule type="containsText" dxfId="12436" priority="12493" operator="containsText" text="VOE">
      <formula>NOT(ISERROR(SEARCH("VOE",O159)))</formula>
    </cfRule>
    <cfRule type="containsText" dxfId="12435" priority="12494" operator="containsText" text="At Risk">
      <formula>NOT(ISERROR(SEARCH("At Risk",O159)))</formula>
    </cfRule>
    <cfRule type="containsText" dxfId="12434" priority="12495" operator="containsText" text="On Track">
      <formula>NOT(ISERROR(SEARCH("On Track",O159)))</formula>
    </cfRule>
  </conditionalFormatting>
  <conditionalFormatting sqref="Q159:BL159">
    <cfRule type="containsText" dxfId="12433" priority="12483" operator="containsText" text="Warning">
      <formula>NOT(ISERROR(SEARCH("Warning",Q159)))</formula>
    </cfRule>
    <cfRule type="containsText" dxfId="12432" priority="12484" operator="containsText" text="other">
      <formula>NOT(ISERROR(SEARCH("other",Q159)))</formula>
    </cfRule>
    <cfRule type="containsText" dxfId="12431" priority="12485" operator="containsText" text="emergency">
      <formula>NOT(ISERROR(SEARCH("emergency",Q159)))</formula>
    </cfRule>
    <cfRule type="containsText" dxfId="12430" priority="12486" operator="containsText" text="in person">
      <formula>NOT(ISERROR(SEARCH("in person",Q159)))</formula>
    </cfRule>
    <cfRule type="containsText" dxfId="12429" priority="12487" operator="containsText" text="email">
      <formula>NOT(ISERROR(SEARCH("email",Q159)))</formula>
    </cfRule>
    <cfRule type="containsText" dxfId="12428" priority="12488" operator="containsText" text="present">
      <formula>NOT(ISERROR(SEARCH("present",Q159)))</formula>
    </cfRule>
    <cfRule type="containsText" dxfId="12427" priority="12489" operator="containsText" text="absent">
      <formula>NOT(ISERROR(SEARCH("absent",Q159)))</formula>
    </cfRule>
    <cfRule type="containsText" dxfId="12426" priority="12490" operator="containsText" text="on track">
      <formula>NOT(ISERROR(SEARCH("on track",Q159)))</formula>
    </cfRule>
    <cfRule type="containsText" dxfId="12425" priority="12491" operator="containsText" text="not">
      <formula>NOT(ISERROR(SEARCH("not",Q159)))</formula>
    </cfRule>
  </conditionalFormatting>
  <conditionalFormatting sqref="T159 AJ159 AO159 AU159">
    <cfRule type="containsText" dxfId="12424" priority="12478" operator="containsText" text="not responding">
      <formula>NOT(ISERROR(SEARCH("not responding",T159)))</formula>
    </cfRule>
    <cfRule type="containsText" dxfId="12423" priority="12479" operator="containsText" text="study plan">
      <formula>NOT(ISERROR(SEARCH("study plan",T159)))</formula>
    </cfRule>
    <cfRule type="containsText" dxfId="12422" priority="12480" operator="containsText" text="pastoral">
      <formula>NOT(ISERROR(SEARCH("pastoral",T159)))</formula>
    </cfRule>
    <cfRule type="containsText" dxfId="12421" priority="12481" operator="containsText" text="extra">
      <formula>NOT(ISERROR(SEARCH("extra",T159)))</formula>
    </cfRule>
    <cfRule type="containsText" dxfId="12420" priority="12482" operator="containsText" text="follow">
      <formula>NOT(ISERROR(SEARCH("follow",T159)))</formula>
    </cfRule>
  </conditionalFormatting>
  <conditionalFormatting sqref="Y159">
    <cfRule type="containsText" dxfId="12419" priority="12464" operator="containsText" text="not responding">
      <formula>NOT(ISERROR(SEARCH("not responding",Y159)))</formula>
    </cfRule>
    <cfRule type="containsText" dxfId="12418" priority="12465" operator="containsText" text="study plan">
      <formula>NOT(ISERROR(SEARCH("study plan",Y159)))</formula>
    </cfRule>
    <cfRule type="containsText" dxfId="12417" priority="12466" operator="containsText" text="pastoral">
      <formula>NOT(ISERROR(SEARCH("pastoral",Y159)))</formula>
    </cfRule>
    <cfRule type="containsText" dxfId="12416" priority="12467" operator="containsText" text="extra">
      <formula>NOT(ISERROR(SEARCH("extra",Y159)))</formula>
    </cfRule>
    <cfRule type="containsText" dxfId="12415" priority="12468" operator="containsText" text="follow">
      <formula>NOT(ISERROR(SEARCH("follow",Y159)))</formula>
    </cfRule>
  </conditionalFormatting>
  <conditionalFormatting sqref="Y159">
    <cfRule type="containsText" dxfId="12414" priority="12421" operator="containsText" text="not responding">
      <formula>NOT(ISERROR(SEARCH("not responding",Y159)))</formula>
    </cfRule>
    <cfRule type="containsText" dxfId="12413" priority="12422" operator="containsText" text="study plan">
      <formula>NOT(ISERROR(SEARCH("study plan",Y159)))</formula>
    </cfRule>
    <cfRule type="containsText" dxfId="12412" priority="12423" operator="containsText" text="pastoral">
      <formula>NOT(ISERROR(SEARCH("pastoral",Y159)))</formula>
    </cfRule>
    <cfRule type="containsText" dxfId="12411" priority="12424" operator="containsText" text="extra">
      <formula>NOT(ISERROR(SEARCH("extra",Y159)))</formula>
    </cfRule>
    <cfRule type="containsText" dxfId="12410" priority="12425" operator="containsText" text="follow">
      <formula>NOT(ISERROR(SEARCH("follow",Y159)))</formula>
    </cfRule>
  </conditionalFormatting>
  <conditionalFormatting sqref="AD159">
    <cfRule type="containsText" dxfId="12409" priority="12459" operator="containsText" text="not responding">
      <formula>NOT(ISERROR(SEARCH("not responding",AD159)))</formula>
    </cfRule>
    <cfRule type="containsText" dxfId="12408" priority="12460" operator="containsText" text="study plan">
      <formula>NOT(ISERROR(SEARCH("study plan",AD159)))</formula>
    </cfRule>
    <cfRule type="containsText" dxfId="12407" priority="12461" operator="containsText" text="pastoral">
      <formula>NOT(ISERROR(SEARCH("pastoral",AD159)))</formula>
    </cfRule>
    <cfRule type="containsText" dxfId="12406" priority="12462" operator="containsText" text="extra">
      <formula>NOT(ISERROR(SEARCH("extra",AD159)))</formula>
    </cfRule>
    <cfRule type="containsText" dxfId="12405" priority="12463" operator="containsText" text="follow">
      <formula>NOT(ISERROR(SEARCH("follow",AD159)))</formula>
    </cfRule>
  </conditionalFormatting>
  <conditionalFormatting sqref="AF159">
    <cfRule type="containsText" dxfId="12404" priority="12426" operator="containsText" text="Warning">
      <formula>NOT(ISERROR(SEARCH("Warning",AF159)))</formula>
    </cfRule>
    <cfRule type="containsText" dxfId="12403" priority="12427" operator="containsText" text="other">
      <formula>NOT(ISERROR(SEARCH("other",AF159)))</formula>
    </cfRule>
    <cfRule type="containsText" dxfId="12402" priority="12428" operator="containsText" text="emergency">
      <formula>NOT(ISERROR(SEARCH("emergency",AF159)))</formula>
    </cfRule>
    <cfRule type="containsText" dxfId="12401" priority="12429" operator="containsText" text="in person">
      <formula>NOT(ISERROR(SEARCH("in person",AF159)))</formula>
    </cfRule>
    <cfRule type="containsText" dxfId="12400" priority="12430" operator="containsText" text="email">
      <formula>NOT(ISERROR(SEARCH("email",AF159)))</formula>
    </cfRule>
    <cfRule type="containsText" dxfId="12399" priority="12431" operator="containsText" text="present">
      <formula>NOT(ISERROR(SEARCH("present",AF159)))</formula>
    </cfRule>
    <cfRule type="containsText" dxfId="12398" priority="12432" operator="containsText" text="absent">
      <formula>NOT(ISERROR(SEARCH("absent",AF159)))</formula>
    </cfRule>
    <cfRule type="containsText" dxfId="12397" priority="12433" operator="containsText" text="on track">
      <formula>NOT(ISERROR(SEARCH("on track",AF159)))</formula>
    </cfRule>
    <cfRule type="containsText" dxfId="12396" priority="12434" operator="containsText" text="not">
      <formula>NOT(ISERROR(SEARCH("not",AF159)))</formula>
    </cfRule>
  </conditionalFormatting>
  <conditionalFormatting sqref="AQ159">
    <cfRule type="containsText" dxfId="12395" priority="12435" operator="containsText" text="Warning">
      <formula>NOT(ISERROR(SEARCH("Warning",AQ159)))</formula>
    </cfRule>
    <cfRule type="containsText" dxfId="12394" priority="12436" operator="containsText" text="other">
      <formula>NOT(ISERROR(SEARCH("other",AQ159)))</formula>
    </cfRule>
    <cfRule type="containsText" dxfId="12393" priority="12437" operator="containsText" text="emergency">
      <formula>NOT(ISERROR(SEARCH("emergency",AQ159)))</formula>
    </cfRule>
    <cfRule type="containsText" dxfId="12392" priority="12438" operator="containsText" text="in person">
      <formula>NOT(ISERROR(SEARCH("in person",AQ159)))</formula>
    </cfRule>
    <cfRule type="containsText" dxfId="12391" priority="12439" operator="containsText" text="email">
      <formula>NOT(ISERROR(SEARCH("email",AQ159)))</formula>
    </cfRule>
    <cfRule type="containsText" dxfId="12390" priority="12440" operator="containsText" text="present">
      <formula>NOT(ISERROR(SEARCH("present",AQ159)))</formula>
    </cfRule>
    <cfRule type="containsText" dxfId="12389" priority="12441" operator="containsText" text="absent">
      <formula>NOT(ISERROR(SEARCH("absent",AQ159)))</formula>
    </cfRule>
    <cfRule type="containsText" dxfId="12388" priority="12442" operator="containsText" text="on track">
      <formula>NOT(ISERROR(SEARCH("on track",AQ159)))</formula>
    </cfRule>
    <cfRule type="containsText" dxfId="12387" priority="12443" operator="containsText" text="not">
      <formula>NOT(ISERROR(SEARCH("not",AQ159)))</formula>
    </cfRule>
  </conditionalFormatting>
  <conditionalFormatting sqref="AZ159">
    <cfRule type="containsText" dxfId="12386" priority="12454" operator="containsText" text="not responding">
      <formula>NOT(ISERROR(SEARCH("not responding",AZ159)))</formula>
    </cfRule>
    <cfRule type="containsText" dxfId="12385" priority="12455" operator="containsText" text="study plan">
      <formula>NOT(ISERROR(SEARCH("study plan",AZ159)))</formula>
    </cfRule>
    <cfRule type="containsText" dxfId="12384" priority="12456" operator="containsText" text="pastoral">
      <formula>NOT(ISERROR(SEARCH("pastoral",AZ159)))</formula>
    </cfRule>
    <cfRule type="containsText" dxfId="12383" priority="12457" operator="containsText" text="extra">
      <formula>NOT(ISERROR(SEARCH("extra",AZ159)))</formula>
    </cfRule>
    <cfRule type="containsText" dxfId="12382" priority="12458" operator="containsText" text="follow">
      <formula>NOT(ISERROR(SEARCH("follow",AZ159)))</formula>
    </cfRule>
  </conditionalFormatting>
  <conditionalFormatting sqref="BE159">
    <cfRule type="containsText" dxfId="12381" priority="12449" operator="containsText" text="not responding">
      <formula>NOT(ISERROR(SEARCH("not responding",BE159)))</formula>
    </cfRule>
    <cfRule type="containsText" dxfId="12380" priority="12450" operator="containsText" text="study plan">
      <formula>NOT(ISERROR(SEARCH("study plan",BE159)))</formula>
    </cfRule>
    <cfRule type="containsText" dxfId="12379" priority="12451" operator="containsText" text="pastoral">
      <formula>NOT(ISERROR(SEARCH("pastoral",BE159)))</formula>
    </cfRule>
    <cfRule type="containsText" dxfId="12378" priority="12452" operator="containsText" text="extra">
      <formula>NOT(ISERROR(SEARCH("extra",BE159)))</formula>
    </cfRule>
    <cfRule type="containsText" dxfId="12377" priority="12453" operator="containsText" text="follow">
      <formula>NOT(ISERROR(SEARCH("follow",BE159)))</formula>
    </cfRule>
  </conditionalFormatting>
  <conditionalFormatting sqref="BG159">
    <cfRule type="containsText" dxfId="12376" priority="12469" operator="containsText" text="Warning">
      <formula>NOT(ISERROR(SEARCH("Warning",BG159)))</formula>
    </cfRule>
    <cfRule type="containsText" dxfId="12375" priority="12470" operator="containsText" text="other">
      <formula>NOT(ISERROR(SEARCH("other",BG159)))</formula>
    </cfRule>
    <cfRule type="containsText" dxfId="12374" priority="12471" operator="containsText" text="emergency">
      <formula>NOT(ISERROR(SEARCH("emergency",BG159)))</formula>
    </cfRule>
    <cfRule type="containsText" dxfId="12373" priority="12472" operator="containsText" text="in person">
      <formula>NOT(ISERROR(SEARCH("in person",BG159)))</formula>
    </cfRule>
    <cfRule type="containsText" dxfId="12372" priority="12473" operator="containsText" text="email">
      <formula>NOT(ISERROR(SEARCH("email",BG159)))</formula>
    </cfRule>
    <cfRule type="containsText" dxfId="12371" priority="12474" operator="containsText" text="present">
      <formula>NOT(ISERROR(SEARCH("present",BG159)))</formula>
    </cfRule>
    <cfRule type="containsText" dxfId="12370" priority="12475" operator="containsText" text="absent">
      <formula>NOT(ISERROR(SEARCH("absent",BG159)))</formula>
    </cfRule>
    <cfRule type="containsText" dxfId="12369" priority="12476" operator="containsText" text="on track">
      <formula>NOT(ISERROR(SEARCH("on track",BG159)))</formula>
    </cfRule>
    <cfRule type="containsText" dxfId="12368" priority="12477" operator="containsText" text="not">
      <formula>NOT(ISERROR(SEARCH("not",BG159)))</formula>
    </cfRule>
  </conditionalFormatting>
  <conditionalFormatting sqref="BK159">
    <cfRule type="containsText" dxfId="12367" priority="12444" operator="containsText" text="not responding">
      <formula>NOT(ISERROR(SEARCH("not responding",BK159)))</formula>
    </cfRule>
    <cfRule type="containsText" dxfId="12366" priority="12445" operator="containsText" text="study plan">
      <formula>NOT(ISERROR(SEARCH("study plan",BK159)))</formula>
    </cfRule>
    <cfRule type="containsText" dxfId="12365" priority="12446" operator="containsText" text="pastoral">
      <formula>NOT(ISERROR(SEARCH("pastoral",BK159)))</formula>
    </cfRule>
    <cfRule type="containsText" dxfId="12364" priority="12447" operator="containsText" text="extra">
      <formula>NOT(ISERROR(SEARCH("extra",BK159)))</formula>
    </cfRule>
    <cfRule type="containsText" dxfId="12363" priority="12448" operator="containsText" text="follow">
      <formula>NOT(ISERROR(SEARCH("follow",BK159)))</formula>
    </cfRule>
  </conditionalFormatting>
  <conditionalFormatting sqref="O160">
    <cfRule type="containsText" dxfId="12362" priority="12419" operator="containsText" text="At Risk">
      <formula>NOT(ISERROR(SEARCH("At Risk",O160)))</formula>
    </cfRule>
    <cfRule type="containsText" dxfId="12361" priority="12420" operator="containsText" text="On Track">
      <formula>NOT(ISERROR(SEARCH("On Track",O160)))</formula>
    </cfRule>
  </conditionalFormatting>
  <conditionalFormatting sqref="O160:P160">
    <cfRule type="containsText" dxfId="12360" priority="12415" operator="containsText" text="Administrative">
      <formula>NOT(ISERROR(SEARCH("Administrative",O160)))</formula>
    </cfRule>
    <cfRule type="containsText" dxfId="12359" priority="12416" operator="containsText" text="VOE">
      <formula>NOT(ISERROR(SEARCH("VOE",O160)))</formula>
    </cfRule>
    <cfRule type="containsText" dxfId="12358" priority="12417" operator="containsText" text="At Risk">
      <formula>NOT(ISERROR(SEARCH("At Risk",O160)))</formula>
    </cfRule>
    <cfRule type="containsText" dxfId="12357" priority="12418" operator="containsText" text="On Track">
      <formula>NOT(ISERROR(SEARCH("On Track",O160)))</formula>
    </cfRule>
  </conditionalFormatting>
  <conditionalFormatting sqref="Q160:BL160">
    <cfRule type="containsText" dxfId="12356" priority="12406" operator="containsText" text="Warning">
      <formula>NOT(ISERROR(SEARCH("Warning",Q160)))</formula>
    </cfRule>
    <cfRule type="containsText" dxfId="12355" priority="12407" operator="containsText" text="other">
      <formula>NOT(ISERROR(SEARCH("other",Q160)))</formula>
    </cfRule>
    <cfRule type="containsText" dxfId="12354" priority="12408" operator="containsText" text="emergency">
      <formula>NOT(ISERROR(SEARCH("emergency",Q160)))</formula>
    </cfRule>
    <cfRule type="containsText" dxfId="12353" priority="12409" operator="containsText" text="in person">
      <formula>NOT(ISERROR(SEARCH("in person",Q160)))</formula>
    </cfRule>
    <cfRule type="containsText" dxfId="12352" priority="12410" operator="containsText" text="email">
      <formula>NOT(ISERROR(SEARCH("email",Q160)))</formula>
    </cfRule>
    <cfRule type="containsText" dxfId="12351" priority="12411" operator="containsText" text="present">
      <formula>NOT(ISERROR(SEARCH("present",Q160)))</formula>
    </cfRule>
    <cfRule type="containsText" dxfId="12350" priority="12412" operator="containsText" text="absent">
      <formula>NOT(ISERROR(SEARCH("absent",Q160)))</formula>
    </cfRule>
    <cfRule type="containsText" dxfId="12349" priority="12413" operator="containsText" text="on track">
      <formula>NOT(ISERROR(SEARCH("on track",Q160)))</formula>
    </cfRule>
    <cfRule type="containsText" dxfId="12348" priority="12414" operator="containsText" text="not">
      <formula>NOT(ISERROR(SEARCH("not",Q160)))</formula>
    </cfRule>
  </conditionalFormatting>
  <conditionalFormatting sqref="T160 AJ160 AO160 AU160">
    <cfRule type="containsText" dxfId="12347" priority="12401" operator="containsText" text="not responding">
      <formula>NOT(ISERROR(SEARCH("not responding",T160)))</formula>
    </cfRule>
    <cfRule type="containsText" dxfId="12346" priority="12402" operator="containsText" text="study plan">
      <formula>NOT(ISERROR(SEARCH("study plan",T160)))</formula>
    </cfRule>
    <cfRule type="containsText" dxfId="12345" priority="12403" operator="containsText" text="pastoral">
      <formula>NOT(ISERROR(SEARCH("pastoral",T160)))</formula>
    </cfRule>
    <cfRule type="containsText" dxfId="12344" priority="12404" operator="containsText" text="extra">
      <formula>NOT(ISERROR(SEARCH("extra",T160)))</formula>
    </cfRule>
    <cfRule type="containsText" dxfId="12343" priority="12405" operator="containsText" text="follow">
      <formula>NOT(ISERROR(SEARCH("follow",T160)))</formula>
    </cfRule>
  </conditionalFormatting>
  <conditionalFormatting sqref="Y160">
    <cfRule type="containsText" dxfId="12342" priority="12349" operator="containsText" text="not responding">
      <formula>NOT(ISERROR(SEARCH("not responding",Y160)))</formula>
    </cfRule>
    <cfRule type="containsText" dxfId="12341" priority="12350" operator="containsText" text="study plan">
      <formula>NOT(ISERROR(SEARCH("study plan",Y160)))</formula>
    </cfRule>
    <cfRule type="containsText" dxfId="12340" priority="12351" operator="containsText" text="pastoral">
      <formula>NOT(ISERROR(SEARCH("pastoral",Y160)))</formula>
    </cfRule>
    <cfRule type="containsText" dxfId="12339" priority="12352" operator="containsText" text="extra">
      <formula>NOT(ISERROR(SEARCH("extra",Y160)))</formula>
    </cfRule>
    <cfRule type="containsText" dxfId="12338" priority="12353" operator="containsText" text="follow">
      <formula>NOT(ISERROR(SEARCH("follow",Y160)))</formula>
    </cfRule>
  </conditionalFormatting>
  <conditionalFormatting sqref="AD160">
    <cfRule type="containsText" dxfId="12337" priority="12387" operator="containsText" text="not responding">
      <formula>NOT(ISERROR(SEARCH("not responding",AD160)))</formula>
    </cfRule>
    <cfRule type="containsText" dxfId="12336" priority="12388" operator="containsText" text="study plan">
      <formula>NOT(ISERROR(SEARCH("study plan",AD160)))</formula>
    </cfRule>
    <cfRule type="containsText" dxfId="12335" priority="12389" operator="containsText" text="pastoral">
      <formula>NOT(ISERROR(SEARCH("pastoral",AD160)))</formula>
    </cfRule>
    <cfRule type="containsText" dxfId="12334" priority="12390" operator="containsText" text="extra">
      <formula>NOT(ISERROR(SEARCH("extra",AD160)))</formula>
    </cfRule>
    <cfRule type="containsText" dxfId="12333" priority="12391" operator="containsText" text="follow">
      <formula>NOT(ISERROR(SEARCH("follow",AD160)))</formula>
    </cfRule>
  </conditionalFormatting>
  <conditionalFormatting sqref="AF160">
    <cfRule type="containsText" dxfId="12332" priority="12354" operator="containsText" text="Warning">
      <formula>NOT(ISERROR(SEARCH("Warning",AF160)))</formula>
    </cfRule>
    <cfRule type="containsText" dxfId="12331" priority="12355" operator="containsText" text="other">
      <formula>NOT(ISERROR(SEARCH("other",AF160)))</formula>
    </cfRule>
    <cfRule type="containsText" dxfId="12330" priority="12356" operator="containsText" text="emergency">
      <formula>NOT(ISERROR(SEARCH("emergency",AF160)))</formula>
    </cfRule>
    <cfRule type="containsText" dxfId="12329" priority="12357" operator="containsText" text="in person">
      <formula>NOT(ISERROR(SEARCH("in person",AF160)))</formula>
    </cfRule>
    <cfRule type="containsText" dxfId="12328" priority="12358" operator="containsText" text="email">
      <formula>NOT(ISERROR(SEARCH("email",AF160)))</formula>
    </cfRule>
    <cfRule type="containsText" dxfId="12327" priority="12359" operator="containsText" text="present">
      <formula>NOT(ISERROR(SEARCH("present",AF160)))</formula>
    </cfRule>
    <cfRule type="containsText" dxfId="12326" priority="12360" operator="containsText" text="absent">
      <formula>NOT(ISERROR(SEARCH("absent",AF160)))</formula>
    </cfRule>
    <cfRule type="containsText" dxfId="12325" priority="12361" operator="containsText" text="on track">
      <formula>NOT(ISERROR(SEARCH("on track",AF160)))</formula>
    </cfRule>
    <cfRule type="containsText" dxfId="12324" priority="12362" operator="containsText" text="not">
      <formula>NOT(ISERROR(SEARCH("not",AF160)))</formula>
    </cfRule>
  </conditionalFormatting>
  <conditionalFormatting sqref="AQ160">
    <cfRule type="containsText" dxfId="12323" priority="12363" operator="containsText" text="Warning">
      <formula>NOT(ISERROR(SEARCH("Warning",AQ160)))</formula>
    </cfRule>
    <cfRule type="containsText" dxfId="12322" priority="12364" operator="containsText" text="other">
      <formula>NOT(ISERROR(SEARCH("other",AQ160)))</formula>
    </cfRule>
    <cfRule type="containsText" dxfId="12321" priority="12365" operator="containsText" text="emergency">
      <formula>NOT(ISERROR(SEARCH("emergency",AQ160)))</formula>
    </cfRule>
    <cfRule type="containsText" dxfId="12320" priority="12366" operator="containsText" text="in person">
      <formula>NOT(ISERROR(SEARCH("in person",AQ160)))</formula>
    </cfRule>
    <cfRule type="containsText" dxfId="12319" priority="12367" operator="containsText" text="email">
      <formula>NOT(ISERROR(SEARCH("email",AQ160)))</formula>
    </cfRule>
    <cfRule type="containsText" dxfId="12318" priority="12368" operator="containsText" text="present">
      <formula>NOT(ISERROR(SEARCH("present",AQ160)))</formula>
    </cfRule>
    <cfRule type="containsText" dxfId="12317" priority="12369" operator="containsText" text="absent">
      <formula>NOT(ISERROR(SEARCH("absent",AQ160)))</formula>
    </cfRule>
    <cfRule type="containsText" dxfId="12316" priority="12370" operator="containsText" text="on track">
      <formula>NOT(ISERROR(SEARCH("on track",AQ160)))</formula>
    </cfRule>
    <cfRule type="containsText" dxfId="12315" priority="12371" operator="containsText" text="not">
      <formula>NOT(ISERROR(SEARCH("not",AQ160)))</formula>
    </cfRule>
  </conditionalFormatting>
  <conditionalFormatting sqref="AZ160">
    <cfRule type="containsText" dxfId="12314" priority="12382" operator="containsText" text="not responding">
      <formula>NOT(ISERROR(SEARCH("not responding",AZ160)))</formula>
    </cfRule>
    <cfRule type="containsText" dxfId="12313" priority="12383" operator="containsText" text="study plan">
      <formula>NOT(ISERROR(SEARCH("study plan",AZ160)))</formula>
    </cfRule>
    <cfRule type="containsText" dxfId="12312" priority="12384" operator="containsText" text="pastoral">
      <formula>NOT(ISERROR(SEARCH("pastoral",AZ160)))</formula>
    </cfRule>
    <cfRule type="containsText" dxfId="12311" priority="12385" operator="containsText" text="extra">
      <formula>NOT(ISERROR(SEARCH("extra",AZ160)))</formula>
    </cfRule>
    <cfRule type="containsText" dxfId="12310" priority="12386" operator="containsText" text="follow">
      <formula>NOT(ISERROR(SEARCH("follow",AZ160)))</formula>
    </cfRule>
  </conditionalFormatting>
  <conditionalFormatting sqref="BE160">
    <cfRule type="containsText" dxfId="12309" priority="12377" operator="containsText" text="not responding">
      <formula>NOT(ISERROR(SEARCH("not responding",BE160)))</formula>
    </cfRule>
    <cfRule type="containsText" dxfId="12308" priority="12378" operator="containsText" text="study plan">
      <formula>NOT(ISERROR(SEARCH("study plan",BE160)))</formula>
    </cfRule>
    <cfRule type="containsText" dxfId="12307" priority="12379" operator="containsText" text="pastoral">
      <formula>NOT(ISERROR(SEARCH("pastoral",BE160)))</formula>
    </cfRule>
    <cfRule type="containsText" dxfId="12306" priority="12380" operator="containsText" text="extra">
      <formula>NOT(ISERROR(SEARCH("extra",BE160)))</formula>
    </cfRule>
    <cfRule type="containsText" dxfId="12305" priority="12381" operator="containsText" text="follow">
      <formula>NOT(ISERROR(SEARCH("follow",BE160)))</formula>
    </cfRule>
  </conditionalFormatting>
  <conditionalFormatting sqref="BG160">
    <cfRule type="containsText" dxfId="12304" priority="12392" operator="containsText" text="Warning">
      <formula>NOT(ISERROR(SEARCH("Warning",BG160)))</formula>
    </cfRule>
    <cfRule type="containsText" dxfId="12303" priority="12393" operator="containsText" text="other">
      <formula>NOT(ISERROR(SEARCH("other",BG160)))</formula>
    </cfRule>
    <cfRule type="containsText" dxfId="12302" priority="12394" operator="containsText" text="emergency">
      <formula>NOT(ISERROR(SEARCH("emergency",BG160)))</formula>
    </cfRule>
    <cfRule type="containsText" dxfId="12301" priority="12395" operator="containsText" text="in person">
      <formula>NOT(ISERROR(SEARCH("in person",BG160)))</formula>
    </cfRule>
    <cfRule type="containsText" dxfId="12300" priority="12396" operator="containsText" text="email">
      <formula>NOT(ISERROR(SEARCH("email",BG160)))</formula>
    </cfRule>
    <cfRule type="containsText" dxfId="12299" priority="12397" operator="containsText" text="present">
      <formula>NOT(ISERROR(SEARCH("present",BG160)))</formula>
    </cfRule>
    <cfRule type="containsText" dxfId="12298" priority="12398" operator="containsText" text="absent">
      <formula>NOT(ISERROR(SEARCH("absent",BG160)))</formula>
    </cfRule>
    <cfRule type="containsText" dxfId="12297" priority="12399" operator="containsText" text="on track">
      <formula>NOT(ISERROR(SEARCH("on track",BG160)))</formula>
    </cfRule>
    <cfRule type="containsText" dxfId="12296" priority="12400" operator="containsText" text="not">
      <formula>NOT(ISERROR(SEARCH("not",BG160)))</formula>
    </cfRule>
  </conditionalFormatting>
  <conditionalFormatting sqref="BK160">
    <cfRule type="containsText" dxfId="12295" priority="12372" operator="containsText" text="not responding">
      <formula>NOT(ISERROR(SEARCH("not responding",BK160)))</formula>
    </cfRule>
    <cfRule type="containsText" dxfId="12294" priority="12373" operator="containsText" text="study plan">
      <formula>NOT(ISERROR(SEARCH("study plan",BK160)))</formula>
    </cfRule>
    <cfRule type="containsText" dxfId="12293" priority="12374" operator="containsText" text="pastoral">
      <formula>NOT(ISERROR(SEARCH("pastoral",BK160)))</formula>
    </cfRule>
    <cfRule type="containsText" dxfId="12292" priority="12375" operator="containsText" text="extra">
      <formula>NOT(ISERROR(SEARCH("extra",BK160)))</formula>
    </cfRule>
    <cfRule type="containsText" dxfId="12291" priority="12376" operator="containsText" text="follow">
      <formula>NOT(ISERROR(SEARCH("follow",BK160)))</formula>
    </cfRule>
  </conditionalFormatting>
  <conditionalFormatting sqref="O161">
    <cfRule type="containsText" dxfId="12290" priority="12347" operator="containsText" text="At Risk">
      <formula>NOT(ISERROR(SEARCH("At Risk",O161)))</formula>
    </cfRule>
    <cfRule type="containsText" dxfId="12289" priority="12348" operator="containsText" text="On Track">
      <formula>NOT(ISERROR(SEARCH("On Track",O161)))</formula>
    </cfRule>
  </conditionalFormatting>
  <conditionalFormatting sqref="O161">
    <cfRule type="containsText" dxfId="12288" priority="12343" operator="containsText" text="Administrative">
      <formula>NOT(ISERROR(SEARCH("Administrative",O161)))</formula>
    </cfRule>
    <cfRule type="containsText" dxfId="12287" priority="12344" operator="containsText" text="VOE">
      <formula>NOT(ISERROR(SEARCH("VOE",O161)))</formula>
    </cfRule>
    <cfRule type="containsText" dxfId="12286" priority="12345" operator="containsText" text="At Risk">
      <formula>NOT(ISERROR(SEARCH("At Risk",O161)))</formula>
    </cfRule>
    <cfRule type="containsText" dxfId="12285" priority="12346" operator="containsText" text="On Track">
      <formula>NOT(ISERROR(SEARCH("On Track",O161)))</formula>
    </cfRule>
  </conditionalFormatting>
  <conditionalFormatting sqref="Q161:BL161">
    <cfRule type="containsText" dxfId="12284" priority="12334" operator="containsText" text="Warning">
      <formula>NOT(ISERROR(SEARCH("Warning",Q161)))</formula>
    </cfRule>
    <cfRule type="containsText" dxfId="12283" priority="12335" operator="containsText" text="other">
      <formula>NOT(ISERROR(SEARCH("other",Q161)))</formula>
    </cfRule>
    <cfRule type="containsText" dxfId="12282" priority="12336" operator="containsText" text="emergency">
      <formula>NOT(ISERROR(SEARCH("emergency",Q161)))</formula>
    </cfRule>
    <cfRule type="containsText" dxfId="12281" priority="12337" operator="containsText" text="in person">
      <formula>NOT(ISERROR(SEARCH("in person",Q161)))</formula>
    </cfRule>
    <cfRule type="containsText" dxfId="12280" priority="12338" operator="containsText" text="email">
      <formula>NOT(ISERROR(SEARCH("email",Q161)))</formula>
    </cfRule>
    <cfRule type="containsText" dxfId="12279" priority="12339" operator="containsText" text="present">
      <formula>NOT(ISERROR(SEARCH("present",Q161)))</formula>
    </cfRule>
    <cfRule type="containsText" dxfId="12278" priority="12340" operator="containsText" text="absent">
      <formula>NOT(ISERROR(SEARCH("absent",Q161)))</formula>
    </cfRule>
    <cfRule type="containsText" dxfId="12277" priority="12341" operator="containsText" text="on track">
      <formula>NOT(ISERROR(SEARCH("on track",Q161)))</formula>
    </cfRule>
    <cfRule type="containsText" dxfId="12276" priority="12342" operator="containsText" text="not">
      <formula>NOT(ISERROR(SEARCH("not",Q161)))</formula>
    </cfRule>
  </conditionalFormatting>
  <conditionalFormatting sqref="T161 AJ161 AO161 AU161">
    <cfRule type="containsText" dxfId="12275" priority="12329" operator="containsText" text="not responding">
      <formula>NOT(ISERROR(SEARCH("not responding",T161)))</formula>
    </cfRule>
    <cfRule type="containsText" dxfId="12274" priority="12330" operator="containsText" text="study plan">
      <formula>NOT(ISERROR(SEARCH("study plan",T161)))</formula>
    </cfRule>
    <cfRule type="containsText" dxfId="12273" priority="12331" operator="containsText" text="pastoral">
      <formula>NOT(ISERROR(SEARCH("pastoral",T161)))</formula>
    </cfRule>
    <cfRule type="containsText" dxfId="12272" priority="12332" operator="containsText" text="extra">
      <formula>NOT(ISERROR(SEARCH("extra",T161)))</formula>
    </cfRule>
    <cfRule type="containsText" dxfId="12271" priority="12333" operator="containsText" text="follow">
      <formula>NOT(ISERROR(SEARCH("follow",T161)))</formula>
    </cfRule>
  </conditionalFormatting>
  <conditionalFormatting sqref="Y161">
    <cfRule type="containsText" dxfId="12270" priority="12277" operator="containsText" text="not responding">
      <formula>NOT(ISERROR(SEARCH("not responding",Y161)))</formula>
    </cfRule>
    <cfRule type="containsText" dxfId="12269" priority="12278" operator="containsText" text="study plan">
      <formula>NOT(ISERROR(SEARCH("study plan",Y161)))</formula>
    </cfRule>
    <cfRule type="containsText" dxfId="12268" priority="12279" operator="containsText" text="pastoral">
      <formula>NOT(ISERROR(SEARCH("pastoral",Y161)))</formula>
    </cfRule>
    <cfRule type="containsText" dxfId="12267" priority="12280" operator="containsText" text="extra">
      <formula>NOT(ISERROR(SEARCH("extra",Y161)))</formula>
    </cfRule>
    <cfRule type="containsText" dxfId="12266" priority="12281" operator="containsText" text="follow">
      <formula>NOT(ISERROR(SEARCH("follow",Y161)))</formula>
    </cfRule>
  </conditionalFormatting>
  <conditionalFormatting sqref="AD161">
    <cfRule type="containsText" dxfId="12265" priority="12315" operator="containsText" text="not responding">
      <formula>NOT(ISERROR(SEARCH("not responding",AD161)))</formula>
    </cfRule>
    <cfRule type="containsText" dxfId="12264" priority="12316" operator="containsText" text="study plan">
      <formula>NOT(ISERROR(SEARCH("study plan",AD161)))</formula>
    </cfRule>
    <cfRule type="containsText" dxfId="12263" priority="12317" operator="containsText" text="pastoral">
      <formula>NOT(ISERROR(SEARCH("pastoral",AD161)))</formula>
    </cfRule>
    <cfRule type="containsText" dxfId="12262" priority="12318" operator="containsText" text="extra">
      <formula>NOT(ISERROR(SEARCH("extra",AD161)))</formula>
    </cfRule>
    <cfRule type="containsText" dxfId="12261" priority="12319" operator="containsText" text="follow">
      <formula>NOT(ISERROR(SEARCH("follow",AD161)))</formula>
    </cfRule>
  </conditionalFormatting>
  <conditionalFormatting sqref="AF161">
    <cfRule type="containsText" dxfId="12260" priority="12282" operator="containsText" text="Warning">
      <formula>NOT(ISERROR(SEARCH("Warning",AF161)))</formula>
    </cfRule>
    <cfRule type="containsText" dxfId="12259" priority="12283" operator="containsText" text="other">
      <formula>NOT(ISERROR(SEARCH("other",AF161)))</formula>
    </cfRule>
    <cfRule type="containsText" dxfId="12258" priority="12284" operator="containsText" text="emergency">
      <formula>NOT(ISERROR(SEARCH("emergency",AF161)))</formula>
    </cfRule>
    <cfRule type="containsText" dxfId="12257" priority="12285" operator="containsText" text="in person">
      <formula>NOT(ISERROR(SEARCH("in person",AF161)))</formula>
    </cfRule>
    <cfRule type="containsText" dxfId="12256" priority="12286" operator="containsText" text="email">
      <formula>NOT(ISERROR(SEARCH("email",AF161)))</formula>
    </cfRule>
    <cfRule type="containsText" dxfId="12255" priority="12287" operator="containsText" text="present">
      <formula>NOT(ISERROR(SEARCH("present",AF161)))</formula>
    </cfRule>
    <cfRule type="containsText" dxfId="12254" priority="12288" operator="containsText" text="absent">
      <formula>NOT(ISERROR(SEARCH("absent",AF161)))</formula>
    </cfRule>
    <cfRule type="containsText" dxfId="12253" priority="12289" operator="containsText" text="on track">
      <formula>NOT(ISERROR(SEARCH("on track",AF161)))</formula>
    </cfRule>
    <cfRule type="containsText" dxfId="12252" priority="12290" operator="containsText" text="not">
      <formula>NOT(ISERROR(SEARCH("not",AF161)))</formula>
    </cfRule>
  </conditionalFormatting>
  <conditionalFormatting sqref="AQ161">
    <cfRule type="containsText" dxfId="12251" priority="12291" operator="containsText" text="Warning">
      <formula>NOT(ISERROR(SEARCH("Warning",AQ161)))</formula>
    </cfRule>
    <cfRule type="containsText" dxfId="12250" priority="12292" operator="containsText" text="other">
      <formula>NOT(ISERROR(SEARCH("other",AQ161)))</formula>
    </cfRule>
    <cfRule type="containsText" dxfId="12249" priority="12293" operator="containsText" text="emergency">
      <formula>NOT(ISERROR(SEARCH("emergency",AQ161)))</formula>
    </cfRule>
    <cfRule type="containsText" dxfId="12248" priority="12294" operator="containsText" text="in person">
      <formula>NOT(ISERROR(SEARCH("in person",AQ161)))</formula>
    </cfRule>
    <cfRule type="containsText" dxfId="12247" priority="12295" operator="containsText" text="email">
      <formula>NOT(ISERROR(SEARCH("email",AQ161)))</formula>
    </cfRule>
    <cfRule type="containsText" dxfId="12246" priority="12296" operator="containsText" text="present">
      <formula>NOT(ISERROR(SEARCH("present",AQ161)))</formula>
    </cfRule>
    <cfRule type="containsText" dxfId="12245" priority="12297" operator="containsText" text="absent">
      <formula>NOT(ISERROR(SEARCH("absent",AQ161)))</formula>
    </cfRule>
    <cfRule type="containsText" dxfId="12244" priority="12298" operator="containsText" text="on track">
      <formula>NOT(ISERROR(SEARCH("on track",AQ161)))</formula>
    </cfRule>
    <cfRule type="containsText" dxfId="12243" priority="12299" operator="containsText" text="not">
      <formula>NOT(ISERROR(SEARCH("not",AQ161)))</formula>
    </cfRule>
  </conditionalFormatting>
  <conditionalFormatting sqref="AZ161">
    <cfRule type="containsText" dxfId="12242" priority="12310" operator="containsText" text="not responding">
      <formula>NOT(ISERROR(SEARCH("not responding",AZ161)))</formula>
    </cfRule>
    <cfRule type="containsText" dxfId="12241" priority="12311" operator="containsText" text="study plan">
      <formula>NOT(ISERROR(SEARCH("study plan",AZ161)))</formula>
    </cfRule>
    <cfRule type="containsText" dxfId="12240" priority="12312" operator="containsText" text="pastoral">
      <formula>NOT(ISERROR(SEARCH("pastoral",AZ161)))</formula>
    </cfRule>
    <cfRule type="containsText" dxfId="12239" priority="12313" operator="containsText" text="extra">
      <formula>NOT(ISERROR(SEARCH("extra",AZ161)))</formula>
    </cfRule>
    <cfRule type="containsText" dxfId="12238" priority="12314" operator="containsText" text="follow">
      <formula>NOT(ISERROR(SEARCH("follow",AZ161)))</formula>
    </cfRule>
  </conditionalFormatting>
  <conditionalFormatting sqref="BE161">
    <cfRule type="containsText" dxfId="12237" priority="12305" operator="containsText" text="not responding">
      <formula>NOT(ISERROR(SEARCH("not responding",BE161)))</formula>
    </cfRule>
    <cfRule type="containsText" dxfId="12236" priority="12306" operator="containsText" text="study plan">
      <formula>NOT(ISERROR(SEARCH("study plan",BE161)))</formula>
    </cfRule>
    <cfRule type="containsText" dxfId="12235" priority="12307" operator="containsText" text="pastoral">
      <formula>NOT(ISERROR(SEARCH("pastoral",BE161)))</formula>
    </cfRule>
    <cfRule type="containsText" dxfId="12234" priority="12308" operator="containsText" text="extra">
      <formula>NOT(ISERROR(SEARCH("extra",BE161)))</formula>
    </cfRule>
    <cfRule type="containsText" dxfId="12233" priority="12309" operator="containsText" text="follow">
      <formula>NOT(ISERROR(SEARCH("follow",BE161)))</formula>
    </cfRule>
  </conditionalFormatting>
  <conditionalFormatting sqref="BG161">
    <cfRule type="containsText" dxfId="12232" priority="12320" operator="containsText" text="Warning">
      <formula>NOT(ISERROR(SEARCH("Warning",BG161)))</formula>
    </cfRule>
    <cfRule type="containsText" dxfId="12231" priority="12321" operator="containsText" text="other">
      <formula>NOT(ISERROR(SEARCH("other",BG161)))</formula>
    </cfRule>
    <cfRule type="containsText" dxfId="12230" priority="12322" operator="containsText" text="emergency">
      <formula>NOT(ISERROR(SEARCH("emergency",BG161)))</formula>
    </cfRule>
    <cfRule type="containsText" dxfId="12229" priority="12323" operator="containsText" text="in person">
      <formula>NOT(ISERROR(SEARCH("in person",BG161)))</formula>
    </cfRule>
    <cfRule type="containsText" dxfId="12228" priority="12324" operator="containsText" text="email">
      <formula>NOT(ISERROR(SEARCH("email",BG161)))</formula>
    </cfRule>
    <cfRule type="containsText" dxfId="12227" priority="12325" operator="containsText" text="present">
      <formula>NOT(ISERROR(SEARCH("present",BG161)))</formula>
    </cfRule>
    <cfRule type="containsText" dxfId="12226" priority="12326" operator="containsText" text="absent">
      <formula>NOT(ISERROR(SEARCH("absent",BG161)))</formula>
    </cfRule>
    <cfRule type="containsText" dxfId="12225" priority="12327" operator="containsText" text="on track">
      <formula>NOT(ISERROR(SEARCH("on track",BG161)))</formula>
    </cfRule>
    <cfRule type="containsText" dxfId="12224" priority="12328" operator="containsText" text="not">
      <formula>NOT(ISERROR(SEARCH("not",BG161)))</formula>
    </cfRule>
  </conditionalFormatting>
  <conditionalFormatting sqref="BK161">
    <cfRule type="containsText" dxfId="12223" priority="12300" operator="containsText" text="not responding">
      <formula>NOT(ISERROR(SEARCH("not responding",BK161)))</formula>
    </cfRule>
    <cfRule type="containsText" dxfId="12222" priority="12301" operator="containsText" text="study plan">
      <formula>NOT(ISERROR(SEARCH("study plan",BK161)))</formula>
    </cfRule>
    <cfRule type="containsText" dxfId="12221" priority="12302" operator="containsText" text="pastoral">
      <formula>NOT(ISERROR(SEARCH("pastoral",BK161)))</formula>
    </cfRule>
    <cfRule type="containsText" dxfId="12220" priority="12303" operator="containsText" text="extra">
      <formula>NOT(ISERROR(SEARCH("extra",BK161)))</formula>
    </cfRule>
    <cfRule type="containsText" dxfId="12219" priority="12304" operator="containsText" text="follow">
      <formula>NOT(ISERROR(SEARCH("follow",BK161)))</formula>
    </cfRule>
  </conditionalFormatting>
  <conditionalFormatting sqref="O162">
    <cfRule type="containsText" dxfId="12218" priority="12275" operator="containsText" text="At Risk">
      <formula>NOT(ISERROR(SEARCH("At Risk",O162)))</formula>
    </cfRule>
    <cfRule type="containsText" dxfId="12217" priority="12276" operator="containsText" text="On Track">
      <formula>NOT(ISERROR(SEARCH("On Track",O162)))</formula>
    </cfRule>
  </conditionalFormatting>
  <conditionalFormatting sqref="O162">
    <cfRule type="containsText" dxfId="12216" priority="12271" operator="containsText" text="Administrative">
      <formula>NOT(ISERROR(SEARCH("Administrative",O162)))</formula>
    </cfRule>
    <cfRule type="containsText" dxfId="12215" priority="12272" operator="containsText" text="VOE">
      <formula>NOT(ISERROR(SEARCH("VOE",O162)))</formula>
    </cfRule>
    <cfRule type="containsText" dxfId="12214" priority="12273" operator="containsText" text="At Risk">
      <formula>NOT(ISERROR(SEARCH("At Risk",O162)))</formula>
    </cfRule>
    <cfRule type="containsText" dxfId="12213" priority="12274" operator="containsText" text="On Track">
      <formula>NOT(ISERROR(SEARCH("On Track",O162)))</formula>
    </cfRule>
  </conditionalFormatting>
  <conditionalFormatting sqref="Q162:BL162">
    <cfRule type="containsText" dxfId="12212" priority="12262" operator="containsText" text="Warning">
      <formula>NOT(ISERROR(SEARCH("Warning",Q162)))</formula>
    </cfRule>
    <cfRule type="containsText" dxfId="12211" priority="12263" operator="containsText" text="other">
      <formula>NOT(ISERROR(SEARCH("other",Q162)))</formula>
    </cfRule>
    <cfRule type="containsText" dxfId="12210" priority="12264" operator="containsText" text="emergency">
      <formula>NOT(ISERROR(SEARCH("emergency",Q162)))</formula>
    </cfRule>
    <cfRule type="containsText" dxfId="12209" priority="12265" operator="containsText" text="in person">
      <formula>NOT(ISERROR(SEARCH("in person",Q162)))</formula>
    </cfRule>
    <cfRule type="containsText" dxfId="12208" priority="12266" operator="containsText" text="email">
      <formula>NOT(ISERROR(SEARCH("email",Q162)))</formula>
    </cfRule>
    <cfRule type="containsText" dxfId="12207" priority="12267" operator="containsText" text="present">
      <formula>NOT(ISERROR(SEARCH("present",Q162)))</formula>
    </cfRule>
    <cfRule type="containsText" dxfId="12206" priority="12268" operator="containsText" text="absent">
      <formula>NOT(ISERROR(SEARCH("absent",Q162)))</formula>
    </cfRule>
    <cfRule type="containsText" dxfId="12205" priority="12269" operator="containsText" text="on track">
      <formula>NOT(ISERROR(SEARCH("on track",Q162)))</formula>
    </cfRule>
    <cfRule type="containsText" dxfId="12204" priority="12270" operator="containsText" text="not">
      <formula>NOT(ISERROR(SEARCH("not",Q162)))</formula>
    </cfRule>
  </conditionalFormatting>
  <conditionalFormatting sqref="T162 AJ162 AO162 AU162">
    <cfRule type="containsText" dxfId="12203" priority="12257" operator="containsText" text="not responding">
      <formula>NOT(ISERROR(SEARCH("not responding",T162)))</formula>
    </cfRule>
    <cfRule type="containsText" dxfId="12202" priority="12258" operator="containsText" text="study plan">
      <formula>NOT(ISERROR(SEARCH("study plan",T162)))</formula>
    </cfRule>
    <cfRule type="containsText" dxfId="12201" priority="12259" operator="containsText" text="pastoral">
      <formula>NOT(ISERROR(SEARCH("pastoral",T162)))</formula>
    </cfRule>
    <cfRule type="containsText" dxfId="12200" priority="12260" operator="containsText" text="extra">
      <formula>NOT(ISERROR(SEARCH("extra",T162)))</formula>
    </cfRule>
    <cfRule type="containsText" dxfId="12199" priority="12261" operator="containsText" text="follow">
      <formula>NOT(ISERROR(SEARCH("follow",T162)))</formula>
    </cfRule>
  </conditionalFormatting>
  <conditionalFormatting sqref="Y162">
    <cfRule type="containsText" dxfId="12198" priority="12205" operator="containsText" text="not responding">
      <formula>NOT(ISERROR(SEARCH("not responding",Y162)))</formula>
    </cfRule>
    <cfRule type="containsText" dxfId="12197" priority="12206" operator="containsText" text="study plan">
      <formula>NOT(ISERROR(SEARCH("study plan",Y162)))</formula>
    </cfRule>
    <cfRule type="containsText" dxfId="12196" priority="12207" operator="containsText" text="pastoral">
      <formula>NOT(ISERROR(SEARCH("pastoral",Y162)))</formula>
    </cfRule>
    <cfRule type="containsText" dxfId="12195" priority="12208" operator="containsText" text="extra">
      <formula>NOT(ISERROR(SEARCH("extra",Y162)))</formula>
    </cfRule>
    <cfRule type="containsText" dxfId="12194" priority="12209" operator="containsText" text="follow">
      <formula>NOT(ISERROR(SEARCH("follow",Y162)))</formula>
    </cfRule>
  </conditionalFormatting>
  <conditionalFormatting sqref="AD162">
    <cfRule type="containsText" dxfId="12193" priority="12243" operator="containsText" text="not responding">
      <formula>NOT(ISERROR(SEARCH("not responding",AD162)))</formula>
    </cfRule>
    <cfRule type="containsText" dxfId="12192" priority="12244" operator="containsText" text="study plan">
      <formula>NOT(ISERROR(SEARCH("study plan",AD162)))</formula>
    </cfRule>
    <cfRule type="containsText" dxfId="12191" priority="12245" operator="containsText" text="pastoral">
      <formula>NOT(ISERROR(SEARCH("pastoral",AD162)))</formula>
    </cfRule>
    <cfRule type="containsText" dxfId="12190" priority="12246" operator="containsText" text="extra">
      <formula>NOT(ISERROR(SEARCH("extra",AD162)))</formula>
    </cfRule>
    <cfRule type="containsText" dxfId="12189" priority="12247" operator="containsText" text="follow">
      <formula>NOT(ISERROR(SEARCH("follow",AD162)))</formula>
    </cfRule>
  </conditionalFormatting>
  <conditionalFormatting sqref="AF162">
    <cfRule type="containsText" dxfId="12188" priority="12210" operator="containsText" text="Warning">
      <formula>NOT(ISERROR(SEARCH("Warning",AF162)))</formula>
    </cfRule>
    <cfRule type="containsText" dxfId="12187" priority="12211" operator="containsText" text="other">
      <formula>NOT(ISERROR(SEARCH("other",AF162)))</formula>
    </cfRule>
    <cfRule type="containsText" dxfId="12186" priority="12212" operator="containsText" text="emergency">
      <formula>NOT(ISERROR(SEARCH("emergency",AF162)))</formula>
    </cfRule>
    <cfRule type="containsText" dxfId="12185" priority="12213" operator="containsText" text="in person">
      <formula>NOT(ISERROR(SEARCH("in person",AF162)))</formula>
    </cfRule>
    <cfRule type="containsText" dxfId="12184" priority="12214" operator="containsText" text="email">
      <formula>NOT(ISERROR(SEARCH("email",AF162)))</formula>
    </cfRule>
    <cfRule type="containsText" dxfId="12183" priority="12215" operator="containsText" text="present">
      <formula>NOT(ISERROR(SEARCH("present",AF162)))</formula>
    </cfRule>
    <cfRule type="containsText" dxfId="12182" priority="12216" operator="containsText" text="absent">
      <formula>NOT(ISERROR(SEARCH("absent",AF162)))</formula>
    </cfRule>
    <cfRule type="containsText" dxfId="12181" priority="12217" operator="containsText" text="on track">
      <formula>NOT(ISERROR(SEARCH("on track",AF162)))</formula>
    </cfRule>
    <cfRule type="containsText" dxfId="12180" priority="12218" operator="containsText" text="not">
      <formula>NOT(ISERROR(SEARCH("not",AF162)))</formula>
    </cfRule>
  </conditionalFormatting>
  <conditionalFormatting sqref="AQ162">
    <cfRule type="containsText" dxfId="12179" priority="12219" operator="containsText" text="Warning">
      <formula>NOT(ISERROR(SEARCH("Warning",AQ162)))</formula>
    </cfRule>
    <cfRule type="containsText" dxfId="12178" priority="12220" operator="containsText" text="other">
      <formula>NOT(ISERROR(SEARCH("other",AQ162)))</formula>
    </cfRule>
    <cfRule type="containsText" dxfId="12177" priority="12221" operator="containsText" text="emergency">
      <formula>NOT(ISERROR(SEARCH("emergency",AQ162)))</formula>
    </cfRule>
    <cfRule type="containsText" dxfId="12176" priority="12222" operator="containsText" text="in person">
      <formula>NOT(ISERROR(SEARCH("in person",AQ162)))</formula>
    </cfRule>
    <cfRule type="containsText" dxfId="12175" priority="12223" operator="containsText" text="email">
      <formula>NOT(ISERROR(SEARCH("email",AQ162)))</formula>
    </cfRule>
    <cfRule type="containsText" dxfId="12174" priority="12224" operator="containsText" text="present">
      <formula>NOT(ISERROR(SEARCH("present",AQ162)))</formula>
    </cfRule>
    <cfRule type="containsText" dxfId="12173" priority="12225" operator="containsText" text="absent">
      <formula>NOT(ISERROR(SEARCH("absent",AQ162)))</formula>
    </cfRule>
    <cfRule type="containsText" dxfId="12172" priority="12226" operator="containsText" text="on track">
      <formula>NOT(ISERROR(SEARCH("on track",AQ162)))</formula>
    </cfRule>
    <cfRule type="containsText" dxfId="12171" priority="12227" operator="containsText" text="not">
      <formula>NOT(ISERROR(SEARCH("not",AQ162)))</formula>
    </cfRule>
  </conditionalFormatting>
  <conditionalFormatting sqref="AZ162">
    <cfRule type="containsText" dxfId="12170" priority="12238" operator="containsText" text="not responding">
      <formula>NOT(ISERROR(SEARCH("not responding",AZ162)))</formula>
    </cfRule>
    <cfRule type="containsText" dxfId="12169" priority="12239" operator="containsText" text="study plan">
      <formula>NOT(ISERROR(SEARCH("study plan",AZ162)))</formula>
    </cfRule>
    <cfRule type="containsText" dxfId="12168" priority="12240" operator="containsText" text="pastoral">
      <formula>NOT(ISERROR(SEARCH("pastoral",AZ162)))</formula>
    </cfRule>
    <cfRule type="containsText" dxfId="12167" priority="12241" operator="containsText" text="extra">
      <formula>NOT(ISERROR(SEARCH("extra",AZ162)))</formula>
    </cfRule>
    <cfRule type="containsText" dxfId="12166" priority="12242" operator="containsText" text="follow">
      <formula>NOT(ISERROR(SEARCH("follow",AZ162)))</formula>
    </cfRule>
  </conditionalFormatting>
  <conditionalFormatting sqref="BE162">
    <cfRule type="containsText" dxfId="12165" priority="12233" operator="containsText" text="not responding">
      <formula>NOT(ISERROR(SEARCH("not responding",BE162)))</formula>
    </cfRule>
    <cfRule type="containsText" dxfId="12164" priority="12234" operator="containsText" text="study plan">
      <formula>NOT(ISERROR(SEARCH("study plan",BE162)))</formula>
    </cfRule>
    <cfRule type="containsText" dxfId="12163" priority="12235" operator="containsText" text="pastoral">
      <formula>NOT(ISERROR(SEARCH("pastoral",BE162)))</formula>
    </cfRule>
    <cfRule type="containsText" dxfId="12162" priority="12236" operator="containsText" text="extra">
      <formula>NOT(ISERROR(SEARCH("extra",BE162)))</formula>
    </cfRule>
    <cfRule type="containsText" dxfId="12161" priority="12237" operator="containsText" text="follow">
      <formula>NOT(ISERROR(SEARCH("follow",BE162)))</formula>
    </cfRule>
  </conditionalFormatting>
  <conditionalFormatting sqref="BG162">
    <cfRule type="containsText" dxfId="12160" priority="12248" operator="containsText" text="Warning">
      <formula>NOT(ISERROR(SEARCH("Warning",BG162)))</formula>
    </cfRule>
    <cfRule type="containsText" dxfId="12159" priority="12249" operator="containsText" text="other">
      <formula>NOT(ISERROR(SEARCH("other",BG162)))</formula>
    </cfRule>
    <cfRule type="containsText" dxfId="12158" priority="12250" operator="containsText" text="emergency">
      <formula>NOT(ISERROR(SEARCH("emergency",BG162)))</formula>
    </cfRule>
    <cfRule type="containsText" dxfId="12157" priority="12251" operator="containsText" text="in person">
      <formula>NOT(ISERROR(SEARCH("in person",BG162)))</formula>
    </cfRule>
    <cfRule type="containsText" dxfId="12156" priority="12252" operator="containsText" text="email">
      <formula>NOT(ISERROR(SEARCH("email",BG162)))</formula>
    </cfRule>
    <cfRule type="containsText" dxfId="12155" priority="12253" operator="containsText" text="present">
      <formula>NOT(ISERROR(SEARCH("present",BG162)))</formula>
    </cfRule>
    <cfRule type="containsText" dxfId="12154" priority="12254" operator="containsText" text="absent">
      <formula>NOT(ISERROR(SEARCH("absent",BG162)))</formula>
    </cfRule>
    <cfRule type="containsText" dxfId="12153" priority="12255" operator="containsText" text="on track">
      <formula>NOT(ISERROR(SEARCH("on track",BG162)))</formula>
    </cfRule>
    <cfRule type="containsText" dxfId="12152" priority="12256" operator="containsText" text="not">
      <formula>NOT(ISERROR(SEARCH("not",BG162)))</formula>
    </cfRule>
  </conditionalFormatting>
  <conditionalFormatting sqref="BK162">
    <cfRule type="containsText" dxfId="12151" priority="12228" operator="containsText" text="not responding">
      <formula>NOT(ISERROR(SEARCH("not responding",BK162)))</formula>
    </cfRule>
    <cfRule type="containsText" dxfId="12150" priority="12229" operator="containsText" text="study plan">
      <formula>NOT(ISERROR(SEARCH("study plan",BK162)))</formula>
    </cfRule>
    <cfRule type="containsText" dxfId="12149" priority="12230" operator="containsText" text="pastoral">
      <formula>NOT(ISERROR(SEARCH("pastoral",BK162)))</formula>
    </cfRule>
    <cfRule type="containsText" dxfId="12148" priority="12231" operator="containsText" text="extra">
      <formula>NOT(ISERROR(SEARCH("extra",BK162)))</formula>
    </cfRule>
    <cfRule type="containsText" dxfId="12147" priority="12232" operator="containsText" text="follow">
      <formula>NOT(ISERROR(SEARCH("follow",BK162)))</formula>
    </cfRule>
  </conditionalFormatting>
  <conditionalFormatting sqref="O163">
    <cfRule type="containsText" dxfId="12146" priority="12203" operator="containsText" text="At Risk">
      <formula>NOT(ISERROR(SEARCH("At Risk",O163)))</formula>
    </cfRule>
    <cfRule type="containsText" dxfId="12145" priority="12204" operator="containsText" text="On Track">
      <formula>NOT(ISERROR(SEARCH("On Track",O163)))</formula>
    </cfRule>
  </conditionalFormatting>
  <conditionalFormatting sqref="O163">
    <cfRule type="containsText" dxfId="12144" priority="12199" operator="containsText" text="Administrative">
      <formula>NOT(ISERROR(SEARCH("Administrative",O163)))</formula>
    </cfRule>
    <cfRule type="containsText" dxfId="12143" priority="12200" operator="containsText" text="VOE">
      <formula>NOT(ISERROR(SEARCH("VOE",O163)))</formula>
    </cfRule>
    <cfRule type="containsText" dxfId="12142" priority="12201" operator="containsText" text="At Risk">
      <formula>NOT(ISERROR(SEARCH("At Risk",O163)))</formula>
    </cfRule>
    <cfRule type="containsText" dxfId="12141" priority="12202" operator="containsText" text="On Track">
      <formula>NOT(ISERROR(SEARCH("On Track",O163)))</formula>
    </cfRule>
  </conditionalFormatting>
  <conditionalFormatting sqref="Q163:BL163">
    <cfRule type="containsText" dxfId="12140" priority="12190" operator="containsText" text="Warning">
      <formula>NOT(ISERROR(SEARCH("Warning",Q163)))</formula>
    </cfRule>
    <cfRule type="containsText" dxfId="12139" priority="12191" operator="containsText" text="other">
      <formula>NOT(ISERROR(SEARCH("other",Q163)))</formula>
    </cfRule>
    <cfRule type="containsText" dxfId="12138" priority="12192" operator="containsText" text="emergency">
      <formula>NOT(ISERROR(SEARCH("emergency",Q163)))</formula>
    </cfRule>
    <cfRule type="containsText" dxfId="12137" priority="12193" operator="containsText" text="in person">
      <formula>NOT(ISERROR(SEARCH("in person",Q163)))</formula>
    </cfRule>
    <cfRule type="containsText" dxfId="12136" priority="12194" operator="containsText" text="email">
      <formula>NOT(ISERROR(SEARCH("email",Q163)))</formula>
    </cfRule>
    <cfRule type="containsText" dxfId="12135" priority="12195" operator="containsText" text="present">
      <formula>NOT(ISERROR(SEARCH("present",Q163)))</formula>
    </cfRule>
    <cfRule type="containsText" dxfId="12134" priority="12196" operator="containsText" text="absent">
      <formula>NOT(ISERROR(SEARCH("absent",Q163)))</formula>
    </cfRule>
    <cfRule type="containsText" dxfId="12133" priority="12197" operator="containsText" text="on track">
      <formula>NOT(ISERROR(SEARCH("on track",Q163)))</formula>
    </cfRule>
    <cfRule type="containsText" dxfId="12132" priority="12198" operator="containsText" text="not">
      <formula>NOT(ISERROR(SEARCH("not",Q163)))</formula>
    </cfRule>
  </conditionalFormatting>
  <conditionalFormatting sqref="T163 AJ163 AO163 AU163">
    <cfRule type="containsText" dxfId="12131" priority="12185" operator="containsText" text="not responding">
      <formula>NOT(ISERROR(SEARCH("not responding",T163)))</formula>
    </cfRule>
    <cfRule type="containsText" dxfId="12130" priority="12186" operator="containsText" text="study plan">
      <formula>NOT(ISERROR(SEARCH("study plan",T163)))</formula>
    </cfRule>
    <cfRule type="containsText" dxfId="12129" priority="12187" operator="containsText" text="pastoral">
      <formula>NOT(ISERROR(SEARCH("pastoral",T163)))</formula>
    </cfRule>
    <cfRule type="containsText" dxfId="12128" priority="12188" operator="containsText" text="extra">
      <formula>NOT(ISERROR(SEARCH("extra",T163)))</formula>
    </cfRule>
    <cfRule type="containsText" dxfId="12127" priority="12189" operator="containsText" text="follow">
      <formula>NOT(ISERROR(SEARCH("follow",T163)))</formula>
    </cfRule>
  </conditionalFormatting>
  <conditionalFormatting sqref="Y163">
    <cfRule type="containsText" dxfId="12126" priority="12133" operator="containsText" text="not responding">
      <formula>NOT(ISERROR(SEARCH("not responding",Y163)))</formula>
    </cfRule>
    <cfRule type="containsText" dxfId="12125" priority="12134" operator="containsText" text="study plan">
      <formula>NOT(ISERROR(SEARCH("study plan",Y163)))</formula>
    </cfRule>
    <cfRule type="containsText" dxfId="12124" priority="12135" operator="containsText" text="pastoral">
      <formula>NOT(ISERROR(SEARCH("pastoral",Y163)))</formula>
    </cfRule>
    <cfRule type="containsText" dxfId="12123" priority="12136" operator="containsText" text="extra">
      <formula>NOT(ISERROR(SEARCH("extra",Y163)))</formula>
    </cfRule>
    <cfRule type="containsText" dxfId="12122" priority="12137" operator="containsText" text="follow">
      <formula>NOT(ISERROR(SEARCH("follow",Y163)))</formula>
    </cfRule>
  </conditionalFormatting>
  <conditionalFormatting sqref="Y163">
    <cfRule type="containsText" dxfId="12121" priority="12128" operator="containsText" text="not responding">
      <formula>NOT(ISERROR(SEARCH("not responding",Y163)))</formula>
    </cfRule>
    <cfRule type="containsText" dxfId="12120" priority="12129" operator="containsText" text="study plan">
      <formula>NOT(ISERROR(SEARCH("study plan",Y163)))</formula>
    </cfRule>
    <cfRule type="containsText" dxfId="12119" priority="12130" operator="containsText" text="pastoral">
      <formula>NOT(ISERROR(SEARCH("pastoral",Y163)))</formula>
    </cfRule>
    <cfRule type="containsText" dxfId="12118" priority="12131" operator="containsText" text="extra">
      <formula>NOT(ISERROR(SEARCH("extra",Y163)))</formula>
    </cfRule>
    <cfRule type="containsText" dxfId="12117" priority="12132" operator="containsText" text="follow">
      <formula>NOT(ISERROR(SEARCH("follow",Y163)))</formula>
    </cfRule>
  </conditionalFormatting>
  <conditionalFormatting sqref="AD163">
    <cfRule type="containsText" dxfId="12116" priority="12171" operator="containsText" text="not responding">
      <formula>NOT(ISERROR(SEARCH("not responding",AD163)))</formula>
    </cfRule>
    <cfRule type="containsText" dxfId="12115" priority="12172" operator="containsText" text="study plan">
      <formula>NOT(ISERROR(SEARCH("study plan",AD163)))</formula>
    </cfRule>
    <cfRule type="containsText" dxfId="12114" priority="12173" operator="containsText" text="pastoral">
      <formula>NOT(ISERROR(SEARCH("pastoral",AD163)))</formula>
    </cfRule>
    <cfRule type="containsText" dxfId="12113" priority="12174" operator="containsText" text="extra">
      <formula>NOT(ISERROR(SEARCH("extra",AD163)))</formula>
    </cfRule>
    <cfRule type="containsText" dxfId="12112" priority="12175" operator="containsText" text="follow">
      <formula>NOT(ISERROR(SEARCH("follow",AD163)))</formula>
    </cfRule>
  </conditionalFormatting>
  <conditionalFormatting sqref="AF163">
    <cfRule type="containsText" dxfId="12111" priority="12138" operator="containsText" text="Warning">
      <formula>NOT(ISERROR(SEARCH("Warning",AF163)))</formula>
    </cfRule>
    <cfRule type="containsText" dxfId="12110" priority="12139" operator="containsText" text="other">
      <formula>NOT(ISERROR(SEARCH("other",AF163)))</formula>
    </cfRule>
    <cfRule type="containsText" dxfId="12109" priority="12140" operator="containsText" text="emergency">
      <formula>NOT(ISERROR(SEARCH("emergency",AF163)))</formula>
    </cfRule>
    <cfRule type="containsText" dxfId="12108" priority="12141" operator="containsText" text="in person">
      <formula>NOT(ISERROR(SEARCH("in person",AF163)))</formula>
    </cfRule>
    <cfRule type="containsText" dxfId="12107" priority="12142" operator="containsText" text="email">
      <formula>NOT(ISERROR(SEARCH("email",AF163)))</formula>
    </cfRule>
    <cfRule type="containsText" dxfId="12106" priority="12143" operator="containsText" text="present">
      <formula>NOT(ISERROR(SEARCH("present",AF163)))</formula>
    </cfRule>
    <cfRule type="containsText" dxfId="12105" priority="12144" operator="containsText" text="absent">
      <formula>NOT(ISERROR(SEARCH("absent",AF163)))</formula>
    </cfRule>
    <cfRule type="containsText" dxfId="12104" priority="12145" operator="containsText" text="on track">
      <formula>NOT(ISERROR(SEARCH("on track",AF163)))</formula>
    </cfRule>
    <cfRule type="containsText" dxfId="12103" priority="12146" operator="containsText" text="not">
      <formula>NOT(ISERROR(SEARCH("not",AF163)))</formula>
    </cfRule>
  </conditionalFormatting>
  <conditionalFormatting sqref="AQ163">
    <cfRule type="containsText" dxfId="12102" priority="12147" operator="containsText" text="Warning">
      <formula>NOT(ISERROR(SEARCH("Warning",AQ163)))</formula>
    </cfRule>
    <cfRule type="containsText" dxfId="12101" priority="12148" operator="containsText" text="other">
      <formula>NOT(ISERROR(SEARCH("other",AQ163)))</formula>
    </cfRule>
    <cfRule type="containsText" dxfId="12100" priority="12149" operator="containsText" text="emergency">
      <formula>NOT(ISERROR(SEARCH("emergency",AQ163)))</formula>
    </cfRule>
    <cfRule type="containsText" dxfId="12099" priority="12150" operator="containsText" text="in person">
      <formula>NOT(ISERROR(SEARCH("in person",AQ163)))</formula>
    </cfRule>
    <cfRule type="containsText" dxfId="12098" priority="12151" operator="containsText" text="email">
      <formula>NOT(ISERROR(SEARCH("email",AQ163)))</formula>
    </cfRule>
    <cfRule type="containsText" dxfId="12097" priority="12152" operator="containsText" text="present">
      <formula>NOT(ISERROR(SEARCH("present",AQ163)))</formula>
    </cfRule>
    <cfRule type="containsText" dxfId="12096" priority="12153" operator="containsText" text="absent">
      <formula>NOT(ISERROR(SEARCH("absent",AQ163)))</formula>
    </cfRule>
    <cfRule type="containsText" dxfId="12095" priority="12154" operator="containsText" text="on track">
      <formula>NOT(ISERROR(SEARCH("on track",AQ163)))</formula>
    </cfRule>
    <cfRule type="containsText" dxfId="12094" priority="12155" operator="containsText" text="not">
      <formula>NOT(ISERROR(SEARCH("not",AQ163)))</formula>
    </cfRule>
  </conditionalFormatting>
  <conditionalFormatting sqref="AZ163">
    <cfRule type="containsText" dxfId="12093" priority="12166" operator="containsText" text="not responding">
      <formula>NOT(ISERROR(SEARCH("not responding",AZ163)))</formula>
    </cfRule>
    <cfRule type="containsText" dxfId="12092" priority="12167" operator="containsText" text="study plan">
      <formula>NOT(ISERROR(SEARCH("study plan",AZ163)))</formula>
    </cfRule>
    <cfRule type="containsText" dxfId="12091" priority="12168" operator="containsText" text="pastoral">
      <formula>NOT(ISERROR(SEARCH("pastoral",AZ163)))</formula>
    </cfRule>
    <cfRule type="containsText" dxfId="12090" priority="12169" operator="containsText" text="extra">
      <formula>NOT(ISERROR(SEARCH("extra",AZ163)))</formula>
    </cfRule>
    <cfRule type="containsText" dxfId="12089" priority="12170" operator="containsText" text="follow">
      <formula>NOT(ISERROR(SEARCH("follow",AZ163)))</formula>
    </cfRule>
  </conditionalFormatting>
  <conditionalFormatting sqref="BE163">
    <cfRule type="containsText" dxfId="12088" priority="12161" operator="containsText" text="not responding">
      <formula>NOT(ISERROR(SEARCH("not responding",BE163)))</formula>
    </cfRule>
    <cfRule type="containsText" dxfId="12087" priority="12162" operator="containsText" text="study plan">
      <formula>NOT(ISERROR(SEARCH("study plan",BE163)))</formula>
    </cfRule>
    <cfRule type="containsText" dxfId="12086" priority="12163" operator="containsText" text="pastoral">
      <formula>NOT(ISERROR(SEARCH("pastoral",BE163)))</formula>
    </cfRule>
    <cfRule type="containsText" dxfId="12085" priority="12164" operator="containsText" text="extra">
      <formula>NOT(ISERROR(SEARCH("extra",BE163)))</formula>
    </cfRule>
    <cfRule type="containsText" dxfId="12084" priority="12165" operator="containsText" text="follow">
      <formula>NOT(ISERROR(SEARCH("follow",BE163)))</formula>
    </cfRule>
  </conditionalFormatting>
  <conditionalFormatting sqref="BG163">
    <cfRule type="containsText" dxfId="12083" priority="12176" operator="containsText" text="Warning">
      <formula>NOT(ISERROR(SEARCH("Warning",BG163)))</formula>
    </cfRule>
    <cfRule type="containsText" dxfId="12082" priority="12177" operator="containsText" text="other">
      <formula>NOT(ISERROR(SEARCH("other",BG163)))</formula>
    </cfRule>
    <cfRule type="containsText" dxfId="12081" priority="12178" operator="containsText" text="emergency">
      <formula>NOT(ISERROR(SEARCH("emergency",BG163)))</formula>
    </cfRule>
    <cfRule type="containsText" dxfId="12080" priority="12179" operator="containsText" text="in person">
      <formula>NOT(ISERROR(SEARCH("in person",BG163)))</formula>
    </cfRule>
    <cfRule type="containsText" dxfId="12079" priority="12180" operator="containsText" text="email">
      <formula>NOT(ISERROR(SEARCH("email",BG163)))</formula>
    </cfRule>
    <cfRule type="containsText" dxfId="12078" priority="12181" operator="containsText" text="present">
      <formula>NOT(ISERROR(SEARCH("present",BG163)))</formula>
    </cfRule>
    <cfRule type="containsText" dxfId="12077" priority="12182" operator="containsText" text="absent">
      <formula>NOT(ISERROR(SEARCH("absent",BG163)))</formula>
    </cfRule>
    <cfRule type="containsText" dxfId="12076" priority="12183" operator="containsText" text="on track">
      <formula>NOT(ISERROR(SEARCH("on track",BG163)))</formula>
    </cfRule>
    <cfRule type="containsText" dxfId="12075" priority="12184" operator="containsText" text="not">
      <formula>NOT(ISERROR(SEARCH("not",BG163)))</formula>
    </cfRule>
  </conditionalFormatting>
  <conditionalFormatting sqref="BK163">
    <cfRule type="containsText" dxfId="12074" priority="12156" operator="containsText" text="not responding">
      <formula>NOT(ISERROR(SEARCH("not responding",BK163)))</formula>
    </cfRule>
    <cfRule type="containsText" dxfId="12073" priority="12157" operator="containsText" text="study plan">
      <formula>NOT(ISERROR(SEARCH("study plan",BK163)))</formula>
    </cfRule>
    <cfRule type="containsText" dxfId="12072" priority="12158" operator="containsText" text="pastoral">
      <formula>NOT(ISERROR(SEARCH("pastoral",BK163)))</formula>
    </cfRule>
    <cfRule type="containsText" dxfId="12071" priority="12159" operator="containsText" text="extra">
      <formula>NOT(ISERROR(SEARCH("extra",BK163)))</formula>
    </cfRule>
    <cfRule type="containsText" dxfId="12070" priority="12160" operator="containsText" text="follow">
      <formula>NOT(ISERROR(SEARCH("follow",BK163)))</formula>
    </cfRule>
  </conditionalFormatting>
  <conditionalFormatting sqref="O164">
    <cfRule type="containsText" dxfId="12069" priority="12126" operator="containsText" text="At Risk">
      <formula>NOT(ISERROR(SEARCH("At Risk",O164)))</formula>
    </cfRule>
    <cfRule type="containsText" dxfId="12068" priority="12127" operator="containsText" text="On Track">
      <formula>NOT(ISERROR(SEARCH("On Track",O164)))</formula>
    </cfRule>
  </conditionalFormatting>
  <conditionalFormatting sqref="O164">
    <cfRule type="containsText" dxfId="12067" priority="12122" operator="containsText" text="Administrative">
      <formula>NOT(ISERROR(SEARCH("Administrative",O164)))</formula>
    </cfRule>
    <cfRule type="containsText" dxfId="12066" priority="12123" operator="containsText" text="VOE">
      <formula>NOT(ISERROR(SEARCH("VOE",O164)))</formula>
    </cfRule>
    <cfRule type="containsText" dxfId="12065" priority="12124" operator="containsText" text="At Risk">
      <formula>NOT(ISERROR(SEARCH("At Risk",O164)))</formula>
    </cfRule>
    <cfRule type="containsText" dxfId="12064" priority="12125" operator="containsText" text="On Track">
      <formula>NOT(ISERROR(SEARCH("On Track",O164)))</formula>
    </cfRule>
  </conditionalFormatting>
  <conditionalFormatting sqref="Q164:BL164">
    <cfRule type="containsText" dxfId="12063" priority="12113" operator="containsText" text="Warning">
      <formula>NOT(ISERROR(SEARCH("Warning",Q164)))</formula>
    </cfRule>
    <cfRule type="containsText" dxfId="12062" priority="12114" operator="containsText" text="other">
      <formula>NOT(ISERROR(SEARCH("other",Q164)))</formula>
    </cfRule>
    <cfRule type="containsText" dxfId="12061" priority="12115" operator="containsText" text="emergency">
      <formula>NOT(ISERROR(SEARCH("emergency",Q164)))</formula>
    </cfRule>
    <cfRule type="containsText" dxfId="12060" priority="12116" operator="containsText" text="in person">
      <formula>NOT(ISERROR(SEARCH("in person",Q164)))</formula>
    </cfRule>
    <cfRule type="containsText" dxfId="12059" priority="12117" operator="containsText" text="email">
      <formula>NOT(ISERROR(SEARCH("email",Q164)))</formula>
    </cfRule>
    <cfRule type="containsText" dxfId="12058" priority="12118" operator="containsText" text="present">
      <formula>NOT(ISERROR(SEARCH("present",Q164)))</formula>
    </cfRule>
    <cfRule type="containsText" dxfId="12057" priority="12119" operator="containsText" text="absent">
      <formula>NOT(ISERROR(SEARCH("absent",Q164)))</formula>
    </cfRule>
    <cfRule type="containsText" dxfId="12056" priority="12120" operator="containsText" text="on track">
      <formula>NOT(ISERROR(SEARCH("on track",Q164)))</formula>
    </cfRule>
    <cfRule type="containsText" dxfId="12055" priority="12121" operator="containsText" text="not">
      <formula>NOT(ISERROR(SEARCH("not",Q164)))</formula>
    </cfRule>
  </conditionalFormatting>
  <conditionalFormatting sqref="T164 AJ164 AO164 AU164">
    <cfRule type="containsText" dxfId="12054" priority="12108" operator="containsText" text="not responding">
      <formula>NOT(ISERROR(SEARCH("not responding",T164)))</formula>
    </cfRule>
    <cfRule type="containsText" dxfId="12053" priority="12109" operator="containsText" text="study plan">
      <formula>NOT(ISERROR(SEARCH("study plan",T164)))</formula>
    </cfRule>
    <cfRule type="containsText" dxfId="12052" priority="12110" operator="containsText" text="pastoral">
      <formula>NOT(ISERROR(SEARCH("pastoral",T164)))</formula>
    </cfRule>
    <cfRule type="containsText" dxfId="12051" priority="12111" operator="containsText" text="extra">
      <formula>NOT(ISERROR(SEARCH("extra",T164)))</formula>
    </cfRule>
    <cfRule type="containsText" dxfId="12050" priority="12112" operator="containsText" text="follow">
      <formula>NOT(ISERROR(SEARCH("follow",T164)))</formula>
    </cfRule>
  </conditionalFormatting>
  <conditionalFormatting sqref="Y164">
    <cfRule type="containsText" dxfId="12049" priority="12056" operator="containsText" text="not responding">
      <formula>NOT(ISERROR(SEARCH("not responding",Y164)))</formula>
    </cfRule>
    <cfRule type="containsText" dxfId="12048" priority="12057" operator="containsText" text="study plan">
      <formula>NOT(ISERROR(SEARCH("study plan",Y164)))</formula>
    </cfRule>
    <cfRule type="containsText" dxfId="12047" priority="12058" operator="containsText" text="pastoral">
      <formula>NOT(ISERROR(SEARCH("pastoral",Y164)))</formula>
    </cfRule>
    <cfRule type="containsText" dxfId="12046" priority="12059" operator="containsText" text="extra">
      <formula>NOT(ISERROR(SEARCH("extra",Y164)))</formula>
    </cfRule>
    <cfRule type="containsText" dxfId="12045" priority="12060" operator="containsText" text="follow">
      <formula>NOT(ISERROR(SEARCH("follow",Y164)))</formula>
    </cfRule>
  </conditionalFormatting>
  <conditionalFormatting sqref="AD164">
    <cfRule type="containsText" dxfId="12044" priority="12094" operator="containsText" text="not responding">
      <formula>NOT(ISERROR(SEARCH("not responding",AD164)))</formula>
    </cfRule>
    <cfRule type="containsText" dxfId="12043" priority="12095" operator="containsText" text="study plan">
      <formula>NOT(ISERROR(SEARCH("study plan",AD164)))</formula>
    </cfRule>
    <cfRule type="containsText" dxfId="12042" priority="12096" operator="containsText" text="pastoral">
      <formula>NOT(ISERROR(SEARCH("pastoral",AD164)))</formula>
    </cfRule>
    <cfRule type="containsText" dxfId="12041" priority="12097" operator="containsText" text="extra">
      <formula>NOT(ISERROR(SEARCH("extra",AD164)))</formula>
    </cfRule>
    <cfRule type="containsText" dxfId="12040" priority="12098" operator="containsText" text="follow">
      <formula>NOT(ISERROR(SEARCH("follow",AD164)))</formula>
    </cfRule>
  </conditionalFormatting>
  <conditionalFormatting sqref="AF164">
    <cfRule type="containsText" dxfId="12039" priority="12061" operator="containsText" text="Warning">
      <formula>NOT(ISERROR(SEARCH("Warning",AF164)))</formula>
    </cfRule>
    <cfRule type="containsText" dxfId="12038" priority="12062" operator="containsText" text="other">
      <formula>NOT(ISERROR(SEARCH("other",AF164)))</formula>
    </cfRule>
    <cfRule type="containsText" dxfId="12037" priority="12063" operator="containsText" text="emergency">
      <formula>NOT(ISERROR(SEARCH("emergency",AF164)))</formula>
    </cfRule>
    <cfRule type="containsText" dxfId="12036" priority="12064" operator="containsText" text="in person">
      <formula>NOT(ISERROR(SEARCH("in person",AF164)))</formula>
    </cfRule>
    <cfRule type="containsText" dxfId="12035" priority="12065" operator="containsText" text="email">
      <formula>NOT(ISERROR(SEARCH("email",AF164)))</formula>
    </cfRule>
    <cfRule type="containsText" dxfId="12034" priority="12066" operator="containsText" text="present">
      <formula>NOT(ISERROR(SEARCH("present",AF164)))</formula>
    </cfRule>
    <cfRule type="containsText" dxfId="12033" priority="12067" operator="containsText" text="absent">
      <formula>NOT(ISERROR(SEARCH("absent",AF164)))</formula>
    </cfRule>
    <cfRule type="containsText" dxfId="12032" priority="12068" operator="containsText" text="on track">
      <formula>NOT(ISERROR(SEARCH("on track",AF164)))</formula>
    </cfRule>
    <cfRule type="containsText" dxfId="12031" priority="12069" operator="containsText" text="not">
      <formula>NOT(ISERROR(SEARCH("not",AF164)))</formula>
    </cfRule>
  </conditionalFormatting>
  <conditionalFormatting sqref="AQ164">
    <cfRule type="containsText" dxfId="12030" priority="12070" operator="containsText" text="Warning">
      <formula>NOT(ISERROR(SEARCH("Warning",AQ164)))</formula>
    </cfRule>
    <cfRule type="containsText" dxfId="12029" priority="12071" operator="containsText" text="other">
      <formula>NOT(ISERROR(SEARCH("other",AQ164)))</formula>
    </cfRule>
    <cfRule type="containsText" dxfId="12028" priority="12072" operator="containsText" text="emergency">
      <formula>NOT(ISERROR(SEARCH("emergency",AQ164)))</formula>
    </cfRule>
    <cfRule type="containsText" dxfId="12027" priority="12073" operator="containsText" text="in person">
      <formula>NOT(ISERROR(SEARCH("in person",AQ164)))</formula>
    </cfRule>
    <cfRule type="containsText" dxfId="12026" priority="12074" operator="containsText" text="email">
      <formula>NOT(ISERROR(SEARCH("email",AQ164)))</formula>
    </cfRule>
    <cfRule type="containsText" dxfId="12025" priority="12075" operator="containsText" text="present">
      <formula>NOT(ISERROR(SEARCH("present",AQ164)))</formula>
    </cfRule>
    <cfRule type="containsText" dxfId="12024" priority="12076" operator="containsText" text="absent">
      <formula>NOT(ISERROR(SEARCH("absent",AQ164)))</formula>
    </cfRule>
    <cfRule type="containsText" dxfId="12023" priority="12077" operator="containsText" text="on track">
      <formula>NOT(ISERROR(SEARCH("on track",AQ164)))</formula>
    </cfRule>
    <cfRule type="containsText" dxfId="12022" priority="12078" operator="containsText" text="not">
      <formula>NOT(ISERROR(SEARCH("not",AQ164)))</formula>
    </cfRule>
  </conditionalFormatting>
  <conditionalFormatting sqref="AZ164">
    <cfRule type="containsText" dxfId="12021" priority="12089" operator="containsText" text="not responding">
      <formula>NOT(ISERROR(SEARCH("not responding",AZ164)))</formula>
    </cfRule>
    <cfRule type="containsText" dxfId="12020" priority="12090" operator="containsText" text="study plan">
      <formula>NOT(ISERROR(SEARCH("study plan",AZ164)))</formula>
    </cfRule>
    <cfRule type="containsText" dxfId="12019" priority="12091" operator="containsText" text="pastoral">
      <formula>NOT(ISERROR(SEARCH("pastoral",AZ164)))</formula>
    </cfRule>
    <cfRule type="containsText" dxfId="12018" priority="12092" operator="containsText" text="extra">
      <formula>NOT(ISERROR(SEARCH("extra",AZ164)))</formula>
    </cfRule>
    <cfRule type="containsText" dxfId="12017" priority="12093" operator="containsText" text="follow">
      <formula>NOT(ISERROR(SEARCH("follow",AZ164)))</formula>
    </cfRule>
  </conditionalFormatting>
  <conditionalFormatting sqref="BE164">
    <cfRule type="containsText" dxfId="12016" priority="12084" operator="containsText" text="not responding">
      <formula>NOT(ISERROR(SEARCH("not responding",BE164)))</formula>
    </cfRule>
    <cfRule type="containsText" dxfId="12015" priority="12085" operator="containsText" text="study plan">
      <formula>NOT(ISERROR(SEARCH("study plan",BE164)))</formula>
    </cfRule>
    <cfRule type="containsText" dxfId="12014" priority="12086" operator="containsText" text="pastoral">
      <formula>NOT(ISERROR(SEARCH("pastoral",BE164)))</formula>
    </cfRule>
    <cfRule type="containsText" dxfId="12013" priority="12087" operator="containsText" text="extra">
      <formula>NOT(ISERROR(SEARCH("extra",BE164)))</formula>
    </cfRule>
    <cfRule type="containsText" dxfId="12012" priority="12088" operator="containsText" text="follow">
      <formula>NOT(ISERROR(SEARCH("follow",BE164)))</formula>
    </cfRule>
  </conditionalFormatting>
  <conditionalFormatting sqref="BG164">
    <cfRule type="containsText" dxfId="12011" priority="12099" operator="containsText" text="Warning">
      <formula>NOT(ISERROR(SEARCH("Warning",BG164)))</formula>
    </cfRule>
    <cfRule type="containsText" dxfId="12010" priority="12100" operator="containsText" text="other">
      <formula>NOT(ISERROR(SEARCH("other",BG164)))</formula>
    </cfRule>
    <cfRule type="containsText" dxfId="12009" priority="12101" operator="containsText" text="emergency">
      <formula>NOT(ISERROR(SEARCH("emergency",BG164)))</formula>
    </cfRule>
    <cfRule type="containsText" dxfId="12008" priority="12102" operator="containsText" text="in person">
      <formula>NOT(ISERROR(SEARCH("in person",BG164)))</formula>
    </cfRule>
    <cfRule type="containsText" dxfId="12007" priority="12103" operator="containsText" text="email">
      <formula>NOT(ISERROR(SEARCH("email",BG164)))</formula>
    </cfRule>
    <cfRule type="containsText" dxfId="12006" priority="12104" operator="containsText" text="present">
      <formula>NOT(ISERROR(SEARCH("present",BG164)))</formula>
    </cfRule>
    <cfRule type="containsText" dxfId="12005" priority="12105" operator="containsText" text="absent">
      <formula>NOT(ISERROR(SEARCH("absent",BG164)))</formula>
    </cfRule>
    <cfRule type="containsText" dxfId="12004" priority="12106" operator="containsText" text="on track">
      <formula>NOT(ISERROR(SEARCH("on track",BG164)))</formula>
    </cfRule>
    <cfRule type="containsText" dxfId="12003" priority="12107" operator="containsText" text="not">
      <formula>NOT(ISERROR(SEARCH("not",BG164)))</formula>
    </cfRule>
  </conditionalFormatting>
  <conditionalFormatting sqref="BK164">
    <cfRule type="containsText" dxfId="12002" priority="12079" operator="containsText" text="not responding">
      <formula>NOT(ISERROR(SEARCH("not responding",BK164)))</formula>
    </cfRule>
    <cfRule type="containsText" dxfId="12001" priority="12080" operator="containsText" text="study plan">
      <formula>NOT(ISERROR(SEARCH("study plan",BK164)))</formula>
    </cfRule>
    <cfRule type="containsText" dxfId="12000" priority="12081" operator="containsText" text="pastoral">
      <formula>NOT(ISERROR(SEARCH("pastoral",BK164)))</formula>
    </cfRule>
    <cfRule type="containsText" dxfId="11999" priority="12082" operator="containsText" text="extra">
      <formula>NOT(ISERROR(SEARCH("extra",BK164)))</formula>
    </cfRule>
    <cfRule type="containsText" dxfId="11998" priority="12083" operator="containsText" text="follow">
      <formula>NOT(ISERROR(SEARCH("follow",BK164)))</formula>
    </cfRule>
  </conditionalFormatting>
  <conditionalFormatting sqref="O165">
    <cfRule type="containsText" dxfId="11997" priority="12054" operator="containsText" text="At Risk">
      <formula>NOT(ISERROR(SEARCH("At Risk",O165)))</formula>
    </cfRule>
    <cfRule type="containsText" dxfId="11996" priority="12055" operator="containsText" text="On Track">
      <formula>NOT(ISERROR(SEARCH("On Track",O165)))</formula>
    </cfRule>
  </conditionalFormatting>
  <conditionalFormatting sqref="O165">
    <cfRule type="containsText" dxfId="11995" priority="12050" operator="containsText" text="Administrative">
      <formula>NOT(ISERROR(SEARCH("Administrative",O165)))</formula>
    </cfRule>
    <cfRule type="containsText" dxfId="11994" priority="12051" operator="containsText" text="VOE">
      <formula>NOT(ISERROR(SEARCH("VOE",O165)))</formula>
    </cfRule>
    <cfRule type="containsText" dxfId="11993" priority="12052" operator="containsText" text="At Risk">
      <formula>NOT(ISERROR(SEARCH("At Risk",O165)))</formula>
    </cfRule>
    <cfRule type="containsText" dxfId="11992" priority="12053" operator="containsText" text="On Track">
      <formula>NOT(ISERROR(SEARCH("On Track",O165)))</formula>
    </cfRule>
  </conditionalFormatting>
  <conditionalFormatting sqref="Q165:BL165">
    <cfRule type="containsText" dxfId="11991" priority="12041" operator="containsText" text="Warning">
      <formula>NOT(ISERROR(SEARCH("Warning",Q165)))</formula>
    </cfRule>
    <cfRule type="containsText" dxfId="11990" priority="12042" operator="containsText" text="other">
      <formula>NOT(ISERROR(SEARCH("other",Q165)))</formula>
    </cfRule>
    <cfRule type="containsText" dxfId="11989" priority="12043" operator="containsText" text="emergency">
      <formula>NOT(ISERROR(SEARCH("emergency",Q165)))</formula>
    </cfRule>
    <cfRule type="containsText" dxfId="11988" priority="12044" operator="containsText" text="in person">
      <formula>NOT(ISERROR(SEARCH("in person",Q165)))</formula>
    </cfRule>
    <cfRule type="containsText" dxfId="11987" priority="12045" operator="containsText" text="email">
      <formula>NOT(ISERROR(SEARCH("email",Q165)))</formula>
    </cfRule>
    <cfRule type="containsText" dxfId="11986" priority="12046" operator="containsText" text="present">
      <formula>NOT(ISERROR(SEARCH("present",Q165)))</formula>
    </cfRule>
    <cfRule type="containsText" dxfId="11985" priority="12047" operator="containsText" text="absent">
      <formula>NOT(ISERROR(SEARCH("absent",Q165)))</formula>
    </cfRule>
    <cfRule type="containsText" dxfId="11984" priority="12048" operator="containsText" text="on track">
      <formula>NOT(ISERROR(SEARCH("on track",Q165)))</formula>
    </cfRule>
    <cfRule type="containsText" dxfId="11983" priority="12049" operator="containsText" text="not">
      <formula>NOT(ISERROR(SEARCH("not",Q165)))</formula>
    </cfRule>
  </conditionalFormatting>
  <conditionalFormatting sqref="T165 AJ165 AO165 AU165">
    <cfRule type="containsText" dxfId="11982" priority="12036" operator="containsText" text="not responding">
      <formula>NOT(ISERROR(SEARCH("not responding",T165)))</formula>
    </cfRule>
    <cfRule type="containsText" dxfId="11981" priority="12037" operator="containsText" text="study plan">
      <formula>NOT(ISERROR(SEARCH("study plan",T165)))</formula>
    </cfRule>
    <cfRule type="containsText" dxfId="11980" priority="12038" operator="containsText" text="pastoral">
      <formula>NOT(ISERROR(SEARCH("pastoral",T165)))</formula>
    </cfRule>
    <cfRule type="containsText" dxfId="11979" priority="12039" operator="containsText" text="extra">
      <formula>NOT(ISERROR(SEARCH("extra",T165)))</formula>
    </cfRule>
    <cfRule type="containsText" dxfId="11978" priority="12040" operator="containsText" text="follow">
      <formula>NOT(ISERROR(SEARCH("follow",T165)))</formula>
    </cfRule>
  </conditionalFormatting>
  <conditionalFormatting sqref="Y165">
    <cfRule type="containsText" dxfId="11977" priority="11984" operator="containsText" text="not responding">
      <formula>NOT(ISERROR(SEARCH("not responding",Y165)))</formula>
    </cfRule>
    <cfRule type="containsText" dxfId="11976" priority="11985" operator="containsText" text="study plan">
      <formula>NOT(ISERROR(SEARCH("study plan",Y165)))</formula>
    </cfRule>
    <cfRule type="containsText" dxfId="11975" priority="11986" operator="containsText" text="pastoral">
      <formula>NOT(ISERROR(SEARCH("pastoral",Y165)))</formula>
    </cfRule>
    <cfRule type="containsText" dxfId="11974" priority="11987" operator="containsText" text="extra">
      <formula>NOT(ISERROR(SEARCH("extra",Y165)))</formula>
    </cfRule>
    <cfRule type="containsText" dxfId="11973" priority="11988" operator="containsText" text="follow">
      <formula>NOT(ISERROR(SEARCH("follow",Y165)))</formula>
    </cfRule>
  </conditionalFormatting>
  <conditionalFormatting sqref="AD165">
    <cfRule type="containsText" dxfId="11972" priority="12022" operator="containsText" text="not responding">
      <formula>NOT(ISERROR(SEARCH("not responding",AD165)))</formula>
    </cfRule>
    <cfRule type="containsText" dxfId="11971" priority="12023" operator="containsText" text="study plan">
      <formula>NOT(ISERROR(SEARCH("study plan",AD165)))</formula>
    </cfRule>
    <cfRule type="containsText" dxfId="11970" priority="12024" operator="containsText" text="pastoral">
      <formula>NOT(ISERROR(SEARCH("pastoral",AD165)))</formula>
    </cfRule>
    <cfRule type="containsText" dxfId="11969" priority="12025" operator="containsText" text="extra">
      <formula>NOT(ISERROR(SEARCH("extra",AD165)))</formula>
    </cfRule>
    <cfRule type="containsText" dxfId="11968" priority="12026" operator="containsText" text="follow">
      <formula>NOT(ISERROR(SEARCH("follow",AD165)))</formula>
    </cfRule>
  </conditionalFormatting>
  <conditionalFormatting sqref="AF165">
    <cfRule type="containsText" dxfId="11967" priority="11989" operator="containsText" text="Warning">
      <formula>NOT(ISERROR(SEARCH("Warning",AF165)))</formula>
    </cfRule>
    <cfRule type="containsText" dxfId="11966" priority="11990" operator="containsText" text="other">
      <formula>NOT(ISERROR(SEARCH("other",AF165)))</formula>
    </cfRule>
    <cfRule type="containsText" dxfId="11965" priority="11991" operator="containsText" text="emergency">
      <formula>NOT(ISERROR(SEARCH("emergency",AF165)))</formula>
    </cfRule>
    <cfRule type="containsText" dxfId="11964" priority="11992" operator="containsText" text="in person">
      <formula>NOT(ISERROR(SEARCH("in person",AF165)))</formula>
    </cfRule>
    <cfRule type="containsText" dxfId="11963" priority="11993" operator="containsText" text="email">
      <formula>NOT(ISERROR(SEARCH("email",AF165)))</formula>
    </cfRule>
    <cfRule type="containsText" dxfId="11962" priority="11994" operator="containsText" text="present">
      <formula>NOT(ISERROR(SEARCH("present",AF165)))</formula>
    </cfRule>
    <cfRule type="containsText" dxfId="11961" priority="11995" operator="containsText" text="absent">
      <formula>NOT(ISERROR(SEARCH("absent",AF165)))</formula>
    </cfRule>
    <cfRule type="containsText" dxfId="11960" priority="11996" operator="containsText" text="on track">
      <formula>NOT(ISERROR(SEARCH("on track",AF165)))</formula>
    </cfRule>
    <cfRule type="containsText" dxfId="11959" priority="11997" operator="containsText" text="not">
      <formula>NOT(ISERROR(SEARCH("not",AF165)))</formula>
    </cfRule>
  </conditionalFormatting>
  <conditionalFormatting sqref="AQ165">
    <cfRule type="containsText" dxfId="11958" priority="11998" operator="containsText" text="Warning">
      <formula>NOT(ISERROR(SEARCH("Warning",AQ165)))</formula>
    </cfRule>
    <cfRule type="containsText" dxfId="11957" priority="11999" operator="containsText" text="other">
      <formula>NOT(ISERROR(SEARCH("other",AQ165)))</formula>
    </cfRule>
    <cfRule type="containsText" dxfId="11956" priority="12000" operator="containsText" text="emergency">
      <formula>NOT(ISERROR(SEARCH("emergency",AQ165)))</formula>
    </cfRule>
    <cfRule type="containsText" dxfId="11955" priority="12001" operator="containsText" text="in person">
      <formula>NOT(ISERROR(SEARCH("in person",AQ165)))</formula>
    </cfRule>
    <cfRule type="containsText" dxfId="11954" priority="12002" operator="containsText" text="email">
      <formula>NOT(ISERROR(SEARCH("email",AQ165)))</formula>
    </cfRule>
    <cfRule type="containsText" dxfId="11953" priority="12003" operator="containsText" text="present">
      <formula>NOT(ISERROR(SEARCH("present",AQ165)))</formula>
    </cfRule>
    <cfRule type="containsText" dxfId="11952" priority="12004" operator="containsText" text="absent">
      <formula>NOT(ISERROR(SEARCH("absent",AQ165)))</formula>
    </cfRule>
    <cfRule type="containsText" dxfId="11951" priority="12005" operator="containsText" text="on track">
      <formula>NOT(ISERROR(SEARCH("on track",AQ165)))</formula>
    </cfRule>
    <cfRule type="containsText" dxfId="11950" priority="12006" operator="containsText" text="not">
      <formula>NOT(ISERROR(SEARCH("not",AQ165)))</formula>
    </cfRule>
  </conditionalFormatting>
  <conditionalFormatting sqref="AZ165">
    <cfRule type="containsText" dxfId="11949" priority="12017" operator="containsText" text="not responding">
      <formula>NOT(ISERROR(SEARCH("not responding",AZ165)))</formula>
    </cfRule>
    <cfRule type="containsText" dxfId="11948" priority="12018" operator="containsText" text="study plan">
      <formula>NOT(ISERROR(SEARCH("study plan",AZ165)))</formula>
    </cfRule>
    <cfRule type="containsText" dxfId="11947" priority="12019" operator="containsText" text="pastoral">
      <formula>NOT(ISERROR(SEARCH("pastoral",AZ165)))</formula>
    </cfRule>
    <cfRule type="containsText" dxfId="11946" priority="12020" operator="containsText" text="extra">
      <formula>NOT(ISERROR(SEARCH("extra",AZ165)))</formula>
    </cfRule>
    <cfRule type="containsText" dxfId="11945" priority="12021" operator="containsText" text="follow">
      <formula>NOT(ISERROR(SEARCH("follow",AZ165)))</formula>
    </cfRule>
  </conditionalFormatting>
  <conditionalFormatting sqref="BE165">
    <cfRule type="containsText" dxfId="11944" priority="12012" operator="containsText" text="not responding">
      <formula>NOT(ISERROR(SEARCH("not responding",BE165)))</formula>
    </cfRule>
    <cfRule type="containsText" dxfId="11943" priority="12013" operator="containsText" text="study plan">
      <formula>NOT(ISERROR(SEARCH("study plan",BE165)))</formula>
    </cfRule>
    <cfRule type="containsText" dxfId="11942" priority="12014" operator="containsText" text="pastoral">
      <formula>NOT(ISERROR(SEARCH("pastoral",BE165)))</formula>
    </cfRule>
    <cfRule type="containsText" dxfId="11941" priority="12015" operator="containsText" text="extra">
      <formula>NOT(ISERROR(SEARCH("extra",BE165)))</formula>
    </cfRule>
    <cfRule type="containsText" dxfId="11940" priority="12016" operator="containsText" text="follow">
      <formula>NOT(ISERROR(SEARCH("follow",BE165)))</formula>
    </cfRule>
  </conditionalFormatting>
  <conditionalFormatting sqref="BG165">
    <cfRule type="containsText" dxfId="11939" priority="12027" operator="containsText" text="Warning">
      <formula>NOT(ISERROR(SEARCH("Warning",BG165)))</formula>
    </cfRule>
    <cfRule type="containsText" dxfId="11938" priority="12028" operator="containsText" text="other">
      <formula>NOT(ISERROR(SEARCH("other",BG165)))</formula>
    </cfRule>
    <cfRule type="containsText" dxfId="11937" priority="12029" operator="containsText" text="emergency">
      <formula>NOT(ISERROR(SEARCH("emergency",BG165)))</formula>
    </cfRule>
    <cfRule type="containsText" dxfId="11936" priority="12030" operator="containsText" text="in person">
      <formula>NOT(ISERROR(SEARCH("in person",BG165)))</formula>
    </cfRule>
    <cfRule type="containsText" dxfId="11935" priority="12031" operator="containsText" text="email">
      <formula>NOT(ISERROR(SEARCH("email",BG165)))</formula>
    </cfRule>
    <cfRule type="containsText" dxfId="11934" priority="12032" operator="containsText" text="present">
      <formula>NOT(ISERROR(SEARCH("present",BG165)))</formula>
    </cfRule>
    <cfRule type="containsText" dxfId="11933" priority="12033" operator="containsText" text="absent">
      <formula>NOT(ISERROR(SEARCH("absent",BG165)))</formula>
    </cfRule>
    <cfRule type="containsText" dxfId="11932" priority="12034" operator="containsText" text="on track">
      <formula>NOT(ISERROR(SEARCH("on track",BG165)))</formula>
    </cfRule>
    <cfRule type="containsText" dxfId="11931" priority="12035" operator="containsText" text="not">
      <formula>NOT(ISERROR(SEARCH("not",BG165)))</formula>
    </cfRule>
  </conditionalFormatting>
  <conditionalFormatting sqref="BK165">
    <cfRule type="containsText" dxfId="11930" priority="12007" operator="containsText" text="not responding">
      <formula>NOT(ISERROR(SEARCH("not responding",BK165)))</formula>
    </cfRule>
    <cfRule type="containsText" dxfId="11929" priority="12008" operator="containsText" text="study plan">
      <formula>NOT(ISERROR(SEARCH("study plan",BK165)))</formula>
    </cfRule>
    <cfRule type="containsText" dxfId="11928" priority="12009" operator="containsText" text="pastoral">
      <formula>NOT(ISERROR(SEARCH("pastoral",BK165)))</formula>
    </cfRule>
    <cfRule type="containsText" dxfId="11927" priority="12010" operator="containsText" text="extra">
      <formula>NOT(ISERROR(SEARCH("extra",BK165)))</formula>
    </cfRule>
    <cfRule type="containsText" dxfId="11926" priority="12011" operator="containsText" text="follow">
      <formula>NOT(ISERROR(SEARCH("follow",BK165)))</formula>
    </cfRule>
  </conditionalFormatting>
  <conditionalFormatting sqref="O166">
    <cfRule type="containsText" dxfId="11925" priority="11982" operator="containsText" text="At Risk">
      <formula>NOT(ISERROR(SEARCH("At Risk",O166)))</formula>
    </cfRule>
    <cfRule type="containsText" dxfId="11924" priority="11983" operator="containsText" text="On Track">
      <formula>NOT(ISERROR(SEARCH("On Track",O166)))</formula>
    </cfRule>
  </conditionalFormatting>
  <conditionalFormatting sqref="O166">
    <cfRule type="containsText" dxfId="11923" priority="11978" operator="containsText" text="Administrative">
      <formula>NOT(ISERROR(SEARCH("Administrative",O166)))</formula>
    </cfRule>
    <cfRule type="containsText" dxfId="11922" priority="11979" operator="containsText" text="VOE">
      <formula>NOT(ISERROR(SEARCH("VOE",O166)))</formula>
    </cfRule>
    <cfRule type="containsText" dxfId="11921" priority="11980" operator="containsText" text="At Risk">
      <formula>NOT(ISERROR(SEARCH("At Risk",O166)))</formula>
    </cfRule>
    <cfRule type="containsText" dxfId="11920" priority="11981" operator="containsText" text="On Track">
      <formula>NOT(ISERROR(SEARCH("On Track",O166)))</formula>
    </cfRule>
  </conditionalFormatting>
  <conditionalFormatting sqref="Q166:BL166">
    <cfRule type="containsText" dxfId="11919" priority="11969" operator="containsText" text="Warning">
      <formula>NOT(ISERROR(SEARCH("Warning",Q166)))</formula>
    </cfRule>
    <cfRule type="containsText" dxfId="11918" priority="11970" operator="containsText" text="other">
      <formula>NOT(ISERROR(SEARCH("other",Q166)))</formula>
    </cfRule>
    <cfRule type="containsText" dxfId="11917" priority="11971" operator="containsText" text="emergency">
      <formula>NOT(ISERROR(SEARCH("emergency",Q166)))</formula>
    </cfRule>
    <cfRule type="containsText" dxfId="11916" priority="11972" operator="containsText" text="in person">
      <formula>NOT(ISERROR(SEARCH("in person",Q166)))</formula>
    </cfRule>
    <cfRule type="containsText" dxfId="11915" priority="11973" operator="containsText" text="email">
      <formula>NOT(ISERROR(SEARCH("email",Q166)))</formula>
    </cfRule>
    <cfRule type="containsText" dxfId="11914" priority="11974" operator="containsText" text="present">
      <formula>NOT(ISERROR(SEARCH("present",Q166)))</formula>
    </cfRule>
    <cfRule type="containsText" dxfId="11913" priority="11975" operator="containsText" text="absent">
      <formula>NOT(ISERROR(SEARCH("absent",Q166)))</formula>
    </cfRule>
    <cfRule type="containsText" dxfId="11912" priority="11976" operator="containsText" text="on track">
      <formula>NOT(ISERROR(SEARCH("on track",Q166)))</formula>
    </cfRule>
    <cfRule type="containsText" dxfId="11911" priority="11977" operator="containsText" text="not">
      <formula>NOT(ISERROR(SEARCH("not",Q166)))</formula>
    </cfRule>
  </conditionalFormatting>
  <conditionalFormatting sqref="T166 AJ166 AO166 AU166">
    <cfRule type="containsText" dxfId="11910" priority="11964" operator="containsText" text="not responding">
      <formula>NOT(ISERROR(SEARCH("not responding",T166)))</formula>
    </cfRule>
    <cfRule type="containsText" dxfId="11909" priority="11965" operator="containsText" text="study plan">
      <formula>NOT(ISERROR(SEARCH("study plan",T166)))</formula>
    </cfRule>
    <cfRule type="containsText" dxfId="11908" priority="11966" operator="containsText" text="pastoral">
      <formula>NOT(ISERROR(SEARCH("pastoral",T166)))</formula>
    </cfRule>
    <cfRule type="containsText" dxfId="11907" priority="11967" operator="containsText" text="extra">
      <formula>NOT(ISERROR(SEARCH("extra",T166)))</formula>
    </cfRule>
    <cfRule type="containsText" dxfId="11906" priority="11968" operator="containsText" text="follow">
      <formula>NOT(ISERROR(SEARCH("follow",T166)))</formula>
    </cfRule>
  </conditionalFormatting>
  <conditionalFormatting sqref="Y166">
    <cfRule type="containsText" dxfId="11905" priority="11912" operator="containsText" text="not responding">
      <formula>NOT(ISERROR(SEARCH("not responding",Y166)))</formula>
    </cfRule>
    <cfRule type="containsText" dxfId="11904" priority="11913" operator="containsText" text="study plan">
      <formula>NOT(ISERROR(SEARCH("study plan",Y166)))</formula>
    </cfRule>
    <cfRule type="containsText" dxfId="11903" priority="11914" operator="containsText" text="pastoral">
      <formula>NOT(ISERROR(SEARCH("pastoral",Y166)))</formula>
    </cfRule>
    <cfRule type="containsText" dxfId="11902" priority="11915" operator="containsText" text="extra">
      <formula>NOT(ISERROR(SEARCH("extra",Y166)))</formula>
    </cfRule>
    <cfRule type="containsText" dxfId="11901" priority="11916" operator="containsText" text="follow">
      <formula>NOT(ISERROR(SEARCH("follow",Y166)))</formula>
    </cfRule>
  </conditionalFormatting>
  <conditionalFormatting sqref="AD166">
    <cfRule type="containsText" dxfId="11900" priority="11950" operator="containsText" text="not responding">
      <formula>NOT(ISERROR(SEARCH("not responding",AD166)))</formula>
    </cfRule>
    <cfRule type="containsText" dxfId="11899" priority="11951" operator="containsText" text="study plan">
      <formula>NOT(ISERROR(SEARCH("study plan",AD166)))</formula>
    </cfRule>
    <cfRule type="containsText" dxfId="11898" priority="11952" operator="containsText" text="pastoral">
      <formula>NOT(ISERROR(SEARCH("pastoral",AD166)))</formula>
    </cfRule>
    <cfRule type="containsText" dxfId="11897" priority="11953" operator="containsText" text="extra">
      <formula>NOT(ISERROR(SEARCH("extra",AD166)))</formula>
    </cfRule>
    <cfRule type="containsText" dxfId="11896" priority="11954" operator="containsText" text="follow">
      <formula>NOT(ISERROR(SEARCH("follow",AD166)))</formula>
    </cfRule>
  </conditionalFormatting>
  <conditionalFormatting sqref="AF166">
    <cfRule type="containsText" dxfId="11895" priority="11917" operator="containsText" text="Warning">
      <formula>NOT(ISERROR(SEARCH("Warning",AF166)))</formula>
    </cfRule>
    <cfRule type="containsText" dxfId="11894" priority="11918" operator="containsText" text="other">
      <formula>NOT(ISERROR(SEARCH("other",AF166)))</formula>
    </cfRule>
    <cfRule type="containsText" dxfId="11893" priority="11919" operator="containsText" text="emergency">
      <formula>NOT(ISERROR(SEARCH("emergency",AF166)))</formula>
    </cfRule>
    <cfRule type="containsText" dxfId="11892" priority="11920" operator="containsText" text="in person">
      <formula>NOT(ISERROR(SEARCH("in person",AF166)))</formula>
    </cfRule>
    <cfRule type="containsText" dxfId="11891" priority="11921" operator="containsText" text="email">
      <formula>NOT(ISERROR(SEARCH("email",AF166)))</formula>
    </cfRule>
    <cfRule type="containsText" dxfId="11890" priority="11922" operator="containsText" text="present">
      <formula>NOT(ISERROR(SEARCH("present",AF166)))</formula>
    </cfRule>
    <cfRule type="containsText" dxfId="11889" priority="11923" operator="containsText" text="absent">
      <formula>NOT(ISERROR(SEARCH("absent",AF166)))</formula>
    </cfRule>
    <cfRule type="containsText" dxfId="11888" priority="11924" operator="containsText" text="on track">
      <formula>NOT(ISERROR(SEARCH("on track",AF166)))</formula>
    </cfRule>
    <cfRule type="containsText" dxfId="11887" priority="11925" operator="containsText" text="not">
      <formula>NOT(ISERROR(SEARCH("not",AF166)))</formula>
    </cfRule>
  </conditionalFormatting>
  <conditionalFormatting sqref="AQ166">
    <cfRule type="containsText" dxfId="11886" priority="11926" operator="containsText" text="Warning">
      <formula>NOT(ISERROR(SEARCH("Warning",AQ166)))</formula>
    </cfRule>
    <cfRule type="containsText" dxfId="11885" priority="11927" operator="containsText" text="other">
      <formula>NOT(ISERROR(SEARCH("other",AQ166)))</formula>
    </cfRule>
    <cfRule type="containsText" dxfId="11884" priority="11928" operator="containsText" text="emergency">
      <formula>NOT(ISERROR(SEARCH("emergency",AQ166)))</formula>
    </cfRule>
    <cfRule type="containsText" dxfId="11883" priority="11929" operator="containsText" text="in person">
      <formula>NOT(ISERROR(SEARCH("in person",AQ166)))</formula>
    </cfRule>
    <cfRule type="containsText" dxfId="11882" priority="11930" operator="containsText" text="email">
      <formula>NOT(ISERROR(SEARCH("email",AQ166)))</formula>
    </cfRule>
    <cfRule type="containsText" dxfId="11881" priority="11931" operator="containsText" text="present">
      <formula>NOT(ISERROR(SEARCH("present",AQ166)))</formula>
    </cfRule>
    <cfRule type="containsText" dxfId="11880" priority="11932" operator="containsText" text="absent">
      <formula>NOT(ISERROR(SEARCH("absent",AQ166)))</formula>
    </cfRule>
    <cfRule type="containsText" dxfId="11879" priority="11933" operator="containsText" text="on track">
      <formula>NOT(ISERROR(SEARCH("on track",AQ166)))</formula>
    </cfRule>
    <cfRule type="containsText" dxfId="11878" priority="11934" operator="containsText" text="not">
      <formula>NOT(ISERROR(SEARCH("not",AQ166)))</formula>
    </cfRule>
  </conditionalFormatting>
  <conditionalFormatting sqref="AZ166">
    <cfRule type="containsText" dxfId="11877" priority="11945" operator="containsText" text="not responding">
      <formula>NOT(ISERROR(SEARCH("not responding",AZ166)))</formula>
    </cfRule>
    <cfRule type="containsText" dxfId="11876" priority="11946" operator="containsText" text="study plan">
      <formula>NOT(ISERROR(SEARCH("study plan",AZ166)))</formula>
    </cfRule>
    <cfRule type="containsText" dxfId="11875" priority="11947" operator="containsText" text="pastoral">
      <formula>NOT(ISERROR(SEARCH("pastoral",AZ166)))</formula>
    </cfRule>
    <cfRule type="containsText" dxfId="11874" priority="11948" operator="containsText" text="extra">
      <formula>NOT(ISERROR(SEARCH("extra",AZ166)))</formula>
    </cfRule>
    <cfRule type="containsText" dxfId="11873" priority="11949" operator="containsText" text="follow">
      <formula>NOT(ISERROR(SEARCH("follow",AZ166)))</formula>
    </cfRule>
  </conditionalFormatting>
  <conditionalFormatting sqref="BE166">
    <cfRule type="containsText" dxfId="11872" priority="11940" operator="containsText" text="not responding">
      <formula>NOT(ISERROR(SEARCH("not responding",BE166)))</formula>
    </cfRule>
    <cfRule type="containsText" dxfId="11871" priority="11941" operator="containsText" text="study plan">
      <formula>NOT(ISERROR(SEARCH("study plan",BE166)))</formula>
    </cfRule>
    <cfRule type="containsText" dxfId="11870" priority="11942" operator="containsText" text="pastoral">
      <formula>NOT(ISERROR(SEARCH("pastoral",BE166)))</formula>
    </cfRule>
    <cfRule type="containsText" dxfId="11869" priority="11943" operator="containsText" text="extra">
      <formula>NOT(ISERROR(SEARCH("extra",BE166)))</formula>
    </cfRule>
    <cfRule type="containsText" dxfId="11868" priority="11944" operator="containsText" text="follow">
      <formula>NOT(ISERROR(SEARCH("follow",BE166)))</formula>
    </cfRule>
  </conditionalFormatting>
  <conditionalFormatting sqref="BG166">
    <cfRule type="containsText" dxfId="11867" priority="11955" operator="containsText" text="Warning">
      <formula>NOT(ISERROR(SEARCH("Warning",BG166)))</formula>
    </cfRule>
    <cfRule type="containsText" dxfId="11866" priority="11956" operator="containsText" text="other">
      <formula>NOT(ISERROR(SEARCH("other",BG166)))</formula>
    </cfRule>
    <cfRule type="containsText" dxfId="11865" priority="11957" operator="containsText" text="emergency">
      <formula>NOT(ISERROR(SEARCH("emergency",BG166)))</formula>
    </cfRule>
    <cfRule type="containsText" dxfId="11864" priority="11958" operator="containsText" text="in person">
      <formula>NOT(ISERROR(SEARCH("in person",BG166)))</formula>
    </cfRule>
    <cfRule type="containsText" dxfId="11863" priority="11959" operator="containsText" text="email">
      <formula>NOT(ISERROR(SEARCH("email",BG166)))</formula>
    </cfRule>
    <cfRule type="containsText" dxfId="11862" priority="11960" operator="containsText" text="present">
      <formula>NOT(ISERROR(SEARCH("present",BG166)))</formula>
    </cfRule>
    <cfRule type="containsText" dxfId="11861" priority="11961" operator="containsText" text="absent">
      <formula>NOT(ISERROR(SEARCH("absent",BG166)))</formula>
    </cfRule>
    <cfRule type="containsText" dxfId="11860" priority="11962" operator="containsText" text="on track">
      <formula>NOT(ISERROR(SEARCH("on track",BG166)))</formula>
    </cfRule>
    <cfRule type="containsText" dxfId="11859" priority="11963" operator="containsText" text="not">
      <formula>NOT(ISERROR(SEARCH("not",BG166)))</formula>
    </cfRule>
  </conditionalFormatting>
  <conditionalFormatting sqref="BK166">
    <cfRule type="containsText" dxfId="11858" priority="11935" operator="containsText" text="not responding">
      <formula>NOT(ISERROR(SEARCH("not responding",BK166)))</formula>
    </cfRule>
    <cfRule type="containsText" dxfId="11857" priority="11936" operator="containsText" text="study plan">
      <formula>NOT(ISERROR(SEARCH("study plan",BK166)))</formula>
    </cfRule>
    <cfRule type="containsText" dxfId="11856" priority="11937" operator="containsText" text="pastoral">
      <formula>NOT(ISERROR(SEARCH("pastoral",BK166)))</formula>
    </cfRule>
    <cfRule type="containsText" dxfId="11855" priority="11938" operator="containsText" text="extra">
      <formula>NOT(ISERROR(SEARCH("extra",BK166)))</formula>
    </cfRule>
    <cfRule type="containsText" dxfId="11854" priority="11939" operator="containsText" text="follow">
      <formula>NOT(ISERROR(SEARCH("follow",BK166)))</formula>
    </cfRule>
  </conditionalFormatting>
  <conditionalFormatting sqref="O167">
    <cfRule type="containsText" dxfId="11853" priority="11910" operator="containsText" text="At Risk">
      <formula>NOT(ISERROR(SEARCH("At Risk",O167)))</formula>
    </cfRule>
    <cfRule type="containsText" dxfId="11852" priority="11911" operator="containsText" text="On Track">
      <formula>NOT(ISERROR(SEARCH("On Track",O167)))</formula>
    </cfRule>
  </conditionalFormatting>
  <conditionalFormatting sqref="O167">
    <cfRule type="containsText" dxfId="11851" priority="11906" operator="containsText" text="Administrative">
      <formula>NOT(ISERROR(SEARCH("Administrative",O167)))</formula>
    </cfRule>
    <cfRule type="containsText" dxfId="11850" priority="11907" operator="containsText" text="VOE">
      <formula>NOT(ISERROR(SEARCH("VOE",O167)))</formula>
    </cfRule>
    <cfRule type="containsText" dxfId="11849" priority="11908" operator="containsText" text="At Risk">
      <formula>NOT(ISERROR(SEARCH("At Risk",O167)))</formula>
    </cfRule>
    <cfRule type="containsText" dxfId="11848" priority="11909" operator="containsText" text="On Track">
      <formula>NOT(ISERROR(SEARCH("On Track",O167)))</formula>
    </cfRule>
  </conditionalFormatting>
  <conditionalFormatting sqref="Q167:BL167">
    <cfRule type="containsText" dxfId="11847" priority="11897" operator="containsText" text="Warning">
      <formula>NOT(ISERROR(SEARCH("Warning",Q167)))</formula>
    </cfRule>
    <cfRule type="containsText" dxfId="11846" priority="11898" operator="containsText" text="other">
      <formula>NOT(ISERROR(SEARCH("other",Q167)))</formula>
    </cfRule>
    <cfRule type="containsText" dxfId="11845" priority="11899" operator="containsText" text="emergency">
      <formula>NOT(ISERROR(SEARCH("emergency",Q167)))</formula>
    </cfRule>
    <cfRule type="containsText" dxfId="11844" priority="11900" operator="containsText" text="in person">
      <formula>NOT(ISERROR(SEARCH("in person",Q167)))</formula>
    </cfRule>
    <cfRule type="containsText" dxfId="11843" priority="11901" operator="containsText" text="email">
      <formula>NOT(ISERROR(SEARCH("email",Q167)))</formula>
    </cfRule>
    <cfRule type="containsText" dxfId="11842" priority="11902" operator="containsText" text="present">
      <formula>NOT(ISERROR(SEARCH("present",Q167)))</formula>
    </cfRule>
    <cfRule type="containsText" dxfId="11841" priority="11903" operator="containsText" text="absent">
      <formula>NOT(ISERROR(SEARCH("absent",Q167)))</formula>
    </cfRule>
    <cfRule type="containsText" dxfId="11840" priority="11904" operator="containsText" text="on track">
      <formula>NOT(ISERROR(SEARCH("on track",Q167)))</formula>
    </cfRule>
    <cfRule type="containsText" dxfId="11839" priority="11905" operator="containsText" text="not">
      <formula>NOT(ISERROR(SEARCH("not",Q167)))</formula>
    </cfRule>
  </conditionalFormatting>
  <conditionalFormatting sqref="T167 AJ167 AO167 AU167">
    <cfRule type="containsText" dxfId="11838" priority="11892" operator="containsText" text="not responding">
      <formula>NOT(ISERROR(SEARCH("not responding",T167)))</formula>
    </cfRule>
    <cfRule type="containsText" dxfId="11837" priority="11893" operator="containsText" text="study plan">
      <formula>NOT(ISERROR(SEARCH("study plan",T167)))</formula>
    </cfRule>
    <cfRule type="containsText" dxfId="11836" priority="11894" operator="containsText" text="pastoral">
      <formula>NOT(ISERROR(SEARCH("pastoral",T167)))</formula>
    </cfRule>
    <cfRule type="containsText" dxfId="11835" priority="11895" operator="containsText" text="extra">
      <formula>NOT(ISERROR(SEARCH("extra",T167)))</formula>
    </cfRule>
    <cfRule type="containsText" dxfId="11834" priority="11896" operator="containsText" text="follow">
      <formula>NOT(ISERROR(SEARCH("follow",T167)))</formula>
    </cfRule>
  </conditionalFormatting>
  <conditionalFormatting sqref="Y167">
    <cfRule type="containsText" dxfId="11833" priority="11840" operator="containsText" text="not responding">
      <formula>NOT(ISERROR(SEARCH("not responding",Y167)))</formula>
    </cfRule>
    <cfRule type="containsText" dxfId="11832" priority="11841" operator="containsText" text="study plan">
      <formula>NOT(ISERROR(SEARCH("study plan",Y167)))</formula>
    </cfRule>
    <cfRule type="containsText" dxfId="11831" priority="11842" operator="containsText" text="pastoral">
      <formula>NOT(ISERROR(SEARCH("pastoral",Y167)))</formula>
    </cfRule>
    <cfRule type="containsText" dxfId="11830" priority="11843" operator="containsText" text="extra">
      <formula>NOT(ISERROR(SEARCH("extra",Y167)))</formula>
    </cfRule>
    <cfRule type="containsText" dxfId="11829" priority="11844" operator="containsText" text="follow">
      <formula>NOT(ISERROR(SEARCH("follow",Y167)))</formula>
    </cfRule>
  </conditionalFormatting>
  <conditionalFormatting sqref="AD167">
    <cfRule type="containsText" dxfId="11828" priority="11878" operator="containsText" text="not responding">
      <formula>NOT(ISERROR(SEARCH("not responding",AD167)))</formula>
    </cfRule>
    <cfRule type="containsText" dxfId="11827" priority="11879" operator="containsText" text="study plan">
      <formula>NOT(ISERROR(SEARCH("study plan",AD167)))</formula>
    </cfRule>
    <cfRule type="containsText" dxfId="11826" priority="11880" operator="containsText" text="pastoral">
      <formula>NOT(ISERROR(SEARCH("pastoral",AD167)))</formula>
    </cfRule>
    <cfRule type="containsText" dxfId="11825" priority="11881" operator="containsText" text="extra">
      <formula>NOT(ISERROR(SEARCH("extra",AD167)))</formula>
    </cfRule>
    <cfRule type="containsText" dxfId="11824" priority="11882" operator="containsText" text="follow">
      <formula>NOT(ISERROR(SEARCH("follow",AD167)))</formula>
    </cfRule>
  </conditionalFormatting>
  <conditionalFormatting sqref="AF167">
    <cfRule type="containsText" dxfId="11823" priority="11845" operator="containsText" text="Warning">
      <formula>NOT(ISERROR(SEARCH("Warning",AF167)))</formula>
    </cfRule>
    <cfRule type="containsText" dxfId="11822" priority="11846" operator="containsText" text="other">
      <formula>NOT(ISERROR(SEARCH("other",AF167)))</formula>
    </cfRule>
    <cfRule type="containsText" dxfId="11821" priority="11847" operator="containsText" text="emergency">
      <formula>NOT(ISERROR(SEARCH("emergency",AF167)))</formula>
    </cfRule>
    <cfRule type="containsText" dxfId="11820" priority="11848" operator="containsText" text="in person">
      <formula>NOT(ISERROR(SEARCH("in person",AF167)))</formula>
    </cfRule>
    <cfRule type="containsText" dxfId="11819" priority="11849" operator="containsText" text="email">
      <formula>NOT(ISERROR(SEARCH("email",AF167)))</formula>
    </cfRule>
    <cfRule type="containsText" dxfId="11818" priority="11850" operator="containsText" text="present">
      <formula>NOT(ISERROR(SEARCH("present",AF167)))</formula>
    </cfRule>
    <cfRule type="containsText" dxfId="11817" priority="11851" operator="containsText" text="absent">
      <formula>NOT(ISERROR(SEARCH("absent",AF167)))</formula>
    </cfRule>
    <cfRule type="containsText" dxfId="11816" priority="11852" operator="containsText" text="on track">
      <formula>NOT(ISERROR(SEARCH("on track",AF167)))</formula>
    </cfRule>
    <cfRule type="containsText" dxfId="11815" priority="11853" operator="containsText" text="not">
      <formula>NOT(ISERROR(SEARCH("not",AF167)))</formula>
    </cfRule>
  </conditionalFormatting>
  <conditionalFormatting sqref="AQ167">
    <cfRule type="containsText" dxfId="11814" priority="11854" operator="containsText" text="Warning">
      <formula>NOT(ISERROR(SEARCH("Warning",AQ167)))</formula>
    </cfRule>
    <cfRule type="containsText" dxfId="11813" priority="11855" operator="containsText" text="other">
      <formula>NOT(ISERROR(SEARCH("other",AQ167)))</formula>
    </cfRule>
    <cfRule type="containsText" dxfId="11812" priority="11856" operator="containsText" text="emergency">
      <formula>NOT(ISERROR(SEARCH("emergency",AQ167)))</formula>
    </cfRule>
    <cfRule type="containsText" dxfId="11811" priority="11857" operator="containsText" text="in person">
      <formula>NOT(ISERROR(SEARCH("in person",AQ167)))</formula>
    </cfRule>
    <cfRule type="containsText" dxfId="11810" priority="11858" operator="containsText" text="email">
      <formula>NOT(ISERROR(SEARCH("email",AQ167)))</formula>
    </cfRule>
    <cfRule type="containsText" dxfId="11809" priority="11859" operator="containsText" text="present">
      <formula>NOT(ISERROR(SEARCH("present",AQ167)))</formula>
    </cfRule>
    <cfRule type="containsText" dxfId="11808" priority="11860" operator="containsText" text="absent">
      <formula>NOT(ISERROR(SEARCH("absent",AQ167)))</formula>
    </cfRule>
    <cfRule type="containsText" dxfId="11807" priority="11861" operator="containsText" text="on track">
      <formula>NOT(ISERROR(SEARCH("on track",AQ167)))</formula>
    </cfRule>
    <cfRule type="containsText" dxfId="11806" priority="11862" operator="containsText" text="not">
      <formula>NOT(ISERROR(SEARCH("not",AQ167)))</formula>
    </cfRule>
  </conditionalFormatting>
  <conditionalFormatting sqref="AZ167">
    <cfRule type="containsText" dxfId="11805" priority="11873" operator="containsText" text="not responding">
      <formula>NOT(ISERROR(SEARCH("not responding",AZ167)))</formula>
    </cfRule>
    <cfRule type="containsText" dxfId="11804" priority="11874" operator="containsText" text="study plan">
      <formula>NOT(ISERROR(SEARCH("study plan",AZ167)))</formula>
    </cfRule>
    <cfRule type="containsText" dxfId="11803" priority="11875" operator="containsText" text="pastoral">
      <formula>NOT(ISERROR(SEARCH("pastoral",AZ167)))</formula>
    </cfRule>
    <cfRule type="containsText" dxfId="11802" priority="11876" operator="containsText" text="extra">
      <formula>NOT(ISERROR(SEARCH("extra",AZ167)))</formula>
    </cfRule>
    <cfRule type="containsText" dxfId="11801" priority="11877" operator="containsText" text="follow">
      <formula>NOT(ISERROR(SEARCH("follow",AZ167)))</formula>
    </cfRule>
  </conditionalFormatting>
  <conditionalFormatting sqref="BE167">
    <cfRule type="containsText" dxfId="11800" priority="11868" operator="containsText" text="not responding">
      <formula>NOT(ISERROR(SEARCH("not responding",BE167)))</formula>
    </cfRule>
    <cfRule type="containsText" dxfId="11799" priority="11869" operator="containsText" text="study plan">
      <formula>NOT(ISERROR(SEARCH("study plan",BE167)))</formula>
    </cfRule>
    <cfRule type="containsText" dxfId="11798" priority="11870" operator="containsText" text="pastoral">
      <formula>NOT(ISERROR(SEARCH("pastoral",BE167)))</formula>
    </cfRule>
    <cfRule type="containsText" dxfId="11797" priority="11871" operator="containsText" text="extra">
      <formula>NOT(ISERROR(SEARCH("extra",BE167)))</formula>
    </cfRule>
    <cfRule type="containsText" dxfId="11796" priority="11872" operator="containsText" text="follow">
      <formula>NOT(ISERROR(SEARCH("follow",BE167)))</formula>
    </cfRule>
  </conditionalFormatting>
  <conditionalFormatting sqref="BG167">
    <cfRule type="containsText" dxfId="11795" priority="11883" operator="containsText" text="Warning">
      <formula>NOT(ISERROR(SEARCH("Warning",BG167)))</formula>
    </cfRule>
    <cfRule type="containsText" dxfId="11794" priority="11884" operator="containsText" text="other">
      <formula>NOT(ISERROR(SEARCH("other",BG167)))</formula>
    </cfRule>
    <cfRule type="containsText" dxfId="11793" priority="11885" operator="containsText" text="emergency">
      <formula>NOT(ISERROR(SEARCH("emergency",BG167)))</formula>
    </cfRule>
    <cfRule type="containsText" dxfId="11792" priority="11886" operator="containsText" text="in person">
      <formula>NOT(ISERROR(SEARCH("in person",BG167)))</formula>
    </cfRule>
    <cfRule type="containsText" dxfId="11791" priority="11887" operator="containsText" text="email">
      <formula>NOT(ISERROR(SEARCH("email",BG167)))</formula>
    </cfRule>
    <cfRule type="containsText" dxfId="11790" priority="11888" operator="containsText" text="present">
      <formula>NOT(ISERROR(SEARCH("present",BG167)))</formula>
    </cfRule>
    <cfRule type="containsText" dxfId="11789" priority="11889" operator="containsText" text="absent">
      <formula>NOT(ISERROR(SEARCH("absent",BG167)))</formula>
    </cfRule>
    <cfRule type="containsText" dxfId="11788" priority="11890" operator="containsText" text="on track">
      <formula>NOT(ISERROR(SEARCH("on track",BG167)))</formula>
    </cfRule>
    <cfRule type="containsText" dxfId="11787" priority="11891" operator="containsText" text="not">
      <formula>NOT(ISERROR(SEARCH("not",BG167)))</formula>
    </cfRule>
  </conditionalFormatting>
  <conditionalFormatting sqref="BK167">
    <cfRule type="containsText" dxfId="11786" priority="11863" operator="containsText" text="not responding">
      <formula>NOT(ISERROR(SEARCH("not responding",BK167)))</formula>
    </cfRule>
    <cfRule type="containsText" dxfId="11785" priority="11864" operator="containsText" text="study plan">
      <formula>NOT(ISERROR(SEARCH("study plan",BK167)))</formula>
    </cfRule>
    <cfRule type="containsText" dxfId="11784" priority="11865" operator="containsText" text="pastoral">
      <formula>NOT(ISERROR(SEARCH("pastoral",BK167)))</formula>
    </cfRule>
    <cfRule type="containsText" dxfId="11783" priority="11866" operator="containsText" text="extra">
      <formula>NOT(ISERROR(SEARCH("extra",BK167)))</formula>
    </cfRule>
    <cfRule type="containsText" dxfId="11782" priority="11867" operator="containsText" text="follow">
      <formula>NOT(ISERROR(SEARCH("follow",BK167)))</formula>
    </cfRule>
  </conditionalFormatting>
  <conditionalFormatting sqref="O168:P168">
    <cfRule type="containsText" dxfId="11781" priority="11838" operator="containsText" text="At Risk">
      <formula>NOT(ISERROR(SEARCH("At Risk",O168)))</formula>
    </cfRule>
    <cfRule type="containsText" dxfId="11780" priority="11839" operator="containsText" text="On Track">
      <formula>NOT(ISERROR(SEARCH("On Track",O168)))</formula>
    </cfRule>
  </conditionalFormatting>
  <conditionalFormatting sqref="O168:P168">
    <cfRule type="containsText" dxfId="11779" priority="11836" operator="containsText" text="Administrative">
      <formula>NOT(ISERROR(SEARCH("Administrative",O168)))</formula>
    </cfRule>
    <cfRule type="containsText" dxfId="11778" priority="11837" operator="containsText" text="VOE">
      <formula>NOT(ISERROR(SEARCH("VOE",O168)))</formula>
    </cfRule>
  </conditionalFormatting>
  <conditionalFormatting sqref="Q168:BL168">
    <cfRule type="containsText" dxfId="11777" priority="11827" operator="containsText" text="Warning">
      <formula>NOT(ISERROR(SEARCH("Warning",Q168)))</formula>
    </cfRule>
    <cfRule type="containsText" dxfId="11776" priority="11828" operator="containsText" text="other">
      <formula>NOT(ISERROR(SEARCH("other",Q168)))</formula>
    </cfRule>
    <cfRule type="containsText" dxfId="11775" priority="11829" operator="containsText" text="emergency">
      <formula>NOT(ISERROR(SEARCH("emergency",Q168)))</formula>
    </cfRule>
    <cfRule type="containsText" dxfId="11774" priority="11830" operator="containsText" text="in person">
      <formula>NOT(ISERROR(SEARCH("in person",Q168)))</formula>
    </cfRule>
    <cfRule type="containsText" dxfId="11773" priority="11831" operator="containsText" text="email">
      <formula>NOT(ISERROR(SEARCH("email",Q168)))</formula>
    </cfRule>
    <cfRule type="containsText" dxfId="11772" priority="11832" operator="containsText" text="present">
      <formula>NOT(ISERROR(SEARCH("present",Q168)))</formula>
    </cfRule>
    <cfRule type="containsText" dxfId="11771" priority="11833" operator="containsText" text="absent">
      <formula>NOT(ISERROR(SEARCH("absent",Q168)))</formula>
    </cfRule>
    <cfRule type="containsText" dxfId="11770" priority="11834" operator="containsText" text="on track">
      <formula>NOT(ISERROR(SEARCH("on track",Q168)))</formula>
    </cfRule>
    <cfRule type="containsText" dxfId="11769" priority="11835" operator="containsText" text="not">
      <formula>NOT(ISERROR(SEARCH("not",Q168)))</formula>
    </cfRule>
  </conditionalFormatting>
  <conditionalFormatting sqref="T168 Y168 AD168 AJ168 AO168 AU168 AZ168 BE168 BK168">
    <cfRule type="containsText" dxfId="11768" priority="11822" operator="containsText" text="not responding">
      <formula>NOT(ISERROR(SEARCH("not responding",T168)))</formula>
    </cfRule>
    <cfRule type="containsText" dxfId="11767" priority="11823" operator="containsText" text="study plan">
      <formula>NOT(ISERROR(SEARCH("study plan",T168)))</formula>
    </cfRule>
    <cfRule type="containsText" dxfId="11766" priority="11824" operator="containsText" text="pastoral">
      <formula>NOT(ISERROR(SEARCH("pastoral",T168)))</formula>
    </cfRule>
    <cfRule type="containsText" dxfId="11765" priority="11825" operator="containsText" text="extra">
      <formula>NOT(ISERROR(SEARCH("extra",T168)))</formula>
    </cfRule>
    <cfRule type="containsText" dxfId="11764" priority="11826" operator="containsText" text="follow">
      <formula>NOT(ISERROR(SEARCH("follow",T168)))</formula>
    </cfRule>
  </conditionalFormatting>
  <conditionalFormatting sqref="O169:P169">
    <cfRule type="containsText" dxfId="11763" priority="11820" operator="containsText" text="At Risk">
      <formula>NOT(ISERROR(SEARCH("At Risk",O169)))</formula>
    </cfRule>
    <cfRule type="containsText" dxfId="11762" priority="11821" operator="containsText" text="On Track">
      <formula>NOT(ISERROR(SEARCH("On Track",O169)))</formula>
    </cfRule>
  </conditionalFormatting>
  <conditionalFormatting sqref="O169:P169">
    <cfRule type="containsText" dxfId="11761" priority="11818" operator="containsText" text="Administrative">
      <formula>NOT(ISERROR(SEARCH("Administrative",O169)))</formula>
    </cfRule>
    <cfRule type="containsText" dxfId="11760" priority="11819" operator="containsText" text="VOE">
      <formula>NOT(ISERROR(SEARCH("VOE",O169)))</formula>
    </cfRule>
  </conditionalFormatting>
  <conditionalFormatting sqref="Q169:BL169">
    <cfRule type="containsText" dxfId="11759" priority="11809" operator="containsText" text="Warning">
      <formula>NOT(ISERROR(SEARCH("Warning",Q169)))</formula>
    </cfRule>
    <cfRule type="containsText" dxfId="11758" priority="11810" operator="containsText" text="other">
      <formula>NOT(ISERROR(SEARCH("other",Q169)))</formula>
    </cfRule>
    <cfRule type="containsText" dxfId="11757" priority="11811" operator="containsText" text="emergency">
      <formula>NOT(ISERROR(SEARCH("emergency",Q169)))</formula>
    </cfRule>
    <cfRule type="containsText" dxfId="11756" priority="11812" operator="containsText" text="in person">
      <formula>NOT(ISERROR(SEARCH("in person",Q169)))</formula>
    </cfRule>
    <cfRule type="containsText" dxfId="11755" priority="11813" operator="containsText" text="email">
      <formula>NOT(ISERROR(SEARCH("email",Q169)))</formula>
    </cfRule>
    <cfRule type="containsText" dxfId="11754" priority="11814" operator="containsText" text="present">
      <formula>NOT(ISERROR(SEARCH("present",Q169)))</formula>
    </cfRule>
    <cfRule type="containsText" dxfId="11753" priority="11815" operator="containsText" text="absent">
      <formula>NOT(ISERROR(SEARCH("absent",Q169)))</formula>
    </cfRule>
    <cfRule type="containsText" dxfId="11752" priority="11816" operator="containsText" text="on track">
      <formula>NOT(ISERROR(SEARCH("on track",Q169)))</formula>
    </cfRule>
    <cfRule type="containsText" dxfId="11751" priority="11817" operator="containsText" text="not">
      <formula>NOT(ISERROR(SEARCH("not",Q169)))</formula>
    </cfRule>
  </conditionalFormatting>
  <conditionalFormatting sqref="T169 Y169 AD169 AJ169 AO169 AU169 AZ169 BE169 BK169">
    <cfRule type="containsText" dxfId="11750" priority="11804" operator="containsText" text="not responding">
      <formula>NOT(ISERROR(SEARCH("not responding",T169)))</formula>
    </cfRule>
    <cfRule type="containsText" dxfId="11749" priority="11805" operator="containsText" text="study plan">
      <formula>NOT(ISERROR(SEARCH("study plan",T169)))</formula>
    </cfRule>
    <cfRule type="containsText" dxfId="11748" priority="11806" operator="containsText" text="pastoral">
      <formula>NOT(ISERROR(SEARCH("pastoral",T169)))</formula>
    </cfRule>
    <cfRule type="containsText" dxfId="11747" priority="11807" operator="containsText" text="extra">
      <formula>NOT(ISERROR(SEARCH("extra",T169)))</formula>
    </cfRule>
    <cfRule type="containsText" dxfId="11746" priority="11808" operator="containsText" text="follow">
      <formula>NOT(ISERROR(SEARCH("follow",T169)))</formula>
    </cfRule>
  </conditionalFormatting>
  <conditionalFormatting sqref="O170">
    <cfRule type="containsText" dxfId="11745" priority="11800" operator="containsText" text="At Risk">
      <formula>NOT(ISERROR(SEARCH("At Risk",O170)))</formula>
    </cfRule>
    <cfRule type="containsText" dxfId="11744" priority="11801" operator="containsText" text="On Track">
      <formula>NOT(ISERROR(SEARCH("On Track",O170)))</formula>
    </cfRule>
  </conditionalFormatting>
  <conditionalFormatting sqref="O170:P170">
    <cfRule type="containsText" dxfId="11743" priority="11798" operator="containsText" text="Administrative">
      <formula>NOT(ISERROR(SEARCH("Administrative",O170)))</formula>
    </cfRule>
    <cfRule type="containsText" dxfId="11742" priority="11799" operator="containsText" text="VOE">
      <formula>NOT(ISERROR(SEARCH("VOE",O170)))</formula>
    </cfRule>
  </conditionalFormatting>
  <conditionalFormatting sqref="O170:P170">
    <cfRule type="containsText" dxfId="11741" priority="11802" operator="containsText" text="At Risk">
      <formula>NOT(ISERROR(SEARCH("At Risk",O170)))</formula>
    </cfRule>
    <cfRule type="containsText" dxfId="11740" priority="11803" operator="containsText" text="On Track">
      <formula>NOT(ISERROR(SEARCH("On Track",O170)))</formula>
    </cfRule>
  </conditionalFormatting>
  <conditionalFormatting sqref="Q170:BL170">
    <cfRule type="containsText" dxfId="11739" priority="11789" operator="containsText" text="Warning">
      <formula>NOT(ISERROR(SEARCH("Warning",Q170)))</formula>
    </cfRule>
    <cfRule type="containsText" dxfId="11738" priority="11790" operator="containsText" text="other">
      <formula>NOT(ISERROR(SEARCH("other",Q170)))</formula>
    </cfRule>
    <cfRule type="containsText" dxfId="11737" priority="11791" operator="containsText" text="emergency">
      <formula>NOT(ISERROR(SEARCH("emergency",Q170)))</formula>
    </cfRule>
    <cfRule type="containsText" dxfId="11736" priority="11792" operator="containsText" text="in person">
      <formula>NOT(ISERROR(SEARCH("in person",Q170)))</formula>
    </cfRule>
    <cfRule type="containsText" dxfId="11735" priority="11793" operator="containsText" text="email">
      <formula>NOT(ISERROR(SEARCH("email",Q170)))</formula>
    </cfRule>
    <cfRule type="containsText" dxfId="11734" priority="11794" operator="containsText" text="present">
      <formula>NOT(ISERROR(SEARCH("present",Q170)))</formula>
    </cfRule>
    <cfRule type="containsText" dxfId="11733" priority="11795" operator="containsText" text="absent">
      <formula>NOT(ISERROR(SEARCH("absent",Q170)))</formula>
    </cfRule>
    <cfRule type="containsText" dxfId="11732" priority="11796" operator="containsText" text="on track">
      <formula>NOT(ISERROR(SEARCH("on track",Q170)))</formula>
    </cfRule>
    <cfRule type="containsText" dxfId="11731" priority="11797" operator="containsText" text="not">
      <formula>NOT(ISERROR(SEARCH("not",Q170)))</formula>
    </cfRule>
  </conditionalFormatting>
  <conditionalFormatting sqref="T170 Y170 AD170 AJ170 AO170 AU170 AZ170 BE170 BK170">
    <cfRule type="containsText" dxfId="11730" priority="11784" operator="containsText" text="not responding">
      <formula>NOT(ISERROR(SEARCH("not responding",T170)))</formula>
    </cfRule>
    <cfRule type="containsText" dxfId="11729" priority="11785" operator="containsText" text="study plan">
      <formula>NOT(ISERROR(SEARCH("study plan",T170)))</formula>
    </cfRule>
    <cfRule type="containsText" dxfId="11728" priority="11786" operator="containsText" text="pastoral">
      <formula>NOT(ISERROR(SEARCH("pastoral",T170)))</formula>
    </cfRule>
    <cfRule type="containsText" dxfId="11727" priority="11787" operator="containsText" text="extra">
      <formula>NOT(ISERROR(SEARCH("extra",T170)))</formula>
    </cfRule>
    <cfRule type="containsText" dxfId="11726" priority="11788" operator="containsText" text="follow">
      <formula>NOT(ISERROR(SEARCH("follow",T170)))</formula>
    </cfRule>
  </conditionalFormatting>
  <conditionalFormatting sqref="O171">
    <cfRule type="containsText" dxfId="11725" priority="11780" operator="containsText" text="At Risk">
      <formula>NOT(ISERROR(SEARCH("At Risk",O171)))</formula>
    </cfRule>
    <cfRule type="containsText" dxfId="11724" priority="11781" operator="containsText" text="On Track">
      <formula>NOT(ISERROR(SEARCH("On Track",O171)))</formula>
    </cfRule>
  </conditionalFormatting>
  <conditionalFormatting sqref="O171:P171">
    <cfRule type="containsText" dxfId="11723" priority="11778" operator="containsText" text="Administrative">
      <formula>NOT(ISERROR(SEARCH("Administrative",O171)))</formula>
    </cfRule>
    <cfRule type="containsText" dxfId="11722" priority="11779" operator="containsText" text="VOE">
      <formula>NOT(ISERROR(SEARCH("VOE",O171)))</formula>
    </cfRule>
  </conditionalFormatting>
  <conditionalFormatting sqref="O171:P171">
    <cfRule type="containsText" dxfId="11721" priority="11782" operator="containsText" text="At Risk">
      <formula>NOT(ISERROR(SEARCH("At Risk",O171)))</formula>
    </cfRule>
    <cfRule type="containsText" dxfId="11720" priority="11783" operator="containsText" text="On Track">
      <formula>NOT(ISERROR(SEARCH("On Track",O171)))</formula>
    </cfRule>
  </conditionalFormatting>
  <conditionalFormatting sqref="Q171:BL171">
    <cfRule type="containsText" dxfId="11719" priority="11769" operator="containsText" text="Warning">
      <formula>NOT(ISERROR(SEARCH("Warning",Q171)))</formula>
    </cfRule>
    <cfRule type="containsText" dxfId="11718" priority="11770" operator="containsText" text="other">
      <formula>NOT(ISERROR(SEARCH("other",Q171)))</formula>
    </cfRule>
    <cfRule type="containsText" dxfId="11717" priority="11771" operator="containsText" text="emergency">
      <formula>NOT(ISERROR(SEARCH("emergency",Q171)))</formula>
    </cfRule>
    <cfRule type="containsText" dxfId="11716" priority="11772" operator="containsText" text="in person">
      <formula>NOT(ISERROR(SEARCH("in person",Q171)))</formula>
    </cfRule>
    <cfRule type="containsText" dxfId="11715" priority="11773" operator="containsText" text="email">
      <formula>NOT(ISERROR(SEARCH("email",Q171)))</formula>
    </cfRule>
    <cfRule type="containsText" dxfId="11714" priority="11774" operator="containsText" text="present">
      <formula>NOT(ISERROR(SEARCH("present",Q171)))</formula>
    </cfRule>
    <cfRule type="containsText" dxfId="11713" priority="11775" operator="containsText" text="absent">
      <formula>NOT(ISERROR(SEARCH("absent",Q171)))</formula>
    </cfRule>
    <cfRule type="containsText" dxfId="11712" priority="11776" operator="containsText" text="on track">
      <formula>NOT(ISERROR(SEARCH("on track",Q171)))</formula>
    </cfRule>
    <cfRule type="containsText" dxfId="11711" priority="11777" operator="containsText" text="not">
      <formula>NOT(ISERROR(SEARCH("not",Q171)))</formula>
    </cfRule>
  </conditionalFormatting>
  <conditionalFormatting sqref="T171 Y171 AD171 AJ171 AO171 AU171 AZ171 BE171 BK171">
    <cfRule type="containsText" dxfId="11710" priority="11764" operator="containsText" text="not responding">
      <formula>NOT(ISERROR(SEARCH("not responding",T171)))</formula>
    </cfRule>
    <cfRule type="containsText" dxfId="11709" priority="11765" operator="containsText" text="study plan">
      <formula>NOT(ISERROR(SEARCH("study plan",T171)))</formula>
    </cfRule>
    <cfRule type="containsText" dxfId="11708" priority="11766" operator="containsText" text="pastoral">
      <formula>NOT(ISERROR(SEARCH("pastoral",T171)))</formula>
    </cfRule>
    <cfRule type="containsText" dxfId="11707" priority="11767" operator="containsText" text="extra">
      <formula>NOT(ISERROR(SEARCH("extra",T171)))</formula>
    </cfRule>
    <cfRule type="containsText" dxfId="11706" priority="11768" operator="containsText" text="follow">
      <formula>NOT(ISERROR(SEARCH("follow",T171)))</formula>
    </cfRule>
  </conditionalFormatting>
  <conditionalFormatting sqref="O172">
    <cfRule type="containsText" dxfId="11705" priority="11760" operator="containsText" text="At Risk">
      <formula>NOT(ISERROR(SEARCH("At Risk",O172)))</formula>
    </cfRule>
    <cfRule type="containsText" dxfId="11704" priority="11761" operator="containsText" text="On Track">
      <formula>NOT(ISERROR(SEARCH("On Track",O172)))</formula>
    </cfRule>
  </conditionalFormatting>
  <conditionalFormatting sqref="O172:P172">
    <cfRule type="containsText" dxfId="11703" priority="11758" operator="containsText" text="Administrative">
      <formula>NOT(ISERROR(SEARCH("Administrative",O172)))</formula>
    </cfRule>
    <cfRule type="containsText" dxfId="11702" priority="11759" operator="containsText" text="VOE">
      <formula>NOT(ISERROR(SEARCH("VOE",O172)))</formula>
    </cfRule>
  </conditionalFormatting>
  <conditionalFormatting sqref="O172:P172">
    <cfRule type="containsText" dxfId="11701" priority="11762" operator="containsText" text="At Risk">
      <formula>NOT(ISERROR(SEARCH("At Risk",O172)))</formula>
    </cfRule>
    <cfRule type="containsText" dxfId="11700" priority="11763" operator="containsText" text="On Track">
      <formula>NOT(ISERROR(SEARCH("On Track",O172)))</formula>
    </cfRule>
  </conditionalFormatting>
  <conditionalFormatting sqref="Q172:BL172">
    <cfRule type="containsText" dxfId="11699" priority="11749" operator="containsText" text="Warning">
      <formula>NOT(ISERROR(SEARCH("Warning",Q172)))</formula>
    </cfRule>
    <cfRule type="containsText" dxfId="11698" priority="11750" operator="containsText" text="other">
      <formula>NOT(ISERROR(SEARCH("other",Q172)))</formula>
    </cfRule>
    <cfRule type="containsText" dxfId="11697" priority="11751" operator="containsText" text="emergency">
      <formula>NOT(ISERROR(SEARCH("emergency",Q172)))</formula>
    </cfRule>
    <cfRule type="containsText" dxfId="11696" priority="11752" operator="containsText" text="in person">
      <formula>NOT(ISERROR(SEARCH("in person",Q172)))</formula>
    </cfRule>
    <cfRule type="containsText" dxfId="11695" priority="11753" operator="containsText" text="email">
      <formula>NOT(ISERROR(SEARCH("email",Q172)))</formula>
    </cfRule>
    <cfRule type="containsText" dxfId="11694" priority="11754" operator="containsText" text="present">
      <formula>NOT(ISERROR(SEARCH("present",Q172)))</formula>
    </cfRule>
    <cfRule type="containsText" dxfId="11693" priority="11755" operator="containsText" text="absent">
      <formula>NOT(ISERROR(SEARCH("absent",Q172)))</formula>
    </cfRule>
    <cfRule type="containsText" dxfId="11692" priority="11756" operator="containsText" text="on track">
      <formula>NOT(ISERROR(SEARCH("on track",Q172)))</formula>
    </cfRule>
    <cfRule type="containsText" dxfId="11691" priority="11757" operator="containsText" text="not">
      <formula>NOT(ISERROR(SEARCH("not",Q172)))</formula>
    </cfRule>
  </conditionalFormatting>
  <conditionalFormatting sqref="T172 Y172 AD172 AJ172 AO172 AU172 AZ172 BE172 BK172">
    <cfRule type="containsText" dxfId="11690" priority="11744" operator="containsText" text="not responding">
      <formula>NOT(ISERROR(SEARCH("not responding",T172)))</formula>
    </cfRule>
    <cfRule type="containsText" dxfId="11689" priority="11745" operator="containsText" text="study plan">
      <formula>NOT(ISERROR(SEARCH("study plan",T172)))</formula>
    </cfRule>
    <cfRule type="containsText" dxfId="11688" priority="11746" operator="containsText" text="pastoral">
      <formula>NOT(ISERROR(SEARCH("pastoral",T172)))</formula>
    </cfRule>
    <cfRule type="containsText" dxfId="11687" priority="11747" operator="containsText" text="extra">
      <formula>NOT(ISERROR(SEARCH("extra",T172)))</formula>
    </cfRule>
    <cfRule type="containsText" dxfId="11686" priority="11748" operator="containsText" text="follow">
      <formula>NOT(ISERROR(SEARCH("follow",T172)))</formula>
    </cfRule>
  </conditionalFormatting>
  <conditionalFormatting sqref="O173">
    <cfRule type="containsText" dxfId="11685" priority="11740" operator="containsText" text="At Risk">
      <formula>NOT(ISERROR(SEARCH("At Risk",O173)))</formula>
    </cfRule>
    <cfRule type="containsText" dxfId="11684" priority="11741" operator="containsText" text="On Track">
      <formula>NOT(ISERROR(SEARCH("On Track",O173)))</formula>
    </cfRule>
  </conditionalFormatting>
  <conditionalFormatting sqref="O173:P173">
    <cfRule type="containsText" dxfId="11683" priority="11738" operator="containsText" text="Administrative">
      <formula>NOT(ISERROR(SEARCH("Administrative",O173)))</formula>
    </cfRule>
    <cfRule type="containsText" dxfId="11682" priority="11739" operator="containsText" text="VOE">
      <formula>NOT(ISERROR(SEARCH("VOE",O173)))</formula>
    </cfRule>
  </conditionalFormatting>
  <conditionalFormatting sqref="O173:P173">
    <cfRule type="containsText" dxfId="11681" priority="11742" operator="containsText" text="At Risk">
      <formula>NOT(ISERROR(SEARCH("At Risk",O173)))</formula>
    </cfRule>
    <cfRule type="containsText" dxfId="11680" priority="11743" operator="containsText" text="On Track">
      <formula>NOT(ISERROR(SEARCH("On Track",O173)))</formula>
    </cfRule>
  </conditionalFormatting>
  <conditionalFormatting sqref="Q173:BL173">
    <cfRule type="containsText" dxfId="11679" priority="11729" operator="containsText" text="Warning">
      <formula>NOT(ISERROR(SEARCH("Warning",Q173)))</formula>
    </cfRule>
    <cfRule type="containsText" dxfId="11678" priority="11730" operator="containsText" text="other">
      <formula>NOT(ISERROR(SEARCH("other",Q173)))</formula>
    </cfRule>
    <cfRule type="containsText" dxfId="11677" priority="11731" operator="containsText" text="emergency">
      <formula>NOT(ISERROR(SEARCH("emergency",Q173)))</formula>
    </cfRule>
    <cfRule type="containsText" dxfId="11676" priority="11732" operator="containsText" text="in person">
      <formula>NOT(ISERROR(SEARCH("in person",Q173)))</formula>
    </cfRule>
    <cfRule type="containsText" dxfId="11675" priority="11733" operator="containsText" text="email">
      <formula>NOT(ISERROR(SEARCH("email",Q173)))</formula>
    </cfRule>
    <cfRule type="containsText" dxfId="11674" priority="11734" operator="containsText" text="present">
      <formula>NOT(ISERROR(SEARCH("present",Q173)))</formula>
    </cfRule>
    <cfRule type="containsText" dxfId="11673" priority="11735" operator="containsText" text="absent">
      <formula>NOT(ISERROR(SEARCH("absent",Q173)))</formula>
    </cfRule>
    <cfRule type="containsText" dxfId="11672" priority="11736" operator="containsText" text="on track">
      <formula>NOT(ISERROR(SEARCH("on track",Q173)))</formula>
    </cfRule>
    <cfRule type="containsText" dxfId="11671" priority="11737" operator="containsText" text="not">
      <formula>NOT(ISERROR(SEARCH("not",Q173)))</formula>
    </cfRule>
  </conditionalFormatting>
  <conditionalFormatting sqref="T173 Y173 AD173 AJ173 AO173 AU173 AZ173 BE173 BK173">
    <cfRule type="containsText" dxfId="11670" priority="11724" operator="containsText" text="not responding">
      <formula>NOT(ISERROR(SEARCH("not responding",T173)))</formula>
    </cfRule>
    <cfRule type="containsText" dxfId="11669" priority="11725" operator="containsText" text="study plan">
      <formula>NOT(ISERROR(SEARCH("study plan",T173)))</formula>
    </cfRule>
    <cfRule type="containsText" dxfId="11668" priority="11726" operator="containsText" text="pastoral">
      <formula>NOT(ISERROR(SEARCH("pastoral",T173)))</formula>
    </cfRule>
    <cfRule type="containsText" dxfId="11667" priority="11727" operator="containsText" text="extra">
      <formula>NOT(ISERROR(SEARCH("extra",T173)))</formula>
    </cfRule>
    <cfRule type="containsText" dxfId="11666" priority="11728" operator="containsText" text="follow">
      <formula>NOT(ISERROR(SEARCH("follow",T173)))</formula>
    </cfRule>
  </conditionalFormatting>
  <conditionalFormatting sqref="O174">
    <cfRule type="containsText" dxfId="11665" priority="11720" operator="containsText" text="At Risk">
      <formula>NOT(ISERROR(SEARCH("At Risk",O174)))</formula>
    </cfRule>
    <cfRule type="containsText" dxfId="11664" priority="11721" operator="containsText" text="On Track">
      <formula>NOT(ISERROR(SEARCH("On Track",O174)))</formula>
    </cfRule>
  </conditionalFormatting>
  <conditionalFormatting sqref="O174:P174">
    <cfRule type="containsText" dxfId="11663" priority="11718" operator="containsText" text="Administrative">
      <formula>NOT(ISERROR(SEARCH("Administrative",O174)))</formula>
    </cfRule>
    <cfRule type="containsText" dxfId="11662" priority="11719" operator="containsText" text="VOE">
      <formula>NOT(ISERROR(SEARCH("VOE",O174)))</formula>
    </cfRule>
  </conditionalFormatting>
  <conditionalFormatting sqref="O174:P174">
    <cfRule type="containsText" dxfId="11661" priority="11722" operator="containsText" text="At Risk">
      <formula>NOT(ISERROR(SEARCH("At Risk",O174)))</formula>
    </cfRule>
    <cfRule type="containsText" dxfId="11660" priority="11723" operator="containsText" text="On Track">
      <formula>NOT(ISERROR(SEARCH("On Track",O174)))</formula>
    </cfRule>
  </conditionalFormatting>
  <conditionalFormatting sqref="Q174:BL174">
    <cfRule type="containsText" dxfId="11659" priority="11709" operator="containsText" text="Warning">
      <formula>NOT(ISERROR(SEARCH("Warning",Q174)))</formula>
    </cfRule>
    <cfRule type="containsText" dxfId="11658" priority="11710" operator="containsText" text="other">
      <formula>NOT(ISERROR(SEARCH("other",Q174)))</formula>
    </cfRule>
    <cfRule type="containsText" dxfId="11657" priority="11711" operator="containsText" text="emergency">
      <formula>NOT(ISERROR(SEARCH("emergency",Q174)))</formula>
    </cfRule>
    <cfRule type="containsText" dxfId="11656" priority="11712" operator="containsText" text="in person">
      <formula>NOT(ISERROR(SEARCH("in person",Q174)))</formula>
    </cfRule>
    <cfRule type="containsText" dxfId="11655" priority="11713" operator="containsText" text="email">
      <formula>NOT(ISERROR(SEARCH("email",Q174)))</formula>
    </cfRule>
    <cfRule type="containsText" dxfId="11654" priority="11714" operator="containsText" text="present">
      <formula>NOT(ISERROR(SEARCH("present",Q174)))</formula>
    </cfRule>
    <cfRule type="containsText" dxfId="11653" priority="11715" operator="containsText" text="absent">
      <formula>NOT(ISERROR(SEARCH("absent",Q174)))</formula>
    </cfRule>
    <cfRule type="containsText" dxfId="11652" priority="11716" operator="containsText" text="on track">
      <formula>NOT(ISERROR(SEARCH("on track",Q174)))</formula>
    </cfRule>
    <cfRule type="containsText" dxfId="11651" priority="11717" operator="containsText" text="not">
      <formula>NOT(ISERROR(SEARCH("not",Q174)))</formula>
    </cfRule>
  </conditionalFormatting>
  <conditionalFormatting sqref="T174 Y174 AD174 AJ174 AO174 AU174 AZ174 BE174 BK174">
    <cfRule type="containsText" dxfId="11650" priority="11704" operator="containsText" text="not responding">
      <formula>NOT(ISERROR(SEARCH("not responding",T174)))</formula>
    </cfRule>
    <cfRule type="containsText" dxfId="11649" priority="11705" operator="containsText" text="study plan">
      <formula>NOT(ISERROR(SEARCH("study plan",T174)))</formula>
    </cfRule>
    <cfRule type="containsText" dxfId="11648" priority="11706" operator="containsText" text="pastoral">
      <formula>NOT(ISERROR(SEARCH("pastoral",T174)))</formula>
    </cfRule>
    <cfRule type="containsText" dxfId="11647" priority="11707" operator="containsText" text="extra">
      <formula>NOT(ISERROR(SEARCH("extra",T174)))</formula>
    </cfRule>
    <cfRule type="containsText" dxfId="11646" priority="11708" operator="containsText" text="follow">
      <formula>NOT(ISERROR(SEARCH("follow",T174)))</formula>
    </cfRule>
  </conditionalFormatting>
  <conditionalFormatting sqref="O175">
    <cfRule type="containsText" dxfId="11645" priority="11700" operator="containsText" text="At Risk">
      <formula>NOT(ISERROR(SEARCH("At Risk",O175)))</formula>
    </cfRule>
    <cfRule type="containsText" dxfId="11644" priority="11701" operator="containsText" text="On Track">
      <formula>NOT(ISERROR(SEARCH("On Track",O175)))</formula>
    </cfRule>
  </conditionalFormatting>
  <conditionalFormatting sqref="O175:P175">
    <cfRule type="containsText" dxfId="11643" priority="11698" operator="containsText" text="Administrative">
      <formula>NOT(ISERROR(SEARCH("Administrative",O175)))</formula>
    </cfRule>
    <cfRule type="containsText" dxfId="11642" priority="11699" operator="containsText" text="VOE">
      <formula>NOT(ISERROR(SEARCH("VOE",O175)))</formula>
    </cfRule>
  </conditionalFormatting>
  <conditionalFormatting sqref="O175:P175">
    <cfRule type="containsText" dxfId="11641" priority="11702" operator="containsText" text="At Risk">
      <formula>NOT(ISERROR(SEARCH("At Risk",O175)))</formula>
    </cfRule>
    <cfRule type="containsText" dxfId="11640" priority="11703" operator="containsText" text="On Track">
      <formula>NOT(ISERROR(SEARCH("On Track",O175)))</formula>
    </cfRule>
  </conditionalFormatting>
  <conditionalFormatting sqref="Q175:BL175">
    <cfRule type="containsText" dxfId="11639" priority="11689" operator="containsText" text="Warning">
      <formula>NOT(ISERROR(SEARCH("Warning",Q175)))</formula>
    </cfRule>
    <cfRule type="containsText" dxfId="11638" priority="11690" operator="containsText" text="other">
      <formula>NOT(ISERROR(SEARCH("other",Q175)))</formula>
    </cfRule>
    <cfRule type="containsText" dxfId="11637" priority="11691" operator="containsText" text="emergency">
      <formula>NOT(ISERROR(SEARCH("emergency",Q175)))</formula>
    </cfRule>
    <cfRule type="containsText" dxfId="11636" priority="11692" operator="containsText" text="in person">
      <formula>NOT(ISERROR(SEARCH("in person",Q175)))</formula>
    </cfRule>
    <cfRule type="containsText" dxfId="11635" priority="11693" operator="containsText" text="email">
      <formula>NOT(ISERROR(SEARCH("email",Q175)))</formula>
    </cfRule>
    <cfRule type="containsText" dxfId="11634" priority="11694" operator="containsText" text="present">
      <formula>NOT(ISERROR(SEARCH("present",Q175)))</formula>
    </cfRule>
    <cfRule type="containsText" dxfId="11633" priority="11695" operator="containsText" text="absent">
      <formula>NOT(ISERROR(SEARCH("absent",Q175)))</formula>
    </cfRule>
    <cfRule type="containsText" dxfId="11632" priority="11696" operator="containsText" text="on track">
      <formula>NOT(ISERROR(SEARCH("on track",Q175)))</formula>
    </cfRule>
    <cfRule type="containsText" dxfId="11631" priority="11697" operator="containsText" text="not">
      <formula>NOT(ISERROR(SEARCH("not",Q175)))</formula>
    </cfRule>
  </conditionalFormatting>
  <conditionalFormatting sqref="T175 Y175 AD175 AJ175 AO175 AU175 AZ175 BE175 BK175">
    <cfRule type="containsText" dxfId="11630" priority="11684" operator="containsText" text="not responding">
      <formula>NOT(ISERROR(SEARCH("not responding",T175)))</formula>
    </cfRule>
    <cfRule type="containsText" dxfId="11629" priority="11685" operator="containsText" text="study plan">
      <formula>NOT(ISERROR(SEARCH("study plan",T175)))</formula>
    </cfRule>
    <cfRule type="containsText" dxfId="11628" priority="11686" operator="containsText" text="pastoral">
      <formula>NOT(ISERROR(SEARCH("pastoral",T175)))</formula>
    </cfRule>
    <cfRule type="containsText" dxfId="11627" priority="11687" operator="containsText" text="extra">
      <formula>NOT(ISERROR(SEARCH("extra",T175)))</formula>
    </cfRule>
    <cfRule type="containsText" dxfId="11626" priority="11688" operator="containsText" text="follow">
      <formula>NOT(ISERROR(SEARCH("follow",T175)))</formula>
    </cfRule>
  </conditionalFormatting>
  <conditionalFormatting sqref="O176">
    <cfRule type="containsText" dxfId="11625" priority="11680" operator="containsText" text="At Risk">
      <formula>NOT(ISERROR(SEARCH("At Risk",O176)))</formula>
    </cfRule>
    <cfRule type="containsText" dxfId="11624" priority="11681" operator="containsText" text="On Track">
      <formula>NOT(ISERROR(SEARCH("On Track",O176)))</formula>
    </cfRule>
  </conditionalFormatting>
  <conditionalFormatting sqref="O176:P176">
    <cfRule type="containsText" dxfId="11623" priority="11678" operator="containsText" text="Administrative">
      <formula>NOT(ISERROR(SEARCH("Administrative",O176)))</formula>
    </cfRule>
    <cfRule type="containsText" dxfId="11622" priority="11679" operator="containsText" text="VOE">
      <formula>NOT(ISERROR(SEARCH("VOE",O176)))</formula>
    </cfRule>
  </conditionalFormatting>
  <conditionalFormatting sqref="O176:P176">
    <cfRule type="containsText" dxfId="11621" priority="11682" operator="containsText" text="At Risk">
      <formula>NOT(ISERROR(SEARCH("At Risk",O176)))</formula>
    </cfRule>
    <cfRule type="containsText" dxfId="11620" priority="11683" operator="containsText" text="On Track">
      <formula>NOT(ISERROR(SEARCH("On Track",O176)))</formula>
    </cfRule>
  </conditionalFormatting>
  <conditionalFormatting sqref="Q176:BL176">
    <cfRule type="containsText" dxfId="11619" priority="11669" operator="containsText" text="Warning">
      <formula>NOT(ISERROR(SEARCH("Warning",Q176)))</formula>
    </cfRule>
    <cfRule type="containsText" dxfId="11618" priority="11670" operator="containsText" text="other">
      <formula>NOT(ISERROR(SEARCH("other",Q176)))</formula>
    </cfRule>
    <cfRule type="containsText" dxfId="11617" priority="11671" operator="containsText" text="emergency">
      <formula>NOT(ISERROR(SEARCH("emergency",Q176)))</formula>
    </cfRule>
    <cfRule type="containsText" dxfId="11616" priority="11672" operator="containsText" text="in person">
      <formula>NOT(ISERROR(SEARCH("in person",Q176)))</formula>
    </cfRule>
    <cfRule type="containsText" dxfId="11615" priority="11673" operator="containsText" text="email">
      <formula>NOT(ISERROR(SEARCH("email",Q176)))</formula>
    </cfRule>
    <cfRule type="containsText" dxfId="11614" priority="11674" operator="containsText" text="present">
      <formula>NOT(ISERROR(SEARCH("present",Q176)))</formula>
    </cfRule>
    <cfRule type="containsText" dxfId="11613" priority="11675" operator="containsText" text="absent">
      <formula>NOT(ISERROR(SEARCH("absent",Q176)))</formula>
    </cfRule>
    <cfRule type="containsText" dxfId="11612" priority="11676" operator="containsText" text="on track">
      <formula>NOT(ISERROR(SEARCH("on track",Q176)))</formula>
    </cfRule>
    <cfRule type="containsText" dxfId="11611" priority="11677" operator="containsText" text="not">
      <formula>NOT(ISERROR(SEARCH("not",Q176)))</formula>
    </cfRule>
  </conditionalFormatting>
  <conditionalFormatting sqref="T176 Y176 AD176 AJ176 AO176 AU176 AZ176 BE176 BK176">
    <cfRule type="containsText" dxfId="11610" priority="11664" operator="containsText" text="not responding">
      <formula>NOT(ISERROR(SEARCH("not responding",T176)))</formula>
    </cfRule>
    <cfRule type="containsText" dxfId="11609" priority="11665" operator="containsText" text="study plan">
      <formula>NOT(ISERROR(SEARCH("study plan",T176)))</formula>
    </cfRule>
    <cfRule type="containsText" dxfId="11608" priority="11666" operator="containsText" text="pastoral">
      <formula>NOT(ISERROR(SEARCH("pastoral",T176)))</formula>
    </cfRule>
    <cfRule type="containsText" dxfId="11607" priority="11667" operator="containsText" text="extra">
      <formula>NOT(ISERROR(SEARCH("extra",T176)))</formula>
    </cfRule>
    <cfRule type="containsText" dxfId="11606" priority="11668" operator="containsText" text="follow">
      <formula>NOT(ISERROR(SEARCH("follow",T176)))</formula>
    </cfRule>
  </conditionalFormatting>
  <conditionalFormatting sqref="O177">
    <cfRule type="containsText" dxfId="11605" priority="11660" operator="containsText" text="At Risk">
      <formula>NOT(ISERROR(SEARCH("At Risk",O177)))</formula>
    </cfRule>
    <cfRule type="containsText" dxfId="11604" priority="11661" operator="containsText" text="On Track">
      <formula>NOT(ISERROR(SEARCH("On Track",O177)))</formula>
    </cfRule>
  </conditionalFormatting>
  <conditionalFormatting sqref="O177">
    <cfRule type="containsText" dxfId="11603" priority="11658" operator="containsText" text="Administrative">
      <formula>NOT(ISERROR(SEARCH("Administrative",O177)))</formula>
    </cfRule>
    <cfRule type="containsText" dxfId="11602" priority="11659" operator="containsText" text="VOE">
      <formula>NOT(ISERROR(SEARCH("VOE",O177)))</formula>
    </cfRule>
  </conditionalFormatting>
  <conditionalFormatting sqref="O177">
    <cfRule type="containsText" dxfId="11601" priority="11662" operator="containsText" text="At Risk">
      <formula>NOT(ISERROR(SEARCH("At Risk",O177)))</formula>
    </cfRule>
    <cfRule type="containsText" dxfId="11600" priority="11663" operator="containsText" text="On Track">
      <formula>NOT(ISERROR(SEARCH("On Track",O177)))</formula>
    </cfRule>
  </conditionalFormatting>
  <conditionalFormatting sqref="Q177:BL177">
    <cfRule type="containsText" dxfId="11599" priority="11649" operator="containsText" text="Warning">
      <formula>NOT(ISERROR(SEARCH("Warning",Q177)))</formula>
    </cfRule>
    <cfRule type="containsText" dxfId="11598" priority="11650" operator="containsText" text="other">
      <formula>NOT(ISERROR(SEARCH("other",Q177)))</formula>
    </cfRule>
    <cfRule type="containsText" dxfId="11597" priority="11651" operator="containsText" text="emergency">
      <formula>NOT(ISERROR(SEARCH("emergency",Q177)))</formula>
    </cfRule>
    <cfRule type="containsText" dxfId="11596" priority="11652" operator="containsText" text="in person">
      <formula>NOT(ISERROR(SEARCH("in person",Q177)))</formula>
    </cfRule>
    <cfRule type="containsText" dxfId="11595" priority="11653" operator="containsText" text="email">
      <formula>NOT(ISERROR(SEARCH("email",Q177)))</formula>
    </cfRule>
    <cfRule type="containsText" dxfId="11594" priority="11654" operator="containsText" text="present">
      <formula>NOT(ISERROR(SEARCH("present",Q177)))</formula>
    </cfRule>
    <cfRule type="containsText" dxfId="11593" priority="11655" operator="containsText" text="absent">
      <formula>NOT(ISERROR(SEARCH("absent",Q177)))</formula>
    </cfRule>
    <cfRule type="containsText" dxfId="11592" priority="11656" operator="containsText" text="on track">
      <formula>NOT(ISERROR(SEARCH("on track",Q177)))</formula>
    </cfRule>
    <cfRule type="containsText" dxfId="11591" priority="11657" operator="containsText" text="not">
      <formula>NOT(ISERROR(SEARCH("not",Q177)))</formula>
    </cfRule>
  </conditionalFormatting>
  <conditionalFormatting sqref="T177 Y177 AD177 AJ177 AO177 AU177 AZ177 BE177 BK177">
    <cfRule type="containsText" dxfId="11590" priority="11644" operator="containsText" text="not responding">
      <formula>NOT(ISERROR(SEARCH("not responding",T177)))</formula>
    </cfRule>
    <cfRule type="containsText" dxfId="11589" priority="11645" operator="containsText" text="study plan">
      <formula>NOT(ISERROR(SEARCH("study plan",T177)))</formula>
    </cfRule>
    <cfRule type="containsText" dxfId="11588" priority="11646" operator="containsText" text="pastoral">
      <formula>NOT(ISERROR(SEARCH("pastoral",T177)))</formula>
    </cfRule>
    <cfRule type="containsText" dxfId="11587" priority="11647" operator="containsText" text="extra">
      <formula>NOT(ISERROR(SEARCH("extra",T177)))</formula>
    </cfRule>
    <cfRule type="containsText" dxfId="11586" priority="11648" operator="containsText" text="follow">
      <formula>NOT(ISERROR(SEARCH("follow",T177)))</formula>
    </cfRule>
  </conditionalFormatting>
  <conditionalFormatting sqref="O178">
    <cfRule type="containsText" dxfId="11585" priority="11640" operator="containsText" text="At Risk">
      <formula>NOT(ISERROR(SEARCH("At Risk",O178)))</formula>
    </cfRule>
    <cfRule type="containsText" dxfId="11584" priority="11641" operator="containsText" text="On Track">
      <formula>NOT(ISERROR(SEARCH("On Track",O178)))</formula>
    </cfRule>
  </conditionalFormatting>
  <conditionalFormatting sqref="O178">
    <cfRule type="containsText" dxfId="11583" priority="11638" operator="containsText" text="Administrative">
      <formula>NOT(ISERROR(SEARCH("Administrative",O178)))</formula>
    </cfRule>
    <cfRule type="containsText" dxfId="11582" priority="11639" operator="containsText" text="VOE">
      <formula>NOT(ISERROR(SEARCH("VOE",O178)))</formula>
    </cfRule>
  </conditionalFormatting>
  <conditionalFormatting sqref="O178">
    <cfRule type="containsText" dxfId="11581" priority="11642" operator="containsText" text="At Risk">
      <formula>NOT(ISERROR(SEARCH("At Risk",O178)))</formula>
    </cfRule>
    <cfRule type="containsText" dxfId="11580" priority="11643" operator="containsText" text="On Track">
      <formula>NOT(ISERROR(SEARCH("On Track",O178)))</formula>
    </cfRule>
  </conditionalFormatting>
  <conditionalFormatting sqref="Q178:BL178">
    <cfRule type="containsText" dxfId="11579" priority="11629" operator="containsText" text="Warning">
      <formula>NOT(ISERROR(SEARCH("Warning",Q178)))</formula>
    </cfRule>
    <cfRule type="containsText" dxfId="11578" priority="11630" operator="containsText" text="other">
      <formula>NOT(ISERROR(SEARCH("other",Q178)))</formula>
    </cfRule>
    <cfRule type="containsText" dxfId="11577" priority="11631" operator="containsText" text="emergency">
      <formula>NOT(ISERROR(SEARCH("emergency",Q178)))</formula>
    </cfRule>
    <cfRule type="containsText" dxfId="11576" priority="11632" operator="containsText" text="in person">
      <formula>NOT(ISERROR(SEARCH("in person",Q178)))</formula>
    </cfRule>
    <cfRule type="containsText" dxfId="11575" priority="11633" operator="containsText" text="email">
      <formula>NOT(ISERROR(SEARCH("email",Q178)))</formula>
    </cfRule>
    <cfRule type="containsText" dxfId="11574" priority="11634" operator="containsText" text="present">
      <formula>NOT(ISERROR(SEARCH("present",Q178)))</formula>
    </cfRule>
    <cfRule type="containsText" dxfId="11573" priority="11635" operator="containsText" text="absent">
      <formula>NOT(ISERROR(SEARCH("absent",Q178)))</formula>
    </cfRule>
    <cfRule type="containsText" dxfId="11572" priority="11636" operator="containsText" text="on track">
      <formula>NOT(ISERROR(SEARCH("on track",Q178)))</formula>
    </cfRule>
    <cfRule type="containsText" dxfId="11571" priority="11637" operator="containsText" text="not">
      <formula>NOT(ISERROR(SEARCH("not",Q178)))</formula>
    </cfRule>
  </conditionalFormatting>
  <conditionalFormatting sqref="T178 Y178 AD178 AJ178 AO178 AU178 AZ178 BE178 BK178">
    <cfRule type="containsText" dxfId="11570" priority="11624" operator="containsText" text="not responding">
      <formula>NOT(ISERROR(SEARCH("not responding",T178)))</formula>
    </cfRule>
    <cfRule type="containsText" dxfId="11569" priority="11625" operator="containsText" text="study plan">
      <formula>NOT(ISERROR(SEARCH("study plan",T178)))</formula>
    </cfRule>
    <cfRule type="containsText" dxfId="11568" priority="11626" operator="containsText" text="pastoral">
      <formula>NOT(ISERROR(SEARCH("pastoral",T178)))</formula>
    </cfRule>
    <cfRule type="containsText" dxfId="11567" priority="11627" operator="containsText" text="extra">
      <formula>NOT(ISERROR(SEARCH("extra",T178)))</formula>
    </cfRule>
    <cfRule type="containsText" dxfId="11566" priority="11628" operator="containsText" text="follow">
      <formula>NOT(ISERROR(SEARCH("follow",T178)))</formula>
    </cfRule>
  </conditionalFormatting>
  <conditionalFormatting sqref="O179">
    <cfRule type="containsText" dxfId="11565" priority="11620" operator="containsText" text="At Risk">
      <formula>NOT(ISERROR(SEARCH("At Risk",O179)))</formula>
    </cfRule>
    <cfRule type="containsText" dxfId="11564" priority="11621" operator="containsText" text="On Track">
      <formula>NOT(ISERROR(SEARCH("On Track",O179)))</formula>
    </cfRule>
  </conditionalFormatting>
  <conditionalFormatting sqref="O179">
    <cfRule type="containsText" dxfId="11563" priority="11618" operator="containsText" text="Administrative">
      <formula>NOT(ISERROR(SEARCH("Administrative",O179)))</formula>
    </cfRule>
    <cfRule type="containsText" dxfId="11562" priority="11619" operator="containsText" text="VOE">
      <formula>NOT(ISERROR(SEARCH("VOE",O179)))</formula>
    </cfRule>
  </conditionalFormatting>
  <conditionalFormatting sqref="O179">
    <cfRule type="containsText" dxfId="11561" priority="11622" operator="containsText" text="At Risk">
      <formula>NOT(ISERROR(SEARCH("At Risk",O179)))</formula>
    </cfRule>
    <cfRule type="containsText" dxfId="11560" priority="11623" operator="containsText" text="On Track">
      <formula>NOT(ISERROR(SEARCH("On Track",O179)))</formula>
    </cfRule>
  </conditionalFormatting>
  <conditionalFormatting sqref="Q179:BL179">
    <cfRule type="containsText" dxfId="11559" priority="11609" operator="containsText" text="Warning">
      <formula>NOT(ISERROR(SEARCH("Warning",Q179)))</formula>
    </cfRule>
    <cfRule type="containsText" dxfId="11558" priority="11610" operator="containsText" text="other">
      <formula>NOT(ISERROR(SEARCH("other",Q179)))</formula>
    </cfRule>
    <cfRule type="containsText" dxfId="11557" priority="11611" operator="containsText" text="emergency">
      <formula>NOT(ISERROR(SEARCH("emergency",Q179)))</formula>
    </cfRule>
    <cfRule type="containsText" dxfId="11556" priority="11612" operator="containsText" text="in person">
      <formula>NOT(ISERROR(SEARCH("in person",Q179)))</formula>
    </cfRule>
    <cfRule type="containsText" dxfId="11555" priority="11613" operator="containsText" text="email">
      <formula>NOT(ISERROR(SEARCH("email",Q179)))</formula>
    </cfRule>
    <cfRule type="containsText" dxfId="11554" priority="11614" operator="containsText" text="present">
      <formula>NOT(ISERROR(SEARCH("present",Q179)))</formula>
    </cfRule>
    <cfRule type="containsText" dxfId="11553" priority="11615" operator="containsText" text="absent">
      <formula>NOT(ISERROR(SEARCH("absent",Q179)))</formula>
    </cfRule>
    <cfRule type="containsText" dxfId="11552" priority="11616" operator="containsText" text="on track">
      <formula>NOT(ISERROR(SEARCH("on track",Q179)))</formula>
    </cfRule>
    <cfRule type="containsText" dxfId="11551" priority="11617" operator="containsText" text="not">
      <formula>NOT(ISERROR(SEARCH("not",Q179)))</formula>
    </cfRule>
  </conditionalFormatting>
  <conditionalFormatting sqref="T179 Y179 AD179 AJ179 AO179 AU179 AZ179 BE179 BK179">
    <cfRule type="containsText" dxfId="11550" priority="11604" operator="containsText" text="not responding">
      <formula>NOT(ISERROR(SEARCH("not responding",T179)))</formula>
    </cfRule>
    <cfRule type="containsText" dxfId="11549" priority="11605" operator="containsText" text="study plan">
      <formula>NOT(ISERROR(SEARCH("study plan",T179)))</formula>
    </cfRule>
    <cfRule type="containsText" dxfId="11548" priority="11606" operator="containsText" text="pastoral">
      <formula>NOT(ISERROR(SEARCH("pastoral",T179)))</formula>
    </cfRule>
    <cfRule type="containsText" dxfId="11547" priority="11607" operator="containsText" text="extra">
      <formula>NOT(ISERROR(SEARCH("extra",T179)))</formula>
    </cfRule>
    <cfRule type="containsText" dxfId="11546" priority="11608" operator="containsText" text="follow">
      <formula>NOT(ISERROR(SEARCH("follow",T179)))</formula>
    </cfRule>
  </conditionalFormatting>
  <conditionalFormatting sqref="D180">
    <cfRule type="duplicateValues" dxfId="11545" priority="11603"/>
  </conditionalFormatting>
  <conditionalFormatting sqref="N180">
    <cfRule type="cellIs" dxfId="11544" priority="11582" operator="equal">
      <formula>"Withdrawn"</formula>
    </cfRule>
    <cfRule type="cellIs" dxfId="11543" priority="11583" operator="equal">
      <formula>"D"</formula>
    </cfRule>
    <cfRule type="cellIs" dxfId="11542" priority="11584" operator="equal">
      <formula>"F"</formula>
    </cfRule>
  </conditionalFormatting>
  <conditionalFormatting sqref="O180">
    <cfRule type="containsText" dxfId="11541" priority="11599" operator="containsText" text="At Risk">
      <formula>NOT(ISERROR(SEARCH("At Risk",O180)))</formula>
    </cfRule>
    <cfRule type="containsText" dxfId="11540" priority="11600" operator="containsText" text="On Track">
      <formula>NOT(ISERROR(SEARCH("On Track",O180)))</formula>
    </cfRule>
  </conditionalFormatting>
  <conditionalFormatting sqref="O180:P180">
    <cfRule type="containsText" dxfId="11539" priority="11580" operator="containsText" text="Administrative">
      <formula>NOT(ISERROR(SEARCH("Administrative",O180)))</formula>
    </cfRule>
    <cfRule type="containsText" dxfId="11538" priority="11581" operator="containsText" text="VOE">
      <formula>NOT(ISERROR(SEARCH("VOE",O180)))</formula>
    </cfRule>
  </conditionalFormatting>
  <conditionalFormatting sqref="O180:P180">
    <cfRule type="containsText" dxfId="11537" priority="11601" operator="containsText" text="At Risk">
      <formula>NOT(ISERROR(SEARCH("At Risk",O180)))</formula>
    </cfRule>
    <cfRule type="containsText" dxfId="11536" priority="11602" operator="containsText" text="On Track">
      <formula>NOT(ISERROR(SEARCH("On Track",O180)))</formula>
    </cfRule>
  </conditionalFormatting>
  <conditionalFormatting sqref="Q180:BL180">
    <cfRule type="containsText" dxfId="11535" priority="11585" operator="containsText" text="Warning">
      <formula>NOT(ISERROR(SEARCH("Warning",Q180)))</formula>
    </cfRule>
    <cfRule type="containsText" dxfId="11534" priority="11586" operator="containsText" text="other">
      <formula>NOT(ISERROR(SEARCH("other",Q180)))</formula>
    </cfRule>
    <cfRule type="containsText" dxfId="11533" priority="11587" operator="containsText" text="emergency">
      <formula>NOT(ISERROR(SEARCH("emergency",Q180)))</formula>
    </cfRule>
    <cfRule type="containsText" dxfId="11532" priority="11588" operator="containsText" text="in person">
      <formula>NOT(ISERROR(SEARCH("in person",Q180)))</formula>
    </cfRule>
    <cfRule type="containsText" dxfId="11531" priority="11589" operator="containsText" text="email">
      <formula>NOT(ISERROR(SEARCH("email",Q180)))</formula>
    </cfRule>
    <cfRule type="containsText" dxfId="11530" priority="11590" operator="containsText" text="present">
      <formula>NOT(ISERROR(SEARCH("present",Q180)))</formula>
    </cfRule>
    <cfRule type="containsText" dxfId="11529" priority="11591" operator="containsText" text="absent">
      <formula>NOT(ISERROR(SEARCH("absent",Q180)))</formula>
    </cfRule>
    <cfRule type="containsText" dxfId="11528" priority="11592" operator="containsText" text="on track">
      <formula>NOT(ISERROR(SEARCH("on track",Q180)))</formula>
    </cfRule>
    <cfRule type="containsText" dxfId="11527" priority="11593" operator="containsText" text="not">
      <formula>NOT(ISERROR(SEARCH("not",Q180)))</formula>
    </cfRule>
  </conditionalFormatting>
  <conditionalFormatting sqref="T180 Y180 AD180 AJ180 AO180 AU180 AZ180 BE180 BK180">
    <cfRule type="containsText" dxfId="11526" priority="11594" operator="containsText" text="not responding">
      <formula>NOT(ISERROR(SEARCH("not responding",T180)))</formula>
    </cfRule>
    <cfRule type="containsText" dxfId="11525" priority="11595" operator="containsText" text="study plan">
      <formula>NOT(ISERROR(SEARCH("study plan",T180)))</formula>
    </cfRule>
    <cfRule type="containsText" dxfId="11524" priority="11596" operator="containsText" text="pastoral">
      <formula>NOT(ISERROR(SEARCH("pastoral",T180)))</formula>
    </cfRule>
    <cfRule type="containsText" dxfId="11523" priority="11597" operator="containsText" text="extra">
      <formula>NOT(ISERROR(SEARCH("extra",T180)))</formula>
    </cfRule>
    <cfRule type="containsText" dxfId="11522" priority="11598" operator="containsText" text="follow">
      <formula>NOT(ISERROR(SEARCH("follow",T180)))</formula>
    </cfRule>
  </conditionalFormatting>
  <conditionalFormatting sqref="D181">
    <cfRule type="duplicateValues" dxfId="11521" priority="11579"/>
  </conditionalFormatting>
  <conditionalFormatting sqref="N181">
    <cfRule type="cellIs" dxfId="11520" priority="11558" operator="equal">
      <formula>"Withdrawn"</formula>
    </cfRule>
    <cfRule type="cellIs" dxfId="11519" priority="11559" operator="equal">
      <formula>"D"</formula>
    </cfRule>
    <cfRule type="cellIs" dxfId="11518" priority="11560" operator="equal">
      <formula>"F"</formula>
    </cfRule>
  </conditionalFormatting>
  <conditionalFormatting sqref="O181">
    <cfRule type="containsText" dxfId="11517" priority="11575" operator="containsText" text="At Risk">
      <formula>NOT(ISERROR(SEARCH("At Risk",O181)))</formula>
    </cfRule>
    <cfRule type="containsText" dxfId="11516" priority="11576" operator="containsText" text="On Track">
      <formula>NOT(ISERROR(SEARCH("On Track",O181)))</formula>
    </cfRule>
  </conditionalFormatting>
  <conditionalFormatting sqref="O181:P181">
    <cfRule type="containsText" dxfId="11515" priority="11556" operator="containsText" text="Administrative">
      <formula>NOT(ISERROR(SEARCH("Administrative",O181)))</formula>
    </cfRule>
    <cfRule type="containsText" dxfId="11514" priority="11557" operator="containsText" text="VOE">
      <formula>NOT(ISERROR(SEARCH("VOE",O181)))</formula>
    </cfRule>
  </conditionalFormatting>
  <conditionalFormatting sqref="O181:P181">
    <cfRule type="containsText" dxfId="11513" priority="11577" operator="containsText" text="At Risk">
      <formula>NOT(ISERROR(SEARCH("At Risk",O181)))</formula>
    </cfRule>
    <cfRule type="containsText" dxfId="11512" priority="11578" operator="containsText" text="On Track">
      <formula>NOT(ISERROR(SEARCH("On Track",O181)))</formula>
    </cfRule>
  </conditionalFormatting>
  <conditionalFormatting sqref="Q181:BL181">
    <cfRule type="containsText" dxfId="11511" priority="11561" operator="containsText" text="Warning">
      <formula>NOT(ISERROR(SEARCH("Warning",Q181)))</formula>
    </cfRule>
    <cfRule type="containsText" dxfId="11510" priority="11562" operator="containsText" text="other">
      <formula>NOT(ISERROR(SEARCH("other",Q181)))</formula>
    </cfRule>
    <cfRule type="containsText" dxfId="11509" priority="11563" operator="containsText" text="emergency">
      <formula>NOT(ISERROR(SEARCH("emergency",Q181)))</formula>
    </cfRule>
    <cfRule type="containsText" dxfId="11508" priority="11564" operator="containsText" text="in person">
      <formula>NOT(ISERROR(SEARCH("in person",Q181)))</formula>
    </cfRule>
    <cfRule type="containsText" dxfId="11507" priority="11565" operator="containsText" text="email">
      <formula>NOT(ISERROR(SEARCH("email",Q181)))</formula>
    </cfRule>
    <cfRule type="containsText" dxfId="11506" priority="11566" operator="containsText" text="present">
      <formula>NOT(ISERROR(SEARCH("present",Q181)))</formula>
    </cfRule>
    <cfRule type="containsText" dxfId="11505" priority="11567" operator="containsText" text="absent">
      <formula>NOT(ISERROR(SEARCH("absent",Q181)))</formula>
    </cfRule>
    <cfRule type="containsText" dxfId="11504" priority="11568" operator="containsText" text="on track">
      <formula>NOT(ISERROR(SEARCH("on track",Q181)))</formula>
    </cfRule>
    <cfRule type="containsText" dxfId="11503" priority="11569" operator="containsText" text="not">
      <formula>NOT(ISERROR(SEARCH("not",Q181)))</formula>
    </cfRule>
  </conditionalFormatting>
  <conditionalFormatting sqref="T181 Y181 AD181 AJ181 AO181 AU181 AZ181 BE181 BK181">
    <cfRule type="containsText" dxfId="11502" priority="11570" operator="containsText" text="not responding">
      <formula>NOT(ISERROR(SEARCH("not responding",T181)))</formula>
    </cfRule>
    <cfRule type="containsText" dxfId="11501" priority="11571" operator="containsText" text="study plan">
      <formula>NOT(ISERROR(SEARCH("study plan",T181)))</formula>
    </cfRule>
    <cfRule type="containsText" dxfId="11500" priority="11572" operator="containsText" text="pastoral">
      <formula>NOT(ISERROR(SEARCH("pastoral",T181)))</formula>
    </cfRule>
    <cfRule type="containsText" dxfId="11499" priority="11573" operator="containsText" text="extra">
      <formula>NOT(ISERROR(SEARCH("extra",T181)))</formula>
    </cfRule>
    <cfRule type="containsText" dxfId="11498" priority="11574" operator="containsText" text="follow">
      <formula>NOT(ISERROR(SEARCH("follow",T181)))</formula>
    </cfRule>
  </conditionalFormatting>
  <conditionalFormatting sqref="D182">
    <cfRule type="duplicateValues" dxfId="11497" priority="11555"/>
  </conditionalFormatting>
  <conditionalFormatting sqref="N182">
    <cfRule type="cellIs" dxfId="11496" priority="11534" operator="equal">
      <formula>"Withdrawn"</formula>
    </cfRule>
    <cfRule type="cellIs" dxfId="11495" priority="11535" operator="equal">
      <formula>"D"</formula>
    </cfRule>
    <cfRule type="cellIs" dxfId="11494" priority="11536" operator="equal">
      <formula>"F"</formula>
    </cfRule>
  </conditionalFormatting>
  <conditionalFormatting sqref="O182">
    <cfRule type="containsText" dxfId="11493" priority="11551" operator="containsText" text="At Risk">
      <formula>NOT(ISERROR(SEARCH("At Risk",O182)))</formula>
    </cfRule>
    <cfRule type="containsText" dxfId="11492" priority="11552" operator="containsText" text="On Track">
      <formula>NOT(ISERROR(SEARCH("On Track",O182)))</formula>
    </cfRule>
  </conditionalFormatting>
  <conditionalFormatting sqref="O182:P182">
    <cfRule type="containsText" dxfId="11491" priority="11532" operator="containsText" text="Administrative">
      <formula>NOT(ISERROR(SEARCH("Administrative",O182)))</formula>
    </cfRule>
    <cfRule type="containsText" dxfId="11490" priority="11533" operator="containsText" text="VOE">
      <formula>NOT(ISERROR(SEARCH("VOE",O182)))</formula>
    </cfRule>
  </conditionalFormatting>
  <conditionalFormatting sqref="O182:P182">
    <cfRule type="containsText" dxfId="11489" priority="11553" operator="containsText" text="At Risk">
      <formula>NOT(ISERROR(SEARCH("At Risk",O182)))</formula>
    </cfRule>
    <cfRule type="containsText" dxfId="11488" priority="11554" operator="containsText" text="On Track">
      <formula>NOT(ISERROR(SEARCH("On Track",O182)))</formula>
    </cfRule>
  </conditionalFormatting>
  <conditionalFormatting sqref="Q182:BL182">
    <cfRule type="containsText" dxfId="11487" priority="11537" operator="containsText" text="Warning">
      <formula>NOT(ISERROR(SEARCH("Warning",Q182)))</formula>
    </cfRule>
    <cfRule type="containsText" dxfId="11486" priority="11538" operator="containsText" text="other">
      <formula>NOT(ISERROR(SEARCH("other",Q182)))</formula>
    </cfRule>
    <cfRule type="containsText" dxfId="11485" priority="11539" operator="containsText" text="emergency">
      <formula>NOT(ISERROR(SEARCH("emergency",Q182)))</formula>
    </cfRule>
    <cfRule type="containsText" dxfId="11484" priority="11540" operator="containsText" text="in person">
      <formula>NOT(ISERROR(SEARCH("in person",Q182)))</formula>
    </cfRule>
    <cfRule type="containsText" dxfId="11483" priority="11541" operator="containsText" text="email">
      <formula>NOT(ISERROR(SEARCH("email",Q182)))</formula>
    </cfRule>
    <cfRule type="containsText" dxfId="11482" priority="11542" operator="containsText" text="present">
      <formula>NOT(ISERROR(SEARCH("present",Q182)))</formula>
    </cfRule>
    <cfRule type="containsText" dxfId="11481" priority="11543" operator="containsText" text="absent">
      <formula>NOT(ISERROR(SEARCH("absent",Q182)))</formula>
    </cfRule>
    <cfRule type="containsText" dxfId="11480" priority="11544" operator="containsText" text="on track">
      <formula>NOT(ISERROR(SEARCH("on track",Q182)))</formula>
    </cfRule>
    <cfRule type="containsText" dxfId="11479" priority="11545" operator="containsText" text="not">
      <formula>NOT(ISERROR(SEARCH("not",Q182)))</formula>
    </cfRule>
  </conditionalFormatting>
  <conditionalFormatting sqref="T182 Y182 AD182 AJ182 AO182 AU182 AZ182 BE182 BK182">
    <cfRule type="containsText" dxfId="11478" priority="11546" operator="containsText" text="not responding">
      <formula>NOT(ISERROR(SEARCH("not responding",T182)))</formula>
    </cfRule>
    <cfRule type="containsText" dxfId="11477" priority="11547" operator="containsText" text="study plan">
      <formula>NOT(ISERROR(SEARCH("study plan",T182)))</formula>
    </cfRule>
    <cfRule type="containsText" dxfId="11476" priority="11548" operator="containsText" text="pastoral">
      <formula>NOT(ISERROR(SEARCH("pastoral",T182)))</formula>
    </cfRule>
    <cfRule type="containsText" dxfId="11475" priority="11549" operator="containsText" text="extra">
      <formula>NOT(ISERROR(SEARCH("extra",T182)))</formula>
    </cfRule>
    <cfRule type="containsText" dxfId="11474" priority="11550" operator="containsText" text="follow">
      <formula>NOT(ISERROR(SEARCH("follow",T182)))</formula>
    </cfRule>
  </conditionalFormatting>
  <conditionalFormatting sqref="D183">
    <cfRule type="duplicateValues" dxfId="11473" priority="11531"/>
  </conditionalFormatting>
  <conditionalFormatting sqref="N183">
    <cfRule type="cellIs" dxfId="11472" priority="11510" operator="equal">
      <formula>"Withdrawn"</formula>
    </cfRule>
    <cfRule type="cellIs" dxfId="11471" priority="11511" operator="equal">
      <formula>"D"</formula>
    </cfRule>
    <cfRule type="cellIs" dxfId="11470" priority="11512" operator="equal">
      <formula>"F"</formula>
    </cfRule>
  </conditionalFormatting>
  <conditionalFormatting sqref="O183">
    <cfRule type="containsText" dxfId="11469" priority="11527" operator="containsText" text="At Risk">
      <formula>NOT(ISERROR(SEARCH("At Risk",O183)))</formula>
    </cfRule>
    <cfRule type="containsText" dxfId="11468" priority="11528" operator="containsText" text="On Track">
      <formula>NOT(ISERROR(SEARCH("On Track",O183)))</formula>
    </cfRule>
  </conditionalFormatting>
  <conditionalFormatting sqref="O183:P183">
    <cfRule type="containsText" dxfId="11467" priority="11508" operator="containsText" text="Administrative">
      <formula>NOT(ISERROR(SEARCH("Administrative",O183)))</formula>
    </cfRule>
    <cfRule type="containsText" dxfId="11466" priority="11509" operator="containsText" text="VOE">
      <formula>NOT(ISERROR(SEARCH("VOE",O183)))</formula>
    </cfRule>
  </conditionalFormatting>
  <conditionalFormatting sqref="O183:P183">
    <cfRule type="containsText" dxfId="11465" priority="11529" operator="containsText" text="At Risk">
      <formula>NOT(ISERROR(SEARCH("At Risk",O183)))</formula>
    </cfRule>
    <cfRule type="containsText" dxfId="11464" priority="11530" operator="containsText" text="On Track">
      <formula>NOT(ISERROR(SEARCH("On Track",O183)))</formula>
    </cfRule>
  </conditionalFormatting>
  <conditionalFormatting sqref="Q183:BL183">
    <cfRule type="containsText" dxfId="11463" priority="11513" operator="containsText" text="Warning">
      <formula>NOT(ISERROR(SEARCH("Warning",Q183)))</formula>
    </cfRule>
    <cfRule type="containsText" dxfId="11462" priority="11514" operator="containsText" text="other">
      <formula>NOT(ISERROR(SEARCH("other",Q183)))</formula>
    </cfRule>
    <cfRule type="containsText" dxfId="11461" priority="11515" operator="containsText" text="emergency">
      <formula>NOT(ISERROR(SEARCH("emergency",Q183)))</formula>
    </cfRule>
    <cfRule type="containsText" dxfId="11460" priority="11516" operator="containsText" text="in person">
      <formula>NOT(ISERROR(SEARCH("in person",Q183)))</formula>
    </cfRule>
    <cfRule type="containsText" dxfId="11459" priority="11517" operator="containsText" text="email">
      <formula>NOT(ISERROR(SEARCH("email",Q183)))</formula>
    </cfRule>
    <cfRule type="containsText" dxfId="11458" priority="11518" operator="containsText" text="present">
      <formula>NOT(ISERROR(SEARCH("present",Q183)))</formula>
    </cfRule>
    <cfRule type="containsText" dxfId="11457" priority="11519" operator="containsText" text="absent">
      <formula>NOT(ISERROR(SEARCH("absent",Q183)))</formula>
    </cfRule>
    <cfRule type="containsText" dxfId="11456" priority="11520" operator="containsText" text="on track">
      <formula>NOT(ISERROR(SEARCH("on track",Q183)))</formula>
    </cfRule>
    <cfRule type="containsText" dxfId="11455" priority="11521" operator="containsText" text="not">
      <formula>NOT(ISERROR(SEARCH("not",Q183)))</formula>
    </cfRule>
  </conditionalFormatting>
  <conditionalFormatting sqref="T183 Y183 AD183 AJ183 AO183 AU183 AZ183 BE183 BK183">
    <cfRule type="containsText" dxfId="11454" priority="11522" operator="containsText" text="not responding">
      <formula>NOT(ISERROR(SEARCH("not responding",T183)))</formula>
    </cfRule>
    <cfRule type="containsText" dxfId="11453" priority="11523" operator="containsText" text="study plan">
      <formula>NOT(ISERROR(SEARCH("study plan",T183)))</formula>
    </cfRule>
    <cfRule type="containsText" dxfId="11452" priority="11524" operator="containsText" text="pastoral">
      <formula>NOT(ISERROR(SEARCH("pastoral",T183)))</formula>
    </cfRule>
    <cfRule type="containsText" dxfId="11451" priority="11525" operator="containsText" text="extra">
      <formula>NOT(ISERROR(SEARCH("extra",T183)))</formula>
    </cfRule>
    <cfRule type="containsText" dxfId="11450" priority="11526" operator="containsText" text="follow">
      <formula>NOT(ISERROR(SEARCH("follow",T183)))</formula>
    </cfRule>
  </conditionalFormatting>
  <conditionalFormatting sqref="D184">
    <cfRule type="duplicateValues" dxfId="11449" priority="11507"/>
  </conditionalFormatting>
  <conditionalFormatting sqref="N184">
    <cfRule type="cellIs" dxfId="11448" priority="11486" operator="equal">
      <formula>"Withdrawn"</formula>
    </cfRule>
    <cfRule type="cellIs" dxfId="11447" priority="11487" operator="equal">
      <formula>"D"</formula>
    </cfRule>
    <cfRule type="cellIs" dxfId="11446" priority="11488" operator="equal">
      <formula>"F"</formula>
    </cfRule>
  </conditionalFormatting>
  <conditionalFormatting sqref="O184">
    <cfRule type="containsText" dxfId="11445" priority="11503" operator="containsText" text="At Risk">
      <formula>NOT(ISERROR(SEARCH("At Risk",O184)))</formula>
    </cfRule>
    <cfRule type="containsText" dxfId="11444" priority="11504" operator="containsText" text="On Track">
      <formula>NOT(ISERROR(SEARCH("On Track",O184)))</formula>
    </cfRule>
  </conditionalFormatting>
  <conditionalFormatting sqref="O184">
    <cfRule type="containsText" dxfId="11443" priority="11484" operator="containsText" text="Administrative">
      <formula>NOT(ISERROR(SEARCH("Administrative",O184)))</formula>
    </cfRule>
    <cfRule type="containsText" dxfId="11442" priority="11485" operator="containsText" text="VOE">
      <formula>NOT(ISERROR(SEARCH("VOE",O184)))</formula>
    </cfRule>
  </conditionalFormatting>
  <conditionalFormatting sqref="O184">
    <cfRule type="containsText" dxfId="11441" priority="11505" operator="containsText" text="At Risk">
      <formula>NOT(ISERROR(SEARCH("At Risk",O184)))</formula>
    </cfRule>
    <cfRule type="containsText" dxfId="11440" priority="11506" operator="containsText" text="On Track">
      <formula>NOT(ISERROR(SEARCH("On Track",O184)))</formula>
    </cfRule>
  </conditionalFormatting>
  <conditionalFormatting sqref="Q184:BL184">
    <cfRule type="containsText" dxfId="11439" priority="11489" operator="containsText" text="Warning">
      <formula>NOT(ISERROR(SEARCH("Warning",Q184)))</formula>
    </cfRule>
    <cfRule type="containsText" dxfId="11438" priority="11490" operator="containsText" text="other">
      <formula>NOT(ISERROR(SEARCH("other",Q184)))</formula>
    </cfRule>
    <cfRule type="containsText" dxfId="11437" priority="11491" operator="containsText" text="emergency">
      <formula>NOT(ISERROR(SEARCH("emergency",Q184)))</formula>
    </cfRule>
    <cfRule type="containsText" dxfId="11436" priority="11492" operator="containsText" text="in person">
      <formula>NOT(ISERROR(SEARCH("in person",Q184)))</formula>
    </cfRule>
    <cfRule type="containsText" dxfId="11435" priority="11493" operator="containsText" text="email">
      <formula>NOT(ISERROR(SEARCH("email",Q184)))</formula>
    </cfRule>
    <cfRule type="containsText" dxfId="11434" priority="11494" operator="containsText" text="present">
      <formula>NOT(ISERROR(SEARCH("present",Q184)))</formula>
    </cfRule>
    <cfRule type="containsText" dxfId="11433" priority="11495" operator="containsText" text="absent">
      <formula>NOT(ISERROR(SEARCH("absent",Q184)))</formula>
    </cfRule>
    <cfRule type="containsText" dxfId="11432" priority="11496" operator="containsText" text="on track">
      <formula>NOT(ISERROR(SEARCH("on track",Q184)))</formula>
    </cfRule>
    <cfRule type="containsText" dxfId="11431" priority="11497" operator="containsText" text="not">
      <formula>NOT(ISERROR(SEARCH("not",Q184)))</formula>
    </cfRule>
  </conditionalFormatting>
  <conditionalFormatting sqref="T184 Y184 AD184 AJ184 AO184 AU184 AZ184 BE184 BK184">
    <cfRule type="containsText" dxfId="11430" priority="11498" operator="containsText" text="not responding">
      <formula>NOT(ISERROR(SEARCH("not responding",T184)))</formula>
    </cfRule>
    <cfRule type="containsText" dxfId="11429" priority="11499" operator="containsText" text="study plan">
      <formula>NOT(ISERROR(SEARCH("study plan",T184)))</formula>
    </cfRule>
    <cfRule type="containsText" dxfId="11428" priority="11500" operator="containsText" text="pastoral">
      <formula>NOT(ISERROR(SEARCH("pastoral",T184)))</formula>
    </cfRule>
    <cfRule type="containsText" dxfId="11427" priority="11501" operator="containsText" text="extra">
      <formula>NOT(ISERROR(SEARCH("extra",T184)))</formula>
    </cfRule>
    <cfRule type="containsText" dxfId="11426" priority="11502" operator="containsText" text="follow">
      <formula>NOT(ISERROR(SEARCH("follow",T184)))</formula>
    </cfRule>
  </conditionalFormatting>
  <conditionalFormatting sqref="D185">
    <cfRule type="duplicateValues" dxfId="11425" priority="11483"/>
  </conditionalFormatting>
  <conditionalFormatting sqref="N185">
    <cfRule type="cellIs" dxfId="11424" priority="11462" operator="equal">
      <formula>"Withdrawn"</formula>
    </cfRule>
    <cfRule type="cellIs" dxfId="11423" priority="11463" operator="equal">
      <formula>"D"</formula>
    </cfRule>
    <cfRule type="cellIs" dxfId="11422" priority="11464" operator="equal">
      <formula>"F"</formula>
    </cfRule>
  </conditionalFormatting>
  <conditionalFormatting sqref="O185">
    <cfRule type="containsText" dxfId="11421" priority="11479" operator="containsText" text="At Risk">
      <formula>NOT(ISERROR(SEARCH("At Risk",O185)))</formula>
    </cfRule>
    <cfRule type="containsText" dxfId="11420" priority="11480" operator="containsText" text="On Track">
      <formula>NOT(ISERROR(SEARCH("On Track",O185)))</formula>
    </cfRule>
  </conditionalFormatting>
  <conditionalFormatting sqref="O185:P185">
    <cfRule type="containsText" dxfId="11419" priority="11460" operator="containsText" text="Administrative">
      <formula>NOT(ISERROR(SEARCH("Administrative",O185)))</formula>
    </cfRule>
    <cfRule type="containsText" dxfId="11418" priority="11461" operator="containsText" text="VOE">
      <formula>NOT(ISERROR(SEARCH("VOE",O185)))</formula>
    </cfRule>
  </conditionalFormatting>
  <conditionalFormatting sqref="O185:P185">
    <cfRule type="containsText" dxfId="11417" priority="11481" operator="containsText" text="At Risk">
      <formula>NOT(ISERROR(SEARCH("At Risk",O185)))</formula>
    </cfRule>
    <cfRule type="containsText" dxfId="11416" priority="11482" operator="containsText" text="On Track">
      <formula>NOT(ISERROR(SEARCH("On Track",O185)))</formula>
    </cfRule>
  </conditionalFormatting>
  <conditionalFormatting sqref="Q185:BL185">
    <cfRule type="containsText" dxfId="11415" priority="11465" operator="containsText" text="Warning">
      <formula>NOT(ISERROR(SEARCH("Warning",Q185)))</formula>
    </cfRule>
    <cfRule type="containsText" dxfId="11414" priority="11466" operator="containsText" text="other">
      <formula>NOT(ISERROR(SEARCH("other",Q185)))</formula>
    </cfRule>
    <cfRule type="containsText" dxfId="11413" priority="11467" operator="containsText" text="emergency">
      <formula>NOT(ISERROR(SEARCH("emergency",Q185)))</formula>
    </cfRule>
    <cfRule type="containsText" dxfId="11412" priority="11468" operator="containsText" text="in person">
      <formula>NOT(ISERROR(SEARCH("in person",Q185)))</formula>
    </cfRule>
    <cfRule type="containsText" dxfId="11411" priority="11469" operator="containsText" text="email">
      <formula>NOT(ISERROR(SEARCH("email",Q185)))</formula>
    </cfRule>
    <cfRule type="containsText" dxfId="11410" priority="11470" operator="containsText" text="present">
      <formula>NOT(ISERROR(SEARCH("present",Q185)))</formula>
    </cfRule>
    <cfRule type="containsText" dxfId="11409" priority="11471" operator="containsText" text="absent">
      <formula>NOT(ISERROR(SEARCH("absent",Q185)))</formula>
    </cfRule>
    <cfRule type="containsText" dxfId="11408" priority="11472" operator="containsText" text="on track">
      <formula>NOT(ISERROR(SEARCH("on track",Q185)))</formula>
    </cfRule>
    <cfRule type="containsText" dxfId="11407" priority="11473" operator="containsText" text="not">
      <formula>NOT(ISERROR(SEARCH("not",Q185)))</formula>
    </cfRule>
  </conditionalFormatting>
  <conditionalFormatting sqref="T185 Y185 AD185 AJ185 AO185 AU185 AZ185 BE185 BK185">
    <cfRule type="containsText" dxfId="11406" priority="11474" operator="containsText" text="not responding">
      <formula>NOT(ISERROR(SEARCH("not responding",T185)))</formula>
    </cfRule>
    <cfRule type="containsText" dxfId="11405" priority="11475" operator="containsText" text="study plan">
      <formula>NOT(ISERROR(SEARCH("study plan",T185)))</formula>
    </cfRule>
    <cfRule type="containsText" dxfId="11404" priority="11476" operator="containsText" text="pastoral">
      <formula>NOT(ISERROR(SEARCH("pastoral",T185)))</formula>
    </cfRule>
    <cfRule type="containsText" dxfId="11403" priority="11477" operator="containsText" text="extra">
      <formula>NOT(ISERROR(SEARCH("extra",T185)))</formula>
    </cfRule>
    <cfRule type="containsText" dxfId="11402" priority="11478" operator="containsText" text="follow">
      <formula>NOT(ISERROR(SEARCH("follow",T185)))</formula>
    </cfRule>
  </conditionalFormatting>
  <conditionalFormatting sqref="D186">
    <cfRule type="duplicateValues" dxfId="11401" priority="11459"/>
  </conditionalFormatting>
  <conditionalFormatting sqref="N186">
    <cfRule type="cellIs" dxfId="11400" priority="11438" operator="equal">
      <formula>"Withdrawn"</formula>
    </cfRule>
    <cfRule type="cellIs" dxfId="11399" priority="11439" operator="equal">
      <formula>"D"</formula>
    </cfRule>
    <cfRule type="cellIs" dxfId="11398" priority="11440" operator="equal">
      <formula>"F"</formula>
    </cfRule>
  </conditionalFormatting>
  <conditionalFormatting sqref="O186">
    <cfRule type="containsText" dxfId="11397" priority="11455" operator="containsText" text="At Risk">
      <formula>NOT(ISERROR(SEARCH("At Risk",O186)))</formula>
    </cfRule>
    <cfRule type="containsText" dxfId="11396" priority="11456" operator="containsText" text="On Track">
      <formula>NOT(ISERROR(SEARCH("On Track",O186)))</formula>
    </cfRule>
  </conditionalFormatting>
  <conditionalFormatting sqref="O186:P186">
    <cfRule type="containsText" dxfId="11395" priority="11436" operator="containsText" text="Administrative">
      <formula>NOT(ISERROR(SEARCH("Administrative",O186)))</formula>
    </cfRule>
    <cfRule type="containsText" dxfId="11394" priority="11437" operator="containsText" text="VOE">
      <formula>NOT(ISERROR(SEARCH("VOE",O186)))</formula>
    </cfRule>
  </conditionalFormatting>
  <conditionalFormatting sqref="O186:P186">
    <cfRule type="containsText" dxfId="11393" priority="11457" operator="containsText" text="At Risk">
      <formula>NOT(ISERROR(SEARCH("At Risk",O186)))</formula>
    </cfRule>
    <cfRule type="containsText" dxfId="11392" priority="11458" operator="containsText" text="On Track">
      <formula>NOT(ISERROR(SEARCH("On Track",O186)))</formula>
    </cfRule>
  </conditionalFormatting>
  <conditionalFormatting sqref="Q186:BL186">
    <cfRule type="containsText" dxfId="11391" priority="11441" operator="containsText" text="Warning">
      <formula>NOT(ISERROR(SEARCH("Warning",Q186)))</formula>
    </cfRule>
    <cfRule type="containsText" dxfId="11390" priority="11442" operator="containsText" text="other">
      <formula>NOT(ISERROR(SEARCH("other",Q186)))</formula>
    </cfRule>
    <cfRule type="containsText" dxfId="11389" priority="11443" operator="containsText" text="emergency">
      <formula>NOT(ISERROR(SEARCH("emergency",Q186)))</formula>
    </cfRule>
    <cfRule type="containsText" dxfId="11388" priority="11444" operator="containsText" text="in person">
      <formula>NOT(ISERROR(SEARCH("in person",Q186)))</formula>
    </cfRule>
    <cfRule type="containsText" dxfId="11387" priority="11445" operator="containsText" text="email">
      <formula>NOT(ISERROR(SEARCH("email",Q186)))</formula>
    </cfRule>
    <cfRule type="containsText" dxfId="11386" priority="11446" operator="containsText" text="present">
      <formula>NOT(ISERROR(SEARCH("present",Q186)))</formula>
    </cfRule>
    <cfRule type="containsText" dxfId="11385" priority="11447" operator="containsText" text="absent">
      <formula>NOT(ISERROR(SEARCH("absent",Q186)))</formula>
    </cfRule>
    <cfRule type="containsText" dxfId="11384" priority="11448" operator="containsText" text="on track">
      <formula>NOT(ISERROR(SEARCH("on track",Q186)))</formula>
    </cfRule>
    <cfRule type="containsText" dxfId="11383" priority="11449" operator="containsText" text="not">
      <formula>NOT(ISERROR(SEARCH("not",Q186)))</formula>
    </cfRule>
  </conditionalFormatting>
  <conditionalFormatting sqref="T186 Y186 AD186 AJ186 AO186 AU186 AZ186 BE186 BK186">
    <cfRule type="containsText" dxfId="11382" priority="11450" operator="containsText" text="not responding">
      <formula>NOT(ISERROR(SEARCH("not responding",T186)))</formula>
    </cfRule>
    <cfRule type="containsText" dxfId="11381" priority="11451" operator="containsText" text="study plan">
      <formula>NOT(ISERROR(SEARCH("study plan",T186)))</formula>
    </cfRule>
    <cfRule type="containsText" dxfId="11380" priority="11452" operator="containsText" text="pastoral">
      <formula>NOT(ISERROR(SEARCH("pastoral",T186)))</formula>
    </cfRule>
    <cfRule type="containsText" dxfId="11379" priority="11453" operator="containsText" text="extra">
      <formula>NOT(ISERROR(SEARCH("extra",T186)))</formula>
    </cfRule>
    <cfRule type="containsText" dxfId="11378" priority="11454" operator="containsText" text="follow">
      <formula>NOT(ISERROR(SEARCH("follow",T186)))</formula>
    </cfRule>
  </conditionalFormatting>
  <conditionalFormatting sqref="D187">
    <cfRule type="duplicateValues" dxfId="11377" priority="11435"/>
  </conditionalFormatting>
  <conditionalFormatting sqref="O187">
    <cfRule type="containsText" dxfId="11376" priority="11431" operator="containsText" text="At Risk">
      <formula>NOT(ISERROR(SEARCH("At Risk",O187)))</formula>
    </cfRule>
    <cfRule type="containsText" dxfId="11375" priority="11432" operator="containsText" text="On Track">
      <formula>NOT(ISERROR(SEARCH("On Track",O187)))</formula>
    </cfRule>
  </conditionalFormatting>
  <conditionalFormatting sqref="O187:P187">
    <cfRule type="containsText" dxfId="11374" priority="11415" operator="containsText" text="Administrative">
      <formula>NOT(ISERROR(SEARCH("Administrative",O187)))</formula>
    </cfRule>
    <cfRule type="containsText" dxfId="11373" priority="11416" operator="containsText" text="VOE">
      <formula>NOT(ISERROR(SEARCH("VOE",O187)))</formula>
    </cfRule>
  </conditionalFormatting>
  <conditionalFormatting sqref="O187:P187">
    <cfRule type="containsText" dxfId="11372" priority="11433" operator="containsText" text="At Risk">
      <formula>NOT(ISERROR(SEARCH("At Risk",O187)))</formula>
    </cfRule>
    <cfRule type="containsText" dxfId="11371" priority="11434" operator="containsText" text="On Track">
      <formula>NOT(ISERROR(SEARCH("On Track",O187)))</formula>
    </cfRule>
  </conditionalFormatting>
  <conditionalFormatting sqref="Q187:BL187">
    <cfRule type="containsText" dxfId="11370" priority="11417" operator="containsText" text="Warning">
      <formula>NOT(ISERROR(SEARCH("Warning",Q187)))</formula>
    </cfRule>
    <cfRule type="containsText" dxfId="11369" priority="11418" operator="containsText" text="other">
      <formula>NOT(ISERROR(SEARCH("other",Q187)))</formula>
    </cfRule>
    <cfRule type="containsText" dxfId="11368" priority="11419" operator="containsText" text="emergency">
      <formula>NOT(ISERROR(SEARCH("emergency",Q187)))</formula>
    </cfRule>
    <cfRule type="containsText" dxfId="11367" priority="11420" operator="containsText" text="in person">
      <formula>NOT(ISERROR(SEARCH("in person",Q187)))</formula>
    </cfRule>
    <cfRule type="containsText" dxfId="11366" priority="11421" operator="containsText" text="email">
      <formula>NOT(ISERROR(SEARCH("email",Q187)))</formula>
    </cfRule>
    <cfRule type="containsText" dxfId="11365" priority="11422" operator="containsText" text="present">
      <formula>NOT(ISERROR(SEARCH("present",Q187)))</formula>
    </cfRule>
    <cfRule type="containsText" dxfId="11364" priority="11423" operator="containsText" text="absent">
      <formula>NOT(ISERROR(SEARCH("absent",Q187)))</formula>
    </cfRule>
    <cfRule type="containsText" dxfId="11363" priority="11424" operator="containsText" text="on track">
      <formula>NOT(ISERROR(SEARCH("on track",Q187)))</formula>
    </cfRule>
    <cfRule type="containsText" dxfId="11362" priority="11425" operator="containsText" text="not">
      <formula>NOT(ISERROR(SEARCH("not",Q187)))</formula>
    </cfRule>
  </conditionalFormatting>
  <conditionalFormatting sqref="T187 Y187 AD187 AJ187 AO187 AU187 AZ187 BE187 BK187">
    <cfRule type="containsText" dxfId="11361" priority="11426" operator="containsText" text="not responding">
      <formula>NOT(ISERROR(SEARCH("not responding",T187)))</formula>
    </cfRule>
    <cfRule type="containsText" dxfId="11360" priority="11427" operator="containsText" text="study plan">
      <formula>NOT(ISERROR(SEARCH("study plan",T187)))</formula>
    </cfRule>
    <cfRule type="containsText" dxfId="11359" priority="11428" operator="containsText" text="pastoral">
      <formula>NOT(ISERROR(SEARCH("pastoral",T187)))</formula>
    </cfRule>
    <cfRule type="containsText" dxfId="11358" priority="11429" operator="containsText" text="extra">
      <formula>NOT(ISERROR(SEARCH("extra",T187)))</formula>
    </cfRule>
    <cfRule type="containsText" dxfId="11357" priority="11430" operator="containsText" text="follow">
      <formula>NOT(ISERROR(SEARCH("follow",T187)))</formula>
    </cfRule>
  </conditionalFormatting>
  <conditionalFormatting sqref="D188">
    <cfRule type="duplicateValues" dxfId="11356" priority="11414"/>
  </conditionalFormatting>
  <conditionalFormatting sqref="O188">
    <cfRule type="containsText" dxfId="11355" priority="11410" operator="containsText" text="At Risk">
      <formula>NOT(ISERROR(SEARCH("At Risk",O188)))</formula>
    </cfRule>
    <cfRule type="containsText" dxfId="11354" priority="11411" operator="containsText" text="On Track">
      <formula>NOT(ISERROR(SEARCH("On Track",O188)))</formula>
    </cfRule>
  </conditionalFormatting>
  <conditionalFormatting sqref="O188:P188">
    <cfRule type="containsText" dxfId="11353" priority="11394" operator="containsText" text="Administrative">
      <formula>NOT(ISERROR(SEARCH("Administrative",O188)))</formula>
    </cfRule>
    <cfRule type="containsText" dxfId="11352" priority="11395" operator="containsText" text="VOE">
      <formula>NOT(ISERROR(SEARCH("VOE",O188)))</formula>
    </cfRule>
  </conditionalFormatting>
  <conditionalFormatting sqref="O188:P188">
    <cfRule type="containsText" dxfId="11351" priority="11412" operator="containsText" text="At Risk">
      <formula>NOT(ISERROR(SEARCH("At Risk",O188)))</formula>
    </cfRule>
    <cfRule type="containsText" dxfId="11350" priority="11413" operator="containsText" text="On Track">
      <formula>NOT(ISERROR(SEARCH("On Track",O188)))</formula>
    </cfRule>
  </conditionalFormatting>
  <conditionalFormatting sqref="Q188:AF188">
    <cfRule type="containsText" dxfId="11349" priority="11396" operator="containsText" text="Warning">
      <formula>NOT(ISERROR(SEARCH("Warning",Q188)))</formula>
    </cfRule>
    <cfRule type="containsText" dxfId="11348" priority="11397" operator="containsText" text="other">
      <formula>NOT(ISERROR(SEARCH("other",Q188)))</formula>
    </cfRule>
    <cfRule type="containsText" dxfId="11347" priority="11398" operator="containsText" text="emergency">
      <formula>NOT(ISERROR(SEARCH("emergency",Q188)))</formula>
    </cfRule>
    <cfRule type="containsText" dxfId="11346" priority="11399" operator="containsText" text="in person">
      <formula>NOT(ISERROR(SEARCH("in person",Q188)))</formula>
    </cfRule>
    <cfRule type="containsText" dxfId="11345" priority="11400" operator="containsText" text="email">
      <formula>NOT(ISERROR(SEARCH("email",Q188)))</formula>
    </cfRule>
    <cfRule type="containsText" dxfId="11344" priority="11401" operator="containsText" text="present">
      <formula>NOT(ISERROR(SEARCH("present",Q188)))</formula>
    </cfRule>
    <cfRule type="containsText" dxfId="11343" priority="11402" operator="containsText" text="absent">
      <formula>NOT(ISERROR(SEARCH("absent",Q188)))</formula>
    </cfRule>
    <cfRule type="containsText" dxfId="11342" priority="11403" operator="containsText" text="on track">
      <formula>NOT(ISERROR(SEARCH("on track",Q188)))</formula>
    </cfRule>
    <cfRule type="containsText" dxfId="11341" priority="11404" operator="containsText" text="not">
      <formula>NOT(ISERROR(SEARCH("not",Q188)))</formula>
    </cfRule>
  </conditionalFormatting>
  <conditionalFormatting sqref="T188 Y188 AD188">
    <cfRule type="containsText" dxfId="11340" priority="11405" operator="containsText" text="not responding">
      <formula>NOT(ISERROR(SEARCH("not responding",T188)))</formula>
    </cfRule>
    <cfRule type="containsText" dxfId="11339" priority="11406" operator="containsText" text="study plan">
      <formula>NOT(ISERROR(SEARCH("study plan",T188)))</formula>
    </cfRule>
    <cfRule type="containsText" dxfId="11338" priority="11407" operator="containsText" text="pastoral">
      <formula>NOT(ISERROR(SEARCH("pastoral",T188)))</formula>
    </cfRule>
    <cfRule type="containsText" dxfId="11337" priority="11408" operator="containsText" text="extra">
      <formula>NOT(ISERROR(SEARCH("extra",T188)))</formula>
    </cfRule>
    <cfRule type="containsText" dxfId="11336" priority="11409" operator="containsText" text="follow">
      <formula>NOT(ISERROR(SEARCH("follow",T188)))</formula>
    </cfRule>
  </conditionalFormatting>
  <conditionalFormatting sqref="D189">
    <cfRule type="duplicateValues" dxfId="11335" priority="11393"/>
  </conditionalFormatting>
  <conditionalFormatting sqref="N189">
    <cfRule type="cellIs" dxfId="11334" priority="11372" operator="equal">
      <formula>"Withdrawn"</formula>
    </cfRule>
    <cfRule type="cellIs" dxfId="11333" priority="11373" operator="equal">
      <formula>"D"</formula>
    </cfRule>
    <cfRule type="cellIs" dxfId="11332" priority="11374" operator="equal">
      <formula>"F"</formula>
    </cfRule>
  </conditionalFormatting>
  <conditionalFormatting sqref="O189">
    <cfRule type="containsText" dxfId="11331" priority="11389" operator="containsText" text="At Risk">
      <formula>NOT(ISERROR(SEARCH("At Risk",O189)))</formula>
    </cfRule>
    <cfRule type="containsText" dxfId="11330" priority="11390" operator="containsText" text="On Track">
      <formula>NOT(ISERROR(SEARCH("On Track",O189)))</formula>
    </cfRule>
  </conditionalFormatting>
  <conditionalFormatting sqref="O189:P189">
    <cfRule type="containsText" dxfId="11329" priority="11370" operator="containsText" text="Administrative">
      <formula>NOT(ISERROR(SEARCH("Administrative",O189)))</formula>
    </cfRule>
    <cfRule type="containsText" dxfId="11328" priority="11371" operator="containsText" text="VOE">
      <formula>NOT(ISERROR(SEARCH("VOE",O189)))</formula>
    </cfRule>
  </conditionalFormatting>
  <conditionalFormatting sqref="O189:P189">
    <cfRule type="containsText" dxfId="11327" priority="11391" operator="containsText" text="At Risk">
      <formula>NOT(ISERROR(SEARCH("At Risk",O189)))</formula>
    </cfRule>
    <cfRule type="containsText" dxfId="11326" priority="11392" operator="containsText" text="On Track">
      <formula>NOT(ISERROR(SEARCH("On Track",O189)))</formula>
    </cfRule>
  </conditionalFormatting>
  <conditionalFormatting sqref="Q189:BL189">
    <cfRule type="containsText" dxfId="11325" priority="11375" operator="containsText" text="Warning">
      <formula>NOT(ISERROR(SEARCH("Warning",Q189)))</formula>
    </cfRule>
    <cfRule type="containsText" dxfId="11324" priority="11376" operator="containsText" text="other">
      <formula>NOT(ISERROR(SEARCH("other",Q189)))</formula>
    </cfRule>
    <cfRule type="containsText" dxfId="11323" priority="11377" operator="containsText" text="emergency">
      <formula>NOT(ISERROR(SEARCH("emergency",Q189)))</formula>
    </cfRule>
    <cfRule type="containsText" dxfId="11322" priority="11378" operator="containsText" text="in person">
      <formula>NOT(ISERROR(SEARCH("in person",Q189)))</formula>
    </cfRule>
    <cfRule type="containsText" dxfId="11321" priority="11379" operator="containsText" text="email">
      <formula>NOT(ISERROR(SEARCH("email",Q189)))</formula>
    </cfRule>
    <cfRule type="containsText" dxfId="11320" priority="11380" operator="containsText" text="present">
      <formula>NOT(ISERROR(SEARCH("present",Q189)))</formula>
    </cfRule>
    <cfRule type="containsText" dxfId="11319" priority="11381" operator="containsText" text="absent">
      <formula>NOT(ISERROR(SEARCH("absent",Q189)))</formula>
    </cfRule>
    <cfRule type="containsText" dxfId="11318" priority="11382" operator="containsText" text="on track">
      <formula>NOT(ISERROR(SEARCH("on track",Q189)))</formula>
    </cfRule>
    <cfRule type="containsText" dxfId="11317" priority="11383" operator="containsText" text="not">
      <formula>NOT(ISERROR(SEARCH("not",Q189)))</formula>
    </cfRule>
  </conditionalFormatting>
  <conditionalFormatting sqref="T189 Y189 AD189 AJ189 AO189 AU189 AZ189 BE189 BK189">
    <cfRule type="containsText" dxfId="11316" priority="11384" operator="containsText" text="not responding">
      <formula>NOT(ISERROR(SEARCH("not responding",T189)))</formula>
    </cfRule>
    <cfRule type="containsText" dxfId="11315" priority="11385" operator="containsText" text="study plan">
      <formula>NOT(ISERROR(SEARCH("study plan",T189)))</formula>
    </cfRule>
    <cfRule type="containsText" dxfId="11314" priority="11386" operator="containsText" text="pastoral">
      <formula>NOT(ISERROR(SEARCH("pastoral",T189)))</formula>
    </cfRule>
    <cfRule type="containsText" dxfId="11313" priority="11387" operator="containsText" text="extra">
      <formula>NOT(ISERROR(SEARCH("extra",T189)))</formula>
    </cfRule>
    <cfRule type="containsText" dxfId="11312" priority="11388" operator="containsText" text="follow">
      <formula>NOT(ISERROR(SEARCH("follow",T189)))</formula>
    </cfRule>
  </conditionalFormatting>
  <conditionalFormatting sqref="D190">
    <cfRule type="duplicateValues" dxfId="11311" priority="11369"/>
  </conditionalFormatting>
  <conditionalFormatting sqref="N190">
    <cfRule type="cellIs" dxfId="11310" priority="11348" operator="equal">
      <formula>"Withdrawn"</formula>
    </cfRule>
    <cfRule type="cellIs" dxfId="11309" priority="11349" operator="equal">
      <formula>"D"</formula>
    </cfRule>
    <cfRule type="cellIs" dxfId="11308" priority="11350" operator="equal">
      <formula>"F"</formula>
    </cfRule>
  </conditionalFormatting>
  <conditionalFormatting sqref="O190">
    <cfRule type="containsText" dxfId="11307" priority="11365" operator="containsText" text="At Risk">
      <formula>NOT(ISERROR(SEARCH("At Risk",O190)))</formula>
    </cfRule>
    <cfRule type="containsText" dxfId="11306" priority="11366" operator="containsText" text="On Track">
      <formula>NOT(ISERROR(SEARCH("On Track",O190)))</formula>
    </cfRule>
  </conditionalFormatting>
  <conditionalFormatting sqref="O190:P190">
    <cfRule type="containsText" dxfId="11305" priority="11346" operator="containsText" text="Administrative">
      <formula>NOT(ISERROR(SEARCH("Administrative",O190)))</formula>
    </cfRule>
    <cfRule type="containsText" dxfId="11304" priority="11347" operator="containsText" text="VOE">
      <formula>NOT(ISERROR(SEARCH("VOE",O190)))</formula>
    </cfRule>
  </conditionalFormatting>
  <conditionalFormatting sqref="O190:P190">
    <cfRule type="containsText" dxfId="11303" priority="11367" operator="containsText" text="At Risk">
      <formula>NOT(ISERROR(SEARCH("At Risk",O190)))</formula>
    </cfRule>
    <cfRule type="containsText" dxfId="11302" priority="11368" operator="containsText" text="On Track">
      <formula>NOT(ISERROR(SEARCH("On Track",O190)))</formula>
    </cfRule>
  </conditionalFormatting>
  <conditionalFormatting sqref="Q190:BL190">
    <cfRule type="containsText" dxfId="11301" priority="11351" operator="containsText" text="Warning">
      <formula>NOT(ISERROR(SEARCH("Warning",Q190)))</formula>
    </cfRule>
    <cfRule type="containsText" dxfId="11300" priority="11352" operator="containsText" text="other">
      <formula>NOT(ISERROR(SEARCH("other",Q190)))</formula>
    </cfRule>
    <cfRule type="containsText" dxfId="11299" priority="11353" operator="containsText" text="emergency">
      <formula>NOT(ISERROR(SEARCH("emergency",Q190)))</formula>
    </cfRule>
    <cfRule type="containsText" dxfId="11298" priority="11354" operator="containsText" text="in person">
      <formula>NOT(ISERROR(SEARCH("in person",Q190)))</formula>
    </cfRule>
    <cfRule type="containsText" dxfId="11297" priority="11355" operator="containsText" text="email">
      <formula>NOT(ISERROR(SEARCH("email",Q190)))</formula>
    </cfRule>
    <cfRule type="containsText" dxfId="11296" priority="11356" operator="containsText" text="present">
      <formula>NOT(ISERROR(SEARCH("present",Q190)))</formula>
    </cfRule>
    <cfRule type="containsText" dxfId="11295" priority="11357" operator="containsText" text="absent">
      <formula>NOT(ISERROR(SEARCH("absent",Q190)))</formula>
    </cfRule>
    <cfRule type="containsText" dxfId="11294" priority="11358" operator="containsText" text="on track">
      <formula>NOT(ISERROR(SEARCH("on track",Q190)))</formula>
    </cfRule>
    <cfRule type="containsText" dxfId="11293" priority="11359" operator="containsText" text="not">
      <formula>NOT(ISERROR(SEARCH("not",Q190)))</formula>
    </cfRule>
  </conditionalFormatting>
  <conditionalFormatting sqref="T190 Y190 AD190 AJ190 AO190 AU190 AZ190 BE190 BK190">
    <cfRule type="containsText" dxfId="11292" priority="11360" operator="containsText" text="not responding">
      <formula>NOT(ISERROR(SEARCH("not responding",T190)))</formula>
    </cfRule>
    <cfRule type="containsText" dxfId="11291" priority="11361" operator="containsText" text="study plan">
      <formula>NOT(ISERROR(SEARCH("study plan",T190)))</formula>
    </cfRule>
    <cfRule type="containsText" dxfId="11290" priority="11362" operator="containsText" text="pastoral">
      <formula>NOT(ISERROR(SEARCH("pastoral",T190)))</formula>
    </cfRule>
    <cfRule type="containsText" dxfId="11289" priority="11363" operator="containsText" text="extra">
      <formula>NOT(ISERROR(SEARCH("extra",T190)))</formula>
    </cfRule>
    <cfRule type="containsText" dxfId="11288" priority="11364" operator="containsText" text="follow">
      <formula>NOT(ISERROR(SEARCH("follow",T190)))</formula>
    </cfRule>
  </conditionalFormatting>
  <conditionalFormatting sqref="D191">
    <cfRule type="duplicateValues" dxfId="11287" priority="11345"/>
  </conditionalFormatting>
  <conditionalFormatting sqref="N191">
    <cfRule type="cellIs" dxfId="11286" priority="11324" operator="equal">
      <formula>"Withdrawn"</formula>
    </cfRule>
    <cfRule type="cellIs" dxfId="11285" priority="11325" operator="equal">
      <formula>"D"</formula>
    </cfRule>
    <cfRule type="cellIs" dxfId="11284" priority="11326" operator="equal">
      <formula>"F"</formula>
    </cfRule>
  </conditionalFormatting>
  <conditionalFormatting sqref="O191">
    <cfRule type="containsText" dxfId="11283" priority="11341" operator="containsText" text="At Risk">
      <formula>NOT(ISERROR(SEARCH("At Risk",O191)))</formula>
    </cfRule>
    <cfRule type="containsText" dxfId="11282" priority="11342" operator="containsText" text="On Track">
      <formula>NOT(ISERROR(SEARCH("On Track",O191)))</formula>
    </cfRule>
  </conditionalFormatting>
  <conditionalFormatting sqref="O191:P191">
    <cfRule type="containsText" dxfId="11281" priority="11322" operator="containsText" text="Administrative">
      <formula>NOT(ISERROR(SEARCH("Administrative",O191)))</formula>
    </cfRule>
    <cfRule type="containsText" dxfId="11280" priority="11323" operator="containsText" text="VOE">
      <formula>NOT(ISERROR(SEARCH("VOE",O191)))</formula>
    </cfRule>
  </conditionalFormatting>
  <conditionalFormatting sqref="O191:P191">
    <cfRule type="containsText" dxfId="11279" priority="11343" operator="containsText" text="At Risk">
      <formula>NOT(ISERROR(SEARCH("At Risk",O191)))</formula>
    </cfRule>
    <cfRule type="containsText" dxfId="11278" priority="11344" operator="containsText" text="On Track">
      <formula>NOT(ISERROR(SEARCH("On Track",O191)))</formula>
    </cfRule>
  </conditionalFormatting>
  <conditionalFormatting sqref="Q191:BL191">
    <cfRule type="containsText" dxfId="11277" priority="11327" operator="containsText" text="Warning">
      <formula>NOT(ISERROR(SEARCH("Warning",Q191)))</formula>
    </cfRule>
    <cfRule type="containsText" dxfId="11276" priority="11328" operator="containsText" text="other">
      <formula>NOT(ISERROR(SEARCH("other",Q191)))</formula>
    </cfRule>
    <cfRule type="containsText" dxfId="11275" priority="11329" operator="containsText" text="emergency">
      <formula>NOT(ISERROR(SEARCH("emergency",Q191)))</formula>
    </cfRule>
    <cfRule type="containsText" dxfId="11274" priority="11330" operator="containsText" text="in person">
      <formula>NOT(ISERROR(SEARCH("in person",Q191)))</formula>
    </cfRule>
    <cfRule type="containsText" dxfId="11273" priority="11331" operator="containsText" text="email">
      <formula>NOT(ISERROR(SEARCH("email",Q191)))</formula>
    </cfRule>
    <cfRule type="containsText" dxfId="11272" priority="11332" operator="containsText" text="present">
      <formula>NOT(ISERROR(SEARCH("present",Q191)))</formula>
    </cfRule>
    <cfRule type="containsText" dxfId="11271" priority="11333" operator="containsText" text="absent">
      <formula>NOT(ISERROR(SEARCH("absent",Q191)))</formula>
    </cfRule>
    <cfRule type="containsText" dxfId="11270" priority="11334" operator="containsText" text="on track">
      <formula>NOT(ISERROR(SEARCH("on track",Q191)))</formula>
    </cfRule>
    <cfRule type="containsText" dxfId="11269" priority="11335" operator="containsText" text="not">
      <formula>NOT(ISERROR(SEARCH("not",Q191)))</formula>
    </cfRule>
  </conditionalFormatting>
  <conditionalFormatting sqref="T191 Y191 AD191 AJ191 AO191 AU191 AZ191 BE191 BK191">
    <cfRule type="containsText" dxfId="11268" priority="11336" operator="containsText" text="not responding">
      <formula>NOT(ISERROR(SEARCH("not responding",T191)))</formula>
    </cfRule>
    <cfRule type="containsText" dxfId="11267" priority="11337" operator="containsText" text="study plan">
      <formula>NOT(ISERROR(SEARCH("study plan",T191)))</formula>
    </cfRule>
    <cfRule type="containsText" dxfId="11266" priority="11338" operator="containsText" text="pastoral">
      <formula>NOT(ISERROR(SEARCH("pastoral",T191)))</formula>
    </cfRule>
    <cfRule type="containsText" dxfId="11265" priority="11339" operator="containsText" text="extra">
      <formula>NOT(ISERROR(SEARCH("extra",T191)))</formula>
    </cfRule>
    <cfRule type="containsText" dxfId="11264" priority="11340" operator="containsText" text="follow">
      <formula>NOT(ISERROR(SEARCH("follow",T191)))</formula>
    </cfRule>
  </conditionalFormatting>
  <conditionalFormatting sqref="D192">
    <cfRule type="duplicateValues" dxfId="11263" priority="11321"/>
  </conditionalFormatting>
  <conditionalFormatting sqref="N192">
    <cfRule type="cellIs" dxfId="11262" priority="11300" operator="equal">
      <formula>"Withdrawn"</formula>
    </cfRule>
    <cfRule type="cellIs" dxfId="11261" priority="11301" operator="equal">
      <formula>"D"</formula>
    </cfRule>
    <cfRule type="cellIs" dxfId="11260" priority="11302" operator="equal">
      <formula>"F"</formula>
    </cfRule>
  </conditionalFormatting>
  <conditionalFormatting sqref="O192">
    <cfRule type="containsText" dxfId="11259" priority="11317" operator="containsText" text="At Risk">
      <formula>NOT(ISERROR(SEARCH("At Risk",O192)))</formula>
    </cfRule>
    <cfRule type="containsText" dxfId="11258" priority="11318" operator="containsText" text="On Track">
      <formula>NOT(ISERROR(SEARCH("On Track",O192)))</formula>
    </cfRule>
  </conditionalFormatting>
  <conditionalFormatting sqref="O192:P192">
    <cfRule type="containsText" dxfId="11257" priority="11298" operator="containsText" text="Administrative">
      <formula>NOT(ISERROR(SEARCH("Administrative",O192)))</formula>
    </cfRule>
    <cfRule type="containsText" dxfId="11256" priority="11299" operator="containsText" text="VOE">
      <formula>NOT(ISERROR(SEARCH("VOE",O192)))</formula>
    </cfRule>
  </conditionalFormatting>
  <conditionalFormatting sqref="O192:P192">
    <cfRule type="containsText" dxfId="11255" priority="11319" operator="containsText" text="At Risk">
      <formula>NOT(ISERROR(SEARCH("At Risk",O192)))</formula>
    </cfRule>
    <cfRule type="containsText" dxfId="11254" priority="11320" operator="containsText" text="On Track">
      <formula>NOT(ISERROR(SEARCH("On Track",O192)))</formula>
    </cfRule>
  </conditionalFormatting>
  <conditionalFormatting sqref="Q192:BL192">
    <cfRule type="containsText" dxfId="11253" priority="11303" operator="containsText" text="Warning">
      <formula>NOT(ISERROR(SEARCH("Warning",Q192)))</formula>
    </cfRule>
    <cfRule type="containsText" dxfId="11252" priority="11304" operator="containsText" text="other">
      <formula>NOT(ISERROR(SEARCH("other",Q192)))</formula>
    </cfRule>
    <cfRule type="containsText" dxfId="11251" priority="11305" operator="containsText" text="emergency">
      <formula>NOT(ISERROR(SEARCH("emergency",Q192)))</formula>
    </cfRule>
    <cfRule type="containsText" dxfId="11250" priority="11306" operator="containsText" text="in person">
      <formula>NOT(ISERROR(SEARCH("in person",Q192)))</formula>
    </cfRule>
    <cfRule type="containsText" dxfId="11249" priority="11307" operator="containsText" text="email">
      <formula>NOT(ISERROR(SEARCH("email",Q192)))</formula>
    </cfRule>
    <cfRule type="containsText" dxfId="11248" priority="11308" operator="containsText" text="present">
      <formula>NOT(ISERROR(SEARCH("present",Q192)))</formula>
    </cfRule>
    <cfRule type="containsText" dxfId="11247" priority="11309" operator="containsText" text="absent">
      <formula>NOT(ISERROR(SEARCH("absent",Q192)))</formula>
    </cfRule>
    <cfRule type="containsText" dxfId="11246" priority="11310" operator="containsText" text="on track">
      <formula>NOT(ISERROR(SEARCH("on track",Q192)))</formula>
    </cfRule>
    <cfRule type="containsText" dxfId="11245" priority="11311" operator="containsText" text="not">
      <formula>NOT(ISERROR(SEARCH("not",Q192)))</formula>
    </cfRule>
  </conditionalFormatting>
  <conditionalFormatting sqref="T192 Y192 AD192 AJ192 AO192 AU192 AZ192 BE192 BK192">
    <cfRule type="containsText" dxfId="11244" priority="11312" operator="containsText" text="not responding">
      <formula>NOT(ISERROR(SEARCH("not responding",T192)))</formula>
    </cfRule>
    <cfRule type="containsText" dxfId="11243" priority="11313" operator="containsText" text="study plan">
      <formula>NOT(ISERROR(SEARCH("study plan",T192)))</formula>
    </cfRule>
    <cfRule type="containsText" dxfId="11242" priority="11314" operator="containsText" text="pastoral">
      <formula>NOT(ISERROR(SEARCH("pastoral",T192)))</formula>
    </cfRule>
    <cfRule type="containsText" dxfId="11241" priority="11315" operator="containsText" text="extra">
      <formula>NOT(ISERROR(SEARCH("extra",T192)))</formula>
    </cfRule>
    <cfRule type="containsText" dxfId="11240" priority="11316" operator="containsText" text="follow">
      <formula>NOT(ISERROR(SEARCH("follow",T192)))</formula>
    </cfRule>
  </conditionalFormatting>
  <conditionalFormatting sqref="D193">
    <cfRule type="duplicateValues" dxfId="11239" priority="11297"/>
  </conditionalFormatting>
  <conditionalFormatting sqref="N193">
    <cfRule type="cellIs" dxfId="11238" priority="11276" operator="equal">
      <formula>"Withdrawn"</formula>
    </cfRule>
    <cfRule type="cellIs" dxfId="11237" priority="11277" operator="equal">
      <formula>"D"</formula>
    </cfRule>
    <cfRule type="cellIs" dxfId="11236" priority="11278" operator="equal">
      <formula>"F"</formula>
    </cfRule>
  </conditionalFormatting>
  <conditionalFormatting sqref="O193">
    <cfRule type="containsText" dxfId="11235" priority="11293" operator="containsText" text="At Risk">
      <formula>NOT(ISERROR(SEARCH("At Risk",O193)))</formula>
    </cfRule>
    <cfRule type="containsText" dxfId="11234" priority="11294" operator="containsText" text="On Track">
      <formula>NOT(ISERROR(SEARCH("On Track",O193)))</formula>
    </cfRule>
  </conditionalFormatting>
  <conditionalFormatting sqref="O193:P193">
    <cfRule type="containsText" dxfId="11233" priority="11274" operator="containsText" text="Administrative">
      <formula>NOT(ISERROR(SEARCH("Administrative",O193)))</formula>
    </cfRule>
    <cfRule type="containsText" dxfId="11232" priority="11275" operator="containsText" text="VOE">
      <formula>NOT(ISERROR(SEARCH("VOE",O193)))</formula>
    </cfRule>
  </conditionalFormatting>
  <conditionalFormatting sqref="O193:P193">
    <cfRule type="containsText" dxfId="11231" priority="11295" operator="containsText" text="At Risk">
      <formula>NOT(ISERROR(SEARCH("At Risk",O193)))</formula>
    </cfRule>
    <cfRule type="containsText" dxfId="11230" priority="11296" operator="containsText" text="On Track">
      <formula>NOT(ISERROR(SEARCH("On Track",O193)))</formula>
    </cfRule>
  </conditionalFormatting>
  <conditionalFormatting sqref="Q193:BL193">
    <cfRule type="containsText" dxfId="11229" priority="11279" operator="containsText" text="Warning">
      <formula>NOT(ISERROR(SEARCH("Warning",Q193)))</formula>
    </cfRule>
    <cfRule type="containsText" dxfId="11228" priority="11280" operator="containsText" text="other">
      <formula>NOT(ISERROR(SEARCH("other",Q193)))</formula>
    </cfRule>
    <cfRule type="containsText" dxfId="11227" priority="11281" operator="containsText" text="emergency">
      <formula>NOT(ISERROR(SEARCH("emergency",Q193)))</formula>
    </cfRule>
    <cfRule type="containsText" dxfId="11226" priority="11282" operator="containsText" text="in person">
      <formula>NOT(ISERROR(SEARCH("in person",Q193)))</formula>
    </cfRule>
    <cfRule type="containsText" dxfId="11225" priority="11283" operator="containsText" text="email">
      <formula>NOT(ISERROR(SEARCH("email",Q193)))</formula>
    </cfRule>
    <cfRule type="containsText" dxfId="11224" priority="11284" operator="containsText" text="present">
      <formula>NOT(ISERROR(SEARCH("present",Q193)))</formula>
    </cfRule>
    <cfRule type="containsText" dxfId="11223" priority="11285" operator="containsText" text="absent">
      <formula>NOT(ISERROR(SEARCH("absent",Q193)))</formula>
    </cfRule>
    <cfRule type="containsText" dxfId="11222" priority="11286" operator="containsText" text="on track">
      <formula>NOT(ISERROR(SEARCH("on track",Q193)))</formula>
    </cfRule>
    <cfRule type="containsText" dxfId="11221" priority="11287" operator="containsText" text="not">
      <formula>NOT(ISERROR(SEARCH("not",Q193)))</formula>
    </cfRule>
  </conditionalFormatting>
  <conditionalFormatting sqref="T193 Y193 AD193 AJ193 AO193 AU193 AZ193 BE193 BK193">
    <cfRule type="containsText" dxfId="11220" priority="11288" operator="containsText" text="not responding">
      <formula>NOT(ISERROR(SEARCH("not responding",T193)))</formula>
    </cfRule>
    <cfRule type="containsText" dxfId="11219" priority="11289" operator="containsText" text="study plan">
      <formula>NOT(ISERROR(SEARCH("study plan",T193)))</formula>
    </cfRule>
    <cfRule type="containsText" dxfId="11218" priority="11290" operator="containsText" text="pastoral">
      <formula>NOT(ISERROR(SEARCH("pastoral",T193)))</formula>
    </cfRule>
    <cfRule type="containsText" dxfId="11217" priority="11291" operator="containsText" text="extra">
      <formula>NOT(ISERROR(SEARCH("extra",T193)))</formula>
    </cfRule>
    <cfRule type="containsText" dxfId="11216" priority="11292" operator="containsText" text="follow">
      <formula>NOT(ISERROR(SEARCH("follow",T193)))</formula>
    </cfRule>
  </conditionalFormatting>
  <conditionalFormatting sqref="D194">
    <cfRule type="duplicateValues" dxfId="11215" priority="11273"/>
  </conditionalFormatting>
  <conditionalFormatting sqref="N194">
    <cfRule type="cellIs" dxfId="11214" priority="11252" operator="equal">
      <formula>"Withdrawn"</formula>
    </cfRule>
    <cfRule type="cellIs" dxfId="11213" priority="11253" operator="equal">
      <formula>"D"</formula>
    </cfRule>
    <cfRule type="cellIs" dxfId="11212" priority="11254" operator="equal">
      <formula>"F"</formula>
    </cfRule>
  </conditionalFormatting>
  <conditionalFormatting sqref="O194">
    <cfRule type="containsText" dxfId="11211" priority="11269" operator="containsText" text="At Risk">
      <formula>NOT(ISERROR(SEARCH("At Risk",O194)))</formula>
    </cfRule>
    <cfRule type="containsText" dxfId="11210" priority="11270" operator="containsText" text="On Track">
      <formula>NOT(ISERROR(SEARCH("On Track",O194)))</formula>
    </cfRule>
  </conditionalFormatting>
  <conditionalFormatting sqref="O194:P194">
    <cfRule type="containsText" dxfId="11209" priority="11250" operator="containsText" text="Administrative">
      <formula>NOT(ISERROR(SEARCH("Administrative",O194)))</formula>
    </cfRule>
    <cfRule type="containsText" dxfId="11208" priority="11251" operator="containsText" text="VOE">
      <formula>NOT(ISERROR(SEARCH("VOE",O194)))</formula>
    </cfRule>
  </conditionalFormatting>
  <conditionalFormatting sqref="O194:P194">
    <cfRule type="containsText" dxfId="11207" priority="11271" operator="containsText" text="At Risk">
      <formula>NOT(ISERROR(SEARCH("At Risk",O194)))</formula>
    </cfRule>
    <cfRule type="containsText" dxfId="11206" priority="11272" operator="containsText" text="On Track">
      <formula>NOT(ISERROR(SEARCH("On Track",O194)))</formula>
    </cfRule>
  </conditionalFormatting>
  <conditionalFormatting sqref="Q194:BL194">
    <cfRule type="containsText" dxfId="11205" priority="11255" operator="containsText" text="Warning">
      <formula>NOT(ISERROR(SEARCH("Warning",Q194)))</formula>
    </cfRule>
    <cfRule type="containsText" dxfId="11204" priority="11256" operator="containsText" text="other">
      <formula>NOT(ISERROR(SEARCH("other",Q194)))</formula>
    </cfRule>
    <cfRule type="containsText" dxfId="11203" priority="11257" operator="containsText" text="emergency">
      <formula>NOT(ISERROR(SEARCH("emergency",Q194)))</formula>
    </cfRule>
    <cfRule type="containsText" dxfId="11202" priority="11258" operator="containsText" text="in person">
      <formula>NOT(ISERROR(SEARCH("in person",Q194)))</formula>
    </cfRule>
    <cfRule type="containsText" dxfId="11201" priority="11259" operator="containsText" text="email">
      <formula>NOT(ISERROR(SEARCH("email",Q194)))</formula>
    </cfRule>
    <cfRule type="containsText" dxfId="11200" priority="11260" operator="containsText" text="present">
      <formula>NOT(ISERROR(SEARCH("present",Q194)))</formula>
    </cfRule>
    <cfRule type="containsText" dxfId="11199" priority="11261" operator="containsText" text="absent">
      <formula>NOT(ISERROR(SEARCH("absent",Q194)))</formula>
    </cfRule>
    <cfRule type="containsText" dxfId="11198" priority="11262" operator="containsText" text="on track">
      <formula>NOT(ISERROR(SEARCH("on track",Q194)))</formula>
    </cfRule>
    <cfRule type="containsText" dxfId="11197" priority="11263" operator="containsText" text="not">
      <formula>NOT(ISERROR(SEARCH("not",Q194)))</formula>
    </cfRule>
  </conditionalFormatting>
  <conditionalFormatting sqref="T194 Y194 AD194 AJ194 AO194 AU194 AZ194 BE194 BK194">
    <cfRule type="containsText" dxfId="11196" priority="11264" operator="containsText" text="not responding">
      <formula>NOT(ISERROR(SEARCH("not responding",T194)))</formula>
    </cfRule>
    <cfRule type="containsText" dxfId="11195" priority="11265" operator="containsText" text="study plan">
      <formula>NOT(ISERROR(SEARCH("study plan",T194)))</formula>
    </cfRule>
    <cfRule type="containsText" dxfId="11194" priority="11266" operator="containsText" text="pastoral">
      <formula>NOT(ISERROR(SEARCH("pastoral",T194)))</formula>
    </cfRule>
    <cfRule type="containsText" dxfId="11193" priority="11267" operator="containsText" text="extra">
      <formula>NOT(ISERROR(SEARCH("extra",T194)))</formula>
    </cfRule>
    <cfRule type="containsText" dxfId="11192" priority="11268" operator="containsText" text="follow">
      <formula>NOT(ISERROR(SEARCH("follow",T194)))</formula>
    </cfRule>
  </conditionalFormatting>
  <conditionalFormatting sqref="D195">
    <cfRule type="duplicateValues" dxfId="11191" priority="11249"/>
  </conditionalFormatting>
  <conditionalFormatting sqref="N195">
    <cfRule type="cellIs" dxfId="11190" priority="11228" operator="equal">
      <formula>"Withdrawn"</formula>
    </cfRule>
    <cfRule type="cellIs" dxfId="11189" priority="11229" operator="equal">
      <formula>"D"</formula>
    </cfRule>
    <cfRule type="cellIs" dxfId="11188" priority="11230" operator="equal">
      <formula>"F"</formula>
    </cfRule>
  </conditionalFormatting>
  <conditionalFormatting sqref="O195">
    <cfRule type="containsText" dxfId="11187" priority="11245" operator="containsText" text="At Risk">
      <formula>NOT(ISERROR(SEARCH("At Risk",O195)))</formula>
    </cfRule>
    <cfRule type="containsText" dxfId="11186" priority="11246" operator="containsText" text="On Track">
      <formula>NOT(ISERROR(SEARCH("On Track",O195)))</formula>
    </cfRule>
  </conditionalFormatting>
  <conditionalFormatting sqref="O195:P195">
    <cfRule type="containsText" dxfId="11185" priority="11226" operator="containsText" text="Administrative">
      <formula>NOT(ISERROR(SEARCH("Administrative",O195)))</formula>
    </cfRule>
    <cfRule type="containsText" dxfId="11184" priority="11227" operator="containsText" text="VOE">
      <formula>NOT(ISERROR(SEARCH("VOE",O195)))</formula>
    </cfRule>
  </conditionalFormatting>
  <conditionalFormatting sqref="O195:P195">
    <cfRule type="containsText" dxfId="11183" priority="11247" operator="containsText" text="At Risk">
      <formula>NOT(ISERROR(SEARCH("At Risk",O195)))</formula>
    </cfRule>
    <cfRule type="containsText" dxfId="11182" priority="11248" operator="containsText" text="On Track">
      <formula>NOT(ISERROR(SEARCH("On Track",O195)))</formula>
    </cfRule>
  </conditionalFormatting>
  <conditionalFormatting sqref="Q195:BL195">
    <cfRule type="containsText" dxfId="11181" priority="11231" operator="containsText" text="Warning">
      <formula>NOT(ISERROR(SEARCH("Warning",Q195)))</formula>
    </cfRule>
    <cfRule type="containsText" dxfId="11180" priority="11232" operator="containsText" text="other">
      <formula>NOT(ISERROR(SEARCH("other",Q195)))</formula>
    </cfRule>
    <cfRule type="containsText" dxfId="11179" priority="11233" operator="containsText" text="emergency">
      <formula>NOT(ISERROR(SEARCH("emergency",Q195)))</formula>
    </cfRule>
    <cfRule type="containsText" dxfId="11178" priority="11234" operator="containsText" text="in person">
      <formula>NOT(ISERROR(SEARCH("in person",Q195)))</formula>
    </cfRule>
    <cfRule type="containsText" dxfId="11177" priority="11235" operator="containsText" text="email">
      <formula>NOT(ISERROR(SEARCH("email",Q195)))</formula>
    </cfRule>
    <cfRule type="containsText" dxfId="11176" priority="11236" operator="containsText" text="present">
      <formula>NOT(ISERROR(SEARCH("present",Q195)))</formula>
    </cfRule>
    <cfRule type="containsText" dxfId="11175" priority="11237" operator="containsText" text="absent">
      <formula>NOT(ISERROR(SEARCH("absent",Q195)))</formula>
    </cfRule>
    <cfRule type="containsText" dxfId="11174" priority="11238" operator="containsText" text="on track">
      <formula>NOT(ISERROR(SEARCH("on track",Q195)))</formula>
    </cfRule>
    <cfRule type="containsText" dxfId="11173" priority="11239" operator="containsText" text="not">
      <formula>NOT(ISERROR(SEARCH("not",Q195)))</formula>
    </cfRule>
  </conditionalFormatting>
  <conditionalFormatting sqref="T195 Y195 AD195 AJ195 AO195 AU195 AZ195 BE195 BK195">
    <cfRule type="containsText" dxfId="11172" priority="11240" operator="containsText" text="not responding">
      <formula>NOT(ISERROR(SEARCH("not responding",T195)))</formula>
    </cfRule>
    <cfRule type="containsText" dxfId="11171" priority="11241" operator="containsText" text="study plan">
      <formula>NOT(ISERROR(SEARCH("study plan",T195)))</formula>
    </cfRule>
    <cfRule type="containsText" dxfId="11170" priority="11242" operator="containsText" text="pastoral">
      <formula>NOT(ISERROR(SEARCH("pastoral",T195)))</formula>
    </cfRule>
    <cfRule type="containsText" dxfId="11169" priority="11243" operator="containsText" text="extra">
      <formula>NOT(ISERROR(SEARCH("extra",T195)))</formula>
    </cfRule>
    <cfRule type="containsText" dxfId="11168" priority="11244" operator="containsText" text="follow">
      <formula>NOT(ISERROR(SEARCH("follow",T195)))</formula>
    </cfRule>
  </conditionalFormatting>
  <conditionalFormatting sqref="D196">
    <cfRule type="duplicateValues" dxfId="11167" priority="11225"/>
  </conditionalFormatting>
  <conditionalFormatting sqref="N196">
    <cfRule type="cellIs" dxfId="11166" priority="11204" operator="equal">
      <formula>"Withdrawn"</formula>
    </cfRule>
    <cfRule type="cellIs" dxfId="11165" priority="11205" operator="equal">
      <formula>"D"</formula>
    </cfRule>
    <cfRule type="cellIs" dxfId="11164" priority="11206" operator="equal">
      <formula>"F"</formula>
    </cfRule>
  </conditionalFormatting>
  <conditionalFormatting sqref="O196">
    <cfRule type="containsText" dxfId="11163" priority="11221" operator="containsText" text="At Risk">
      <formula>NOT(ISERROR(SEARCH("At Risk",O196)))</formula>
    </cfRule>
    <cfRule type="containsText" dxfId="11162" priority="11222" operator="containsText" text="On Track">
      <formula>NOT(ISERROR(SEARCH("On Track",O196)))</formula>
    </cfRule>
  </conditionalFormatting>
  <conditionalFormatting sqref="O196:P196">
    <cfRule type="containsText" dxfId="11161" priority="11202" operator="containsText" text="Administrative">
      <formula>NOT(ISERROR(SEARCH("Administrative",O196)))</formula>
    </cfRule>
    <cfRule type="containsText" dxfId="11160" priority="11203" operator="containsText" text="VOE">
      <formula>NOT(ISERROR(SEARCH("VOE",O196)))</formula>
    </cfRule>
  </conditionalFormatting>
  <conditionalFormatting sqref="O196:P196">
    <cfRule type="containsText" dxfId="11159" priority="11223" operator="containsText" text="At Risk">
      <formula>NOT(ISERROR(SEARCH("At Risk",O196)))</formula>
    </cfRule>
    <cfRule type="containsText" dxfId="11158" priority="11224" operator="containsText" text="On Track">
      <formula>NOT(ISERROR(SEARCH("On Track",O196)))</formula>
    </cfRule>
  </conditionalFormatting>
  <conditionalFormatting sqref="Q196:BL196">
    <cfRule type="containsText" dxfId="11157" priority="11207" operator="containsText" text="Warning">
      <formula>NOT(ISERROR(SEARCH("Warning",Q196)))</formula>
    </cfRule>
    <cfRule type="containsText" dxfId="11156" priority="11208" operator="containsText" text="other">
      <formula>NOT(ISERROR(SEARCH("other",Q196)))</formula>
    </cfRule>
    <cfRule type="containsText" dxfId="11155" priority="11209" operator="containsText" text="emergency">
      <formula>NOT(ISERROR(SEARCH("emergency",Q196)))</formula>
    </cfRule>
    <cfRule type="containsText" dxfId="11154" priority="11210" operator="containsText" text="in person">
      <formula>NOT(ISERROR(SEARCH("in person",Q196)))</formula>
    </cfRule>
    <cfRule type="containsText" dxfId="11153" priority="11211" operator="containsText" text="email">
      <formula>NOT(ISERROR(SEARCH("email",Q196)))</formula>
    </cfRule>
    <cfRule type="containsText" dxfId="11152" priority="11212" operator="containsText" text="present">
      <formula>NOT(ISERROR(SEARCH("present",Q196)))</formula>
    </cfRule>
    <cfRule type="containsText" dxfId="11151" priority="11213" operator="containsText" text="absent">
      <formula>NOT(ISERROR(SEARCH("absent",Q196)))</formula>
    </cfRule>
    <cfRule type="containsText" dxfId="11150" priority="11214" operator="containsText" text="on track">
      <formula>NOT(ISERROR(SEARCH("on track",Q196)))</formula>
    </cfRule>
    <cfRule type="containsText" dxfId="11149" priority="11215" operator="containsText" text="not">
      <formula>NOT(ISERROR(SEARCH("not",Q196)))</formula>
    </cfRule>
  </conditionalFormatting>
  <conditionalFormatting sqref="T196 Y196 AD196 AJ196 AO196 AU196 AZ196 BE196 BK196">
    <cfRule type="containsText" dxfId="11148" priority="11216" operator="containsText" text="not responding">
      <formula>NOT(ISERROR(SEARCH("not responding",T196)))</formula>
    </cfRule>
    <cfRule type="containsText" dxfId="11147" priority="11217" operator="containsText" text="study plan">
      <formula>NOT(ISERROR(SEARCH("study plan",T196)))</formula>
    </cfRule>
    <cfRule type="containsText" dxfId="11146" priority="11218" operator="containsText" text="pastoral">
      <formula>NOT(ISERROR(SEARCH("pastoral",T196)))</formula>
    </cfRule>
    <cfRule type="containsText" dxfId="11145" priority="11219" operator="containsText" text="extra">
      <formula>NOT(ISERROR(SEARCH("extra",T196)))</formula>
    </cfRule>
    <cfRule type="containsText" dxfId="11144" priority="11220" operator="containsText" text="follow">
      <formula>NOT(ISERROR(SEARCH("follow",T196)))</formula>
    </cfRule>
  </conditionalFormatting>
  <conditionalFormatting sqref="D197">
    <cfRule type="duplicateValues" dxfId="11143" priority="11201"/>
  </conditionalFormatting>
  <conditionalFormatting sqref="N197">
    <cfRule type="cellIs" dxfId="11142" priority="11180" operator="equal">
      <formula>"Withdrawn"</formula>
    </cfRule>
    <cfRule type="cellIs" dxfId="11141" priority="11181" operator="equal">
      <formula>"D"</formula>
    </cfRule>
    <cfRule type="cellIs" dxfId="11140" priority="11182" operator="equal">
      <formula>"F"</formula>
    </cfRule>
  </conditionalFormatting>
  <conditionalFormatting sqref="O197">
    <cfRule type="containsText" dxfId="11139" priority="11197" operator="containsText" text="At Risk">
      <formula>NOT(ISERROR(SEARCH("At Risk",O197)))</formula>
    </cfRule>
    <cfRule type="containsText" dxfId="11138" priority="11198" operator="containsText" text="On Track">
      <formula>NOT(ISERROR(SEARCH("On Track",O197)))</formula>
    </cfRule>
  </conditionalFormatting>
  <conditionalFormatting sqref="O197:P197">
    <cfRule type="containsText" dxfId="11137" priority="11178" operator="containsText" text="Administrative">
      <formula>NOT(ISERROR(SEARCH("Administrative",O197)))</formula>
    </cfRule>
    <cfRule type="containsText" dxfId="11136" priority="11179" operator="containsText" text="VOE">
      <formula>NOT(ISERROR(SEARCH("VOE",O197)))</formula>
    </cfRule>
  </conditionalFormatting>
  <conditionalFormatting sqref="O197:P197">
    <cfRule type="containsText" dxfId="11135" priority="11199" operator="containsText" text="At Risk">
      <formula>NOT(ISERROR(SEARCH("At Risk",O197)))</formula>
    </cfRule>
    <cfRule type="containsText" dxfId="11134" priority="11200" operator="containsText" text="On Track">
      <formula>NOT(ISERROR(SEARCH("On Track",O197)))</formula>
    </cfRule>
  </conditionalFormatting>
  <conditionalFormatting sqref="Q197:BL197">
    <cfRule type="containsText" dxfId="11133" priority="11183" operator="containsText" text="Warning">
      <formula>NOT(ISERROR(SEARCH("Warning",Q197)))</formula>
    </cfRule>
    <cfRule type="containsText" dxfId="11132" priority="11184" operator="containsText" text="other">
      <formula>NOT(ISERROR(SEARCH("other",Q197)))</formula>
    </cfRule>
    <cfRule type="containsText" dxfId="11131" priority="11185" operator="containsText" text="emergency">
      <formula>NOT(ISERROR(SEARCH("emergency",Q197)))</formula>
    </cfRule>
    <cfRule type="containsText" dxfId="11130" priority="11186" operator="containsText" text="in person">
      <formula>NOT(ISERROR(SEARCH("in person",Q197)))</formula>
    </cfRule>
    <cfRule type="containsText" dxfId="11129" priority="11187" operator="containsText" text="email">
      <formula>NOT(ISERROR(SEARCH("email",Q197)))</formula>
    </cfRule>
    <cfRule type="containsText" dxfId="11128" priority="11188" operator="containsText" text="present">
      <formula>NOT(ISERROR(SEARCH("present",Q197)))</formula>
    </cfRule>
    <cfRule type="containsText" dxfId="11127" priority="11189" operator="containsText" text="absent">
      <formula>NOT(ISERROR(SEARCH("absent",Q197)))</formula>
    </cfRule>
    <cfRule type="containsText" dxfId="11126" priority="11190" operator="containsText" text="on track">
      <formula>NOT(ISERROR(SEARCH("on track",Q197)))</formula>
    </cfRule>
    <cfRule type="containsText" dxfId="11125" priority="11191" operator="containsText" text="not">
      <formula>NOT(ISERROR(SEARCH("not",Q197)))</formula>
    </cfRule>
  </conditionalFormatting>
  <conditionalFormatting sqref="T197 Y197 AD197 AJ197 AO197 AU197 AZ197 BE197 BK197">
    <cfRule type="containsText" dxfId="11124" priority="11192" operator="containsText" text="not responding">
      <formula>NOT(ISERROR(SEARCH("not responding",T197)))</formula>
    </cfRule>
    <cfRule type="containsText" dxfId="11123" priority="11193" operator="containsText" text="study plan">
      <formula>NOT(ISERROR(SEARCH("study plan",T197)))</formula>
    </cfRule>
    <cfRule type="containsText" dxfId="11122" priority="11194" operator="containsText" text="pastoral">
      <formula>NOT(ISERROR(SEARCH("pastoral",T197)))</formula>
    </cfRule>
    <cfRule type="containsText" dxfId="11121" priority="11195" operator="containsText" text="extra">
      <formula>NOT(ISERROR(SEARCH("extra",T197)))</formula>
    </cfRule>
    <cfRule type="containsText" dxfId="11120" priority="11196" operator="containsText" text="follow">
      <formula>NOT(ISERROR(SEARCH("follow",T197)))</formula>
    </cfRule>
  </conditionalFormatting>
  <conditionalFormatting sqref="D198">
    <cfRule type="duplicateValues" dxfId="11119" priority="11177"/>
  </conditionalFormatting>
  <conditionalFormatting sqref="N198">
    <cfRule type="cellIs" dxfId="11118" priority="11156" operator="equal">
      <formula>"Withdrawn"</formula>
    </cfRule>
    <cfRule type="cellIs" dxfId="11117" priority="11157" operator="equal">
      <formula>"D"</formula>
    </cfRule>
    <cfRule type="cellIs" dxfId="11116" priority="11158" operator="equal">
      <formula>"F"</formula>
    </cfRule>
  </conditionalFormatting>
  <conditionalFormatting sqref="O198">
    <cfRule type="containsText" dxfId="11115" priority="11173" operator="containsText" text="At Risk">
      <formula>NOT(ISERROR(SEARCH("At Risk",O198)))</formula>
    </cfRule>
    <cfRule type="containsText" dxfId="11114" priority="11174" operator="containsText" text="On Track">
      <formula>NOT(ISERROR(SEARCH("On Track",O198)))</formula>
    </cfRule>
  </conditionalFormatting>
  <conditionalFormatting sqref="O198:P198">
    <cfRule type="containsText" dxfId="11113" priority="11154" operator="containsText" text="Administrative">
      <formula>NOT(ISERROR(SEARCH("Administrative",O198)))</formula>
    </cfRule>
    <cfRule type="containsText" dxfId="11112" priority="11155" operator="containsText" text="VOE">
      <formula>NOT(ISERROR(SEARCH("VOE",O198)))</formula>
    </cfRule>
  </conditionalFormatting>
  <conditionalFormatting sqref="O198:P198">
    <cfRule type="containsText" dxfId="11111" priority="11175" operator="containsText" text="At Risk">
      <formula>NOT(ISERROR(SEARCH("At Risk",O198)))</formula>
    </cfRule>
    <cfRule type="containsText" dxfId="11110" priority="11176" operator="containsText" text="On Track">
      <formula>NOT(ISERROR(SEARCH("On Track",O198)))</formula>
    </cfRule>
  </conditionalFormatting>
  <conditionalFormatting sqref="Q198:BL198">
    <cfRule type="containsText" dxfId="11109" priority="11159" operator="containsText" text="Warning">
      <formula>NOT(ISERROR(SEARCH("Warning",Q198)))</formula>
    </cfRule>
    <cfRule type="containsText" dxfId="11108" priority="11160" operator="containsText" text="other">
      <formula>NOT(ISERROR(SEARCH("other",Q198)))</formula>
    </cfRule>
    <cfRule type="containsText" dxfId="11107" priority="11161" operator="containsText" text="emergency">
      <formula>NOT(ISERROR(SEARCH("emergency",Q198)))</formula>
    </cfRule>
    <cfRule type="containsText" dxfId="11106" priority="11162" operator="containsText" text="in person">
      <formula>NOT(ISERROR(SEARCH("in person",Q198)))</formula>
    </cfRule>
    <cfRule type="containsText" dxfId="11105" priority="11163" operator="containsText" text="email">
      <formula>NOT(ISERROR(SEARCH("email",Q198)))</formula>
    </cfRule>
    <cfRule type="containsText" dxfId="11104" priority="11164" operator="containsText" text="present">
      <formula>NOT(ISERROR(SEARCH("present",Q198)))</formula>
    </cfRule>
    <cfRule type="containsText" dxfId="11103" priority="11165" operator="containsText" text="absent">
      <formula>NOT(ISERROR(SEARCH("absent",Q198)))</formula>
    </cfRule>
    <cfRule type="containsText" dxfId="11102" priority="11166" operator="containsText" text="on track">
      <formula>NOT(ISERROR(SEARCH("on track",Q198)))</formula>
    </cfRule>
    <cfRule type="containsText" dxfId="11101" priority="11167" operator="containsText" text="not">
      <formula>NOT(ISERROR(SEARCH("not",Q198)))</formula>
    </cfRule>
  </conditionalFormatting>
  <conditionalFormatting sqref="T198 Y198 AD198 AJ198 AO198 AU198 AZ198 BE198 BK198">
    <cfRule type="containsText" dxfId="11100" priority="11168" operator="containsText" text="not responding">
      <formula>NOT(ISERROR(SEARCH("not responding",T198)))</formula>
    </cfRule>
    <cfRule type="containsText" dxfId="11099" priority="11169" operator="containsText" text="study plan">
      <formula>NOT(ISERROR(SEARCH("study plan",T198)))</formula>
    </cfRule>
    <cfRule type="containsText" dxfId="11098" priority="11170" operator="containsText" text="pastoral">
      <formula>NOT(ISERROR(SEARCH("pastoral",T198)))</formula>
    </cfRule>
    <cfRule type="containsText" dxfId="11097" priority="11171" operator="containsText" text="extra">
      <formula>NOT(ISERROR(SEARCH("extra",T198)))</formula>
    </cfRule>
    <cfRule type="containsText" dxfId="11096" priority="11172" operator="containsText" text="follow">
      <formula>NOT(ISERROR(SEARCH("follow",T198)))</formula>
    </cfRule>
  </conditionalFormatting>
  <conditionalFormatting sqref="D199">
    <cfRule type="duplicateValues" dxfId="11095" priority="11153"/>
  </conditionalFormatting>
  <conditionalFormatting sqref="N199">
    <cfRule type="cellIs" dxfId="11094" priority="11132" operator="equal">
      <formula>"Withdrawn"</formula>
    </cfRule>
    <cfRule type="cellIs" dxfId="11093" priority="11133" operator="equal">
      <formula>"D"</formula>
    </cfRule>
    <cfRule type="cellIs" dxfId="11092" priority="11134" operator="equal">
      <formula>"F"</formula>
    </cfRule>
  </conditionalFormatting>
  <conditionalFormatting sqref="O199">
    <cfRule type="containsText" dxfId="11091" priority="11149" operator="containsText" text="At Risk">
      <formula>NOT(ISERROR(SEARCH("At Risk",O199)))</formula>
    </cfRule>
    <cfRule type="containsText" dxfId="11090" priority="11150" operator="containsText" text="On Track">
      <formula>NOT(ISERROR(SEARCH("On Track",O199)))</formula>
    </cfRule>
  </conditionalFormatting>
  <conditionalFormatting sqref="O199:P199">
    <cfRule type="containsText" dxfId="11089" priority="11130" operator="containsText" text="Administrative">
      <formula>NOT(ISERROR(SEARCH("Administrative",O199)))</formula>
    </cfRule>
    <cfRule type="containsText" dxfId="11088" priority="11131" operator="containsText" text="VOE">
      <formula>NOT(ISERROR(SEARCH("VOE",O199)))</formula>
    </cfRule>
  </conditionalFormatting>
  <conditionalFormatting sqref="O199:P199">
    <cfRule type="containsText" dxfId="11087" priority="11151" operator="containsText" text="At Risk">
      <formula>NOT(ISERROR(SEARCH("At Risk",O199)))</formula>
    </cfRule>
    <cfRule type="containsText" dxfId="11086" priority="11152" operator="containsText" text="On Track">
      <formula>NOT(ISERROR(SEARCH("On Track",O199)))</formula>
    </cfRule>
  </conditionalFormatting>
  <conditionalFormatting sqref="Q199:BL199">
    <cfRule type="containsText" dxfId="11085" priority="11135" operator="containsText" text="Warning">
      <formula>NOT(ISERROR(SEARCH("Warning",Q199)))</formula>
    </cfRule>
    <cfRule type="containsText" dxfId="11084" priority="11136" operator="containsText" text="other">
      <formula>NOT(ISERROR(SEARCH("other",Q199)))</formula>
    </cfRule>
    <cfRule type="containsText" dxfId="11083" priority="11137" operator="containsText" text="emergency">
      <formula>NOT(ISERROR(SEARCH("emergency",Q199)))</formula>
    </cfRule>
    <cfRule type="containsText" dxfId="11082" priority="11138" operator="containsText" text="in person">
      <formula>NOT(ISERROR(SEARCH("in person",Q199)))</formula>
    </cfRule>
    <cfRule type="containsText" dxfId="11081" priority="11139" operator="containsText" text="email">
      <formula>NOT(ISERROR(SEARCH("email",Q199)))</formula>
    </cfRule>
    <cfRule type="containsText" dxfId="11080" priority="11140" operator="containsText" text="present">
      <formula>NOT(ISERROR(SEARCH("present",Q199)))</formula>
    </cfRule>
    <cfRule type="containsText" dxfId="11079" priority="11141" operator="containsText" text="absent">
      <formula>NOT(ISERROR(SEARCH("absent",Q199)))</formula>
    </cfRule>
    <cfRule type="containsText" dxfId="11078" priority="11142" operator="containsText" text="on track">
      <formula>NOT(ISERROR(SEARCH("on track",Q199)))</formula>
    </cfRule>
    <cfRule type="containsText" dxfId="11077" priority="11143" operator="containsText" text="not">
      <formula>NOT(ISERROR(SEARCH("not",Q199)))</formula>
    </cfRule>
  </conditionalFormatting>
  <conditionalFormatting sqref="T199 Y199 AD199 AJ199 AO199 AU199 AZ199 BE199 BK199">
    <cfRule type="containsText" dxfId="11076" priority="11144" operator="containsText" text="not responding">
      <formula>NOT(ISERROR(SEARCH("not responding",T199)))</formula>
    </cfRule>
    <cfRule type="containsText" dxfId="11075" priority="11145" operator="containsText" text="study plan">
      <formula>NOT(ISERROR(SEARCH("study plan",T199)))</formula>
    </cfRule>
    <cfRule type="containsText" dxfId="11074" priority="11146" operator="containsText" text="pastoral">
      <formula>NOT(ISERROR(SEARCH("pastoral",T199)))</formula>
    </cfRule>
    <cfRule type="containsText" dxfId="11073" priority="11147" operator="containsText" text="extra">
      <formula>NOT(ISERROR(SEARCH("extra",T199)))</formula>
    </cfRule>
    <cfRule type="containsText" dxfId="11072" priority="11148" operator="containsText" text="follow">
      <formula>NOT(ISERROR(SEARCH("follow",T199)))</formula>
    </cfRule>
  </conditionalFormatting>
  <conditionalFormatting sqref="D200">
    <cfRule type="duplicateValues" dxfId="11071" priority="11129"/>
  </conditionalFormatting>
  <conditionalFormatting sqref="N200">
    <cfRule type="cellIs" dxfId="11070" priority="11108" operator="equal">
      <formula>"Withdrawn"</formula>
    </cfRule>
    <cfRule type="cellIs" dxfId="11069" priority="11109" operator="equal">
      <formula>"D"</formula>
    </cfRule>
    <cfRule type="cellIs" dxfId="11068" priority="11110" operator="equal">
      <formula>"F"</formula>
    </cfRule>
  </conditionalFormatting>
  <conditionalFormatting sqref="O200">
    <cfRule type="containsText" dxfId="11067" priority="11125" operator="containsText" text="At Risk">
      <formula>NOT(ISERROR(SEARCH("At Risk",O200)))</formula>
    </cfRule>
    <cfRule type="containsText" dxfId="11066" priority="11126" operator="containsText" text="On Track">
      <formula>NOT(ISERROR(SEARCH("On Track",O200)))</formula>
    </cfRule>
  </conditionalFormatting>
  <conditionalFormatting sqref="O200:P200">
    <cfRule type="containsText" dxfId="11065" priority="11106" operator="containsText" text="Administrative">
      <formula>NOT(ISERROR(SEARCH("Administrative",O200)))</formula>
    </cfRule>
    <cfRule type="containsText" dxfId="11064" priority="11107" operator="containsText" text="VOE">
      <formula>NOT(ISERROR(SEARCH("VOE",O200)))</formula>
    </cfRule>
  </conditionalFormatting>
  <conditionalFormatting sqref="O200:P200">
    <cfRule type="containsText" dxfId="11063" priority="11127" operator="containsText" text="At Risk">
      <formula>NOT(ISERROR(SEARCH("At Risk",O200)))</formula>
    </cfRule>
    <cfRule type="containsText" dxfId="11062" priority="11128" operator="containsText" text="On Track">
      <formula>NOT(ISERROR(SEARCH("On Track",O200)))</formula>
    </cfRule>
  </conditionalFormatting>
  <conditionalFormatting sqref="Q200:BL200">
    <cfRule type="containsText" dxfId="11061" priority="11111" operator="containsText" text="Warning">
      <formula>NOT(ISERROR(SEARCH("Warning",Q200)))</formula>
    </cfRule>
    <cfRule type="containsText" dxfId="11060" priority="11112" operator="containsText" text="other">
      <formula>NOT(ISERROR(SEARCH("other",Q200)))</formula>
    </cfRule>
    <cfRule type="containsText" dxfId="11059" priority="11113" operator="containsText" text="emergency">
      <formula>NOT(ISERROR(SEARCH("emergency",Q200)))</formula>
    </cfRule>
    <cfRule type="containsText" dxfId="11058" priority="11114" operator="containsText" text="in person">
      <formula>NOT(ISERROR(SEARCH("in person",Q200)))</formula>
    </cfRule>
    <cfRule type="containsText" dxfId="11057" priority="11115" operator="containsText" text="email">
      <formula>NOT(ISERROR(SEARCH("email",Q200)))</formula>
    </cfRule>
    <cfRule type="containsText" dxfId="11056" priority="11116" operator="containsText" text="present">
      <formula>NOT(ISERROR(SEARCH("present",Q200)))</formula>
    </cfRule>
    <cfRule type="containsText" dxfId="11055" priority="11117" operator="containsText" text="absent">
      <formula>NOT(ISERROR(SEARCH("absent",Q200)))</formula>
    </cfRule>
    <cfRule type="containsText" dxfId="11054" priority="11118" operator="containsText" text="on track">
      <formula>NOT(ISERROR(SEARCH("on track",Q200)))</formula>
    </cfRule>
    <cfRule type="containsText" dxfId="11053" priority="11119" operator="containsText" text="not">
      <formula>NOT(ISERROR(SEARCH("not",Q200)))</formula>
    </cfRule>
  </conditionalFormatting>
  <conditionalFormatting sqref="T200 Y200 AD200 AJ200 AO200 AU200 AZ200 BE200 BK200">
    <cfRule type="containsText" dxfId="11052" priority="11120" operator="containsText" text="not responding">
      <formula>NOT(ISERROR(SEARCH("not responding",T200)))</formula>
    </cfRule>
    <cfRule type="containsText" dxfId="11051" priority="11121" operator="containsText" text="study plan">
      <formula>NOT(ISERROR(SEARCH("study plan",T200)))</formula>
    </cfRule>
    <cfRule type="containsText" dxfId="11050" priority="11122" operator="containsText" text="pastoral">
      <formula>NOT(ISERROR(SEARCH("pastoral",T200)))</formula>
    </cfRule>
    <cfRule type="containsText" dxfId="11049" priority="11123" operator="containsText" text="extra">
      <formula>NOT(ISERROR(SEARCH("extra",T200)))</formula>
    </cfRule>
    <cfRule type="containsText" dxfId="11048" priority="11124" operator="containsText" text="follow">
      <formula>NOT(ISERROR(SEARCH("follow",T200)))</formula>
    </cfRule>
  </conditionalFormatting>
  <conditionalFormatting sqref="D201">
    <cfRule type="duplicateValues" dxfId="11047" priority="11105"/>
  </conditionalFormatting>
  <conditionalFormatting sqref="N201">
    <cfRule type="cellIs" dxfId="11046" priority="11084" operator="equal">
      <formula>"Withdrawn"</formula>
    </cfRule>
    <cfRule type="cellIs" dxfId="11045" priority="11085" operator="equal">
      <formula>"D"</formula>
    </cfRule>
    <cfRule type="cellIs" dxfId="11044" priority="11086" operator="equal">
      <formula>"F"</formula>
    </cfRule>
  </conditionalFormatting>
  <conditionalFormatting sqref="O201">
    <cfRule type="containsText" dxfId="11043" priority="11101" operator="containsText" text="At Risk">
      <formula>NOT(ISERROR(SEARCH("At Risk",O201)))</formula>
    </cfRule>
    <cfRule type="containsText" dxfId="11042" priority="11102" operator="containsText" text="On Track">
      <formula>NOT(ISERROR(SEARCH("On Track",O201)))</formula>
    </cfRule>
  </conditionalFormatting>
  <conditionalFormatting sqref="O201:P201">
    <cfRule type="containsText" dxfId="11041" priority="11082" operator="containsText" text="Administrative">
      <formula>NOT(ISERROR(SEARCH("Administrative",O201)))</formula>
    </cfRule>
    <cfRule type="containsText" dxfId="11040" priority="11083" operator="containsText" text="VOE">
      <formula>NOT(ISERROR(SEARCH("VOE",O201)))</formula>
    </cfRule>
  </conditionalFormatting>
  <conditionalFormatting sqref="O201:P201">
    <cfRule type="containsText" dxfId="11039" priority="11103" operator="containsText" text="At Risk">
      <formula>NOT(ISERROR(SEARCH("At Risk",O201)))</formula>
    </cfRule>
    <cfRule type="containsText" dxfId="11038" priority="11104" operator="containsText" text="On Track">
      <formula>NOT(ISERROR(SEARCH("On Track",O201)))</formula>
    </cfRule>
  </conditionalFormatting>
  <conditionalFormatting sqref="Q201:BL201">
    <cfRule type="containsText" dxfId="11037" priority="11087" operator="containsText" text="Warning">
      <formula>NOT(ISERROR(SEARCH("Warning",Q201)))</formula>
    </cfRule>
    <cfRule type="containsText" dxfId="11036" priority="11088" operator="containsText" text="other">
      <formula>NOT(ISERROR(SEARCH("other",Q201)))</formula>
    </cfRule>
    <cfRule type="containsText" dxfId="11035" priority="11089" operator="containsText" text="emergency">
      <formula>NOT(ISERROR(SEARCH("emergency",Q201)))</formula>
    </cfRule>
    <cfRule type="containsText" dxfId="11034" priority="11090" operator="containsText" text="in person">
      <formula>NOT(ISERROR(SEARCH("in person",Q201)))</formula>
    </cfRule>
    <cfRule type="containsText" dxfId="11033" priority="11091" operator="containsText" text="email">
      <formula>NOT(ISERROR(SEARCH("email",Q201)))</formula>
    </cfRule>
    <cfRule type="containsText" dxfId="11032" priority="11092" operator="containsText" text="present">
      <formula>NOT(ISERROR(SEARCH("present",Q201)))</formula>
    </cfRule>
    <cfRule type="containsText" dxfId="11031" priority="11093" operator="containsText" text="absent">
      <formula>NOT(ISERROR(SEARCH("absent",Q201)))</formula>
    </cfRule>
    <cfRule type="containsText" dxfId="11030" priority="11094" operator="containsText" text="on track">
      <formula>NOT(ISERROR(SEARCH("on track",Q201)))</formula>
    </cfRule>
    <cfRule type="containsText" dxfId="11029" priority="11095" operator="containsText" text="not">
      <formula>NOT(ISERROR(SEARCH("not",Q201)))</formula>
    </cfRule>
  </conditionalFormatting>
  <conditionalFormatting sqref="T201 Y201 AD201 AJ201 AO201 AU201 AZ201 BE201 BK201">
    <cfRule type="containsText" dxfId="11028" priority="11096" operator="containsText" text="not responding">
      <formula>NOT(ISERROR(SEARCH("not responding",T201)))</formula>
    </cfRule>
    <cfRule type="containsText" dxfId="11027" priority="11097" operator="containsText" text="study plan">
      <formula>NOT(ISERROR(SEARCH("study plan",T201)))</formula>
    </cfRule>
    <cfRule type="containsText" dxfId="11026" priority="11098" operator="containsText" text="pastoral">
      <formula>NOT(ISERROR(SEARCH("pastoral",T201)))</formula>
    </cfRule>
    <cfRule type="containsText" dxfId="11025" priority="11099" operator="containsText" text="extra">
      <formula>NOT(ISERROR(SEARCH("extra",T201)))</formula>
    </cfRule>
    <cfRule type="containsText" dxfId="11024" priority="11100" operator="containsText" text="follow">
      <formula>NOT(ISERROR(SEARCH("follow",T201)))</formula>
    </cfRule>
  </conditionalFormatting>
  <conditionalFormatting sqref="D202">
    <cfRule type="duplicateValues" dxfId="11023" priority="11081"/>
  </conditionalFormatting>
  <conditionalFormatting sqref="N202">
    <cfRule type="cellIs" dxfId="11022" priority="11060" operator="equal">
      <formula>"Withdrawn"</formula>
    </cfRule>
    <cfRule type="cellIs" dxfId="11021" priority="11061" operator="equal">
      <formula>"D"</formula>
    </cfRule>
    <cfRule type="cellIs" dxfId="11020" priority="11062" operator="equal">
      <formula>"F"</formula>
    </cfRule>
  </conditionalFormatting>
  <conditionalFormatting sqref="O202">
    <cfRule type="containsText" dxfId="11019" priority="11077" operator="containsText" text="At Risk">
      <formula>NOT(ISERROR(SEARCH("At Risk",O202)))</formula>
    </cfRule>
    <cfRule type="containsText" dxfId="11018" priority="11078" operator="containsText" text="On Track">
      <formula>NOT(ISERROR(SEARCH("On Track",O202)))</formula>
    </cfRule>
  </conditionalFormatting>
  <conditionalFormatting sqref="O202:P202">
    <cfRule type="containsText" dxfId="11017" priority="11058" operator="containsText" text="Administrative">
      <formula>NOT(ISERROR(SEARCH("Administrative",O202)))</formula>
    </cfRule>
    <cfRule type="containsText" dxfId="11016" priority="11059" operator="containsText" text="VOE">
      <formula>NOT(ISERROR(SEARCH("VOE",O202)))</formula>
    </cfRule>
  </conditionalFormatting>
  <conditionalFormatting sqref="O202:P202">
    <cfRule type="containsText" dxfId="11015" priority="11079" operator="containsText" text="At Risk">
      <formula>NOT(ISERROR(SEARCH("At Risk",O202)))</formula>
    </cfRule>
    <cfRule type="containsText" dxfId="11014" priority="11080" operator="containsText" text="On Track">
      <formula>NOT(ISERROR(SEARCH("On Track",O202)))</formula>
    </cfRule>
  </conditionalFormatting>
  <conditionalFormatting sqref="Q202:BL202">
    <cfRule type="containsText" dxfId="11013" priority="11063" operator="containsText" text="Warning">
      <formula>NOT(ISERROR(SEARCH("Warning",Q202)))</formula>
    </cfRule>
    <cfRule type="containsText" dxfId="11012" priority="11064" operator="containsText" text="other">
      <formula>NOT(ISERROR(SEARCH("other",Q202)))</formula>
    </cfRule>
    <cfRule type="containsText" dxfId="11011" priority="11065" operator="containsText" text="emergency">
      <formula>NOT(ISERROR(SEARCH("emergency",Q202)))</formula>
    </cfRule>
    <cfRule type="containsText" dxfId="11010" priority="11066" operator="containsText" text="in person">
      <formula>NOT(ISERROR(SEARCH("in person",Q202)))</formula>
    </cfRule>
    <cfRule type="containsText" dxfId="11009" priority="11067" operator="containsText" text="email">
      <formula>NOT(ISERROR(SEARCH("email",Q202)))</formula>
    </cfRule>
    <cfRule type="containsText" dxfId="11008" priority="11068" operator="containsText" text="present">
      <formula>NOT(ISERROR(SEARCH("present",Q202)))</formula>
    </cfRule>
    <cfRule type="containsText" dxfId="11007" priority="11069" operator="containsText" text="absent">
      <formula>NOT(ISERROR(SEARCH("absent",Q202)))</formula>
    </cfRule>
    <cfRule type="containsText" dxfId="11006" priority="11070" operator="containsText" text="on track">
      <formula>NOT(ISERROR(SEARCH("on track",Q202)))</formula>
    </cfRule>
    <cfRule type="containsText" dxfId="11005" priority="11071" operator="containsText" text="not">
      <formula>NOT(ISERROR(SEARCH("not",Q202)))</formula>
    </cfRule>
  </conditionalFormatting>
  <conditionalFormatting sqref="T202 Y202 AD202 AJ202 AO202 AU202 AZ202 BE202 BK202">
    <cfRule type="containsText" dxfId="11004" priority="11072" operator="containsText" text="not responding">
      <formula>NOT(ISERROR(SEARCH("not responding",T202)))</formula>
    </cfRule>
    <cfRule type="containsText" dxfId="11003" priority="11073" operator="containsText" text="study plan">
      <formula>NOT(ISERROR(SEARCH("study plan",T202)))</formula>
    </cfRule>
    <cfRule type="containsText" dxfId="11002" priority="11074" operator="containsText" text="pastoral">
      <formula>NOT(ISERROR(SEARCH("pastoral",T202)))</formula>
    </cfRule>
    <cfRule type="containsText" dxfId="11001" priority="11075" operator="containsText" text="extra">
      <formula>NOT(ISERROR(SEARCH("extra",T202)))</formula>
    </cfRule>
    <cfRule type="containsText" dxfId="11000" priority="11076" operator="containsText" text="follow">
      <formula>NOT(ISERROR(SEARCH("follow",T202)))</formula>
    </cfRule>
  </conditionalFormatting>
  <conditionalFormatting sqref="D203">
    <cfRule type="duplicateValues" dxfId="10999" priority="11057"/>
  </conditionalFormatting>
  <conditionalFormatting sqref="N203">
    <cfRule type="cellIs" dxfId="10998" priority="11036" operator="equal">
      <formula>"Withdrawn"</formula>
    </cfRule>
    <cfRule type="cellIs" dxfId="10997" priority="11037" operator="equal">
      <formula>"D"</formula>
    </cfRule>
    <cfRule type="cellIs" dxfId="10996" priority="11038" operator="equal">
      <formula>"F"</formula>
    </cfRule>
  </conditionalFormatting>
  <conditionalFormatting sqref="O203">
    <cfRule type="containsText" dxfId="10995" priority="11053" operator="containsText" text="At Risk">
      <formula>NOT(ISERROR(SEARCH("At Risk",O203)))</formula>
    </cfRule>
    <cfRule type="containsText" dxfId="10994" priority="11054" operator="containsText" text="On Track">
      <formula>NOT(ISERROR(SEARCH("On Track",O203)))</formula>
    </cfRule>
  </conditionalFormatting>
  <conditionalFormatting sqref="O203:P203">
    <cfRule type="containsText" dxfId="10993" priority="11034" operator="containsText" text="Administrative">
      <formula>NOT(ISERROR(SEARCH("Administrative",O203)))</formula>
    </cfRule>
    <cfRule type="containsText" dxfId="10992" priority="11035" operator="containsText" text="VOE">
      <formula>NOT(ISERROR(SEARCH("VOE",O203)))</formula>
    </cfRule>
  </conditionalFormatting>
  <conditionalFormatting sqref="O203:P203">
    <cfRule type="containsText" dxfId="10991" priority="11055" operator="containsText" text="At Risk">
      <formula>NOT(ISERROR(SEARCH("At Risk",O203)))</formula>
    </cfRule>
    <cfRule type="containsText" dxfId="10990" priority="11056" operator="containsText" text="On Track">
      <formula>NOT(ISERROR(SEARCH("On Track",O203)))</formula>
    </cfRule>
  </conditionalFormatting>
  <conditionalFormatting sqref="Q203:BL203">
    <cfRule type="containsText" dxfId="10989" priority="11039" operator="containsText" text="Warning">
      <formula>NOT(ISERROR(SEARCH("Warning",Q203)))</formula>
    </cfRule>
    <cfRule type="containsText" dxfId="10988" priority="11040" operator="containsText" text="other">
      <formula>NOT(ISERROR(SEARCH("other",Q203)))</formula>
    </cfRule>
    <cfRule type="containsText" dxfId="10987" priority="11041" operator="containsText" text="emergency">
      <formula>NOT(ISERROR(SEARCH("emergency",Q203)))</formula>
    </cfRule>
    <cfRule type="containsText" dxfId="10986" priority="11042" operator="containsText" text="in person">
      <formula>NOT(ISERROR(SEARCH("in person",Q203)))</formula>
    </cfRule>
    <cfRule type="containsText" dxfId="10985" priority="11043" operator="containsText" text="email">
      <formula>NOT(ISERROR(SEARCH("email",Q203)))</formula>
    </cfRule>
    <cfRule type="containsText" dxfId="10984" priority="11044" operator="containsText" text="present">
      <formula>NOT(ISERROR(SEARCH("present",Q203)))</formula>
    </cfRule>
    <cfRule type="containsText" dxfId="10983" priority="11045" operator="containsText" text="absent">
      <formula>NOT(ISERROR(SEARCH("absent",Q203)))</formula>
    </cfRule>
    <cfRule type="containsText" dxfId="10982" priority="11046" operator="containsText" text="on track">
      <formula>NOT(ISERROR(SEARCH("on track",Q203)))</formula>
    </cfRule>
    <cfRule type="containsText" dxfId="10981" priority="11047" operator="containsText" text="not">
      <formula>NOT(ISERROR(SEARCH("not",Q203)))</formula>
    </cfRule>
  </conditionalFormatting>
  <conditionalFormatting sqref="T203 Y203 AD203 AJ203 AO203 AU203 AZ203 BE203 BK203">
    <cfRule type="containsText" dxfId="10980" priority="11048" operator="containsText" text="not responding">
      <formula>NOT(ISERROR(SEARCH("not responding",T203)))</formula>
    </cfRule>
    <cfRule type="containsText" dxfId="10979" priority="11049" operator="containsText" text="study plan">
      <formula>NOT(ISERROR(SEARCH("study plan",T203)))</formula>
    </cfRule>
    <cfRule type="containsText" dxfId="10978" priority="11050" operator="containsText" text="pastoral">
      <formula>NOT(ISERROR(SEARCH("pastoral",T203)))</formula>
    </cfRule>
    <cfRule type="containsText" dxfId="10977" priority="11051" operator="containsText" text="extra">
      <formula>NOT(ISERROR(SEARCH("extra",T203)))</formula>
    </cfRule>
    <cfRule type="containsText" dxfId="10976" priority="11052" operator="containsText" text="follow">
      <formula>NOT(ISERROR(SEARCH("follow",T203)))</formula>
    </cfRule>
  </conditionalFormatting>
  <conditionalFormatting sqref="D204">
    <cfRule type="duplicateValues" dxfId="10975" priority="11033"/>
  </conditionalFormatting>
  <conditionalFormatting sqref="N204">
    <cfRule type="cellIs" dxfId="10974" priority="11012" operator="equal">
      <formula>"Withdrawn"</formula>
    </cfRule>
    <cfRule type="cellIs" dxfId="10973" priority="11013" operator="equal">
      <formula>"D"</formula>
    </cfRule>
    <cfRule type="cellIs" dxfId="10972" priority="11014" operator="equal">
      <formula>"F"</formula>
    </cfRule>
  </conditionalFormatting>
  <conditionalFormatting sqref="O204">
    <cfRule type="containsText" dxfId="10971" priority="11029" operator="containsText" text="At Risk">
      <formula>NOT(ISERROR(SEARCH("At Risk",O204)))</formula>
    </cfRule>
    <cfRule type="containsText" dxfId="10970" priority="11030" operator="containsText" text="On Track">
      <formula>NOT(ISERROR(SEARCH("On Track",O204)))</formula>
    </cfRule>
  </conditionalFormatting>
  <conditionalFormatting sqref="O204:P204">
    <cfRule type="containsText" dxfId="10969" priority="11010" operator="containsText" text="Administrative">
      <formula>NOT(ISERROR(SEARCH("Administrative",O204)))</formula>
    </cfRule>
    <cfRule type="containsText" dxfId="10968" priority="11011" operator="containsText" text="VOE">
      <formula>NOT(ISERROR(SEARCH("VOE",O204)))</formula>
    </cfRule>
  </conditionalFormatting>
  <conditionalFormatting sqref="O204:P204">
    <cfRule type="containsText" dxfId="10967" priority="11031" operator="containsText" text="At Risk">
      <formula>NOT(ISERROR(SEARCH("At Risk",O204)))</formula>
    </cfRule>
    <cfRule type="containsText" dxfId="10966" priority="11032" operator="containsText" text="On Track">
      <formula>NOT(ISERROR(SEARCH("On Track",O204)))</formula>
    </cfRule>
  </conditionalFormatting>
  <conditionalFormatting sqref="Q204:BL204">
    <cfRule type="containsText" dxfId="10965" priority="11015" operator="containsText" text="Warning">
      <formula>NOT(ISERROR(SEARCH("Warning",Q204)))</formula>
    </cfRule>
    <cfRule type="containsText" dxfId="10964" priority="11016" operator="containsText" text="other">
      <formula>NOT(ISERROR(SEARCH("other",Q204)))</formula>
    </cfRule>
    <cfRule type="containsText" dxfId="10963" priority="11017" operator="containsText" text="emergency">
      <formula>NOT(ISERROR(SEARCH("emergency",Q204)))</formula>
    </cfRule>
    <cfRule type="containsText" dxfId="10962" priority="11018" operator="containsText" text="in person">
      <formula>NOT(ISERROR(SEARCH("in person",Q204)))</formula>
    </cfRule>
    <cfRule type="containsText" dxfId="10961" priority="11019" operator="containsText" text="email">
      <formula>NOT(ISERROR(SEARCH("email",Q204)))</formula>
    </cfRule>
    <cfRule type="containsText" dxfId="10960" priority="11020" operator="containsText" text="present">
      <formula>NOT(ISERROR(SEARCH("present",Q204)))</formula>
    </cfRule>
    <cfRule type="containsText" dxfId="10959" priority="11021" operator="containsText" text="absent">
      <formula>NOT(ISERROR(SEARCH("absent",Q204)))</formula>
    </cfRule>
    <cfRule type="containsText" dxfId="10958" priority="11022" operator="containsText" text="on track">
      <formula>NOT(ISERROR(SEARCH("on track",Q204)))</formula>
    </cfRule>
    <cfRule type="containsText" dxfId="10957" priority="11023" operator="containsText" text="not">
      <formula>NOT(ISERROR(SEARCH("not",Q204)))</formula>
    </cfRule>
  </conditionalFormatting>
  <conditionalFormatting sqref="T204 Y204 AD204 AJ204 AO204 AU204 AZ204 BE204 BK204">
    <cfRule type="containsText" dxfId="10956" priority="11024" operator="containsText" text="not responding">
      <formula>NOT(ISERROR(SEARCH("not responding",T204)))</formula>
    </cfRule>
    <cfRule type="containsText" dxfId="10955" priority="11025" operator="containsText" text="study plan">
      <formula>NOT(ISERROR(SEARCH("study plan",T204)))</formula>
    </cfRule>
    <cfRule type="containsText" dxfId="10954" priority="11026" operator="containsText" text="pastoral">
      <formula>NOT(ISERROR(SEARCH("pastoral",T204)))</formula>
    </cfRule>
    <cfRule type="containsText" dxfId="10953" priority="11027" operator="containsText" text="extra">
      <formula>NOT(ISERROR(SEARCH("extra",T204)))</formula>
    </cfRule>
    <cfRule type="containsText" dxfId="10952" priority="11028" operator="containsText" text="follow">
      <formula>NOT(ISERROR(SEARCH("follow",T204)))</formula>
    </cfRule>
  </conditionalFormatting>
  <conditionalFormatting sqref="D205">
    <cfRule type="duplicateValues" dxfId="10951" priority="11009"/>
  </conditionalFormatting>
  <conditionalFormatting sqref="N205">
    <cfRule type="cellIs" dxfId="10950" priority="10988" operator="equal">
      <formula>"Withdrawn"</formula>
    </cfRule>
    <cfRule type="cellIs" dxfId="10949" priority="10989" operator="equal">
      <formula>"D"</formula>
    </cfRule>
    <cfRule type="cellIs" dxfId="10948" priority="10990" operator="equal">
      <formula>"F"</formula>
    </cfRule>
  </conditionalFormatting>
  <conditionalFormatting sqref="O205">
    <cfRule type="containsText" dxfId="10947" priority="11005" operator="containsText" text="At Risk">
      <formula>NOT(ISERROR(SEARCH("At Risk",O205)))</formula>
    </cfRule>
    <cfRule type="containsText" dxfId="10946" priority="11006" operator="containsText" text="On Track">
      <formula>NOT(ISERROR(SEARCH("On Track",O205)))</formula>
    </cfRule>
  </conditionalFormatting>
  <conditionalFormatting sqref="O205:P205">
    <cfRule type="containsText" dxfId="10945" priority="10986" operator="containsText" text="Administrative">
      <formula>NOT(ISERROR(SEARCH("Administrative",O205)))</formula>
    </cfRule>
    <cfRule type="containsText" dxfId="10944" priority="10987" operator="containsText" text="VOE">
      <formula>NOT(ISERROR(SEARCH("VOE",O205)))</formula>
    </cfRule>
  </conditionalFormatting>
  <conditionalFormatting sqref="O205:P205">
    <cfRule type="containsText" dxfId="10943" priority="11007" operator="containsText" text="At Risk">
      <formula>NOT(ISERROR(SEARCH("At Risk",O205)))</formula>
    </cfRule>
    <cfRule type="containsText" dxfId="10942" priority="11008" operator="containsText" text="On Track">
      <formula>NOT(ISERROR(SEARCH("On Track",O205)))</formula>
    </cfRule>
  </conditionalFormatting>
  <conditionalFormatting sqref="Q205:BL205">
    <cfRule type="containsText" dxfId="10941" priority="10991" operator="containsText" text="Warning">
      <formula>NOT(ISERROR(SEARCH("Warning",Q205)))</formula>
    </cfRule>
    <cfRule type="containsText" dxfId="10940" priority="10992" operator="containsText" text="other">
      <formula>NOT(ISERROR(SEARCH("other",Q205)))</formula>
    </cfRule>
    <cfRule type="containsText" dxfId="10939" priority="10993" operator="containsText" text="emergency">
      <formula>NOT(ISERROR(SEARCH("emergency",Q205)))</formula>
    </cfRule>
    <cfRule type="containsText" dxfId="10938" priority="10994" operator="containsText" text="in person">
      <formula>NOT(ISERROR(SEARCH("in person",Q205)))</formula>
    </cfRule>
    <cfRule type="containsText" dxfId="10937" priority="10995" operator="containsText" text="email">
      <formula>NOT(ISERROR(SEARCH("email",Q205)))</formula>
    </cfRule>
    <cfRule type="containsText" dxfId="10936" priority="10996" operator="containsText" text="present">
      <formula>NOT(ISERROR(SEARCH("present",Q205)))</formula>
    </cfRule>
    <cfRule type="containsText" dxfId="10935" priority="10997" operator="containsText" text="absent">
      <formula>NOT(ISERROR(SEARCH("absent",Q205)))</formula>
    </cfRule>
    <cfRule type="containsText" dxfId="10934" priority="10998" operator="containsText" text="on track">
      <formula>NOT(ISERROR(SEARCH("on track",Q205)))</formula>
    </cfRule>
    <cfRule type="containsText" dxfId="10933" priority="10999" operator="containsText" text="not">
      <formula>NOT(ISERROR(SEARCH("not",Q205)))</formula>
    </cfRule>
  </conditionalFormatting>
  <conditionalFormatting sqref="T205 Y205 AD205 AJ205 AO205 AU205 AZ205 BE205 BK205">
    <cfRule type="containsText" dxfId="10932" priority="11000" operator="containsText" text="not responding">
      <formula>NOT(ISERROR(SEARCH("not responding",T205)))</formula>
    </cfRule>
    <cfRule type="containsText" dxfId="10931" priority="11001" operator="containsText" text="study plan">
      <formula>NOT(ISERROR(SEARCH("study plan",T205)))</formula>
    </cfRule>
    <cfRule type="containsText" dxfId="10930" priority="11002" operator="containsText" text="pastoral">
      <formula>NOT(ISERROR(SEARCH("pastoral",T205)))</formula>
    </cfRule>
    <cfRule type="containsText" dxfId="10929" priority="11003" operator="containsText" text="extra">
      <formula>NOT(ISERROR(SEARCH("extra",T205)))</formula>
    </cfRule>
    <cfRule type="containsText" dxfId="10928" priority="11004" operator="containsText" text="follow">
      <formula>NOT(ISERROR(SEARCH("follow",T205)))</formula>
    </cfRule>
  </conditionalFormatting>
  <conditionalFormatting sqref="D206">
    <cfRule type="duplicateValues" dxfId="10927" priority="10985"/>
  </conditionalFormatting>
  <conditionalFormatting sqref="N206">
    <cfRule type="cellIs" dxfId="10926" priority="10964" operator="equal">
      <formula>"Withdrawn"</formula>
    </cfRule>
    <cfRule type="cellIs" dxfId="10925" priority="10965" operator="equal">
      <formula>"D"</formula>
    </cfRule>
    <cfRule type="cellIs" dxfId="10924" priority="10966" operator="equal">
      <formula>"F"</formula>
    </cfRule>
  </conditionalFormatting>
  <conditionalFormatting sqref="O206">
    <cfRule type="containsText" dxfId="10923" priority="10981" operator="containsText" text="At Risk">
      <formula>NOT(ISERROR(SEARCH("At Risk",O206)))</formula>
    </cfRule>
    <cfRule type="containsText" dxfId="10922" priority="10982" operator="containsText" text="On Track">
      <formula>NOT(ISERROR(SEARCH("On Track",O206)))</formula>
    </cfRule>
  </conditionalFormatting>
  <conditionalFormatting sqref="O206:P206">
    <cfRule type="containsText" dxfId="10921" priority="10962" operator="containsText" text="Administrative">
      <formula>NOT(ISERROR(SEARCH("Administrative",O206)))</formula>
    </cfRule>
    <cfRule type="containsText" dxfId="10920" priority="10963" operator="containsText" text="VOE">
      <formula>NOT(ISERROR(SEARCH("VOE",O206)))</formula>
    </cfRule>
  </conditionalFormatting>
  <conditionalFormatting sqref="O206:P206">
    <cfRule type="containsText" dxfId="10919" priority="10983" operator="containsText" text="At Risk">
      <formula>NOT(ISERROR(SEARCH("At Risk",O206)))</formula>
    </cfRule>
    <cfRule type="containsText" dxfId="10918" priority="10984" operator="containsText" text="On Track">
      <formula>NOT(ISERROR(SEARCH("On Track",O206)))</formula>
    </cfRule>
  </conditionalFormatting>
  <conditionalFormatting sqref="Q206:BL206">
    <cfRule type="containsText" dxfId="10917" priority="10967" operator="containsText" text="Warning">
      <formula>NOT(ISERROR(SEARCH("Warning",Q206)))</formula>
    </cfRule>
    <cfRule type="containsText" dxfId="10916" priority="10968" operator="containsText" text="other">
      <formula>NOT(ISERROR(SEARCH("other",Q206)))</formula>
    </cfRule>
    <cfRule type="containsText" dxfId="10915" priority="10969" operator="containsText" text="emergency">
      <formula>NOT(ISERROR(SEARCH("emergency",Q206)))</formula>
    </cfRule>
    <cfRule type="containsText" dxfId="10914" priority="10970" operator="containsText" text="in person">
      <formula>NOT(ISERROR(SEARCH("in person",Q206)))</formula>
    </cfRule>
    <cfRule type="containsText" dxfId="10913" priority="10971" operator="containsText" text="email">
      <formula>NOT(ISERROR(SEARCH("email",Q206)))</formula>
    </cfRule>
    <cfRule type="containsText" dxfId="10912" priority="10972" operator="containsText" text="present">
      <formula>NOT(ISERROR(SEARCH("present",Q206)))</formula>
    </cfRule>
    <cfRule type="containsText" dxfId="10911" priority="10973" operator="containsText" text="absent">
      <formula>NOT(ISERROR(SEARCH("absent",Q206)))</formula>
    </cfRule>
    <cfRule type="containsText" dxfId="10910" priority="10974" operator="containsText" text="on track">
      <formula>NOT(ISERROR(SEARCH("on track",Q206)))</formula>
    </cfRule>
    <cfRule type="containsText" dxfId="10909" priority="10975" operator="containsText" text="not">
      <formula>NOT(ISERROR(SEARCH("not",Q206)))</formula>
    </cfRule>
  </conditionalFormatting>
  <conditionalFormatting sqref="T206 Y206 AD206 AJ206 AO206 AU206 AZ206 BE206 BK206">
    <cfRule type="containsText" dxfId="10908" priority="10976" operator="containsText" text="not responding">
      <formula>NOT(ISERROR(SEARCH("not responding",T206)))</formula>
    </cfRule>
    <cfRule type="containsText" dxfId="10907" priority="10977" operator="containsText" text="study plan">
      <formula>NOT(ISERROR(SEARCH("study plan",T206)))</formula>
    </cfRule>
    <cfRule type="containsText" dxfId="10906" priority="10978" operator="containsText" text="pastoral">
      <formula>NOT(ISERROR(SEARCH("pastoral",T206)))</formula>
    </cfRule>
    <cfRule type="containsText" dxfId="10905" priority="10979" operator="containsText" text="extra">
      <formula>NOT(ISERROR(SEARCH("extra",T206)))</formula>
    </cfRule>
    <cfRule type="containsText" dxfId="10904" priority="10980" operator="containsText" text="follow">
      <formula>NOT(ISERROR(SEARCH("follow",T206)))</formula>
    </cfRule>
  </conditionalFormatting>
  <conditionalFormatting sqref="D207">
    <cfRule type="duplicateValues" dxfId="10903" priority="10961"/>
  </conditionalFormatting>
  <conditionalFormatting sqref="N207">
    <cfRule type="cellIs" dxfId="10902" priority="10940" operator="equal">
      <formula>"Withdrawn"</formula>
    </cfRule>
    <cfRule type="cellIs" dxfId="10901" priority="10941" operator="equal">
      <formula>"D"</formula>
    </cfRule>
    <cfRule type="cellIs" dxfId="10900" priority="10942" operator="equal">
      <formula>"F"</formula>
    </cfRule>
  </conditionalFormatting>
  <conditionalFormatting sqref="O207">
    <cfRule type="containsText" dxfId="10899" priority="10957" operator="containsText" text="At Risk">
      <formula>NOT(ISERROR(SEARCH("At Risk",O207)))</formula>
    </cfRule>
    <cfRule type="containsText" dxfId="10898" priority="10958" operator="containsText" text="On Track">
      <formula>NOT(ISERROR(SEARCH("On Track",O207)))</formula>
    </cfRule>
  </conditionalFormatting>
  <conditionalFormatting sqref="O207:P207">
    <cfRule type="containsText" dxfId="10897" priority="10938" operator="containsText" text="Administrative">
      <formula>NOT(ISERROR(SEARCH("Administrative",O207)))</formula>
    </cfRule>
    <cfRule type="containsText" dxfId="10896" priority="10939" operator="containsText" text="VOE">
      <formula>NOT(ISERROR(SEARCH("VOE",O207)))</formula>
    </cfRule>
  </conditionalFormatting>
  <conditionalFormatting sqref="O207:P207">
    <cfRule type="containsText" dxfId="10895" priority="10959" operator="containsText" text="At Risk">
      <formula>NOT(ISERROR(SEARCH("At Risk",O207)))</formula>
    </cfRule>
    <cfRule type="containsText" dxfId="10894" priority="10960" operator="containsText" text="On Track">
      <formula>NOT(ISERROR(SEARCH("On Track",O207)))</formula>
    </cfRule>
  </conditionalFormatting>
  <conditionalFormatting sqref="Q207:BL207">
    <cfRule type="containsText" dxfId="10893" priority="10943" operator="containsText" text="Warning">
      <formula>NOT(ISERROR(SEARCH("Warning",Q207)))</formula>
    </cfRule>
    <cfRule type="containsText" dxfId="10892" priority="10944" operator="containsText" text="other">
      <formula>NOT(ISERROR(SEARCH("other",Q207)))</formula>
    </cfRule>
    <cfRule type="containsText" dxfId="10891" priority="10945" operator="containsText" text="emergency">
      <formula>NOT(ISERROR(SEARCH("emergency",Q207)))</formula>
    </cfRule>
    <cfRule type="containsText" dxfId="10890" priority="10946" operator="containsText" text="in person">
      <formula>NOT(ISERROR(SEARCH("in person",Q207)))</formula>
    </cfRule>
    <cfRule type="containsText" dxfId="10889" priority="10947" operator="containsText" text="email">
      <formula>NOT(ISERROR(SEARCH("email",Q207)))</formula>
    </cfRule>
    <cfRule type="containsText" dxfId="10888" priority="10948" operator="containsText" text="present">
      <formula>NOT(ISERROR(SEARCH("present",Q207)))</formula>
    </cfRule>
    <cfRule type="containsText" dxfId="10887" priority="10949" operator="containsText" text="absent">
      <formula>NOT(ISERROR(SEARCH("absent",Q207)))</formula>
    </cfRule>
    <cfRule type="containsText" dxfId="10886" priority="10950" operator="containsText" text="on track">
      <formula>NOT(ISERROR(SEARCH("on track",Q207)))</formula>
    </cfRule>
    <cfRule type="containsText" dxfId="10885" priority="10951" operator="containsText" text="not">
      <formula>NOT(ISERROR(SEARCH("not",Q207)))</formula>
    </cfRule>
  </conditionalFormatting>
  <conditionalFormatting sqref="T207 Y207 AD207 AJ207 AO207 AU207 AZ207 BE207 BK207">
    <cfRule type="containsText" dxfId="10884" priority="10952" operator="containsText" text="not responding">
      <formula>NOT(ISERROR(SEARCH("not responding",T207)))</formula>
    </cfRule>
    <cfRule type="containsText" dxfId="10883" priority="10953" operator="containsText" text="study plan">
      <formula>NOT(ISERROR(SEARCH("study plan",T207)))</formula>
    </cfRule>
    <cfRule type="containsText" dxfId="10882" priority="10954" operator="containsText" text="pastoral">
      <formula>NOT(ISERROR(SEARCH("pastoral",T207)))</formula>
    </cfRule>
    <cfRule type="containsText" dxfId="10881" priority="10955" operator="containsText" text="extra">
      <formula>NOT(ISERROR(SEARCH("extra",T207)))</formula>
    </cfRule>
    <cfRule type="containsText" dxfId="10880" priority="10956" operator="containsText" text="follow">
      <formula>NOT(ISERROR(SEARCH("follow",T207)))</formula>
    </cfRule>
  </conditionalFormatting>
  <conditionalFormatting sqref="D208">
    <cfRule type="duplicateValues" dxfId="10879" priority="10937"/>
  </conditionalFormatting>
  <conditionalFormatting sqref="O208">
    <cfRule type="containsText" dxfId="10878" priority="10933" operator="containsText" text="At Risk">
      <formula>NOT(ISERROR(SEARCH("At Risk",O208)))</formula>
    </cfRule>
    <cfRule type="containsText" dxfId="10877" priority="10934" operator="containsText" text="On Track">
      <formula>NOT(ISERROR(SEARCH("On Track",O208)))</formula>
    </cfRule>
  </conditionalFormatting>
  <conditionalFormatting sqref="O208:P208">
    <cfRule type="containsText" dxfId="10876" priority="10917" operator="containsText" text="Administrative">
      <formula>NOT(ISERROR(SEARCH("Administrative",O208)))</formula>
    </cfRule>
    <cfRule type="containsText" dxfId="10875" priority="10918" operator="containsText" text="VOE">
      <formula>NOT(ISERROR(SEARCH("VOE",O208)))</formula>
    </cfRule>
  </conditionalFormatting>
  <conditionalFormatting sqref="O208:P208">
    <cfRule type="containsText" dxfId="10874" priority="10935" operator="containsText" text="At Risk">
      <formula>NOT(ISERROR(SEARCH("At Risk",O208)))</formula>
    </cfRule>
    <cfRule type="containsText" dxfId="10873" priority="10936" operator="containsText" text="On Track">
      <formula>NOT(ISERROR(SEARCH("On Track",O208)))</formula>
    </cfRule>
  </conditionalFormatting>
  <conditionalFormatting sqref="Q208:AF208">
    <cfRule type="containsText" dxfId="10872" priority="10919" operator="containsText" text="Warning">
      <formula>NOT(ISERROR(SEARCH("Warning",Q208)))</formula>
    </cfRule>
    <cfRule type="containsText" dxfId="10871" priority="10920" operator="containsText" text="other">
      <formula>NOT(ISERROR(SEARCH("other",Q208)))</formula>
    </cfRule>
    <cfRule type="containsText" dxfId="10870" priority="10921" operator="containsText" text="emergency">
      <formula>NOT(ISERROR(SEARCH("emergency",Q208)))</formula>
    </cfRule>
    <cfRule type="containsText" dxfId="10869" priority="10922" operator="containsText" text="in person">
      <formula>NOT(ISERROR(SEARCH("in person",Q208)))</formula>
    </cfRule>
    <cfRule type="containsText" dxfId="10868" priority="10923" operator="containsText" text="email">
      <formula>NOT(ISERROR(SEARCH("email",Q208)))</formula>
    </cfRule>
    <cfRule type="containsText" dxfId="10867" priority="10924" operator="containsText" text="present">
      <formula>NOT(ISERROR(SEARCH("present",Q208)))</formula>
    </cfRule>
    <cfRule type="containsText" dxfId="10866" priority="10925" operator="containsText" text="absent">
      <formula>NOT(ISERROR(SEARCH("absent",Q208)))</formula>
    </cfRule>
    <cfRule type="containsText" dxfId="10865" priority="10926" operator="containsText" text="on track">
      <formula>NOT(ISERROR(SEARCH("on track",Q208)))</formula>
    </cfRule>
    <cfRule type="containsText" dxfId="10864" priority="10927" operator="containsText" text="not">
      <formula>NOT(ISERROR(SEARCH("not",Q208)))</formula>
    </cfRule>
  </conditionalFormatting>
  <conditionalFormatting sqref="T208 Y208 AD208">
    <cfRule type="containsText" dxfId="10863" priority="10928" operator="containsText" text="not responding">
      <formula>NOT(ISERROR(SEARCH("not responding",T208)))</formula>
    </cfRule>
    <cfRule type="containsText" dxfId="10862" priority="10929" operator="containsText" text="study plan">
      <formula>NOT(ISERROR(SEARCH("study plan",T208)))</formula>
    </cfRule>
    <cfRule type="containsText" dxfId="10861" priority="10930" operator="containsText" text="pastoral">
      <formula>NOT(ISERROR(SEARCH("pastoral",T208)))</formula>
    </cfRule>
    <cfRule type="containsText" dxfId="10860" priority="10931" operator="containsText" text="extra">
      <formula>NOT(ISERROR(SEARCH("extra",T208)))</formula>
    </cfRule>
    <cfRule type="containsText" dxfId="10859" priority="10932" operator="containsText" text="follow">
      <formula>NOT(ISERROR(SEARCH("follow",T208)))</formula>
    </cfRule>
  </conditionalFormatting>
  <conditionalFormatting sqref="D209">
    <cfRule type="duplicateValues" dxfId="10858" priority="10916"/>
  </conditionalFormatting>
  <conditionalFormatting sqref="N209">
    <cfRule type="cellIs" dxfId="10857" priority="10895" operator="equal">
      <formula>"Withdrawn"</formula>
    </cfRule>
    <cfRule type="cellIs" dxfId="10856" priority="10896" operator="equal">
      <formula>"D"</formula>
    </cfRule>
    <cfRule type="cellIs" dxfId="10855" priority="10897" operator="equal">
      <formula>"F"</formula>
    </cfRule>
  </conditionalFormatting>
  <conditionalFormatting sqref="O209">
    <cfRule type="containsText" dxfId="10854" priority="10912" operator="containsText" text="At Risk">
      <formula>NOT(ISERROR(SEARCH("At Risk",O209)))</formula>
    </cfRule>
    <cfRule type="containsText" dxfId="10853" priority="10913" operator="containsText" text="On Track">
      <formula>NOT(ISERROR(SEARCH("On Track",O209)))</formula>
    </cfRule>
  </conditionalFormatting>
  <conditionalFormatting sqref="O209:P209">
    <cfRule type="containsText" dxfId="10852" priority="10893" operator="containsText" text="Administrative">
      <formula>NOT(ISERROR(SEARCH("Administrative",O209)))</formula>
    </cfRule>
    <cfRule type="containsText" dxfId="10851" priority="10894" operator="containsText" text="VOE">
      <formula>NOT(ISERROR(SEARCH("VOE",O209)))</formula>
    </cfRule>
  </conditionalFormatting>
  <conditionalFormatting sqref="O209:P209">
    <cfRule type="containsText" dxfId="10850" priority="10914" operator="containsText" text="At Risk">
      <formula>NOT(ISERROR(SEARCH("At Risk",O209)))</formula>
    </cfRule>
    <cfRule type="containsText" dxfId="10849" priority="10915" operator="containsText" text="On Track">
      <formula>NOT(ISERROR(SEARCH("On Track",O209)))</formula>
    </cfRule>
  </conditionalFormatting>
  <conditionalFormatting sqref="Q209:BL209">
    <cfRule type="containsText" dxfId="10848" priority="10898" operator="containsText" text="Warning">
      <formula>NOT(ISERROR(SEARCH("Warning",Q209)))</formula>
    </cfRule>
    <cfRule type="containsText" dxfId="10847" priority="10899" operator="containsText" text="other">
      <formula>NOT(ISERROR(SEARCH("other",Q209)))</formula>
    </cfRule>
    <cfRule type="containsText" dxfId="10846" priority="10900" operator="containsText" text="emergency">
      <formula>NOT(ISERROR(SEARCH("emergency",Q209)))</formula>
    </cfRule>
    <cfRule type="containsText" dxfId="10845" priority="10901" operator="containsText" text="in person">
      <formula>NOT(ISERROR(SEARCH("in person",Q209)))</formula>
    </cfRule>
    <cfRule type="containsText" dxfId="10844" priority="10902" operator="containsText" text="email">
      <formula>NOT(ISERROR(SEARCH("email",Q209)))</formula>
    </cfRule>
    <cfRule type="containsText" dxfId="10843" priority="10903" operator="containsText" text="present">
      <formula>NOT(ISERROR(SEARCH("present",Q209)))</formula>
    </cfRule>
    <cfRule type="containsText" dxfId="10842" priority="10904" operator="containsText" text="absent">
      <formula>NOT(ISERROR(SEARCH("absent",Q209)))</formula>
    </cfRule>
    <cfRule type="containsText" dxfId="10841" priority="10905" operator="containsText" text="on track">
      <formula>NOT(ISERROR(SEARCH("on track",Q209)))</formula>
    </cfRule>
    <cfRule type="containsText" dxfId="10840" priority="10906" operator="containsText" text="not">
      <formula>NOT(ISERROR(SEARCH("not",Q209)))</formula>
    </cfRule>
  </conditionalFormatting>
  <conditionalFormatting sqref="T209 Y209 AD209 AJ209 AO209 AU209 AZ209 BE209 BK209">
    <cfRule type="containsText" dxfId="10839" priority="10907" operator="containsText" text="not responding">
      <formula>NOT(ISERROR(SEARCH("not responding",T209)))</formula>
    </cfRule>
    <cfRule type="containsText" dxfId="10838" priority="10908" operator="containsText" text="study plan">
      <formula>NOT(ISERROR(SEARCH("study plan",T209)))</formula>
    </cfRule>
    <cfRule type="containsText" dxfId="10837" priority="10909" operator="containsText" text="pastoral">
      <formula>NOT(ISERROR(SEARCH("pastoral",T209)))</formula>
    </cfRule>
    <cfRule type="containsText" dxfId="10836" priority="10910" operator="containsText" text="extra">
      <formula>NOT(ISERROR(SEARCH("extra",T209)))</formula>
    </cfRule>
    <cfRule type="containsText" dxfId="10835" priority="10911" operator="containsText" text="follow">
      <formula>NOT(ISERROR(SEARCH("follow",T209)))</formula>
    </cfRule>
  </conditionalFormatting>
  <conditionalFormatting sqref="D210">
    <cfRule type="duplicateValues" dxfId="10834" priority="10892"/>
  </conditionalFormatting>
  <conditionalFormatting sqref="N210">
    <cfRule type="cellIs" dxfId="10833" priority="10871" operator="equal">
      <formula>"Withdrawn"</formula>
    </cfRule>
    <cfRule type="cellIs" dxfId="10832" priority="10872" operator="equal">
      <formula>"D"</formula>
    </cfRule>
    <cfRule type="cellIs" dxfId="10831" priority="10873" operator="equal">
      <formula>"F"</formula>
    </cfRule>
  </conditionalFormatting>
  <conditionalFormatting sqref="O210">
    <cfRule type="containsText" dxfId="10830" priority="10888" operator="containsText" text="At Risk">
      <formula>NOT(ISERROR(SEARCH("At Risk",O210)))</formula>
    </cfRule>
    <cfRule type="containsText" dxfId="10829" priority="10889" operator="containsText" text="On Track">
      <formula>NOT(ISERROR(SEARCH("On Track",O210)))</formula>
    </cfRule>
  </conditionalFormatting>
  <conditionalFormatting sqref="O210:P210">
    <cfRule type="containsText" dxfId="10828" priority="10869" operator="containsText" text="Administrative">
      <formula>NOT(ISERROR(SEARCH("Administrative",O210)))</formula>
    </cfRule>
    <cfRule type="containsText" dxfId="10827" priority="10870" operator="containsText" text="VOE">
      <formula>NOT(ISERROR(SEARCH("VOE",O210)))</formula>
    </cfRule>
  </conditionalFormatting>
  <conditionalFormatting sqref="O210:P210">
    <cfRule type="containsText" dxfId="10826" priority="10890" operator="containsText" text="At Risk">
      <formula>NOT(ISERROR(SEARCH("At Risk",O210)))</formula>
    </cfRule>
    <cfRule type="containsText" dxfId="10825" priority="10891" operator="containsText" text="On Track">
      <formula>NOT(ISERROR(SEARCH("On Track",O210)))</formula>
    </cfRule>
  </conditionalFormatting>
  <conditionalFormatting sqref="Q210:BL210">
    <cfRule type="containsText" dxfId="10824" priority="10874" operator="containsText" text="Warning">
      <formula>NOT(ISERROR(SEARCH("Warning",Q210)))</formula>
    </cfRule>
    <cfRule type="containsText" dxfId="10823" priority="10875" operator="containsText" text="other">
      <formula>NOT(ISERROR(SEARCH("other",Q210)))</formula>
    </cfRule>
    <cfRule type="containsText" dxfId="10822" priority="10876" operator="containsText" text="emergency">
      <formula>NOT(ISERROR(SEARCH("emergency",Q210)))</formula>
    </cfRule>
    <cfRule type="containsText" dxfId="10821" priority="10877" operator="containsText" text="in person">
      <formula>NOT(ISERROR(SEARCH("in person",Q210)))</formula>
    </cfRule>
    <cfRule type="containsText" dxfId="10820" priority="10878" operator="containsText" text="email">
      <formula>NOT(ISERROR(SEARCH("email",Q210)))</formula>
    </cfRule>
    <cfRule type="containsText" dxfId="10819" priority="10879" operator="containsText" text="present">
      <formula>NOT(ISERROR(SEARCH("present",Q210)))</formula>
    </cfRule>
    <cfRule type="containsText" dxfId="10818" priority="10880" operator="containsText" text="absent">
      <formula>NOT(ISERROR(SEARCH("absent",Q210)))</formula>
    </cfRule>
    <cfRule type="containsText" dxfId="10817" priority="10881" operator="containsText" text="on track">
      <formula>NOT(ISERROR(SEARCH("on track",Q210)))</formula>
    </cfRule>
    <cfRule type="containsText" dxfId="10816" priority="10882" operator="containsText" text="not">
      <formula>NOT(ISERROR(SEARCH("not",Q210)))</formula>
    </cfRule>
  </conditionalFormatting>
  <conditionalFormatting sqref="T210 Y210 AD210 AJ210 AO210 AU210 AZ210 BE210 BK210">
    <cfRule type="containsText" dxfId="10815" priority="10883" operator="containsText" text="not responding">
      <formula>NOT(ISERROR(SEARCH("not responding",T210)))</formula>
    </cfRule>
    <cfRule type="containsText" dxfId="10814" priority="10884" operator="containsText" text="study plan">
      <formula>NOT(ISERROR(SEARCH("study plan",T210)))</formula>
    </cfRule>
    <cfRule type="containsText" dxfId="10813" priority="10885" operator="containsText" text="pastoral">
      <formula>NOT(ISERROR(SEARCH("pastoral",T210)))</formula>
    </cfRule>
    <cfRule type="containsText" dxfId="10812" priority="10886" operator="containsText" text="extra">
      <formula>NOT(ISERROR(SEARCH("extra",T210)))</formula>
    </cfRule>
    <cfRule type="containsText" dxfId="10811" priority="10887" operator="containsText" text="follow">
      <formula>NOT(ISERROR(SEARCH("follow",T210)))</formula>
    </cfRule>
  </conditionalFormatting>
  <conditionalFormatting sqref="D211">
    <cfRule type="duplicateValues" dxfId="10810" priority="10868"/>
  </conditionalFormatting>
  <conditionalFormatting sqref="N211">
    <cfRule type="cellIs" dxfId="10809" priority="10847" operator="equal">
      <formula>"Withdrawn"</formula>
    </cfRule>
    <cfRule type="cellIs" dxfId="10808" priority="10848" operator="equal">
      <formula>"D"</formula>
    </cfRule>
    <cfRule type="cellIs" dxfId="10807" priority="10849" operator="equal">
      <formula>"F"</formula>
    </cfRule>
  </conditionalFormatting>
  <conditionalFormatting sqref="O211">
    <cfRule type="containsText" dxfId="10806" priority="10864" operator="containsText" text="At Risk">
      <formula>NOT(ISERROR(SEARCH("At Risk",O211)))</formula>
    </cfRule>
    <cfRule type="containsText" dxfId="10805" priority="10865" operator="containsText" text="On Track">
      <formula>NOT(ISERROR(SEARCH("On Track",O211)))</formula>
    </cfRule>
  </conditionalFormatting>
  <conditionalFormatting sqref="O211:P211">
    <cfRule type="containsText" dxfId="10804" priority="10845" operator="containsText" text="Administrative">
      <formula>NOT(ISERROR(SEARCH("Administrative",O211)))</formula>
    </cfRule>
    <cfRule type="containsText" dxfId="10803" priority="10846" operator="containsText" text="VOE">
      <formula>NOT(ISERROR(SEARCH("VOE",O211)))</formula>
    </cfRule>
  </conditionalFormatting>
  <conditionalFormatting sqref="O211:P211">
    <cfRule type="containsText" dxfId="10802" priority="10866" operator="containsText" text="At Risk">
      <formula>NOT(ISERROR(SEARCH("At Risk",O211)))</formula>
    </cfRule>
    <cfRule type="containsText" dxfId="10801" priority="10867" operator="containsText" text="On Track">
      <formula>NOT(ISERROR(SEARCH("On Track",O211)))</formula>
    </cfRule>
  </conditionalFormatting>
  <conditionalFormatting sqref="Q211:BL211">
    <cfRule type="containsText" dxfId="10800" priority="10850" operator="containsText" text="Warning">
      <formula>NOT(ISERROR(SEARCH("Warning",Q211)))</formula>
    </cfRule>
    <cfRule type="containsText" dxfId="10799" priority="10851" operator="containsText" text="other">
      <formula>NOT(ISERROR(SEARCH("other",Q211)))</formula>
    </cfRule>
    <cfRule type="containsText" dxfId="10798" priority="10852" operator="containsText" text="emergency">
      <formula>NOT(ISERROR(SEARCH("emergency",Q211)))</formula>
    </cfRule>
    <cfRule type="containsText" dxfId="10797" priority="10853" operator="containsText" text="in person">
      <formula>NOT(ISERROR(SEARCH("in person",Q211)))</formula>
    </cfRule>
    <cfRule type="containsText" dxfId="10796" priority="10854" operator="containsText" text="email">
      <formula>NOT(ISERROR(SEARCH("email",Q211)))</formula>
    </cfRule>
    <cfRule type="containsText" dxfId="10795" priority="10855" operator="containsText" text="present">
      <formula>NOT(ISERROR(SEARCH("present",Q211)))</formula>
    </cfRule>
    <cfRule type="containsText" dxfId="10794" priority="10856" operator="containsText" text="absent">
      <formula>NOT(ISERROR(SEARCH("absent",Q211)))</formula>
    </cfRule>
    <cfRule type="containsText" dxfId="10793" priority="10857" operator="containsText" text="on track">
      <formula>NOT(ISERROR(SEARCH("on track",Q211)))</formula>
    </cfRule>
    <cfRule type="containsText" dxfId="10792" priority="10858" operator="containsText" text="not">
      <formula>NOT(ISERROR(SEARCH("not",Q211)))</formula>
    </cfRule>
  </conditionalFormatting>
  <conditionalFormatting sqref="T211 Y211 AD211 AJ211 AO211 AU211 AZ211 BE211 BK211">
    <cfRule type="containsText" dxfId="10791" priority="10859" operator="containsText" text="not responding">
      <formula>NOT(ISERROR(SEARCH("not responding",T211)))</formula>
    </cfRule>
    <cfRule type="containsText" dxfId="10790" priority="10860" operator="containsText" text="study plan">
      <formula>NOT(ISERROR(SEARCH("study plan",T211)))</formula>
    </cfRule>
    <cfRule type="containsText" dxfId="10789" priority="10861" operator="containsText" text="pastoral">
      <formula>NOT(ISERROR(SEARCH("pastoral",T211)))</formula>
    </cfRule>
    <cfRule type="containsText" dxfId="10788" priority="10862" operator="containsText" text="extra">
      <formula>NOT(ISERROR(SEARCH("extra",T211)))</formula>
    </cfRule>
    <cfRule type="containsText" dxfId="10787" priority="10863" operator="containsText" text="follow">
      <formula>NOT(ISERROR(SEARCH("follow",T211)))</formula>
    </cfRule>
  </conditionalFormatting>
  <conditionalFormatting sqref="D212">
    <cfRule type="duplicateValues" dxfId="10786" priority="10844"/>
  </conditionalFormatting>
  <conditionalFormatting sqref="N212">
    <cfRule type="cellIs" dxfId="10785" priority="10823" operator="equal">
      <formula>"Withdrawn"</formula>
    </cfRule>
    <cfRule type="cellIs" dxfId="10784" priority="10824" operator="equal">
      <formula>"D"</formula>
    </cfRule>
    <cfRule type="cellIs" dxfId="10783" priority="10825" operator="equal">
      <formula>"F"</formula>
    </cfRule>
  </conditionalFormatting>
  <conditionalFormatting sqref="O212">
    <cfRule type="containsText" dxfId="10782" priority="10840" operator="containsText" text="At Risk">
      <formula>NOT(ISERROR(SEARCH("At Risk",O212)))</formula>
    </cfRule>
    <cfRule type="containsText" dxfId="10781" priority="10841" operator="containsText" text="On Track">
      <formula>NOT(ISERROR(SEARCH("On Track",O212)))</formula>
    </cfRule>
  </conditionalFormatting>
  <conditionalFormatting sqref="O212:P212">
    <cfRule type="containsText" dxfId="10780" priority="10821" operator="containsText" text="Administrative">
      <formula>NOT(ISERROR(SEARCH("Administrative",O212)))</formula>
    </cfRule>
    <cfRule type="containsText" dxfId="10779" priority="10822" operator="containsText" text="VOE">
      <formula>NOT(ISERROR(SEARCH("VOE",O212)))</formula>
    </cfRule>
  </conditionalFormatting>
  <conditionalFormatting sqref="O212:P212">
    <cfRule type="containsText" dxfId="10778" priority="10842" operator="containsText" text="At Risk">
      <formula>NOT(ISERROR(SEARCH("At Risk",O212)))</formula>
    </cfRule>
    <cfRule type="containsText" dxfId="10777" priority="10843" operator="containsText" text="On Track">
      <formula>NOT(ISERROR(SEARCH("On Track",O212)))</formula>
    </cfRule>
  </conditionalFormatting>
  <conditionalFormatting sqref="Q212:BL212">
    <cfRule type="containsText" dxfId="10776" priority="10826" operator="containsText" text="Warning">
      <formula>NOT(ISERROR(SEARCH("Warning",Q212)))</formula>
    </cfRule>
    <cfRule type="containsText" dxfId="10775" priority="10827" operator="containsText" text="other">
      <formula>NOT(ISERROR(SEARCH("other",Q212)))</formula>
    </cfRule>
    <cfRule type="containsText" dxfId="10774" priority="10828" operator="containsText" text="emergency">
      <formula>NOT(ISERROR(SEARCH("emergency",Q212)))</formula>
    </cfRule>
    <cfRule type="containsText" dxfId="10773" priority="10829" operator="containsText" text="in person">
      <formula>NOT(ISERROR(SEARCH("in person",Q212)))</formula>
    </cfRule>
    <cfRule type="containsText" dxfId="10772" priority="10830" operator="containsText" text="email">
      <formula>NOT(ISERROR(SEARCH("email",Q212)))</formula>
    </cfRule>
    <cfRule type="containsText" dxfId="10771" priority="10831" operator="containsText" text="present">
      <formula>NOT(ISERROR(SEARCH("present",Q212)))</formula>
    </cfRule>
    <cfRule type="containsText" dxfId="10770" priority="10832" operator="containsText" text="absent">
      <formula>NOT(ISERROR(SEARCH("absent",Q212)))</formula>
    </cfRule>
    <cfRule type="containsText" dxfId="10769" priority="10833" operator="containsText" text="on track">
      <formula>NOT(ISERROR(SEARCH("on track",Q212)))</formula>
    </cfRule>
    <cfRule type="containsText" dxfId="10768" priority="10834" operator="containsText" text="not">
      <formula>NOT(ISERROR(SEARCH("not",Q212)))</formula>
    </cfRule>
  </conditionalFormatting>
  <conditionalFormatting sqref="T212 Y212 AD212 AJ212 AO212 AU212 AZ212 BE212 BK212">
    <cfRule type="containsText" dxfId="10767" priority="10835" operator="containsText" text="not responding">
      <formula>NOT(ISERROR(SEARCH("not responding",T212)))</formula>
    </cfRule>
    <cfRule type="containsText" dxfId="10766" priority="10836" operator="containsText" text="study plan">
      <formula>NOT(ISERROR(SEARCH("study plan",T212)))</formula>
    </cfRule>
    <cfRule type="containsText" dxfId="10765" priority="10837" operator="containsText" text="pastoral">
      <formula>NOT(ISERROR(SEARCH("pastoral",T212)))</formula>
    </cfRule>
    <cfRule type="containsText" dxfId="10764" priority="10838" operator="containsText" text="extra">
      <formula>NOT(ISERROR(SEARCH("extra",T212)))</formula>
    </cfRule>
    <cfRule type="containsText" dxfId="10763" priority="10839" operator="containsText" text="follow">
      <formula>NOT(ISERROR(SEARCH("follow",T212)))</formula>
    </cfRule>
  </conditionalFormatting>
  <conditionalFormatting sqref="D213">
    <cfRule type="duplicateValues" dxfId="10762" priority="10820"/>
  </conditionalFormatting>
  <conditionalFormatting sqref="N213">
    <cfRule type="cellIs" dxfId="10761" priority="10799" operator="equal">
      <formula>"Withdrawn"</formula>
    </cfRule>
    <cfRule type="cellIs" dxfId="10760" priority="10800" operator="equal">
      <formula>"D"</formula>
    </cfRule>
    <cfRule type="cellIs" dxfId="10759" priority="10801" operator="equal">
      <formula>"F"</formula>
    </cfRule>
  </conditionalFormatting>
  <conditionalFormatting sqref="O213">
    <cfRule type="containsText" dxfId="10758" priority="10816" operator="containsText" text="At Risk">
      <formula>NOT(ISERROR(SEARCH("At Risk",O213)))</formula>
    </cfRule>
    <cfRule type="containsText" dxfId="10757" priority="10817" operator="containsText" text="On Track">
      <formula>NOT(ISERROR(SEARCH("On Track",O213)))</formula>
    </cfRule>
  </conditionalFormatting>
  <conditionalFormatting sqref="O213:P213">
    <cfRule type="containsText" dxfId="10756" priority="10797" operator="containsText" text="Administrative">
      <formula>NOT(ISERROR(SEARCH("Administrative",O213)))</formula>
    </cfRule>
    <cfRule type="containsText" dxfId="10755" priority="10798" operator="containsText" text="VOE">
      <formula>NOT(ISERROR(SEARCH("VOE",O213)))</formula>
    </cfRule>
  </conditionalFormatting>
  <conditionalFormatting sqref="O213:P213">
    <cfRule type="containsText" dxfId="10754" priority="10818" operator="containsText" text="At Risk">
      <formula>NOT(ISERROR(SEARCH("At Risk",O213)))</formula>
    </cfRule>
    <cfRule type="containsText" dxfId="10753" priority="10819" operator="containsText" text="On Track">
      <formula>NOT(ISERROR(SEARCH("On Track",O213)))</formula>
    </cfRule>
  </conditionalFormatting>
  <conditionalFormatting sqref="Q213:BL213">
    <cfRule type="containsText" dxfId="10752" priority="10802" operator="containsText" text="Warning">
      <formula>NOT(ISERROR(SEARCH("Warning",Q213)))</formula>
    </cfRule>
    <cfRule type="containsText" dxfId="10751" priority="10803" operator="containsText" text="other">
      <formula>NOT(ISERROR(SEARCH("other",Q213)))</formula>
    </cfRule>
    <cfRule type="containsText" dxfId="10750" priority="10804" operator="containsText" text="emergency">
      <formula>NOT(ISERROR(SEARCH("emergency",Q213)))</formula>
    </cfRule>
    <cfRule type="containsText" dxfId="10749" priority="10805" operator="containsText" text="in person">
      <formula>NOT(ISERROR(SEARCH("in person",Q213)))</formula>
    </cfRule>
    <cfRule type="containsText" dxfId="10748" priority="10806" operator="containsText" text="email">
      <formula>NOT(ISERROR(SEARCH("email",Q213)))</formula>
    </cfRule>
    <cfRule type="containsText" dxfId="10747" priority="10807" operator="containsText" text="present">
      <formula>NOT(ISERROR(SEARCH("present",Q213)))</formula>
    </cfRule>
    <cfRule type="containsText" dxfId="10746" priority="10808" operator="containsText" text="absent">
      <formula>NOT(ISERROR(SEARCH("absent",Q213)))</formula>
    </cfRule>
    <cfRule type="containsText" dxfId="10745" priority="10809" operator="containsText" text="on track">
      <formula>NOT(ISERROR(SEARCH("on track",Q213)))</formula>
    </cfRule>
    <cfRule type="containsText" dxfId="10744" priority="10810" operator="containsText" text="not">
      <formula>NOT(ISERROR(SEARCH("not",Q213)))</formula>
    </cfRule>
  </conditionalFormatting>
  <conditionalFormatting sqref="T213 Y213 AD213 AJ213 AO213 AU213 AZ213 BE213 BK213">
    <cfRule type="containsText" dxfId="10743" priority="10811" operator="containsText" text="not responding">
      <formula>NOT(ISERROR(SEARCH("not responding",T213)))</formula>
    </cfRule>
    <cfRule type="containsText" dxfId="10742" priority="10812" operator="containsText" text="study plan">
      <formula>NOT(ISERROR(SEARCH("study plan",T213)))</formula>
    </cfRule>
    <cfRule type="containsText" dxfId="10741" priority="10813" operator="containsText" text="pastoral">
      <formula>NOT(ISERROR(SEARCH("pastoral",T213)))</formula>
    </cfRule>
    <cfRule type="containsText" dxfId="10740" priority="10814" operator="containsText" text="extra">
      <formula>NOT(ISERROR(SEARCH("extra",T213)))</formula>
    </cfRule>
    <cfRule type="containsText" dxfId="10739" priority="10815" operator="containsText" text="follow">
      <formula>NOT(ISERROR(SEARCH("follow",T213)))</formula>
    </cfRule>
  </conditionalFormatting>
  <conditionalFormatting sqref="D214">
    <cfRule type="duplicateValues" dxfId="10738" priority="10796"/>
  </conditionalFormatting>
  <conditionalFormatting sqref="N214">
    <cfRule type="cellIs" dxfId="10737" priority="10775" operator="equal">
      <formula>"Withdrawn"</formula>
    </cfRule>
    <cfRule type="cellIs" dxfId="10736" priority="10776" operator="equal">
      <formula>"D"</formula>
    </cfRule>
    <cfRule type="cellIs" dxfId="10735" priority="10777" operator="equal">
      <formula>"F"</formula>
    </cfRule>
  </conditionalFormatting>
  <conditionalFormatting sqref="O214">
    <cfRule type="containsText" dxfId="10734" priority="10792" operator="containsText" text="At Risk">
      <formula>NOT(ISERROR(SEARCH("At Risk",O214)))</formula>
    </cfRule>
    <cfRule type="containsText" dxfId="10733" priority="10793" operator="containsText" text="On Track">
      <formula>NOT(ISERROR(SEARCH("On Track",O214)))</formula>
    </cfRule>
  </conditionalFormatting>
  <conditionalFormatting sqref="O214:P214">
    <cfRule type="containsText" dxfId="10732" priority="10773" operator="containsText" text="Administrative">
      <formula>NOT(ISERROR(SEARCH("Administrative",O214)))</formula>
    </cfRule>
    <cfRule type="containsText" dxfId="10731" priority="10774" operator="containsText" text="VOE">
      <formula>NOT(ISERROR(SEARCH("VOE",O214)))</formula>
    </cfRule>
  </conditionalFormatting>
  <conditionalFormatting sqref="O214:P214">
    <cfRule type="containsText" dxfId="10730" priority="10794" operator="containsText" text="At Risk">
      <formula>NOT(ISERROR(SEARCH("At Risk",O214)))</formula>
    </cfRule>
    <cfRule type="containsText" dxfId="10729" priority="10795" operator="containsText" text="On Track">
      <formula>NOT(ISERROR(SEARCH("On Track",O214)))</formula>
    </cfRule>
  </conditionalFormatting>
  <conditionalFormatting sqref="Q214:BL214">
    <cfRule type="containsText" dxfId="10728" priority="10778" operator="containsText" text="Warning">
      <formula>NOT(ISERROR(SEARCH("Warning",Q214)))</formula>
    </cfRule>
    <cfRule type="containsText" dxfId="10727" priority="10779" operator="containsText" text="other">
      <formula>NOT(ISERROR(SEARCH("other",Q214)))</formula>
    </cfRule>
    <cfRule type="containsText" dxfId="10726" priority="10780" operator="containsText" text="emergency">
      <formula>NOT(ISERROR(SEARCH("emergency",Q214)))</formula>
    </cfRule>
    <cfRule type="containsText" dxfId="10725" priority="10781" operator="containsText" text="in person">
      <formula>NOT(ISERROR(SEARCH("in person",Q214)))</formula>
    </cfRule>
    <cfRule type="containsText" dxfId="10724" priority="10782" operator="containsText" text="email">
      <formula>NOT(ISERROR(SEARCH("email",Q214)))</formula>
    </cfRule>
    <cfRule type="containsText" dxfId="10723" priority="10783" operator="containsText" text="present">
      <formula>NOT(ISERROR(SEARCH("present",Q214)))</formula>
    </cfRule>
    <cfRule type="containsText" dxfId="10722" priority="10784" operator="containsText" text="absent">
      <formula>NOT(ISERROR(SEARCH("absent",Q214)))</formula>
    </cfRule>
    <cfRule type="containsText" dxfId="10721" priority="10785" operator="containsText" text="on track">
      <formula>NOT(ISERROR(SEARCH("on track",Q214)))</formula>
    </cfRule>
    <cfRule type="containsText" dxfId="10720" priority="10786" operator="containsText" text="not">
      <formula>NOT(ISERROR(SEARCH("not",Q214)))</formula>
    </cfRule>
  </conditionalFormatting>
  <conditionalFormatting sqref="T214 Y214 AD214 AJ214 AO214 AU214 AZ214 BE214 BK214">
    <cfRule type="containsText" dxfId="10719" priority="10787" operator="containsText" text="not responding">
      <formula>NOT(ISERROR(SEARCH("not responding",T214)))</formula>
    </cfRule>
    <cfRule type="containsText" dxfId="10718" priority="10788" operator="containsText" text="study plan">
      <formula>NOT(ISERROR(SEARCH("study plan",T214)))</formula>
    </cfRule>
    <cfRule type="containsText" dxfId="10717" priority="10789" operator="containsText" text="pastoral">
      <formula>NOT(ISERROR(SEARCH("pastoral",T214)))</formula>
    </cfRule>
    <cfRule type="containsText" dxfId="10716" priority="10790" operator="containsText" text="extra">
      <formula>NOT(ISERROR(SEARCH("extra",T214)))</formula>
    </cfRule>
    <cfRule type="containsText" dxfId="10715" priority="10791" operator="containsText" text="follow">
      <formula>NOT(ISERROR(SEARCH("follow",T214)))</formula>
    </cfRule>
  </conditionalFormatting>
  <conditionalFormatting sqref="D215">
    <cfRule type="duplicateValues" dxfId="10714" priority="10772"/>
  </conditionalFormatting>
  <conditionalFormatting sqref="N215">
    <cfRule type="cellIs" dxfId="10713" priority="10751" operator="equal">
      <formula>"Withdrawn"</formula>
    </cfRule>
    <cfRule type="cellIs" dxfId="10712" priority="10752" operator="equal">
      <formula>"D"</formula>
    </cfRule>
    <cfRule type="cellIs" dxfId="10711" priority="10753" operator="equal">
      <formula>"F"</formula>
    </cfRule>
  </conditionalFormatting>
  <conditionalFormatting sqref="O215">
    <cfRule type="containsText" dxfId="10710" priority="10768" operator="containsText" text="At Risk">
      <formula>NOT(ISERROR(SEARCH("At Risk",O215)))</formula>
    </cfRule>
    <cfRule type="containsText" dxfId="10709" priority="10769" operator="containsText" text="On Track">
      <formula>NOT(ISERROR(SEARCH("On Track",O215)))</formula>
    </cfRule>
  </conditionalFormatting>
  <conditionalFormatting sqref="O215:P215">
    <cfRule type="containsText" dxfId="10708" priority="10749" operator="containsText" text="Administrative">
      <formula>NOT(ISERROR(SEARCH("Administrative",O215)))</formula>
    </cfRule>
    <cfRule type="containsText" dxfId="10707" priority="10750" operator="containsText" text="VOE">
      <formula>NOT(ISERROR(SEARCH("VOE",O215)))</formula>
    </cfRule>
  </conditionalFormatting>
  <conditionalFormatting sqref="O215:P215">
    <cfRule type="containsText" dxfId="10706" priority="10770" operator="containsText" text="At Risk">
      <formula>NOT(ISERROR(SEARCH("At Risk",O215)))</formula>
    </cfRule>
    <cfRule type="containsText" dxfId="10705" priority="10771" operator="containsText" text="On Track">
      <formula>NOT(ISERROR(SEARCH("On Track",O215)))</formula>
    </cfRule>
  </conditionalFormatting>
  <conditionalFormatting sqref="Q215:BL215">
    <cfRule type="containsText" dxfId="10704" priority="10754" operator="containsText" text="Warning">
      <formula>NOT(ISERROR(SEARCH("Warning",Q215)))</formula>
    </cfRule>
    <cfRule type="containsText" dxfId="10703" priority="10755" operator="containsText" text="other">
      <formula>NOT(ISERROR(SEARCH("other",Q215)))</formula>
    </cfRule>
    <cfRule type="containsText" dxfId="10702" priority="10756" operator="containsText" text="emergency">
      <formula>NOT(ISERROR(SEARCH("emergency",Q215)))</formula>
    </cfRule>
    <cfRule type="containsText" dxfId="10701" priority="10757" operator="containsText" text="in person">
      <formula>NOT(ISERROR(SEARCH("in person",Q215)))</formula>
    </cfRule>
    <cfRule type="containsText" dxfId="10700" priority="10758" operator="containsText" text="email">
      <formula>NOT(ISERROR(SEARCH("email",Q215)))</formula>
    </cfRule>
    <cfRule type="containsText" dxfId="10699" priority="10759" operator="containsText" text="present">
      <formula>NOT(ISERROR(SEARCH("present",Q215)))</formula>
    </cfRule>
    <cfRule type="containsText" dxfId="10698" priority="10760" operator="containsText" text="absent">
      <formula>NOT(ISERROR(SEARCH("absent",Q215)))</formula>
    </cfRule>
    <cfRule type="containsText" dxfId="10697" priority="10761" operator="containsText" text="on track">
      <formula>NOT(ISERROR(SEARCH("on track",Q215)))</formula>
    </cfRule>
    <cfRule type="containsText" dxfId="10696" priority="10762" operator="containsText" text="not">
      <formula>NOT(ISERROR(SEARCH("not",Q215)))</formula>
    </cfRule>
  </conditionalFormatting>
  <conditionalFormatting sqref="T215 Y215 AD215 AJ215 AO215 AU215 AZ215 BE215 BK215">
    <cfRule type="containsText" dxfId="10695" priority="10763" operator="containsText" text="not responding">
      <formula>NOT(ISERROR(SEARCH("not responding",T215)))</formula>
    </cfRule>
    <cfRule type="containsText" dxfId="10694" priority="10764" operator="containsText" text="study plan">
      <formula>NOT(ISERROR(SEARCH("study plan",T215)))</formula>
    </cfRule>
    <cfRule type="containsText" dxfId="10693" priority="10765" operator="containsText" text="pastoral">
      <formula>NOT(ISERROR(SEARCH("pastoral",T215)))</formula>
    </cfRule>
    <cfRule type="containsText" dxfId="10692" priority="10766" operator="containsText" text="extra">
      <formula>NOT(ISERROR(SEARCH("extra",T215)))</formula>
    </cfRule>
    <cfRule type="containsText" dxfId="10691" priority="10767" operator="containsText" text="follow">
      <formula>NOT(ISERROR(SEARCH("follow",T215)))</formula>
    </cfRule>
  </conditionalFormatting>
  <conditionalFormatting sqref="D216">
    <cfRule type="duplicateValues" dxfId="10690" priority="10748"/>
  </conditionalFormatting>
  <conditionalFormatting sqref="N216">
    <cfRule type="cellIs" dxfId="10689" priority="10727" operator="equal">
      <formula>"Withdrawn"</formula>
    </cfRule>
    <cfRule type="cellIs" dxfId="10688" priority="10728" operator="equal">
      <formula>"D"</formula>
    </cfRule>
    <cfRule type="cellIs" dxfId="10687" priority="10729" operator="equal">
      <formula>"F"</formula>
    </cfRule>
  </conditionalFormatting>
  <conditionalFormatting sqref="O216">
    <cfRule type="containsText" dxfId="10686" priority="10744" operator="containsText" text="At Risk">
      <formula>NOT(ISERROR(SEARCH("At Risk",O216)))</formula>
    </cfRule>
    <cfRule type="containsText" dxfId="10685" priority="10745" operator="containsText" text="On Track">
      <formula>NOT(ISERROR(SEARCH("On Track",O216)))</formula>
    </cfRule>
  </conditionalFormatting>
  <conditionalFormatting sqref="O216:P216">
    <cfRule type="containsText" dxfId="10684" priority="10725" operator="containsText" text="Administrative">
      <formula>NOT(ISERROR(SEARCH("Administrative",O216)))</formula>
    </cfRule>
    <cfRule type="containsText" dxfId="10683" priority="10726" operator="containsText" text="VOE">
      <formula>NOT(ISERROR(SEARCH("VOE",O216)))</formula>
    </cfRule>
  </conditionalFormatting>
  <conditionalFormatting sqref="O216:P216">
    <cfRule type="containsText" dxfId="10682" priority="10746" operator="containsText" text="At Risk">
      <formula>NOT(ISERROR(SEARCH("At Risk",O216)))</formula>
    </cfRule>
    <cfRule type="containsText" dxfId="10681" priority="10747" operator="containsText" text="On Track">
      <formula>NOT(ISERROR(SEARCH("On Track",O216)))</formula>
    </cfRule>
  </conditionalFormatting>
  <conditionalFormatting sqref="Q216:BL216">
    <cfRule type="containsText" dxfId="10680" priority="10730" operator="containsText" text="Warning">
      <formula>NOT(ISERROR(SEARCH("Warning",Q216)))</formula>
    </cfRule>
    <cfRule type="containsText" dxfId="10679" priority="10731" operator="containsText" text="other">
      <formula>NOT(ISERROR(SEARCH("other",Q216)))</formula>
    </cfRule>
    <cfRule type="containsText" dxfId="10678" priority="10732" operator="containsText" text="emergency">
      <formula>NOT(ISERROR(SEARCH("emergency",Q216)))</formula>
    </cfRule>
    <cfRule type="containsText" dxfId="10677" priority="10733" operator="containsText" text="in person">
      <formula>NOT(ISERROR(SEARCH("in person",Q216)))</formula>
    </cfRule>
    <cfRule type="containsText" dxfId="10676" priority="10734" operator="containsText" text="email">
      <formula>NOT(ISERROR(SEARCH("email",Q216)))</formula>
    </cfRule>
    <cfRule type="containsText" dxfId="10675" priority="10735" operator="containsText" text="present">
      <formula>NOT(ISERROR(SEARCH("present",Q216)))</formula>
    </cfRule>
    <cfRule type="containsText" dxfId="10674" priority="10736" operator="containsText" text="absent">
      <formula>NOT(ISERROR(SEARCH("absent",Q216)))</formula>
    </cfRule>
    <cfRule type="containsText" dxfId="10673" priority="10737" operator="containsText" text="on track">
      <formula>NOT(ISERROR(SEARCH("on track",Q216)))</formula>
    </cfRule>
    <cfRule type="containsText" dxfId="10672" priority="10738" operator="containsText" text="not">
      <formula>NOT(ISERROR(SEARCH("not",Q216)))</formula>
    </cfRule>
  </conditionalFormatting>
  <conditionalFormatting sqref="T216 Y216 AD216 AJ216 AO216 AU216 AZ216 BE216 BK216">
    <cfRule type="containsText" dxfId="10671" priority="10739" operator="containsText" text="not responding">
      <formula>NOT(ISERROR(SEARCH("not responding",T216)))</formula>
    </cfRule>
    <cfRule type="containsText" dxfId="10670" priority="10740" operator="containsText" text="study plan">
      <formula>NOT(ISERROR(SEARCH("study plan",T216)))</formula>
    </cfRule>
    <cfRule type="containsText" dxfId="10669" priority="10741" operator="containsText" text="pastoral">
      <formula>NOT(ISERROR(SEARCH("pastoral",T216)))</formula>
    </cfRule>
    <cfRule type="containsText" dxfId="10668" priority="10742" operator="containsText" text="extra">
      <formula>NOT(ISERROR(SEARCH("extra",T216)))</formula>
    </cfRule>
    <cfRule type="containsText" dxfId="10667" priority="10743" operator="containsText" text="follow">
      <formula>NOT(ISERROR(SEARCH("follow",T216)))</formula>
    </cfRule>
  </conditionalFormatting>
  <conditionalFormatting sqref="D217">
    <cfRule type="duplicateValues" dxfId="10666" priority="10724"/>
  </conditionalFormatting>
  <conditionalFormatting sqref="N217">
    <cfRule type="cellIs" dxfId="10665" priority="10703" operator="equal">
      <formula>"Withdrawn"</formula>
    </cfRule>
    <cfRule type="cellIs" dxfId="10664" priority="10704" operator="equal">
      <formula>"D"</formula>
    </cfRule>
    <cfRule type="cellIs" dxfId="10663" priority="10705" operator="equal">
      <formula>"F"</formula>
    </cfRule>
  </conditionalFormatting>
  <conditionalFormatting sqref="O217">
    <cfRule type="containsText" dxfId="10662" priority="10720" operator="containsText" text="At Risk">
      <formula>NOT(ISERROR(SEARCH("At Risk",O217)))</formula>
    </cfRule>
    <cfRule type="containsText" dxfId="10661" priority="10721" operator="containsText" text="On Track">
      <formula>NOT(ISERROR(SEARCH("On Track",O217)))</formula>
    </cfRule>
  </conditionalFormatting>
  <conditionalFormatting sqref="O217:P217">
    <cfRule type="containsText" dxfId="10660" priority="10701" operator="containsText" text="Administrative">
      <formula>NOT(ISERROR(SEARCH("Administrative",O217)))</formula>
    </cfRule>
    <cfRule type="containsText" dxfId="10659" priority="10702" operator="containsText" text="VOE">
      <formula>NOT(ISERROR(SEARCH("VOE",O217)))</formula>
    </cfRule>
  </conditionalFormatting>
  <conditionalFormatting sqref="O217:P217">
    <cfRule type="containsText" dxfId="10658" priority="10722" operator="containsText" text="At Risk">
      <formula>NOT(ISERROR(SEARCH("At Risk",O217)))</formula>
    </cfRule>
    <cfRule type="containsText" dxfId="10657" priority="10723" operator="containsText" text="On Track">
      <formula>NOT(ISERROR(SEARCH("On Track",O217)))</formula>
    </cfRule>
  </conditionalFormatting>
  <conditionalFormatting sqref="Q217:BL217">
    <cfRule type="containsText" dxfId="10656" priority="10706" operator="containsText" text="Warning">
      <formula>NOT(ISERROR(SEARCH("Warning",Q217)))</formula>
    </cfRule>
    <cfRule type="containsText" dxfId="10655" priority="10707" operator="containsText" text="other">
      <formula>NOT(ISERROR(SEARCH("other",Q217)))</formula>
    </cfRule>
    <cfRule type="containsText" dxfId="10654" priority="10708" operator="containsText" text="emergency">
      <formula>NOT(ISERROR(SEARCH("emergency",Q217)))</formula>
    </cfRule>
    <cfRule type="containsText" dxfId="10653" priority="10709" operator="containsText" text="in person">
      <formula>NOT(ISERROR(SEARCH("in person",Q217)))</formula>
    </cfRule>
    <cfRule type="containsText" dxfId="10652" priority="10710" operator="containsText" text="email">
      <formula>NOT(ISERROR(SEARCH("email",Q217)))</formula>
    </cfRule>
    <cfRule type="containsText" dxfId="10651" priority="10711" operator="containsText" text="present">
      <formula>NOT(ISERROR(SEARCH("present",Q217)))</formula>
    </cfRule>
    <cfRule type="containsText" dxfId="10650" priority="10712" operator="containsText" text="absent">
      <formula>NOT(ISERROR(SEARCH("absent",Q217)))</formula>
    </cfRule>
    <cfRule type="containsText" dxfId="10649" priority="10713" operator="containsText" text="on track">
      <formula>NOT(ISERROR(SEARCH("on track",Q217)))</formula>
    </cfRule>
    <cfRule type="containsText" dxfId="10648" priority="10714" operator="containsText" text="not">
      <formula>NOT(ISERROR(SEARCH("not",Q217)))</formula>
    </cfRule>
  </conditionalFormatting>
  <conditionalFormatting sqref="T217 Y217 AD217 AJ217 AO217 AU217 AZ217 BE217 BK217">
    <cfRule type="containsText" dxfId="10647" priority="10715" operator="containsText" text="not responding">
      <formula>NOT(ISERROR(SEARCH("not responding",T217)))</formula>
    </cfRule>
    <cfRule type="containsText" dxfId="10646" priority="10716" operator="containsText" text="study plan">
      <formula>NOT(ISERROR(SEARCH("study plan",T217)))</formula>
    </cfRule>
    <cfRule type="containsText" dxfId="10645" priority="10717" operator="containsText" text="pastoral">
      <formula>NOT(ISERROR(SEARCH("pastoral",T217)))</formula>
    </cfRule>
    <cfRule type="containsText" dxfId="10644" priority="10718" operator="containsText" text="extra">
      <formula>NOT(ISERROR(SEARCH("extra",T217)))</formula>
    </cfRule>
    <cfRule type="containsText" dxfId="10643" priority="10719" operator="containsText" text="follow">
      <formula>NOT(ISERROR(SEARCH("follow",T217)))</formula>
    </cfRule>
  </conditionalFormatting>
  <conditionalFormatting sqref="D218">
    <cfRule type="duplicateValues" dxfId="10642" priority="10700"/>
  </conditionalFormatting>
  <conditionalFormatting sqref="N218">
    <cfRule type="cellIs" dxfId="10641" priority="10679" operator="equal">
      <formula>"Withdrawn"</formula>
    </cfRule>
    <cfRule type="cellIs" dxfId="10640" priority="10680" operator="equal">
      <formula>"D"</formula>
    </cfRule>
    <cfRule type="cellIs" dxfId="10639" priority="10681" operator="equal">
      <formula>"F"</formula>
    </cfRule>
  </conditionalFormatting>
  <conditionalFormatting sqref="O218">
    <cfRule type="containsText" dxfId="10638" priority="10696" operator="containsText" text="At Risk">
      <formula>NOT(ISERROR(SEARCH("At Risk",O218)))</formula>
    </cfRule>
    <cfRule type="containsText" dxfId="10637" priority="10697" operator="containsText" text="On Track">
      <formula>NOT(ISERROR(SEARCH("On Track",O218)))</formula>
    </cfRule>
  </conditionalFormatting>
  <conditionalFormatting sqref="O218:P218">
    <cfRule type="containsText" dxfId="10636" priority="10677" operator="containsText" text="Administrative">
      <formula>NOT(ISERROR(SEARCH("Administrative",O218)))</formula>
    </cfRule>
    <cfRule type="containsText" dxfId="10635" priority="10678" operator="containsText" text="VOE">
      <formula>NOT(ISERROR(SEARCH("VOE",O218)))</formula>
    </cfRule>
  </conditionalFormatting>
  <conditionalFormatting sqref="O218:P218">
    <cfRule type="containsText" dxfId="10634" priority="10698" operator="containsText" text="At Risk">
      <formula>NOT(ISERROR(SEARCH("At Risk",O218)))</formula>
    </cfRule>
    <cfRule type="containsText" dxfId="10633" priority="10699" operator="containsText" text="On Track">
      <formula>NOT(ISERROR(SEARCH("On Track",O218)))</formula>
    </cfRule>
  </conditionalFormatting>
  <conditionalFormatting sqref="Q218:BL218">
    <cfRule type="containsText" dxfId="10632" priority="10682" operator="containsText" text="Warning">
      <formula>NOT(ISERROR(SEARCH("Warning",Q218)))</formula>
    </cfRule>
    <cfRule type="containsText" dxfId="10631" priority="10683" operator="containsText" text="other">
      <formula>NOT(ISERROR(SEARCH("other",Q218)))</formula>
    </cfRule>
    <cfRule type="containsText" dxfId="10630" priority="10684" operator="containsText" text="emergency">
      <formula>NOT(ISERROR(SEARCH("emergency",Q218)))</formula>
    </cfRule>
    <cfRule type="containsText" dxfId="10629" priority="10685" operator="containsText" text="in person">
      <formula>NOT(ISERROR(SEARCH("in person",Q218)))</formula>
    </cfRule>
    <cfRule type="containsText" dxfId="10628" priority="10686" operator="containsText" text="email">
      <formula>NOT(ISERROR(SEARCH("email",Q218)))</formula>
    </cfRule>
    <cfRule type="containsText" dxfId="10627" priority="10687" operator="containsText" text="present">
      <formula>NOT(ISERROR(SEARCH("present",Q218)))</formula>
    </cfRule>
    <cfRule type="containsText" dxfId="10626" priority="10688" operator="containsText" text="absent">
      <formula>NOT(ISERROR(SEARCH("absent",Q218)))</formula>
    </cfRule>
    <cfRule type="containsText" dxfId="10625" priority="10689" operator="containsText" text="on track">
      <formula>NOT(ISERROR(SEARCH("on track",Q218)))</formula>
    </cfRule>
    <cfRule type="containsText" dxfId="10624" priority="10690" operator="containsText" text="not">
      <formula>NOT(ISERROR(SEARCH("not",Q218)))</formula>
    </cfRule>
  </conditionalFormatting>
  <conditionalFormatting sqref="T218 Y218 AD218 AJ218 AO218 AU218 AZ218 BE218 BK218">
    <cfRule type="containsText" dxfId="10623" priority="10691" operator="containsText" text="not responding">
      <formula>NOT(ISERROR(SEARCH("not responding",T218)))</formula>
    </cfRule>
    <cfRule type="containsText" dxfId="10622" priority="10692" operator="containsText" text="study plan">
      <formula>NOT(ISERROR(SEARCH("study plan",T218)))</formula>
    </cfRule>
    <cfRule type="containsText" dxfId="10621" priority="10693" operator="containsText" text="pastoral">
      <formula>NOT(ISERROR(SEARCH("pastoral",T218)))</formula>
    </cfRule>
    <cfRule type="containsText" dxfId="10620" priority="10694" operator="containsText" text="extra">
      <formula>NOT(ISERROR(SEARCH("extra",T218)))</formula>
    </cfRule>
    <cfRule type="containsText" dxfId="10619" priority="10695" operator="containsText" text="follow">
      <formula>NOT(ISERROR(SEARCH("follow",T218)))</formula>
    </cfRule>
  </conditionalFormatting>
  <conditionalFormatting sqref="D219">
    <cfRule type="duplicateValues" dxfId="10618" priority="10676"/>
  </conditionalFormatting>
  <conditionalFormatting sqref="N219">
    <cfRule type="cellIs" dxfId="10617" priority="10655" operator="equal">
      <formula>"Withdrawn"</formula>
    </cfRule>
    <cfRule type="cellIs" dxfId="10616" priority="10656" operator="equal">
      <formula>"D"</formula>
    </cfRule>
    <cfRule type="cellIs" dxfId="10615" priority="10657" operator="equal">
      <formula>"F"</formula>
    </cfRule>
  </conditionalFormatting>
  <conditionalFormatting sqref="O219">
    <cfRule type="containsText" dxfId="10614" priority="10672" operator="containsText" text="At Risk">
      <formula>NOT(ISERROR(SEARCH("At Risk",O219)))</formula>
    </cfRule>
    <cfRule type="containsText" dxfId="10613" priority="10673" operator="containsText" text="On Track">
      <formula>NOT(ISERROR(SEARCH("On Track",O219)))</formula>
    </cfRule>
  </conditionalFormatting>
  <conditionalFormatting sqref="O219:P219">
    <cfRule type="containsText" dxfId="10612" priority="10653" operator="containsText" text="Administrative">
      <formula>NOT(ISERROR(SEARCH("Administrative",O219)))</formula>
    </cfRule>
    <cfRule type="containsText" dxfId="10611" priority="10654" operator="containsText" text="VOE">
      <formula>NOT(ISERROR(SEARCH("VOE",O219)))</formula>
    </cfRule>
  </conditionalFormatting>
  <conditionalFormatting sqref="O219:P219">
    <cfRule type="containsText" dxfId="10610" priority="10674" operator="containsText" text="At Risk">
      <formula>NOT(ISERROR(SEARCH("At Risk",O219)))</formula>
    </cfRule>
    <cfRule type="containsText" dxfId="10609" priority="10675" operator="containsText" text="On Track">
      <formula>NOT(ISERROR(SEARCH("On Track",O219)))</formula>
    </cfRule>
  </conditionalFormatting>
  <conditionalFormatting sqref="Q219:BL219">
    <cfRule type="containsText" dxfId="10608" priority="10658" operator="containsText" text="Warning">
      <formula>NOT(ISERROR(SEARCH("Warning",Q219)))</formula>
    </cfRule>
    <cfRule type="containsText" dxfId="10607" priority="10659" operator="containsText" text="other">
      <formula>NOT(ISERROR(SEARCH("other",Q219)))</formula>
    </cfRule>
    <cfRule type="containsText" dxfId="10606" priority="10660" operator="containsText" text="emergency">
      <formula>NOT(ISERROR(SEARCH("emergency",Q219)))</formula>
    </cfRule>
    <cfRule type="containsText" dxfId="10605" priority="10661" operator="containsText" text="in person">
      <formula>NOT(ISERROR(SEARCH("in person",Q219)))</formula>
    </cfRule>
    <cfRule type="containsText" dxfId="10604" priority="10662" operator="containsText" text="email">
      <formula>NOT(ISERROR(SEARCH("email",Q219)))</formula>
    </cfRule>
    <cfRule type="containsText" dxfId="10603" priority="10663" operator="containsText" text="present">
      <formula>NOT(ISERROR(SEARCH("present",Q219)))</formula>
    </cfRule>
    <cfRule type="containsText" dxfId="10602" priority="10664" operator="containsText" text="absent">
      <formula>NOT(ISERROR(SEARCH("absent",Q219)))</formula>
    </cfRule>
    <cfRule type="containsText" dxfId="10601" priority="10665" operator="containsText" text="on track">
      <formula>NOT(ISERROR(SEARCH("on track",Q219)))</formula>
    </cfRule>
    <cfRule type="containsText" dxfId="10600" priority="10666" operator="containsText" text="not">
      <formula>NOT(ISERROR(SEARCH("not",Q219)))</formula>
    </cfRule>
  </conditionalFormatting>
  <conditionalFormatting sqref="T219 Y219 AD219 AJ219 AO219 AU219 AZ219 BE219 BK219">
    <cfRule type="containsText" dxfId="10599" priority="10667" operator="containsText" text="not responding">
      <formula>NOT(ISERROR(SEARCH("not responding",T219)))</formula>
    </cfRule>
    <cfRule type="containsText" dxfId="10598" priority="10668" operator="containsText" text="study plan">
      <formula>NOT(ISERROR(SEARCH("study plan",T219)))</formula>
    </cfRule>
    <cfRule type="containsText" dxfId="10597" priority="10669" operator="containsText" text="pastoral">
      <formula>NOT(ISERROR(SEARCH("pastoral",T219)))</formula>
    </cfRule>
    <cfRule type="containsText" dxfId="10596" priority="10670" operator="containsText" text="extra">
      <formula>NOT(ISERROR(SEARCH("extra",T219)))</formula>
    </cfRule>
    <cfRule type="containsText" dxfId="10595" priority="10671" operator="containsText" text="follow">
      <formula>NOT(ISERROR(SEARCH("follow",T219)))</formula>
    </cfRule>
  </conditionalFormatting>
  <conditionalFormatting sqref="D220">
    <cfRule type="duplicateValues" dxfId="10594" priority="10652"/>
  </conditionalFormatting>
  <conditionalFormatting sqref="N220">
    <cfRule type="cellIs" dxfId="10593" priority="10631" operator="equal">
      <formula>"Withdrawn"</formula>
    </cfRule>
    <cfRule type="cellIs" dxfId="10592" priority="10632" operator="equal">
      <formula>"D"</formula>
    </cfRule>
    <cfRule type="cellIs" dxfId="10591" priority="10633" operator="equal">
      <formula>"F"</formula>
    </cfRule>
  </conditionalFormatting>
  <conditionalFormatting sqref="O220">
    <cfRule type="containsText" dxfId="10590" priority="10648" operator="containsText" text="At Risk">
      <formula>NOT(ISERROR(SEARCH("At Risk",O220)))</formula>
    </cfRule>
    <cfRule type="containsText" dxfId="10589" priority="10649" operator="containsText" text="On Track">
      <formula>NOT(ISERROR(SEARCH("On Track",O220)))</formula>
    </cfRule>
  </conditionalFormatting>
  <conditionalFormatting sqref="O220:P220">
    <cfRule type="containsText" dxfId="10588" priority="10629" operator="containsText" text="Administrative">
      <formula>NOT(ISERROR(SEARCH("Administrative",O220)))</formula>
    </cfRule>
    <cfRule type="containsText" dxfId="10587" priority="10630" operator="containsText" text="VOE">
      <formula>NOT(ISERROR(SEARCH("VOE",O220)))</formula>
    </cfRule>
  </conditionalFormatting>
  <conditionalFormatting sqref="O220:P220">
    <cfRule type="containsText" dxfId="10586" priority="10650" operator="containsText" text="At Risk">
      <formula>NOT(ISERROR(SEARCH("At Risk",O220)))</formula>
    </cfRule>
    <cfRule type="containsText" dxfId="10585" priority="10651" operator="containsText" text="On Track">
      <formula>NOT(ISERROR(SEARCH("On Track",O220)))</formula>
    </cfRule>
  </conditionalFormatting>
  <conditionalFormatting sqref="Q220:BL220">
    <cfRule type="containsText" dxfId="10584" priority="10634" operator="containsText" text="Warning">
      <formula>NOT(ISERROR(SEARCH("Warning",Q220)))</formula>
    </cfRule>
    <cfRule type="containsText" dxfId="10583" priority="10635" operator="containsText" text="other">
      <formula>NOT(ISERROR(SEARCH("other",Q220)))</formula>
    </cfRule>
    <cfRule type="containsText" dxfId="10582" priority="10636" operator="containsText" text="emergency">
      <formula>NOT(ISERROR(SEARCH("emergency",Q220)))</formula>
    </cfRule>
    <cfRule type="containsText" dxfId="10581" priority="10637" operator="containsText" text="in person">
      <formula>NOT(ISERROR(SEARCH("in person",Q220)))</formula>
    </cfRule>
    <cfRule type="containsText" dxfId="10580" priority="10638" operator="containsText" text="email">
      <formula>NOT(ISERROR(SEARCH("email",Q220)))</formula>
    </cfRule>
    <cfRule type="containsText" dxfId="10579" priority="10639" operator="containsText" text="present">
      <formula>NOT(ISERROR(SEARCH("present",Q220)))</formula>
    </cfRule>
    <cfRule type="containsText" dxfId="10578" priority="10640" operator="containsText" text="absent">
      <formula>NOT(ISERROR(SEARCH("absent",Q220)))</formula>
    </cfRule>
    <cfRule type="containsText" dxfId="10577" priority="10641" operator="containsText" text="on track">
      <formula>NOT(ISERROR(SEARCH("on track",Q220)))</formula>
    </cfRule>
    <cfRule type="containsText" dxfId="10576" priority="10642" operator="containsText" text="not">
      <formula>NOT(ISERROR(SEARCH("not",Q220)))</formula>
    </cfRule>
  </conditionalFormatting>
  <conditionalFormatting sqref="T220 Y220 AD220 AJ220 AO220 AU220 AZ220 BE220 BK220">
    <cfRule type="containsText" dxfId="10575" priority="10643" operator="containsText" text="not responding">
      <formula>NOT(ISERROR(SEARCH("not responding",T220)))</formula>
    </cfRule>
    <cfRule type="containsText" dxfId="10574" priority="10644" operator="containsText" text="study plan">
      <formula>NOT(ISERROR(SEARCH("study plan",T220)))</formula>
    </cfRule>
    <cfRule type="containsText" dxfId="10573" priority="10645" operator="containsText" text="pastoral">
      <formula>NOT(ISERROR(SEARCH("pastoral",T220)))</formula>
    </cfRule>
    <cfRule type="containsText" dxfId="10572" priority="10646" operator="containsText" text="extra">
      <formula>NOT(ISERROR(SEARCH("extra",T220)))</formula>
    </cfRule>
    <cfRule type="containsText" dxfId="10571" priority="10647" operator="containsText" text="follow">
      <formula>NOT(ISERROR(SEARCH("follow",T220)))</formula>
    </cfRule>
  </conditionalFormatting>
  <conditionalFormatting sqref="N221">
    <cfRule type="cellIs" dxfId="10570" priority="10610" operator="equal">
      <formula>"Withdrawn"</formula>
    </cfRule>
    <cfRule type="cellIs" dxfId="10569" priority="10611" operator="equal">
      <formula>"D"</formula>
    </cfRule>
    <cfRule type="cellIs" dxfId="10568" priority="10612" operator="equal">
      <formula>"F"</formula>
    </cfRule>
  </conditionalFormatting>
  <conditionalFormatting sqref="O221">
    <cfRule type="containsText" dxfId="10567" priority="10627" operator="containsText" text="At Risk">
      <formula>NOT(ISERROR(SEARCH("At Risk",O221)))</formula>
    </cfRule>
    <cfRule type="containsText" dxfId="10566" priority="10628" operator="containsText" text="On Track">
      <formula>NOT(ISERROR(SEARCH("On Track",O221)))</formula>
    </cfRule>
  </conditionalFormatting>
  <conditionalFormatting sqref="O221">
    <cfRule type="containsText" dxfId="10565" priority="10606" operator="containsText" text="Administrative">
      <formula>NOT(ISERROR(SEARCH("Administrative",O221)))</formula>
    </cfRule>
    <cfRule type="containsText" dxfId="10564" priority="10607" operator="containsText" text="VOE">
      <formula>NOT(ISERROR(SEARCH("VOE",O221)))</formula>
    </cfRule>
    <cfRule type="containsText" dxfId="10563" priority="10608" operator="containsText" text="At Risk">
      <formula>NOT(ISERROR(SEARCH("At Risk",O221)))</formula>
    </cfRule>
    <cfRule type="containsText" dxfId="10562" priority="10609" operator="containsText" text="On Track">
      <formula>NOT(ISERROR(SEARCH("On Track",O221)))</formula>
    </cfRule>
  </conditionalFormatting>
  <conditionalFormatting sqref="Q221:AF221">
    <cfRule type="containsText" dxfId="10561" priority="10613" operator="containsText" text="Warning">
      <formula>NOT(ISERROR(SEARCH("Warning",Q221)))</formula>
    </cfRule>
    <cfRule type="containsText" dxfId="10560" priority="10614" operator="containsText" text="other">
      <formula>NOT(ISERROR(SEARCH("other",Q221)))</formula>
    </cfRule>
    <cfRule type="containsText" dxfId="10559" priority="10615" operator="containsText" text="emergency">
      <formula>NOT(ISERROR(SEARCH("emergency",Q221)))</formula>
    </cfRule>
    <cfRule type="containsText" dxfId="10558" priority="10616" operator="containsText" text="in person">
      <formula>NOT(ISERROR(SEARCH("in person",Q221)))</formula>
    </cfRule>
    <cfRule type="containsText" dxfId="10557" priority="10617" operator="containsText" text="email">
      <formula>NOT(ISERROR(SEARCH("email",Q221)))</formula>
    </cfRule>
    <cfRule type="containsText" dxfId="10556" priority="10618" operator="containsText" text="present">
      <formula>NOT(ISERROR(SEARCH("present",Q221)))</formula>
    </cfRule>
    <cfRule type="containsText" dxfId="10555" priority="10619" operator="containsText" text="absent">
      <formula>NOT(ISERROR(SEARCH("absent",Q221)))</formula>
    </cfRule>
    <cfRule type="containsText" dxfId="10554" priority="10620" operator="containsText" text="on track">
      <formula>NOT(ISERROR(SEARCH("on track",Q221)))</formula>
    </cfRule>
    <cfRule type="containsText" dxfId="10553" priority="10621" operator="containsText" text="not">
      <formula>NOT(ISERROR(SEARCH("not",Q221)))</formula>
    </cfRule>
  </conditionalFormatting>
  <conditionalFormatting sqref="T221 Y221 AD221">
    <cfRule type="containsText" dxfId="10552" priority="10622" operator="containsText" text="not responding">
      <formula>NOT(ISERROR(SEARCH("not responding",T221)))</formula>
    </cfRule>
    <cfRule type="containsText" dxfId="10551" priority="10623" operator="containsText" text="study plan">
      <formula>NOT(ISERROR(SEARCH("study plan",T221)))</formula>
    </cfRule>
    <cfRule type="containsText" dxfId="10550" priority="10624" operator="containsText" text="pastoral">
      <formula>NOT(ISERROR(SEARCH("pastoral",T221)))</formula>
    </cfRule>
    <cfRule type="containsText" dxfId="10549" priority="10625" operator="containsText" text="extra">
      <formula>NOT(ISERROR(SEARCH("extra",T221)))</formula>
    </cfRule>
    <cfRule type="containsText" dxfId="10548" priority="10626" operator="containsText" text="follow">
      <formula>NOT(ISERROR(SEARCH("follow",T221)))</formula>
    </cfRule>
  </conditionalFormatting>
  <conditionalFormatting sqref="D222">
    <cfRule type="duplicateValues" dxfId="10547" priority="10605"/>
  </conditionalFormatting>
  <conditionalFormatting sqref="N222">
    <cfRule type="cellIs" dxfId="10546" priority="10582" operator="equal">
      <formula>"Withdrawn"</formula>
    </cfRule>
    <cfRule type="cellIs" dxfId="10545" priority="10583" operator="equal">
      <formula>"D"</formula>
    </cfRule>
    <cfRule type="cellIs" dxfId="10544" priority="10584" operator="equal">
      <formula>"F"</formula>
    </cfRule>
  </conditionalFormatting>
  <conditionalFormatting sqref="O222">
    <cfRule type="containsText" dxfId="10543" priority="10601" operator="containsText" text="At Risk">
      <formula>NOT(ISERROR(SEARCH("At Risk",O222)))</formula>
    </cfRule>
    <cfRule type="containsText" dxfId="10542" priority="10602" operator="containsText" text="On Track">
      <formula>NOT(ISERROR(SEARCH("On Track",O222)))</formula>
    </cfRule>
  </conditionalFormatting>
  <conditionalFormatting sqref="O222:P222">
    <cfRule type="containsText" dxfId="10541" priority="10603" operator="containsText" text="At Risk">
      <formula>NOT(ISERROR(SEARCH("At Risk",O222)))</formula>
    </cfRule>
    <cfRule type="containsText" dxfId="10540" priority="10604" operator="containsText" text="On Track">
      <formula>NOT(ISERROR(SEARCH("On Track",O222)))</formula>
    </cfRule>
  </conditionalFormatting>
  <conditionalFormatting sqref="O222:P222">
    <cfRule type="containsText" dxfId="10539" priority="10585" operator="containsText" text="Administrative">
      <formula>NOT(ISERROR(SEARCH("Administrative",O222)))</formula>
    </cfRule>
    <cfRule type="containsText" dxfId="10538" priority="10586" operator="containsText" text="VOE">
      <formula>NOT(ISERROR(SEARCH("VOE",O222)))</formula>
    </cfRule>
  </conditionalFormatting>
  <conditionalFormatting sqref="Q222:BL222">
    <cfRule type="containsText" dxfId="10537" priority="10587" operator="containsText" text="Warning">
      <formula>NOT(ISERROR(SEARCH("Warning",Q222)))</formula>
    </cfRule>
    <cfRule type="containsText" dxfId="10536" priority="10588" operator="containsText" text="other">
      <formula>NOT(ISERROR(SEARCH("other",Q222)))</formula>
    </cfRule>
    <cfRule type="containsText" dxfId="10535" priority="10589" operator="containsText" text="emergency">
      <formula>NOT(ISERROR(SEARCH("emergency",Q222)))</formula>
    </cfRule>
    <cfRule type="containsText" dxfId="10534" priority="10590" operator="containsText" text="in person">
      <formula>NOT(ISERROR(SEARCH("in person",Q222)))</formula>
    </cfRule>
    <cfRule type="containsText" dxfId="10533" priority="10591" operator="containsText" text="email">
      <formula>NOT(ISERROR(SEARCH("email",Q222)))</formula>
    </cfRule>
    <cfRule type="containsText" dxfId="10532" priority="10592" operator="containsText" text="present">
      <formula>NOT(ISERROR(SEARCH("present",Q222)))</formula>
    </cfRule>
    <cfRule type="containsText" dxfId="10531" priority="10593" operator="containsText" text="absent">
      <formula>NOT(ISERROR(SEARCH("absent",Q222)))</formula>
    </cfRule>
    <cfRule type="containsText" dxfId="10530" priority="10594" operator="containsText" text="on track">
      <formula>NOT(ISERROR(SEARCH("on track",Q222)))</formula>
    </cfRule>
    <cfRule type="containsText" dxfId="10529" priority="10595" operator="containsText" text="not">
      <formula>NOT(ISERROR(SEARCH("not",Q222)))</formula>
    </cfRule>
  </conditionalFormatting>
  <conditionalFormatting sqref="T222 Y222 AD222 AJ222 AO222 AU222 AZ222 BE222 BK222">
    <cfRule type="containsText" dxfId="10528" priority="10596" operator="containsText" text="not responding">
      <formula>NOT(ISERROR(SEARCH("not responding",T222)))</formula>
    </cfRule>
    <cfRule type="containsText" dxfId="10527" priority="10597" operator="containsText" text="study plan">
      <formula>NOT(ISERROR(SEARCH("study plan",T222)))</formula>
    </cfRule>
    <cfRule type="containsText" dxfId="10526" priority="10598" operator="containsText" text="pastoral">
      <formula>NOT(ISERROR(SEARCH("pastoral",T222)))</formula>
    </cfRule>
    <cfRule type="containsText" dxfId="10525" priority="10599" operator="containsText" text="extra">
      <formula>NOT(ISERROR(SEARCH("extra",T222)))</formula>
    </cfRule>
    <cfRule type="containsText" dxfId="10524" priority="10600" operator="containsText" text="follow">
      <formula>NOT(ISERROR(SEARCH("follow",T222)))</formula>
    </cfRule>
  </conditionalFormatting>
  <conditionalFormatting sqref="D223">
    <cfRule type="duplicateValues" dxfId="10523" priority="10581"/>
  </conditionalFormatting>
  <conditionalFormatting sqref="N223">
    <cfRule type="cellIs" dxfId="10522" priority="10558" operator="equal">
      <formula>"Withdrawn"</formula>
    </cfRule>
    <cfRule type="cellIs" dxfId="10521" priority="10559" operator="equal">
      <formula>"D"</formula>
    </cfRule>
    <cfRule type="cellIs" dxfId="10520" priority="10560" operator="equal">
      <formula>"F"</formula>
    </cfRule>
  </conditionalFormatting>
  <conditionalFormatting sqref="O223">
    <cfRule type="containsText" dxfId="10519" priority="10577" operator="containsText" text="At Risk">
      <formula>NOT(ISERROR(SEARCH("At Risk",O223)))</formula>
    </cfRule>
    <cfRule type="containsText" dxfId="10518" priority="10578" operator="containsText" text="On Track">
      <formula>NOT(ISERROR(SEARCH("On Track",O223)))</formula>
    </cfRule>
  </conditionalFormatting>
  <conditionalFormatting sqref="O223:P223">
    <cfRule type="containsText" dxfId="10517" priority="10579" operator="containsText" text="At Risk">
      <formula>NOT(ISERROR(SEARCH("At Risk",O223)))</formula>
    </cfRule>
    <cfRule type="containsText" dxfId="10516" priority="10580" operator="containsText" text="On Track">
      <formula>NOT(ISERROR(SEARCH("On Track",O223)))</formula>
    </cfRule>
  </conditionalFormatting>
  <conditionalFormatting sqref="O223:P223">
    <cfRule type="containsText" dxfId="10515" priority="10561" operator="containsText" text="Administrative">
      <formula>NOT(ISERROR(SEARCH("Administrative",O223)))</formula>
    </cfRule>
    <cfRule type="containsText" dxfId="10514" priority="10562" operator="containsText" text="VOE">
      <formula>NOT(ISERROR(SEARCH("VOE",O223)))</formula>
    </cfRule>
  </conditionalFormatting>
  <conditionalFormatting sqref="Q223:BL223">
    <cfRule type="containsText" dxfId="10513" priority="10563" operator="containsText" text="Warning">
      <formula>NOT(ISERROR(SEARCH("Warning",Q223)))</formula>
    </cfRule>
    <cfRule type="containsText" dxfId="10512" priority="10564" operator="containsText" text="other">
      <formula>NOT(ISERROR(SEARCH("other",Q223)))</formula>
    </cfRule>
    <cfRule type="containsText" dxfId="10511" priority="10565" operator="containsText" text="emergency">
      <formula>NOT(ISERROR(SEARCH("emergency",Q223)))</formula>
    </cfRule>
    <cfRule type="containsText" dxfId="10510" priority="10566" operator="containsText" text="in person">
      <formula>NOT(ISERROR(SEARCH("in person",Q223)))</formula>
    </cfRule>
    <cfRule type="containsText" dxfId="10509" priority="10567" operator="containsText" text="email">
      <formula>NOT(ISERROR(SEARCH("email",Q223)))</formula>
    </cfRule>
    <cfRule type="containsText" dxfId="10508" priority="10568" operator="containsText" text="present">
      <formula>NOT(ISERROR(SEARCH("present",Q223)))</formula>
    </cfRule>
    <cfRule type="containsText" dxfId="10507" priority="10569" operator="containsText" text="absent">
      <formula>NOT(ISERROR(SEARCH("absent",Q223)))</formula>
    </cfRule>
    <cfRule type="containsText" dxfId="10506" priority="10570" operator="containsText" text="on track">
      <formula>NOT(ISERROR(SEARCH("on track",Q223)))</formula>
    </cfRule>
    <cfRule type="containsText" dxfId="10505" priority="10571" operator="containsText" text="not">
      <formula>NOT(ISERROR(SEARCH("not",Q223)))</formula>
    </cfRule>
  </conditionalFormatting>
  <conditionalFormatting sqref="T223 Y223 AD223 AJ223 AO223 AU223 AZ223 BE223 BK223">
    <cfRule type="containsText" dxfId="10504" priority="10572" operator="containsText" text="not responding">
      <formula>NOT(ISERROR(SEARCH("not responding",T223)))</formula>
    </cfRule>
    <cfRule type="containsText" dxfId="10503" priority="10573" operator="containsText" text="study plan">
      <formula>NOT(ISERROR(SEARCH("study plan",T223)))</formula>
    </cfRule>
    <cfRule type="containsText" dxfId="10502" priority="10574" operator="containsText" text="pastoral">
      <formula>NOT(ISERROR(SEARCH("pastoral",T223)))</formula>
    </cfRule>
    <cfRule type="containsText" dxfId="10501" priority="10575" operator="containsText" text="extra">
      <formula>NOT(ISERROR(SEARCH("extra",T223)))</formula>
    </cfRule>
    <cfRule type="containsText" dxfId="10500" priority="10576" operator="containsText" text="follow">
      <formula>NOT(ISERROR(SEARCH("follow",T223)))</formula>
    </cfRule>
  </conditionalFormatting>
  <conditionalFormatting sqref="D224">
    <cfRule type="duplicateValues" dxfId="10499" priority="10557"/>
  </conditionalFormatting>
  <conditionalFormatting sqref="N224">
    <cfRule type="cellIs" dxfId="10498" priority="10534" operator="equal">
      <formula>"Withdrawn"</formula>
    </cfRule>
    <cfRule type="cellIs" dxfId="10497" priority="10535" operator="equal">
      <formula>"D"</formula>
    </cfRule>
    <cfRule type="cellIs" dxfId="10496" priority="10536" operator="equal">
      <formula>"F"</formula>
    </cfRule>
  </conditionalFormatting>
  <conditionalFormatting sqref="O224">
    <cfRule type="containsText" dxfId="10495" priority="10553" operator="containsText" text="At Risk">
      <formula>NOT(ISERROR(SEARCH("At Risk",O224)))</formula>
    </cfRule>
    <cfRule type="containsText" dxfId="10494" priority="10554" operator="containsText" text="On Track">
      <formula>NOT(ISERROR(SEARCH("On Track",O224)))</formula>
    </cfRule>
  </conditionalFormatting>
  <conditionalFormatting sqref="O224:P224">
    <cfRule type="containsText" dxfId="10493" priority="10555" operator="containsText" text="At Risk">
      <formula>NOT(ISERROR(SEARCH("At Risk",O224)))</formula>
    </cfRule>
    <cfRule type="containsText" dxfId="10492" priority="10556" operator="containsText" text="On Track">
      <formula>NOT(ISERROR(SEARCH("On Track",O224)))</formula>
    </cfRule>
  </conditionalFormatting>
  <conditionalFormatting sqref="O224:P224">
    <cfRule type="containsText" dxfId="10491" priority="10537" operator="containsText" text="Administrative">
      <formula>NOT(ISERROR(SEARCH("Administrative",O224)))</formula>
    </cfRule>
    <cfRule type="containsText" dxfId="10490" priority="10538" operator="containsText" text="VOE">
      <formula>NOT(ISERROR(SEARCH("VOE",O224)))</formula>
    </cfRule>
  </conditionalFormatting>
  <conditionalFormatting sqref="Q224:BL224">
    <cfRule type="containsText" dxfId="10489" priority="10539" operator="containsText" text="Warning">
      <formula>NOT(ISERROR(SEARCH("Warning",Q224)))</formula>
    </cfRule>
    <cfRule type="containsText" dxfId="10488" priority="10540" operator="containsText" text="other">
      <formula>NOT(ISERROR(SEARCH("other",Q224)))</formula>
    </cfRule>
    <cfRule type="containsText" dxfId="10487" priority="10541" operator="containsText" text="emergency">
      <formula>NOT(ISERROR(SEARCH("emergency",Q224)))</formula>
    </cfRule>
    <cfRule type="containsText" dxfId="10486" priority="10542" operator="containsText" text="in person">
      <formula>NOT(ISERROR(SEARCH("in person",Q224)))</formula>
    </cfRule>
    <cfRule type="containsText" dxfId="10485" priority="10543" operator="containsText" text="email">
      <formula>NOT(ISERROR(SEARCH("email",Q224)))</formula>
    </cfRule>
    <cfRule type="containsText" dxfId="10484" priority="10544" operator="containsText" text="present">
      <formula>NOT(ISERROR(SEARCH("present",Q224)))</formula>
    </cfRule>
    <cfRule type="containsText" dxfId="10483" priority="10545" operator="containsText" text="absent">
      <formula>NOT(ISERROR(SEARCH("absent",Q224)))</formula>
    </cfRule>
    <cfRule type="containsText" dxfId="10482" priority="10546" operator="containsText" text="on track">
      <formula>NOT(ISERROR(SEARCH("on track",Q224)))</formula>
    </cfRule>
    <cfRule type="containsText" dxfId="10481" priority="10547" operator="containsText" text="not">
      <formula>NOT(ISERROR(SEARCH("not",Q224)))</formula>
    </cfRule>
  </conditionalFormatting>
  <conditionalFormatting sqref="T224 Y224 AD224 AJ224 AO224 AU224 AZ224 BE224 BK224">
    <cfRule type="containsText" dxfId="10480" priority="10548" operator="containsText" text="not responding">
      <formula>NOT(ISERROR(SEARCH("not responding",T224)))</formula>
    </cfRule>
    <cfRule type="containsText" dxfId="10479" priority="10549" operator="containsText" text="study plan">
      <formula>NOT(ISERROR(SEARCH("study plan",T224)))</formula>
    </cfRule>
    <cfRule type="containsText" dxfId="10478" priority="10550" operator="containsText" text="pastoral">
      <formula>NOT(ISERROR(SEARCH("pastoral",T224)))</formula>
    </cfRule>
    <cfRule type="containsText" dxfId="10477" priority="10551" operator="containsText" text="extra">
      <formula>NOT(ISERROR(SEARCH("extra",T224)))</formula>
    </cfRule>
    <cfRule type="containsText" dxfId="10476" priority="10552" operator="containsText" text="follow">
      <formula>NOT(ISERROR(SEARCH("follow",T224)))</formula>
    </cfRule>
  </conditionalFormatting>
  <conditionalFormatting sqref="D225">
    <cfRule type="duplicateValues" dxfId="10475" priority="10533"/>
  </conditionalFormatting>
  <conditionalFormatting sqref="N225">
    <cfRule type="cellIs" dxfId="10474" priority="10510" operator="equal">
      <formula>"Withdrawn"</formula>
    </cfRule>
    <cfRule type="cellIs" dxfId="10473" priority="10511" operator="equal">
      <formula>"D"</formula>
    </cfRule>
    <cfRule type="cellIs" dxfId="10472" priority="10512" operator="equal">
      <formula>"F"</formula>
    </cfRule>
  </conditionalFormatting>
  <conditionalFormatting sqref="O225">
    <cfRule type="containsText" dxfId="10471" priority="10529" operator="containsText" text="At Risk">
      <formula>NOT(ISERROR(SEARCH("At Risk",O225)))</formula>
    </cfRule>
    <cfRule type="containsText" dxfId="10470" priority="10530" operator="containsText" text="On Track">
      <formula>NOT(ISERROR(SEARCH("On Track",O225)))</formula>
    </cfRule>
  </conditionalFormatting>
  <conditionalFormatting sqref="O225:P225">
    <cfRule type="containsText" dxfId="10469" priority="10531" operator="containsText" text="At Risk">
      <formula>NOT(ISERROR(SEARCH("At Risk",O225)))</formula>
    </cfRule>
    <cfRule type="containsText" dxfId="10468" priority="10532" operator="containsText" text="On Track">
      <formula>NOT(ISERROR(SEARCH("On Track",O225)))</formula>
    </cfRule>
  </conditionalFormatting>
  <conditionalFormatting sqref="O225:P225">
    <cfRule type="containsText" dxfId="10467" priority="10513" operator="containsText" text="Administrative">
      <formula>NOT(ISERROR(SEARCH("Administrative",O225)))</formula>
    </cfRule>
    <cfRule type="containsText" dxfId="10466" priority="10514" operator="containsText" text="VOE">
      <formula>NOT(ISERROR(SEARCH("VOE",O225)))</formula>
    </cfRule>
  </conditionalFormatting>
  <conditionalFormatting sqref="Q225:BL225">
    <cfRule type="containsText" dxfId="10465" priority="10515" operator="containsText" text="Warning">
      <formula>NOT(ISERROR(SEARCH("Warning",Q225)))</formula>
    </cfRule>
    <cfRule type="containsText" dxfId="10464" priority="10516" operator="containsText" text="other">
      <formula>NOT(ISERROR(SEARCH("other",Q225)))</formula>
    </cfRule>
    <cfRule type="containsText" dxfId="10463" priority="10517" operator="containsText" text="emergency">
      <formula>NOT(ISERROR(SEARCH("emergency",Q225)))</formula>
    </cfRule>
    <cfRule type="containsText" dxfId="10462" priority="10518" operator="containsText" text="in person">
      <formula>NOT(ISERROR(SEARCH("in person",Q225)))</formula>
    </cfRule>
    <cfRule type="containsText" dxfId="10461" priority="10519" operator="containsText" text="email">
      <formula>NOT(ISERROR(SEARCH("email",Q225)))</formula>
    </cfRule>
    <cfRule type="containsText" dxfId="10460" priority="10520" operator="containsText" text="present">
      <formula>NOT(ISERROR(SEARCH("present",Q225)))</formula>
    </cfRule>
    <cfRule type="containsText" dxfId="10459" priority="10521" operator="containsText" text="absent">
      <formula>NOT(ISERROR(SEARCH("absent",Q225)))</formula>
    </cfRule>
    <cfRule type="containsText" dxfId="10458" priority="10522" operator="containsText" text="on track">
      <formula>NOT(ISERROR(SEARCH("on track",Q225)))</formula>
    </cfRule>
    <cfRule type="containsText" dxfId="10457" priority="10523" operator="containsText" text="not">
      <formula>NOT(ISERROR(SEARCH("not",Q225)))</formula>
    </cfRule>
  </conditionalFormatting>
  <conditionalFormatting sqref="T225 Y225 AD225 AJ225 AO225 AU225 AZ225 BE225 BK225">
    <cfRule type="containsText" dxfId="10456" priority="10524" operator="containsText" text="not responding">
      <formula>NOT(ISERROR(SEARCH("not responding",T225)))</formula>
    </cfRule>
    <cfRule type="containsText" dxfId="10455" priority="10525" operator="containsText" text="study plan">
      <formula>NOT(ISERROR(SEARCH("study plan",T225)))</formula>
    </cfRule>
    <cfRule type="containsText" dxfId="10454" priority="10526" operator="containsText" text="pastoral">
      <formula>NOT(ISERROR(SEARCH("pastoral",T225)))</formula>
    </cfRule>
    <cfRule type="containsText" dxfId="10453" priority="10527" operator="containsText" text="extra">
      <formula>NOT(ISERROR(SEARCH("extra",T225)))</formula>
    </cfRule>
    <cfRule type="containsText" dxfId="10452" priority="10528" operator="containsText" text="follow">
      <formula>NOT(ISERROR(SEARCH("follow",T225)))</formula>
    </cfRule>
  </conditionalFormatting>
  <conditionalFormatting sqref="D226">
    <cfRule type="duplicateValues" dxfId="10451" priority="10509"/>
  </conditionalFormatting>
  <conditionalFormatting sqref="N226">
    <cfRule type="cellIs" dxfId="10450" priority="10486" operator="equal">
      <formula>"Withdrawn"</formula>
    </cfRule>
    <cfRule type="cellIs" dxfId="10449" priority="10487" operator="equal">
      <formula>"D"</formula>
    </cfRule>
    <cfRule type="cellIs" dxfId="10448" priority="10488" operator="equal">
      <formula>"F"</formula>
    </cfRule>
  </conditionalFormatting>
  <conditionalFormatting sqref="O226">
    <cfRule type="containsText" dxfId="10447" priority="10505" operator="containsText" text="At Risk">
      <formula>NOT(ISERROR(SEARCH("At Risk",O226)))</formula>
    </cfRule>
    <cfRule type="containsText" dxfId="10446" priority="10506" operator="containsText" text="On Track">
      <formula>NOT(ISERROR(SEARCH("On Track",O226)))</formula>
    </cfRule>
  </conditionalFormatting>
  <conditionalFormatting sqref="O226:P226">
    <cfRule type="containsText" dxfId="10445" priority="10507" operator="containsText" text="At Risk">
      <formula>NOT(ISERROR(SEARCH("At Risk",O226)))</formula>
    </cfRule>
    <cfRule type="containsText" dxfId="10444" priority="10508" operator="containsText" text="On Track">
      <formula>NOT(ISERROR(SEARCH("On Track",O226)))</formula>
    </cfRule>
  </conditionalFormatting>
  <conditionalFormatting sqref="O226:P226">
    <cfRule type="containsText" dxfId="10443" priority="10489" operator="containsText" text="Administrative">
      <formula>NOT(ISERROR(SEARCH("Administrative",O226)))</formula>
    </cfRule>
    <cfRule type="containsText" dxfId="10442" priority="10490" operator="containsText" text="VOE">
      <formula>NOT(ISERROR(SEARCH("VOE",O226)))</formula>
    </cfRule>
  </conditionalFormatting>
  <conditionalFormatting sqref="Q226:BL226">
    <cfRule type="containsText" dxfId="10441" priority="10491" operator="containsText" text="Warning">
      <formula>NOT(ISERROR(SEARCH("Warning",Q226)))</formula>
    </cfRule>
    <cfRule type="containsText" dxfId="10440" priority="10492" operator="containsText" text="other">
      <formula>NOT(ISERROR(SEARCH("other",Q226)))</formula>
    </cfRule>
    <cfRule type="containsText" dxfId="10439" priority="10493" operator="containsText" text="emergency">
      <formula>NOT(ISERROR(SEARCH("emergency",Q226)))</formula>
    </cfRule>
    <cfRule type="containsText" dxfId="10438" priority="10494" operator="containsText" text="in person">
      <formula>NOT(ISERROR(SEARCH("in person",Q226)))</formula>
    </cfRule>
    <cfRule type="containsText" dxfId="10437" priority="10495" operator="containsText" text="email">
      <formula>NOT(ISERROR(SEARCH("email",Q226)))</formula>
    </cfRule>
    <cfRule type="containsText" dxfId="10436" priority="10496" operator="containsText" text="present">
      <formula>NOT(ISERROR(SEARCH("present",Q226)))</formula>
    </cfRule>
    <cfRule type="containsText" dxfId="10435" priority="10497" operator="containsText" text="absent">
      <formula>NOT(ISERROR(SEARCH("absent",Q226)))</formula>
    </cfRule>
    <cfRule type="containsText" dxfId="10434" priority="10498" operator="containsText" text="on track">
      <formula>NOT(ISERROR(SEARCH("on track",Q226)))</formula>
    </cfRule>
    <cfRule type="containsText" dxfId="10433" priority="10499" operator="containsText" text="not">
      <formula>NOT(ISERROR(SEARCH("not",Q226)))</formula>
    </cfRule>
  </conditionalFormatting>
  <conditionalFormatting sqref="T226 Y226 AD226 AJ226 AO226 AU226 AZ226 BE226 BK226">
    <cfRule type="containsText" dxfId="10432" priority="10500" operator="containsText" text="not responding">
      <formula>NOT(ISERROR(SEARCH("not responding",T226)))</formula>
    </cfRule>
    <cfRule type="containsText" dxfId="10431" priority="10501" operator="containsText" text="study plan">
      <formula>NOT(ISERROR(SEARCH("study plan",T226)))</formula>
    </cfRule>
    <cfRule type="containsText" dxfId="10430" priority="10502" operator="containsText" text="pastoral">
      <formula>NOT(ISERROR(SEARCH("pastoral",T226)))</formula>
    </cfRule>
    <cfRule type="containsText" dxfId="10429" priority="10503" operator="containsText" text="extra">
      <formula>NOT(ISERROR(SEARCH("extra",T226)))</formula>
    </cfRule>
    <cfRule type="containsText" dxfId="10428" priority="10504" operator="containsText" text="follow">
      <formula>NOT(ISERROR(SEARCH("follow",T226)))</formula>
    </cfRule>
  </conditionalFormatting>
  <conditionalFormatting sqref="D227">
    <cfRule type="duplicateValues" dxfId="10427" priority="10485"/>
  </conditionalFormatting>
  <conditionalFormatting sqref="N227">
    <cfRule type="cellIs" dxfId="10426" priority="10462" operator="equal">
      <formula>"Withdrawn"</formula>
    </cfRule>
    <cfRule type="cellIs" dxfId="10425" priority="10463" operator="equal">
      <formula>"D"</formula>
    </cfRule>
    <cfRule type="cellIs" dxfId="10424" priority="10464" operator="equal">
      <formula>"F"</formula>
    </cfRule>
  </conditionalFormatting>
  <conditionalFormatting sqref="O227">
    <cfRule type="containsText" dxfId="10423" priority="10481" operator="containsText" text="At Risk">
      <formula>NOT(ISERROR(SEARCH("At Risk",O227)))</formula>
    </cfRule>
    <cfRule type="containsText" dxfId="10422" priority="10482" operator="containsText" text="On Track">
      <formula>NOT(ISERROR(SEARCH("On Track",O227)))</formula>
    </cfRule>
  </conditionalFormatting>
  <conditionalFormatting sqref="O227:P227">
    <cfRule type="containsText" dxfId="10421" priority="10483" operator="containsText" text="At Risk">
      <formula>NOT(ISERROR(SEARCH("At Risk",O227)))</formula>
    </cfRule>
    <cfRule type="containsText" dxfId="10420" priority="10484" operator="containsText" text="On Track">
      <formula>NOT(ISERROR(SEARCH("On Track",O227)))</formula>
    </cfRule>
  </conditionalFormatting>
  <conditionalFormatting sqref="O227:P227">
    <cfRule type="containsText" dxfId="10419" priority="10465" operator="containsText" text="Administrative">
      <formula>NOT(ISERROR(SEARCH("Administrative",O227)))</formula>
    </cfRule>
    <cfRule type="containsText" dxfId="10418" priority="10466" operator="containsText" text="VOE">
      <formula>NOT(ISERROR(SEARCH("VOE",O227)))</formula>
    </cfRule>
  </conditionalFormatting>
  <conditionalFormatting sqref="Q227:BL227">
    <cfRule type="containsText" dxfId="10417" priority="10467" operator="containsText" text="Warning">
      <formula>NOT(ISERROR(SEARCH("Warning",Q227)))</formula>
    </cfRule>
    <cfRule type="containsText" dxfId="10416" priority="10468" operator="containsText" text="other">
      <formula>NOT(ISERROR(SEARCH("other",Q227)))</formula>
    </cfRule>
    <cfRule type="containsText" dxfId="10415" priority="10469" operator="containsText" text="emergency">
      <formula>NOT(ISERROR(SEARCH("emergency",Q227)))</formula>
    </cfRule>
    <cfRule type="containsText" dxfId="10414" priority="10470" operator="containsText" text="in person">
      <formula>NOT(ISERROR(SEARCH("in person",Q227)))</formula>
    </cfRule>
    <cfRule type="containsText" dxfId="10413" priority="10471" operator="containsText" text="email">
      <formula>NOT(ISERROR(SEARCH("email",Q227)))</formula>
    </cfRule>
    <cfRule type="containsText" dxfId="10412" priority="10472" operator="containsText" text="present">
      <formula>NOT(ISERROR(SEARCH("present",Q227)))</formula>
    </cfRule>
    <cfRule type="containsText" dxfId="10411" priority="10473" operator="containsText" text="absent">
      <formula>NOT(ISERROR(SEARCH("absent",Q227)))</formula>
    </cfRule>
    <cfRule type="containsText" dxfId="10410" priority="10474" operator="containsText" text="on track">
      <formula>NOT(ISERROR(SEARCH("on track",Q227)))</formula>
    </cfRule>
    <cfRule type="containsText" dxfId="10409" priority="10475" operator="containsText" text="not">
      <formula>NOT(ISERROR(SEARCH("not",Q227)))</formula>
    </cfRule>
  </conditionalFormatting>
  <conditionalFormatting sqref="T227 Y227 AD227 AJ227 AO227 AU227 AZ227 BE227 BK227">
    <cfRule type="containsText" dxfId="10408" priority="10476" operator="containsText" text="not responding">
      <formula>NOT(ISERROR(SEARCH("not responding",T227)))</formula>
    </cfRule>
    <cfRule type="containsText" dxfId="10407" priority="10477" operator="containsText" text="study plan">
      <formula>NOT(ISERROR(SEARCH("study plan",T227)))</formula>
    </cfRule>
    <cfRule type="containsText" dxfId="10406" priority="10478" operator="containsText" text="pastoral">
      <formula>NOT(ISERROR(SEARCH("pastoral",T227)))</formula>
    </cfRule>
    <cfRule type="containsText" dxfId="10405" priority="10479" operator="containsText" text="extra">
      <formula>NOT(ISERROR(SEARCH("extra",T227)))</formula>
    </cfRule>
    <cfRule type="containsText" dxfId="10404" priority="10480" operator="containsText" text="follow">
      <formula>NOT(ISERROR(SEARCH("follow",T227)))</formula>
    </cfRule>
  </conditionalFormatting>
  <conditionalFormatting sqref="D228">
    <cfRule type="duplicateValues" dxfId="10403" priority="10461"/>
  </conditionalFormatting>
  <conditionalFormatting sqref="N228">
    <cfRule type="cellIs" dxfId="10402" priority="10438" operator="equal">
      <formula>"Withdrawn"</formula>
    </cfRule>
    <cfRule type="cellIs" dxfId="10401" priority="10439" operator="equal">
      <formula>"D"</formula>
    </cfRule>
    <cfRule type="cellIs" dxfId="10400" priority="10440" operator="equal">
      <formula>"F"</formula>
    </cfRule>
  </conditionalFormatting>
  <conditionalFormatting sqref="O228">
    <cfRule type="containsText" dxfId="10399" priority="10457" operator="containsText" text="At Risk">
      <formula>NOT(ISERROR(SEARCH("At Risk",O228)))</formula>
    </cfRule>
    <cfRule type="containsText" dxfId="10398" priority="10458" operator="containsText" text="On Track">
      <formula>NOT(ISERROR(SEARCH("On Track",O228)))</formula>
    </cfRule>
  </conditionalFormatting>
  <conditionalFormatting sqref="O228:P228">
    <cfRule type="containsText" dxfId="10397" priority="10459" operator="containsText" text="At Risk">
      <formula>NOT(ISERROR(SEARCH("At Risk",O228)))</formula>
    </cfRule>
    <cfRule type="containsText" dxfId="10396" priority="10460" operator="containsText" text="On Track">
      <formula>NOT(ISERROR(SEARCH("On Track",O228)))</formula>
    </cfRule>
  </conditionalFormatting>
  <conditionalFormatting sqref="O228:P228">
    <cfRule type="containsText" dxfId="10395" priority="10441" operator="containsText" text="Administrative">
      <formula>NOT(ISERROR(SEARCH("Administrative",O228)))</formula>
    </cfRule>
    <cfRule type="containsText" dxfId="10394" priority="10442" operator="containsText" text="VOE">
      <formula>NOT(ISERROR(SEARCH("VOE",O228)))</formula>
    </cfRule>
  </conditionalFormatting>
  <conditionalFormatting sqref="Q228:BL228">
    <cfRule type="containsText" dxfId="10393" priority="10443" operator="containsText" text="Warning">
      <formula>NOT(ISERROR(SEARCH("Warning",Q228)))</formula>
    </cfRule>
    <cfRule type="containsText" dxfId="10392" priority="10444" operator="containsText" text="other">
      <formula>NOT(ISERROR(SEARCH("other",Q228)))</formula>
    </cfRule>
    <cfRule type="containsText" dxfId="10391" priority="10445" operator="containsText" text="emergency">
      <formula>NOT(ISERROR(SEARCH("emergency",Q228)))</formula>
    </cfRule>
    <cfRule type="containsText" dxfId="10390" priority="10446" operator="containsText" text="in person">
      <formula>NOT(ISERROR(SEARCH("in person",Q228)))</formula>
    </cfRule>
    <cfRule type="containsText" dxfId="10389" priority="10447" operator="containsText" text="email">
      <formula>NOT(ISERROR(SEARCH("email",Q228)))</formula>
    </cfRule>
    <cfRule type="containsText" dxfId="10388" priority="10448" operator="containsText" text="present">
      <formula>NOT(ISERROR(SEARCH("present",Q228)))</formula>
    </cfRule>
    <cfRule type="containsText" dxfId="10387" priority="10449" operator="containsText" text="absent">
      <formula>NOT(ISERROR(SEARCH("absent",Q228)))</formula>
    </cfRule>
    <cfRule type="containsText" dxfId="10386" priority="10450" operator="containsText" text="on track">
      <formula>NOT(ISERROR(SEARCH("on track",Q228)))</formula>
    </cfRule>
    <cfRule type="containsText" dxfId="10385" priority="10451" operator="containsText" text="not">
      <formula>NOT(ISERROR(SEARCH("not",Q228)))</formula>
    </cfRule>
  </conditionalFormatting>
  <conditionalFormatting sqref="T228 Y228 AD228 AJ228 AO228 AU228 AZ228 BE228 BK228">
    <cfRule type="containsText" dxfId="10384" priority="10452" operator="containsText" text="not responding">
      <formula>NOT(ISERROR(SEARCH("not responding",T228)))</formula>
    </cfRule>
    <cfRule type="containsText" dxfId="10383" priority="10453" operator="containsText" text="study plan">
      <formula>NOT(ISERROR(SEARCH("study plan",T228)))</formula>
    </cfRule>
    <cfRule type="containsText" dxfId="10382" priority="10454" operator="containsText" text="pastoral">
      <formula>NOT(ISERROR(SEARCH("pastoral",T228)))</formula>
    </cfRule>
    <cfRule type="containsText" dxfId="10381" priority="10455" operator="containsText" text="extra">
      <formula>NOT(ISERROR(SEARCH("extra",T228)))</formula>
    </cfRule>
    <cfRule type="containsText" dxfId="10380" priority="10456" operator="containsText" text="follow">
      <formula>NOT(ISERROR(SEARCH("follow",T228)))</formula>
    </cfRule>
  </conditionalFormatting>
  <conditionalFormatting sqref="D229">
    <cfRule type="duplicateValues" dxfId="10379" priority="10437"/>
  </conditionalFormatting>
  <conditionalFormatting sqref="N229">
    <cfRule type="cellIs" dxfId="10378" priority="10414" operator="equal">
      <formula>"Withdrawn"</formula>
    </cfRule>
    <cfRule type="cellIs" dxfId="10377" priority="10415" operator="equal">
      <formula>"D"</formula>
    </cfRule>
    <cfRule type="cellIs" dxfId="10376" priority="10416" operator="equal">
      <formula>"F"</formula>
    </cfRule>
  </conditionalFormatting>
  <conditionalFormatting sqref="O229">
    <cfRule type="containsText" dxfId="10375" priority="10433" operator="containsText" text="At Risk">
      <formula>NOT(ISERROR(SEARCH("At Risk",O229)))</formula>
    </cfRule>
    <cfRule type="containsText" dxfId="10374" priority="10434" operator="containsText" text="On Track">
      <formula>NOT(ISERROR(SEARCH("On Track",O229)))</formula>
    </cfRule>
  </conditionalFormatting>
  <conditionalFormatting sqref="O229:P229">
    <cfRule type="containsText" dxfId="10373" priority="10435" operator="containsText" text="At Risk">
      <formula>NOT(ISERROR(SEARCH("At Risk",O229)))</formula>
    </cfRule>
    <cfRule type="containsText" dxfId="10372" priority="10436" operator="containsText" text="On Track">
      <formula>NOT(ISERROR(SEARCH("On Track",O229)))</formula>
    </cfRule>
  </conditionalFormatting>
  <conditionalFormatting sqref="O229:P229">
    <cfRule type="containsText" dxfId="10371" priority="10417" operator="containsText" text="Administrative">
      <formula>NOT(ISERROR(SEARCH("Administrative",O229)))</formula>
    </cfRule>
    <cfRule type="containsText" dxfId="10370" priority="10418" operator="containsText" text="VOE">
      <formula>NOT(ISERROR(SEARCH("VOE",O229)))</formula>
    </cfRule>
  </conditionalFormatting>
  <conditionalFormatting sqref="Q229:BL229">
    <cfRule type="containsText" dxfId="10369" priority="10419" operator="containsText" text="Warning">
      <formula>NOT(ISERROR(SEARCH("Warning",Q229)))</formula>
    </cfRule>
    <cfRule type="containsText" dxfId="10368" priority="10420" operator="containsText" text="other">
      <formula>NOT(ISERROR(SEARCH("other",Q229)))</formula>
    </cfRule>
    <cfRule type="containsText" dxfId="10367" priority="10421" operator="containsText" text="emergency">
      <formula>NOT(ISERROR(SEARCH("emergency",Q229)))</formula>
    </cfRule>
    <cfRule type="containsText" dxfId="10366" priority="10422" operator="containsText" text="in person">
      <formula>NOT(ISERROR(SEARCH("in person",Q229)))</formula>
    </cfRule>
    <cfRule type="containsText" dxfId="10365" priority="10423" operator="containsText" text="email">
      <formula>NOT(ISERROR(SEARCH("email",Q229)))</formula>
    </cfRule>
    <cfRule type="containsText" dxfId="10364" priority="10424" operator="containsText" text="present">
      <formula>NOT(ISERROR(SEARCH("present",Q229)))</formula>
    </cfRule>
    <cfRule type="containsText" dxfId="10363" priority="10425" operator="containsText" text="absent">
      <formula>NOT(ISERROR(SEARCH("absent",Q229)))</formula>
    </cfRule>
    <cfRule type="containsText" dxfId="10362" priority="10426" operator="containsText" text="on track">
      <formula>NOT(ISERROR(SEARCH("on track",Q229)))</formula>
    </cfRule>
    <cfRule type="containsText" dxfId="10361" priority="10427" operator="containsText" text="not">
      <formula>NOT(ISERROR(SEARCH("not",Q229)))</formula>
    </cfRule>
  </conditionalFormatting>
  <conditionalFormatting sqref="T229 Y229 AD229 AJ229 AO229 AU229 AZ229 BE229 BK229">
    <cfRule type="containsText" dxfId="10360" priority="10428" operator="containsText" text="not responding">
      <formula>NOT(ISERROR(SEARCH("not responding",T229)))</formula>
    </cfRule>
    <cfRule type="containsText" dxfId="10359" priority="10429" operator="containsText" text="study plan">
      <formula>NOT(ISERROR(SEARCH("study plan",T229)))</formula>
    </cfRule>
    <cfRule type="containsText" dxfId="10358" priority="10430" operator="containsText" text="pastoral">
      <formula>NOT(ISERROR(SEARCH("pastoral",T229)))</formula>
    </cfRule>
    <cfRule type="containsText" dxfId="10357" priority="10431" operator="containsText" text="extra">
      <formula>NOT(ISERROR(SEARCH("extra",T229)))</formula>
    </cfRule>
    <cfRule type="containsText" dxfId="10356" priority="10432" operator="containsText" text="follow">
      <formula>NOT(ISERROR(SEARCH("follow",T229)))</formula>
    </cfRule>
  </conditionalFormatting>
  <conditionalFormatting sqref="D230">
    <cfRule type="duplicateValues" dxfId="10355" priority="10413"/>
  </conditionalFormatting>
  <conditionalFormatting sqref="N230">
    <cfRule type="cellIs" dxfId="10354" priority="10390" operator="equal">
      <formula>"Withdrawn"</formula>
    </cfRule>
    <cfRule type="cellIs" dxfId="10353" priority="10391" operator="equal">
      <formula>"D"</formula>
    </cfRule>
    <cfRule type="cellIs" dxfId="10352" priority="10392" operator="equal">
      <formula>"F"</formula>
    </cfRule>
  </conditionalFormatting>
  <conditionalFormatting sqref="O230">
    <cfRule type="containsText" dxfId="10351" priority="10409" operator="containsText" text="At Risk">
      <formula>NOT(ISERROR(SEARCH("At Risk",O230)))</formula>
    </cfRule>
    <cfRule type="containsText" dxfId="10350" priority="10410" operator="containsText" text="On Track">
      <formula>NOT(ISERROR(SEARCH("On Track",O230)))</formula>
    </cfRule>
  </conditionalFormatting>
  <conditionalFormatting sqref="O230:P230">
    <cfRule type="containsText" dxfId="10349" priority="10411" operator="containsText" text="At Risk">
      <formula>NOT(ISERROR(SEARCH("At Risk",O230)))</formula>
    </cfRule>
    <cfRule type="containsText" dxfId="10348" priority="10412" operator="containsText" text="On Track">
      <formula>NOT(ISERROR(SEARCH("On Track",O230)))</formula>
    </cfRule>
  </conditionalFormatting>
  <conditionalFormatting sqref="O230:P230">
    <cfRule type="containsText" dxfId="10347" priority="10393" operator="containsText" text="Administrative">
      <formula>NOT(ISERROR(SEARCH("Administrative",O230)))</formula>
    </cfRule>
    <cfRule type="containsText" dxfId="10346" priority="10394" operator="containsText" text="VOE">
      <formula>NOT(ISERROR(SEARCH("VOE",O230)))</formula>
    </cfRule>
  </conditionalFormatting>
  <conditionalFormatting sqref="Q230:BL230">
    <cfRule type="containsText" dxfId="10345" priority="10395" operator="containsText" text="Warning">
      <formula>NOT(ISERROR(SEARCH("Warning",Q230)))</formula>
    </cfRule>
    <cfRule type="containsText" dxfId="10344" priority="10396" operator="containsText" text="other">
      <formula>NOT(ISERROR(SEARCH("other",Q230)))</formula>
    </cfRule>
    <cfRule type="containsText" dxfId="10343" priority="10397" operator="containsText" text="emergency">
      <formula>NOT(ISERROR(SEARCH("emergency",Q230)))</formula>
    </cfRule>
    <cfRule type="containsText" dxfId="10342" priority="10398" operator="containsText" text="in person">
      <formula>NOT(ISERROR(SEARCH("in person",Q230)))</formula>
    </cfRule>
    <cfRule type="containsText" dxfId="10341" priority="10399" operator="containsText" text="email">
      <formula>NOT(ISERROR(SEARCH("email",Q230)))</formula>
    </cfRule>
    <cfRule type="containsText" dxfId="10340" priority="10400" operator="containsText" text="present">
      <formula>NOT(ISERROR(SEARCH("present",Q230)))</formula>
    </cfRule>
    <cfRule type="containsText" dxfId="10339" priority="10401" operator="containsText" text="absent">
      <formula>NOT(ISERROR(SEARCH("absent",Q230)))</formula>
    </cfRule>
    <cfRule type="containsText" dxfId="10338" priority="10402" operator="containsText" text="on track">
      <formula>NOT(ISERROR(SEARCH("on track",Q230)))</formula>
    </cfRule>
    <cfRule type="containsText" dxfId="10337" priority="10403" operator="containsText" text="not">
      <formula>NOT(ISERROR(SEARCH("not",Q230)))</formula>
    </cfRule>
  </conditionalFormatting>
  <conditionalFormatting sqref="T230 Y230 AD230 AJ230 AO230 AU230 AZ230 BE230 BK230">
    <cfRule type="containsText" dxfId="10336" priority="10404" operator="containsText" text="not responding">
      <formula>NOT(ISERROR(SEARCH("not responding",T230)))</formula>
    </cfRule>
    <cfRule type="containsText" dxfId="10335" priority="10405" operator="containsText" text="study plan">
      <formula>NOT(ISERROR(SEARCH("study plan",T230)))</formula>
    </cfRule>
    <cfRule type="containsText" dxfId="10334" priority="10406" operator="containsText" text="pastoral">
      <formula>NOT(ISERROR(SEARCH("pastoral",T230)))</formula>
    </cfRule>
    <cfRule type="containsText" dxfId="10333" priority="10407" operator="containsText" text="extra">
      <formula>NOT(ISERROR(SEARCH("extra",T230)))</formula>
    </cfRule>
    <cfRule type="containsText" dxfId="10332" priority="10408" operator="containsText" text="follow">
      <formula>NOT(ISERROR(SEARCH("follow",T230)))</formula>
    </cfRule>
  </conditionalFormatting>
  <conditionalFormatting sqref="D231">
    <cfRule type="duplicateValues" dxfId="10331" priority="10389"/>
  </conditionalFormatting>
  <conditionalFormatting sqref="N231">
    <cfRule type="cellIs" dxfId="10330" priority="10366" operator="equal">
      <formula>"Withdrawn"</formula>
    </cfRule>
    <cfRule type="cellIs" dxfId="10329" priority="10367" operator="equal">
      <formula>"D"</formula>
    </cfRule>
    <cfRule type="cellIs" dxfId="10328" priority="10368" operator="equal">
      <formula>"F"</formula>
    </cfRule>
  </conditionalFormatting>
  <conditionalFormatting sqref="O231">
    <cfRule type="containsText" dxfId="10327" priority="10385" operator="containsText" text="At Risk">
      <formula>NOT(ISERROR(SEARCH("At Risk",O231)))</formula>
    </cfRule>
    <cfRule type="containsText" dxfId="10326" priority="10386" operator="containsText" text="On Track">
      <formula>NOT(ISERROR(SEARCH("On Track",O231)))</formula>
    </cfRule>
  </conditionalFormatting>
  <conditionalFormatting sqref="O231:P231">
    <cfRule type="containsText" dxfId="10325" priority="10387" operator="containsText" text="At Risk">
      <formula>NOT(ISERROR(SEARCH("At Risk",O231)))</formula>
    </cfRule>
    <cfRule type="containsText" dxfId="10324" priority="10388" operator="containsText" text="On Track">
      <formula>NOT(ISERROR(SEARCH("On Track",O231)))</formula>
    </cfRule>
  </conditionalFormatting>
  <conditionalFormatting sqref="O231:P231">
    <cfRule type="containsText" dxfId="10323" priority="10369" operator="containsText" text="Administrative">
      <formula>NOT(ISERROR(SEARCH("Administrative",O231)))</formula>
    </cfRule>
    <cfRule type="containsText" dxfId="10322" priority="10370" operator="containsText" text="VOE">
      <formula>NOT(ISERROR(SEARCH("VOE",O231)))</formula>
    </cfRule>
  </conditionalFormatting>
  <conditionalFormatting sqref="Q231:BL231">
    <cfRule type="containsText" dxfId="10321" priority="10371" operator="containsText" text="Warning">
      <formula>NOT(ISERROR(SEARCH("Warning",Q231)))</formula>
    </cfRule>
    <cfRule type="containsText" dxfId="10320" priority="10372" operator="containsText" text="other">
      <formula>NOT(ISERROR(SEARCH("other",Q231)))</formula>
    </cfRule>
    <cfRule type="containsText" dxfId="10319" priority="10373" operator="containsText" text="emergency">
      <formula>NOT(ISERROR(SEARCH("emergency",Q231)))</formula>
    </cfRule>
    <cfRule type="containsText" dxfId="10318" priority="10374" operator="containsText" text="in person">
      <formula>NOT(ISERROR(SEARCH("in person",Q231)))</formula>
    </cfRule>
    <cfRule type="containsText" dxfId="10317" priority="10375" operator="containsText" text="email">
      <formula>NOT(ISERROR(SEARCH("email",Q231)))</formula>
    </cfRule>
    <cfRule type="containsText" dxfId="10316" priority="10376" operator="containsText" text="present">
      <formula>NOT(ISERROR(SEARCH("present",Q231)))</formula>
    </cfRule>
    <cfRule type="containsText" dxfId="10315" priority="10377" operator="containsText" text="absent">
      <formula>NOT(ISERROR(SEARCH("absent",Q231)))</formula>
    </cfRule>
    <cfRule type="containsText" dxfId="10314" priority="10378" operator="containsText" text="on track">
      <formula>NOT(ISERROR(SEARCH("on track",Q231)))</formula>
    </cfRule>
    <cfRule type="containsText" dxfId="10313" priority="10379" operator="containsText" text="not">
      <formula>NOT(ISERROR(SEARCH("not",Q231)))</formula>
    </cfRule>
  </conditionalFormatting>
  <conditionalFormatting sqref="T231 Y231 AD231 AJ231 AO231 AU231 AZ231 BE231 BK231">
    <cfRule type="containsText" dxfId="10312" priority="10380" operator="containsText" text="not responding">
      <formula>NOT(ISERROR(SEARCH("not responding",T231)))</formula>
    </cfRule>
    <cfRule type="containsText" dxfId="10311" priority="10381" operator="containsText" text="study plan">
      <formula>NOT(ISERROR(SEARCH("study plan",T231)))</formula>
    </cfRule>
    <cfRule type="containsText" dxfId="10310" priority="10382" operator="containsText" text="pastoral">
      <formula>NOT(ISERROR(SEARCH("pastoral",T231)))</formula>
    </cfRule>
    <cfRule type="containsText" dxfId="10309" priority="10383" operator="containsText" text="extra">
      <formula>NOT(ISERROR(SEARCH("extra",T231)))</formula>
    </cfRule>
    <cfRule type="containsText" dxfId="10308" priority="10384" operator="containsText" text="follow">
      <formula>NOT(ISERROR(SEARCH("follow",T231)))</formula>
    </cfRule>
  </conditionalFormatting>
  <conditionalFormatting sqref="D232">
    <cfRule type="duplicateValues" dxfId="10307" priority="10365"/>
  </conditionalFormatting>
  <conditionalFormatting sqref="N232">
    <cfRule type="cellIs" dxfId="10306" priority="10342" operator="equal">
      <formula>"Withdrawn"</formula>
    </cfRule>
    <cfRule type="cellIs" dxfId="10305" priority="10343" operator="equal">
      <formula>"D"</formula>
    </cfRule>
    <cfRule type="cellIs" dxfId="10304" priority="10344" operator="equal">
      <formula>"F"</formula>
    </cfRule>
  </conditionalFormatting>
  <conditionalFormatting sqref="O232">
    <cfRule type="containsText" dxfId="10303" priority="10361" operator="containsText" text="At Risk">
      <formula>NOT(ISERROR(SEARCH("At Risk",O232)))</formula>
    </cfRule>
    <cfRule type="containsText" dxfId="10302" priority="10362" operator="containsText" text="On Track">
      <formula>NOT(ISERROR(SEARCH("On Track",O232)))</formula>
    </cfRule>
  </conditionalFormatting>
  <conditionalFormatting sqref="O232:P232">
    <cfRule type="containsText" dxfId="10301" priority="10363" operator="containsText" text="At Risk">
      <formula>NOT(ISERROR(SEARCH("At Risk",O232)))</formula>
    </cfRule>
    <cfRule type="containsText" dxfId="10300" priority="10364" operator="containsText" text="On Track">
      <formula>NOT(ISERROR(SEARCH("On Track",O232)))</formula>
    </cfRule>
  </conditionalFormatting>
  <conditionalFormatting sqref="O232:P232">
    <cfRule type="containsText" dxfId="10299" priority="10345" operator="containsText" text="Administrative">
      <formula>NOT(ISERROR(SEARCH("Administrative",O232)))</formula>
    </cfRule>
    <cfRule type="containsText" dxfId="10298" priority="10346" operator="containsText" text="VOE">
      <formula>NOT(ISERROR(SEARCH("VOE",O232)))</formula>
    </cfRule>
  </conditionalFormatting>
  <conditionalFormatting sqref="Q232:BL232">
    <cfRule type="containsText" dxfId="10297" priority="10347" operator="containsText" text="Warning">
      <formula>NOT(ISERROR(SEARCH("Warning",Q232)))</formula>
    </cfRule>
    <cfRule type="containsText" dxfId="10296" priority="10348" operator="containsText" text="other">
      <formula>NOT(ISERROR(SEARCH("other",Q232)))</formula>
    </cfRule>
    <cfRule type="containsText" dxfId="10295" priority="10349" operator="containsText" text="emergency">
      <formula>NOT(ISERROR(SEARCH("emergency",Q232)))</formula>
    </cfRule>
    <cfRule type="containsText" dxfId="10294" priority="10350" operator="containsText" text="in person">
      <formula>NOT(ISERROR(SEARCH("in person",Q232)))</formula>
    </cfRule>
    <cfRule type="containsText" dxfId="10293" priority="10351" operator="containsText" text="email">
      <formula>NOT(ISERROR(SEARCH("email",Q232)))</formula>
    </cfRule>
    <cfRule type="containsText" dxfId="10292" priority="10352" operator="containsText" text="present">
      <formula>NOT(ISERROR(SEARCH("present",Q232)))</formula>
    </cfRule>
    <cfRule type="containsText" dxfId="10291" priority="10353" operator="containsText" text="absent">
      <formula>NOT(ISERROR(SEARCH("absent",Q232)))</formula>
    </cfRule>
    <cfRule type="containsText" dxfId="10290" priority="10354" operator="containsText" text="on track">
      <formula>NOT(ISERROR(SEARCH("on track",Q232)))</formula>
    </cfRule>
    <cfRule type="containsText" dxfId="10289" priority="10355" operator="containsText" text="not">
      <formula>NOT(ISERROR(SEARCH("not",Q232)))</formula>
    </cfRule>
  </conditionalFormatting>
  <conditionalFormatting sqref="T232 Y232 AD232 AJ232 AO232 AU232 AZ232 BE232 BK232">
    <cfRule type="containsText" dxfId="10288" priority="10356" operator="containsText" text="not responding">
      <formula>NOT(ISERROR(SEARCH("not responding",T232)))</formula>
    </cfRule>
    <cfRule type="containsText" dxfId="10287" priority="10357" operator="containsText" text="study plan">
      <formula>NOT(ISERROR(SEARCH("study plan",T232)))</formula>
    </cfRule>
    <cfRule type="containsText" dxfId="10286" priority="10358" operator="containsText" text="pastoral">
      <formula>NOT(ISERROR(SEARCH("pastoral",T232)))</formula>
    </cfRule>
    <cfRule type="containsText" dxfId="10285" priority="10359" operator="containsText" text="extra">
      <formula>NOT(ISERROR(SEARCH("extra",T232)))</formula>
    </cfRule>
    <cfRule type="containsText" dxfId="10284" priority="10360" operator="containsText" text="follow">
      <formula>NOT(ISERROR(SEARCH("follow",T232)))</formula>
    </cfRule>
  </conditionalFormatting>
  <conditionalFormatting sqref="D233">
    <cfRule type="duplicateValues" dxfId="10283" priority="10341"/>
  </conditionalFormatting>
  <conditionalFormatting sqref="N233">
    <cfRule type="cellIs" dxfId="10282" priority="10318" operator="equal">
      <formula>"Withdrawn"</formula>
    </cfRule>
    <cfRule type="cellIs" dxfId="10281" priority="10319" operator="equal">
      <formula>"D"</formula>
    </cfRule>
    <cfRule type="cellIs" dxfId="10280" priority="10320" operator="equal">
      <formula>"F"</formula>
    </cfRule>
  </conditionalFormatting>
  <conditionalFormatting sqref="O233">
    <cfRule type="containsText" dxfId="10279" priority="10337" operator="containsText" text="At Risk">
      <formula>NOT(ISERROR(SEARCH("At Risk",O233)))</formula>
    </cfRule>
    <cfRule type="containsText" dxfId="10278" priority="10338" operator="containsText" text="On Track">
      <formula>NOT(ISERROR(SEARCH("On Track",O233)))</formula>
    </cfRule>
  </conditionalFormatting>
  <conditionalFormatting sqref="O233:P233">
    <cfRule type="containsText" dxfId="10277" priority="10339" operator="containsText" text="At Risk">
      <formula>NOT(ISERROR(SEARCH("At Risk",O233)))</formula>
    </cfRule>
    <cfRule type="containsText" dxfId="10276" priority="10340" operator="containsText" text="On Track">
      <formula>NOT(ISERROR(SEARCH("On Track",O233)))</formula>
    </cfRule>
  </conditionalFormatting>
  <conditionalFormatting sqref="O233:P233">
    <cfRule type="containsText" dxfId="10275" priority="10321" operator="containsText" text="Administrative">
      <formula>NOT(ISERROR(SEARCH("Administrative",O233)))</formula>
    </cfRule>
    <cfRule type="containsText" dxfId="10274" priority="10322" operator="containsText" text="VOE">
      <formula>NOT(ISERROR(SEARCH("VOE",O233)))</formula>
    </cfRule>
  </conditionalFormatting>
  <conditionalFormatting sqref="Q233:BL233">
    <cfRule type="containsText" dxfId="10273" priority="10323" operator="containsText" text="Warning">
      <formula>NOT(ISERROR(SEARCH("Warning",Q233)))</formula>
    </cfRule>
    <cfRule type="containsText" dxfId="10272" priority="10324" operator="containsText" text="other">
      <formula>NOT(ISERROR(SEARCH("other",Q233)))</formula>
    </cfRule>
    <cfRule type="containsText" dxfId="10271" priority="10325" operator="containsText" text="emergency">
      <formula>NOT(ISERROR(SEARCH("emergency",Q233)))</formula>
    </cfRule>
    <cfRule type="containsText" dxfId="10270" priority="10326" operator="containsText" text="in person">
      <formula>NOT(ISERROR(SEARCH("in person",Q233)))</formula>
    </cfRule>
    <cfRule type="containsText" dxfId="10269" priority="10327" operator="containsText" text="email">
      <formula>NOT(ISERROR(SEARCH("email",Q233)))</formula>
    </cfRule>
    <cfRule type="containsText" dxfId="10268" priority="10328" operator="containsText" text="present">
      <formula>NOT(ISERROR(SEARCH("present",Q233)))</formula>
    </cfRule>
    <cfRule type="containsText" dxfId="10267" priority="10329" operator="containsText" text="absent">
      <formula>NOT(ISERROR(SEARCH("absent",Q233)))</formula>
    </cfRule>
    <cfRule type="containsText" dxfId="10266" priority="10330" operator="containsText" text="on track">
      <formula>NOT(ISERROR(SEARCH("on track",Q233)))</formula>
    </cfRule>
    <cfRule type="containsText" dxfId="10265" priority="10331" operator="containsText" text="not">
      <formula>NOT(ISERROR(SEARCH("not",Q233)))</formula>
    </cfRule>
  </conditionalFormatting>
  <conditionalFormatting sqref="T233 Y233 AD233 AJ233 AO233 AU233 AZ233 BE233 BK233">
    <cfRule type="containsText" dxfId="10264" priority="10332" operator="containsText" text="not responding">
      <formula>NOT(ISERROR(SEARCH("not responding",T233)))</formula>
    </cfRule>
    <cfRule type="containsText" dxfId="10263" priority="10333" operator="containsText" text="study plan">
      <formula>NOT(ISERROR(SEARCH("study plan",T233)))</formula>
    </cfRule>
    <cfRule type="containsText" dxfId="10262" priority="10334" operator="containsText" text="pastoral">
      <formula>NOT(ISERROR(SEARCH("pastoral",T233)))</formula>
    </cfRule>
    <cfRule type="containsText" dxfId="10261" priority="10335" operator="containsText" text="extra">
      <formula>NOT(ISERROR(SEARCH("extra",T233)))</formula>
    </cfRule>
    <cfRule type="containsText" dxfId="10260" priority="10336" operator="containsText" text="follow">
      <formula>NOT(ISERROR(SEARCH("follow",T233)))</formula>
    </cfRule>
  </conditionalFormatting>
  <conditionalFormatting sqref="D234">
    <cfRule type="duplicateValues" dxfId="10259" priority="10317"/>
  </conditionalFormatting>
  <conditionalFormatting sqref="N234">
    <cfRule type="cellIs" dxfId="10258" priority="10294" operator="equal">
      <formula>"Withdrawn"</formula>
    </cfRule>
    <cfRule type="cellIs" dxfId="10257" priority="10295" operator="equal">
      <formula>"D"</formula>
    </cfRule>
    <cfRule type="cellIs" dxfId="10256" priority="10296" operator="equal">
      <formula>"F"</formula>
    </cfRule>
  </conditionalFormatting>
  <conditionalFormatting sqref="O234">
    <cfRule type="containsText" dxfId="10255" priority="10313" operator="containsText" text="At Risk">
      <formula>NOT(ISERROR(SEARCH("At Risk",O234)))</formula>
    </cfRule>
    <cfRule type="containsText" dxfId="10254" priority="10314" operator="containsText" text="On Track">
      <formula>NOT(ISERROR(SEARCH("On Track",O234)))</formula>
    </cfRule>
  </conditionalFormatting>
  <conditionalFormatting sqref="O234:P234">
    <cfRule type="containsText" dxfId="10253" priority="10315" operator="containsText" text="At Risk">
      <formula>NOT(ISERROR(SEARCH("At Risk",O234)))</formula>
    </cfRule>
    <cfRule type="containsText" dxfId="10252" priority="10316" operator="containsText" text="On Track">
      <formula>NOT(ISERROR(SEARCH("On Track",O234)))</formula>
    </cfRule>
  </conditionalFormatting>
  <conditionalFormatting sqref="O234:P234">
    <cfRule type="containsText" dxfId="10251" priority="10297" operator="containsText" text="Administrative">
      <formula>NOT(ISERROR(SEARCH("Administrative",O234)))</formula>
    </cfRule>
    <cfRule type="containsText" dxfId="10250" priority="10298" operator="containsText" text="VOE">
      <formula>NOT(ISERROR(SEARCH("VOE",O234)))</formula>
    </cfRule>
  </conditionalFormatting>
  <conditionalFormatting sqref="Q234:BL234">
    <cfRule type="containsText" dxfId="10249" priority="10299" operator="containsText" text="Warning">
      <formula>NOT(ISERROR(SEARCH("Warning",Q234)))</formula>
    </cfRule>
    <cfRule type="containsText" dxfId="10248" priority="10300" operator="containsText" text="other">
      <formula>NOT(ISERROR(SEARCH("other",Q234)))</formula>
    </cfRule>
    <cfRule type="containsText" dxfId="10247" priority="10301" operator="containsText" text="emergency">
      <formula>NOT(ISERROR(SEARCH("emergency",Q234)))</formula>
    </cfRule>
    <cfRule type="containsText" dxfId="10246" priority="10302" operator="containsText" text="in person">
      <formula>NOT(ISERROR(SEARCH("in person",Q234)))</formula>
    </cfRule>
    <cfRule type="containsText" dxfId="10245" priority="10303" operator="containsText" text="email">
      <formula>NOT(ISERROR(SEARCH("email",Q234)))</formula>
    </cfRule>
    <cfRule type="containsText" dxfId="10244" priority="10304" operator="containsText" text="present">
      <formula>NOT(ISERROR(SEARCH("present",Q234)))</formula>
    </cfRule>
    <cfRule type="containsText" dxfId="10243" priority="10305" operator="containsText" text="absent">
      <formula>NOT(ISERROR(SEARCH("absent",Q234)))</formula>
    </cfRule>
    <cfRule type="containsText" dxfId="10242" priority="10306" operator="containsText" text="on track">
      <formula>NOT(ISERROR(SEARCH("on track",Q234)))</formula>
    </cfRule>
    <cfRule type="containsText" dxfId="10241" priority="10307" operator="containsText" text="not">
      <formula>NOT(ISERROR(SEARCH("not",Q234)))</formula>
    </cfRule>
  </conditionalFormatting>
  <conditionalFormatting sqref="T234 Y234 AD234 AJ234 AO234 AU234 AZ234 BE234 BK234">
    <cfRule type="containsText" dxfId="10240" priority="10308" operator="containsText" text="not responding">
      <formula>NOT(ISERROR(SEARCH("not responding",T234)))</formula>
    </cfRule>
    <cfRule type="containsText" dxfId="10239" priority="10309" operator="containsText" text="study plan">
      <formula>NOT(ISERROR(SEARCH("study plan",T234)))</formula>
    </cfRule>
    <cfRule type="containsText" dxfId="10238" priority="10310" operator="containsText" text="pastoral">
      <formula>NOT(ISERROR(SEARCH("pastoral",T234)))</formula>
    </cfRule>
    <cfRule type="containsText" dxfId="10237" priority="10311" operator="containsText" text="extra">
      <formula>NOT(ISERROR(SEARCH("extra",T234)))</formula>
    </cfRule>
    <cfRule type="containsText" dxfId="10236" priority="10312" operator="containsText" text="follow">
      <formula>NOT(ISERROR(SEARCH("follow",T234)))</formula>
    </cfRule>
  </conditionalFormatting>
  <conditionalFormatting sqref="D235">
    <cfRule type="duplicateValues" dxfId="10235" priority="10293"/>
  </conditionalFormatting>
  <conditionalFormatting sqref="N235">
    <cfRule type="cellIs" dxfId="10234" priority="10270" operator="equal">
      <formula>"Withdrawn"</formula>
    </cfRule>
    <cfRule type="cellIs" dxfId="10233" priority="10271" operator="equal">
      <formula>"D"</formula>
    </cfRule>
    <cfRule type="cellIs" dxfId="10232" priority="10272" operator="equal">
      <formula>"F"</formula>
    </cfRule>
  </conditionalFormatting>
  <conditionalFormatting sqref="O235">
    <cfRule type="containsText" dxfId="10231" priority="10289" operator="containsText" text="At Risk">
      <formula>NOT(ISERROR(SEARCH("At Risk",O235)))</formula>
    </cfRule>
    <cfRule type="containsText" dxfId="10230" priority="10290" operator="containsText" text="On Track">
      <formula>NOT(ISERROR(SEARCH("On Track",O235)))</formula>
    </cfRule>
  </conditionalFormatting>
  <conditionalFormatting sqref="O235:P235">
    <cfRule type="containsText" dxfId="10229" priority="10291" operator="containsText" text="At Risk">
      <formula>NOT(ISERROR(SEARCH("At Risk",O235)))</formula>
    </cfRule>
    <cfRule type="containsText" dxfId="10228" priority="10292" operator="containsText" text="On Track">
      <formula>NOT(ISERROR(SEARCH("On Track",O235)))</formula>
    </cfRule>
  </conditionalFormatting>
  <conditionalFormatting sqref="O235:P235">
    <cfRule type="containsText" dxfId="10227" priority="10273" operator="containsText" text="Administrative">
      <formula>NOT(ISERROR(SEARCH("Administrative",O235)))</formula>
    </cfRule>
    <cfRule type="containsText" dxfId="10226" priority="10274" operator="containsText" text="VOE">
      <formula>NOT(ISERROR(SEARCH("VOE",O235)))</formula>
    </cfRule>
  </conditionalFormatting>
  <conditionalFormatting sqref="Q235:BL235">
    <cfRule type="containsText" dxfId="10225" priority="10275" operator="containsText" text="Warning">
      <formula>NOT(ISERROR(SEARCH("Warning",Q235)))</formula>
    </cfRule>
    <cfRule type="containsText" dxfId="10224" priority="10276" operator="containsText" text="other">
      <formula>NOT(ISERROR(SEARCH("other",Q235)))</formula>
    </cfRule>
    <cfRule type="containsText" dxfId="10223" priority="10277" operator="containsText" text="emergency">
      <formula>NOT(ISERROR(SEARCH("emergency",Q235)))</formula>
    </cfRule>
    <cfRule type="containsText" dxfId="10222" priority="10278" operator="containsText" text="in person">
      <formula>NOT(ISERROR(SEARCH("in person",Q235)))</formula>
    </cfRule>
    <cfRule type="containsText" dxfId="10221" priority="10279" operator="containsText" text="email">
      <formula>NOT(ISERROR(SEARCH("email",Q235)))</formula>
    </cfRule>
    <cfRule type="containsText" dxfId="10220" priority="10280" operator="containsText" text="present">
      <formula>NOT(ISERROR(SEARCH("present",Q235)))</formula>
    </cfRule>
    <cfRule type="containsText" dxfId="10219" priority="10281" operator="containsText" text="absent">
      <formula>NOT(ISERROR(SEARCH("absent",Q235)))</formula>
    </cfRule>
    <cfRule type="containsText" dxfId="10218" priority="10282" operator="containsText" text="on track">
      <formula>NOT(ISERROR(SEARCH("on track",Q235)))</formula>
    </cfRule>
    <cfRule type="containsText" dxfId="10217" priority="10283" operator="containsText" text="not">
      <formula>NOT(ISERROR(SEARCH("not",Q235)))</formula>
    </cfRule>
  </conditionalFormatting>
  <conditionalFormatting sqref="T235 Y235 AD235 AJ235 AO235 AU235 AZ235 BE235 BK235">
    <cfRule type="containsText" dxfId="10216" priority="10284" operator="containsText" text="not responding">
      <formula>NOT(ISERROR(SEARCH("not responding",T235)))</formula>
    </cfRule>
    <cfRule type="containsText" dxfId="10215" priority="10285" operator="containsText" text="study plan">
      <formula>NOT(ISERROR(SEARCH("study plan",T235)))</formula>
    </cfRule>
    <cfRule type="containsText" dxfId="10214" priority="10286" operator="containsText" text="pastoral">
      <formula>NOT(ISERROR(SEARCH("pastoral",T235)))</formula>
    </cfRule>
    <cfRule type="containsText" dxfId="10213" priority="10287" operator="containsText" text="extra">
      <formula>NOT(ISERROR(SEARCH("extra",T235)))</formula>
    </cfRule>
    <cfRule type="containsText" dxfId="10212" priority="10288" operator="containsText" text="follow">
      <formula>NOT(ISERROR(SEARCH("follow",T235)))</formula>
    </cfRule>
  </conditionalFormatting>
  <conditionalFormatting sqref="D236">
    <cfRule type="duplicateValues" dxfId="10211" priority="10269"/>
  </conditionalFormatting>
  <conditionalFormatting sqref="N236">
    <cfRule type="cellIs" dxfId="10210" priority="10246" operator="equal">
      <formula>"Withdrawn"</formula>
    </cfRule>
    <cfRule type="cellIs" dxfId="10209" priority="10247" operator="equal">
      <formula>"D"</formula>
    </cfRule>
    <cfRule type="cellIs" dxfId="10208" priority="10248" operator="equal">
      <formula>"F"</formula>
    </cfRule>
  </conditionalFormatting>
  <conditionalFormatting sqref="O236">
    <cfRule type="containsText" dxfId="10207" priority="10265" operator="containsText" text="At Risk">
      <formula>NOT(ISERROR(SEARCH("At Risk",O236)))</formula>
    </cfRule>
    <cfRule type="containsText" dxfId="10206" priority="10266" operator="containsText" text="On Track">
      <formula>NOT(ISERROR(SEARCH("On Track",O236)))</formula>
    </cfRule>
  </conditionalFormatting>
  <conditionalFormatting sqref="O236:P236">
    <cfRule type="containsText" dxfId="10205" priority="10267" operator="containsText" text="At Risk">
      <formula>NOT(ISERROR(SEARCH("At Risk",O236)))</formula>
    </cfRule>
    <cfRule type="containsText" dxfId="10204" priority="10268" operator="containsText" text="On Track">
      <formula>NOT(ISERROR(SEARCH("On Track",O236)))</formula>
    </cfRule>
  </conditionalFormatting>
  <conditionalFormatting sqref="O236:P236">
    <cfRule type="containsText" dxfId="10203" priority="10249" operator="containsText" text="Administrative">
      <formula>NOT(ISERROR(SEARCH("Administrative",O236)))</formula>
    </cfRule>
    <cfRule type="containsText" dxfId="10202" priority="10250" operator="containsText" text="VOE">
      <formula>NOT(ISERROR(SEARCH("VOE",O236)))</formula>
    </cfRule>
  </conditionalFormatting>
  <conditionalFormatting sqref="Q236:BL236">
    <cfRule type="containsText" dxfId="10201" priority="10251" operator="containsText" text="Warning">
      <formula>NOT(ISERROR(SEARCH("Warning",Q236)))</formula>
    </cfRule>
    <cfRule type="containsText" dxfId="10200" priority="10252" operator="containsText" text="other">
      <formula>NOT(ISERROR(SEARCH("other",Q236)))</formula>
    </cfRule>
    <cfRule type="containsText" dxfId="10199" priority="10253" operator="containsText" text="emergency">
      <formula>NOT(ISERROR(SEARCH("emergency",Q236)))</formula>
    </cfRule>
    <cfRule type="containsText" dxfId="10198" priority="10254" operator="containsText" text="in person">
      <formula>NOT(ISERROR(SEARCH("in person",Q236)))</formula>
    </cfRule>
    <cfRule type="containsText" dxfId="10197" priority="10255" operator="containsText" text="email">
      <formula>NOT(ISERROR(SEARCH("email",Q236)))</formula>
    </cfRule>
    <cfRule type="containsText" dxfId="10196" priority="10256" operator="containsText" text="present">
      <formula>NOT(ISERROR(SEARCH("present",Q236)))</formula>
    </cfRule>
    <cfRule type="containsText" dxfId="10195" priority="10257" operator="containsText" text="absent">
      <formula>NOT(ISERROR(SEARCH("absent",Q236)))</formula>
    </cfRule>
    <cfRule type="containsText" dxfId="10194" priority="10258" operator="containsText" text="on track">
      <formula>NOT(ISERROR(SEARCH("on track",Q236)))</formula>
    </cfRule>
    <cfRule type="containsText" dxfId="10193" priority="10259" operator="containsText" text="not">
      <formula>NOT(ISERROR(SEARCH("not",Q236)))</formula>
    </cfRule>
  </conditionalFormatting>
  <conditionalFormatting sqref="T236 Y236 AD236 AJ236 AO236 AU236 AZ236 BE236 BK236">
    <cfRule type="containsText" dxfId="10192" priority="10260" operator="containsText" text="not responding">
      <formula>NOT(ISERROR(SEARCH("not responding",T236)))</formula>
    </cfRule>
    <cfRule type="containsText" dxfId="10191" priority="10261" operator="containsText" text="study plan">
      <formula>NOT(ISERROR(SEARCH("study plan",T236)))</formula>
    </cfRule>
    <cfRule type="containsText" dxfId="10190" priority="10262" operator="containsText" text="pastoral">
      <formula>NOT(ISERROR(SEARCH("pastoral",T236)))</formula>
    </cfRule>
    <cfRule type="containsText" dxfId="10189" priority="10263" operator="containsText" text="extra">
      <formula>NOT(ISERROR(SEARCH("extra",T236)))</formula>
    </cfRule>
    <cfRule type="containsText" dxfId="10188" priority="10264" operator="containsText" text="follow">
      <formula>NOT(ISERROR(SEARCH("follow",T236)))</formula>
    </cfRule>
  </conditionalFormatting>
  <conditionalFormatting sqref="D237">
    <cfRule type="duplicateValues" dxfId="10187" priority="10245"/>
  </conditionalFormatting>
  <conditionalFormatting sqref="N237">
    <cfRule type="cellIs" dxfId="10186" priority="10222" operator="equal">
      <formula>"Withdrawn"</formula>
    </cfRule>
    <cfRule type="cellIs" dxfId="10185" priority="10223" operator="equal">
      <formula>"D"</formula>
    </cfRule>
    <cfRule type="cellIs" dxfId="10184" priority="10224" operator="equal">
      <formula>"F"</formula>
    </cfRule>
  </conditionalFormatting>
  <conditionalFormatting sqref="O237">
    <cfRule type="containsText" dxfId="10183" priority="10241" operator="containsText" text="At Risk">
      <formula>NOT(ISERROR(SEARCH("At Risk",O237)))</formula>
    </cfRule>
    <cfRule type="containsText" dxfId="10182" priority="10242" operator="containsText" text="On Track">
      <formula>NOT(ISERROR(SEARCH("On Track",O237)))</formula>
    </cfRule>
  </conditionalFormatting>
  <conditionalFormatting sqref="O237:P237">
    <cfRule type="containsText" dxfId="10181" priority="10243" operator="containsText" text="At Risk">
      <formula>NOT(ISERROR(SEARCH("At Risk",O237)))</formula>
    </cfRule>
    <cfRule type="containsText" dxfId="10180" priority="10244" operator="containsText" text="On Track">
      <formula>NOT(ISERROR(SEARCH("On Track",O237)))</formula>
    </cfRule>
  </conditionalFormatting>
  <conditionalFormatting sqref="O237:P237">
    <cfRule type="containsText" dxfId="10179" priority="10225" operator="containsText" text="Administrative">
      <formula>NOT(ISERROR(SEARCH("Administrative",O237)))</formula>
    </cfRule>
    <cfRule type="containsText" dxfId="10178" priority="10226" operator="containsText" text="VOE">
      <formula>NOT(ISERROR(SEARCH("VOE",O237)))</formula>
    </cfRule>
  </conditionalFormatting>
  <conditionalFormatting sqref="Q237:BL237">
    <cfRule type="containsText" dxfId="10177" priority="10227" operator="containsText" text="Warning">
      <formula>NOT(ISERROR(SEARCH("Warning",Q237)))</formula>
    </cfRule>
    <cfRule type="containsText" dxfId="10176" priority="10228" operator="containsText" text="other">
      <formula>NOT(ISERROR(SEARCH("other",Q237)))</formula>
    </cfRule>
    <cfRule type="containsText" dxfId="10175" priority="10229" operator="containsText" text="emergency">
      <formula>NOT(ISERROR(SEARCH("emergency",Q237)))</formula>
    </cfRule>
    <cfRule type="containsText" dxfId="10174" priority="10230" operator="containsText" text="in person">
      <formula>NOT(ISERROR(SEARCH("in person",Q237)))</formula>
    </cfRule>
    <cfRule type="containsText" dxfId="10173" priority="10231" operator="containsText" text="email">
      <formula>NOT(ISERROR(SEARCH("email",Q237)))</formula>
    </cfRule>
    <cfRule type="containsText" dxfId="10172" priority="10232" operator="containsText" text="present">
      <formula>NOT(ISERROR(SEARCH("present",Q237)))</formula>
    </cfRule>
    <cfRule type="containsText" dxfId="10171" priority="10233" operator="containsText" text="absent">
      <formula>NOT(ISERROR(SEARCH("absent",Q237)))</formula>
    </cfRule>
    <cfRule type="containsText" dxfId="10170" priority="10234" operator="containsText" text="on track">
      <formula>NOT(ISERROR(SEARCH("on track",Q237)))</formula>
    </cfRule>
    <cfRule type="containsText" dxfId="10169" priority="10235" operator="containsText" text="not">
      <formula>NOT(ISERROR(SEARCH("not",Q237)))</formula>
    </cfRule>
  </conditionalFormatting>
  <conditionalFormatting sqref="T237 Y237 AD237 AJ237 AO237 AU237 AZ237 BE237 BK237">
    <cfRule type="containsText" dxfId="10168" priority="10236" operator="containsText" text="not responding">
      <formula>NOT(ISERROR(SEARCH("not responding",T237)))</formula>
    </cfRule>
    <cfRule type="containsText" dxfId="10167" priority="10237" operator="containsText" text="study plan">
      <formula>NOT(ISERROR(SEARCH("study plan",T237)))</formula>
    </cfRule>
    <cfRule type="containsText" dxfId="10166" priority="10238" operator="containsText" text="pastoral">
      <formula>NOT(ISERROR(SEARCH("pastoral",T237)))</formula>
    </cfRule>
    <cfRule type="containsText" dxfId="10165" priority="10239" operator="containsText" text="extra">
      <formula>NOT(ISERROR(SEARCH("extra",T237)))</formula>
    </cfRule>
    <cfRule type="containsText" dxfId="10164" priority="10240" operator="containsText" text="follow">
      <formula>NOT(ISERROR(SEARCH("follow",T237)))</formula>
    </cfRule>
  </conditionalFormatting>
  <conditionalFormatting sqref="D238">
    <cfRule type="duplicateValues" dxfId="10163" priority="10221"/>
  </conditionalFormatting>
  <conditionalFormatting sqref="N238">
    <cfRule type="cellIs" dxfId="10162" priority="10198" operator="equal">
      <formula>"Withdrawn"</formula>
    </cfRule>
    <cfRule type="cellIs" dxfId="10161" priority="10199" operator="equal">
      <formula>"D"</formula>
    </cfRule>
    <cfRule type="cellIs" dxfId="10160" priority="10200" operator="equal">
      <formula>"F"</formula>
    </cfRule>
  </conditionalFormatting>
  <conditionalFormatting sqref="O238">
    <cfRule type="containsText" dxfId="10159" priority="10217" operator="containsText" text="At Risk">
      <formula>NOT(ISERROR(SEARCH("At Risk",O238)))</formula>
    </cfRule>
    <cfRule type="containsText" dxfId="10158" priority="10218" operator="containsText" text="On Track">
      <formula>NOT(ISERROR(SEARCH("On Track",O238)))</formula>
    </cfRule>
  </conditionalFormatting>
  <conditionalFormatting sqref="O238:P238">
    <cfRule type="containsText" dxfId="10157" priority="10219" operator="containsText" text="At Risk">
      <formula>NOT(ISERROR(SEARCH("At Risk",O238)))</formula>
    </cfRule>
    <cfRule type="containsText" dxfId="10156" priority="10220" operator="containsText" text="On Track">
      <formula>NOT(ISERROR(SEARCH("On Track",O238)))</formula>
    </cfRule>
  </conditionalFormatting>
  <conditionalFormatting sqref="O238:P238">
    <cfRule type="containsText" dxfId="10155" priority="10201" operator="containsText" text="Administrative">
      <formula>NOT(ISERROR(SEARCH("Administrative",O238)))</formula>
    </cfRule>
    <cfRule type="containsText" dxfId="10154" priority="10202" operator="containsText" text="VOE">
      <formula>NOT(ISERROR(SEARCH("VOE",O238)))</formula>
    </cfRule>
  </conditionalFormatting>
  <conditionalFormatting sqref="Q238:BL238">
    <cfRule type="containsText" dxfId="10153" priority="10203" operator="containsText" text="Warning">
      <formula>NOT(ISERROR(SEARCH("Warning",Q238)))</formula>
    </cfRule>
    <cfRule type="containsText" dxfId="10152" priority="10204" operator="containsText" text="other">
      <formula>NOT(ISERROR(SEARCH("other",Q238)))</formula>
    </cfRule>
    <cfRule type="containsText" dxfId="10151" priority="10205" operator="containsText" text="emergency">
      <formula>NOT(ISERROR(SEARCH("emergency",Q238)))</formula>
    </cfRule>
    <cfRule type="containsText" dxfId="10150" priority="10206" operator="containsText" text="in person">
      <formula>NOT(ISERROR(SEARCH("in person",Q238)))</formula>
    </cfRule>
    <cfRule type="containsText" dxfId="10149" priority="10207" operator="containsText" text="email">
      <formula>NOT(ISERROR(SEARCH("email",Q238)))</formula>
    </cfRule>
    <cfRule type="containsText" dxfId="10148" priority="10208" operator="containsText" text="present">
      <formula>NOT(ISERROR(SEARCH("present",Q238)))</formula>
    </cfRule>
    <cfRule type="containsText" dxfId="10147" priority="10209" operator="containsText" text="absent">
      <formula>NOT(ISERROR(SEARCH("absent",Q238)))</formula>
    </cfRule>
    <cfRule type="containsText" dxfId="10146" priority="10210" operator="containsText" text="on track">
      <formula>NOT(ISERROR(SEARCH("on track",Q238)))</formula>
    </cfRule>
    <cfRule type="containsText" dxfId="10145" priority="10211" operator="containsText" text="not">
      <formula>NOT(ISERROR(SEARCH("not",Q238)))</formula>
    </cfRule>
  </conditionalFormatting>
  <conditionalFormatting sqref="T238 Y238 AD238 AJ238 AO238 AU238 AZ238 BE238 BK238">
    <cfRule type="containsText" dxfId="10144" priority="10212" operator="containsText" text="not responding">
      <formula>NOT(ISERROR(SEARCH("not responding",T238)))</formula>
    </cfRule>
    <cfRule type="containsText" dxfId="10143" priority="10213" operator="containsText" text="study plan">
      <formula>NOT(ISERROR(SEARCH("study plan",T238)))</formula>
    </cfRule>
    <cfRule type="containsText" dxfId="10142" priority="10214" operator="containsText" text="pastoral">
      <formula>NOT(ISERROR(SEARCH("pastoral",T238)))</formula>
    </cfRule>
    <cfRule type="containsText" dxfId="10141" priority="10215" operator="containsText" text="extra">
      <formula>NOT(ISERROR(SEARCH("extra",T238)))</formula>
    </cfRule>
    <cfRule type="containsText" dxfId="10140" priority="10216" operator="containsText" text="follow">
      <formula>NOT(ISERROR(SEARCH("follow",T238)))</formula>
    </cfRule>
  </conditionalFormatting>
  <conditionalFormatting sqref="D239">
    <cfRule type="duplicateValues" dxfId="10139" priority="10197"/>
  </conditionalFormatting>
  <conditionalFormatting sqref="N239">
    <cfRule type="cellIs" dxfId="10138" priority="10174" operator="equal">
      <formula>"Withdrawn"</formula>
    </cfRule>
    <cfRule type="cellIs" dxfId="10137" priority="10175" operator="equal">
      <formula>"D"</formula>
    </cfRule>
    <cfRule type="cellIs" dxfId="10136" priority="10176" operator="equal">
      <formula>"F"</formula>
    </cfRule>
  </conditionalFormatting>
  <conditionalFormatting sqref="O239">
    <cfRule type="containsText" dxfId="10135" priority="10193" operator="containsText" text="At Risk">
      <formula>NOT(ISERROR(SEARCH("At Risk",O239)))</formula>
    </cfRule>
    <cfRule type="containsText" dxfId="10134" priority="10194" operator="containsText" text="On Track">
      <formula>NOT(ISERROR(SEARCH("On Track",O239)))</formula>
    </cfRule>
  </conditionalFormatting>
  <conditionalFormatting sqref="O239:P239">
    <cfRule type="containsText" dxfId="10133" priority="10195" operator="containsText" text="At Risk">
      <formula>NOT(ISERROR(SEARCH("At Risk",O239)))</formula>
    </cfRule>
    <cfRule type="containsText" dxfId="10132" priority="10196" operator="containsText" text="On Track">
      <formula>NOT(ISERROR(SEARCH("On Track",O239)))</formula>
    </cfRule>
  </conditionalFormatting>
  <conditionalFormatting sqref="O239:P239">
    <cfRule type="containsText" dxfId="10131" priority="10177" operator="containsText" text="Administrative">
      <formula>NOT(ISERROR(SEARCH("Administrative",O239)))</formula>
    </cfRule>
    <cfRule type="containsText" dxfId="10130" priority="10178" operator="containsText" text="VOE">
      <formula>NOT(ISERROR(SEARCH("VOE",O239)))</formula>
    </cfRule>
  </conditionalFormatting>
  <conditionalFormatting sqref="Q239:BL239">
    <cfRule type="containsText" dxfId="10129" priority="10179" operator="containsText" text="Warning">
      <formula>NOT(ISERROR(SEARCH("Warning",Q239)))</formula>
    </cfRule>
    <cfRule type="containsText" dxfId="10128" priority="10180" operator="containsText" text="other">
      <formula>NOT(ISERROR(SEARCH("other",Q239)))</formula>
    </cfRule>
    <cfRule type="containsText" dxfId="10127" priority="10181" operator="containsText" text="emergency">
      <formula>NOT(ISERROR(SEARCH("emergency",Q239)))</formula>
    </cfRule>
    <cfRule type="containsText" dxfId="10126" priority="10182" operator="containsText" text="in person">
      <formula>NOT(ISERROR(SEARCH("in person",Q239)))</formula>
    </cfRule>
    <cfRule type="containsText" dxfId="10125" priority="10183" operator="containsText" text="email">
      <formula>NOT(ISERROR(SEARCH("email",Q239)))</formula>
    </cfRule>
    <cfRule type="containsText" dxfId="10124" priority="10184" operator="containsText" text="present">
      <formula>NOT(ISERROR(SEARCH("present",Q239)))</formula>
    </cfRule>
    <cfRule type="containsText" dxfId="10123" priority="10185" operator="containsText" text="absent">
      <formula>NOT(ISERROR(SEARCH("absent",Q239)))</formula>
    </cfRule>
    <cfRule type="containsText" dxfId="10122" priority="10186" operator="containsText" text="on track">
      <formula>NOT(ISERROR(SEARCH("on track",Q239)))</formula>
    </cfRule>
    <cfRule type="containsText" dxfId="10121" priority="10187" operator="containsText" text="not">
      <formula>NOT(ISERROR(SEARCH("not",Q239)))</formula>
    </cfRule>
  </conditionalFormatting>
  <conditionalFormatting sqref="T239 Y239 AD239 AJ239 AO239 AU239 AZ239 BE239 BK239">
    <cfRule type="containsText" dxfId="10120" priority="10188" operator="containsText" text="not responding">
      <formula>NOT(ISERROR(SEARCH("not responding",T239)))</formula>
    </cfRule>
    <cfRule type="containsText" dxfId="10119" priority="10189" operator="containsText" text="study plan">
      <formula>NOT(ISERROR(SEARCH("study plan",T239)))</formula>
    </cfRule>
    <cfRule type="containsText" dxfId="10118" priority="10190" operator="containsText" text="pastoral">
      <formula>NOT(ISERROR(SEARCH("pastoral",T239)))</formula>
    </cfRule>
    <cfRule type="containsText" dxfId="10117" priority="10191" operator="containsText" text="extra">
      <formula>NOT(ISERROR(SEARCH("extra",T239)))</formula>
    </cfRule>
    <cfRule type="containsText" dxfId="10116" priority="10192" operator="containsText" text="follow">
      <formula>NOT(ISERROR(SEARCH("follow",T239)))</formula>
    </cfRule>
  </conditionalFormatting>
  <conditionalFormatting sqref="D240">
    <cfRule type="duplicateValues" dxfId="10115" priority="10173"/>
  </conditionalFormatting>
  <conditionalFormatting sqref="N240">
    <cfRule type="cellIs" dxfId="10114" priority="10150" operator="equal">
      <formula>"Withdrawn"</formula>
    </cfRule>
    <cfRule type="cellIs" dxfId="10113" priority="10151" operator="equal">
      <formula>"D"</formula>
    </cfRule>
    <cfRule type="cellIs" dxfId="10112" priority="10152" operator="equal">
      <formula>"F"</formula>
    </cfRule>
  </conditionalFormatting>
  <conditionalFormatting sqref="O240">
    <cfRule type="containsText" dxfId="10111" priority="10169" operator="containsText" text="At Risk">
      <formula>NOT(ISERROR(SEARCH("At Risk",O240)))</formula>
    </cfRule>
    <cfRule type="containsText" dxfId="10110" priority="10170" operator="containsText" text="On Track">
      <formula>NOT(ISERROR(SEARCH("On Track",O240)))</formula>
    </cfRule>
  </conditionalFormatting>
  <conditionalFormatting sqref="O240:P240">
    <cfRule type="containsText" dxfId="10109" priority="10171" operator="containsText" text="At Risk">
      <formula>NOT(ISERROR(SEARCH("At Risk",O240)))</formula>
    </cfRule>
    <cfRule type="containsText" dxfId="10108" priority="10172" operator="containsText" text="On Track">
      <formula>NOT(ISERROR(SEARCH("On Track",O240)))</formula>
    </cfRule>
  </conditionalFormatting>
  <conditionalFormatting sqref="O240:P240">
    <cfRule type="containsText" dxfId="10107" priority="10153" operator="containsText" text="Administrative">
      <formula>NOT(ISERROR(SEARCH("Administrative",O240)))</formula>
    </cfRule>
    <cfRule type="containsText" dxfId="10106" priority="10154" operator="containsText" text="VOE">
      <formula>NOT(ISERROR(SEARCH("VOE",O240)))</formula>
    </cfRule>
  </conditionalFormatting>
  <conditionalFormatting sqref="Q240:BL240">
    <cfRule type="containsText" dxfId="10105" priority="10155" operator="containsText" text="Warning">
      <formula>NOT(ISERROR(SEARCH("Warning",Q240)))</formula>
    </cfRule>
    <cfRule type="containsText" dxfId="10104" priority="10156" operator="containsText" text="other">
      <formula>NOT(ISERROR(SEARCH("other",Q240)))</formula>
    </cfRule>
    <cfRule type="containsText" dxfId="10103" priority="10157" operator="containsText" text="emergency">
      <formula>NOT(ISERROR(SEARCH("emergency",Q240)))</formula>
    </cfRule>
    <cfRule type="containsText" dxfId="10102" priority="10158" operator="containsText" text="in person">
      <formula>NOT(ISERROR(SEARCH("in person",Q240)))</formula>
    </cfRule>
    <cfRule type="containsText" dxfId="10101" priority="10159" operator="containsText" text="email">
      <formula>NOT(ISERROR(SEARCH("email",Q240)))</formula>
    </cfRule>
    <cfRule type="containsText" dxfId="10100" priority="10160" operator="containsText" text="present">
      <formula>NOT(ISERROR(SEARCH("present",Q240)))</formula>
    </cfRule>
    <cfRule type="containsText" dxfId="10099" priority="10161" operator="containsText" text="absent">
      <formula>NOT(ISERROR(SEARCH("absent",Q240)))</formula>
    </cfRule>
    <cfRule type="containsText" dxfId="10098" priority="10162" operator="containsText" text="on track">
      <formula>NOT(ISERROR(SEARCH("on track",Q240)))</formula>
    </cfRule>
    <cfRule type="containsText" dxfId="10097" priority="10163" operator="containsText" text="not">
      <formula>NOT(ISERROR(SEARCH("not",Q240)))</formula>
    </cfRule>
  </conditionalFormatting>
  <conditionalFormatting sqref="T240 Y240 AD240 AJ240 AO240 AU240 AZ240 BE240 BK240">
    <cfRule type="containsText" dxfId="10096" priority="10164" operator="containsText" text="not responding">
      <formula>NOT(ISERROR(SEARCH("not responding",T240)))</formula>
    </cfRule>
    <cfRule type="containsText" dxfId="10095" priority="10165" operator="containsText" text="study plan">
      <formula>NOT(ISERROR(SEARCH("study plan",T240)))</formula>
    </cfRule>
    <cfRule type="containsText" dxfId="10094" priority="10166" operator="containsText" text="pastoral">
      <formula>NOT(ISERROR(SEARCH("pastoral",T240)))</formula>
    </cfRule>
    <cfRule type="containsText" dxfId="10093" priority="10167" operator="containsText" text="extra">
      <formula>NOT(ISERROR(SEARCH("extra",T240)))</formula>
    </cfRule>
    <cfRule type="containsText" dxfId="10092" priority="10168" operator="containsText" text="follow">
      <formula>NOT(ISERROR(SEARCH("follow",T240)))</formula>
    </cfRule>
  </conditionalFormatting>
  <conditionalFormatting sqref="D241">
    <cfRule type="duplicateValues" dxfId="10091" priority="10149"/>
  </conditionalFormatting>
  <conditionalFormatting sqref="N241">
    <cfRule type="cellIs" dxfId="10090" priority="10126" operator="equal">
      <formula>"Withdrawn"</formula>
    </cfRule>
    <cfRule type="cellIs" dxfId="10089" priority="10127" operator="equal">
      <formula>"D"</formula>
    </cfRule>
    <cfRule type="cellIs" dxfId="10088" priority="10128" operator="equal">
      <formula>"F"</formula>
    </cfRule>
  </conditionalFormatting>
  <conditionalFormatting sqref="O241">
    <cfRule type="containsText" dxfId="10087" priority="10145" operator="containsText" text="At Risk">
      <formula>NOT(ISERROR(SEARCH("At Risk",O241)))</formula>
    </cfRule>
    <cfRule type="containsText" dxfId="10086" priority="10146" operator="containsText" text="On Track">
      <formula>NOT(ISERROR(SEARCH("On Track",O241)))</formula>
    </cfRule>
  </conditionalFormatting>
  <conditionalFormatting sqref="O241:P241">
    <cfRule type="containsText" dxfId="10085" priority="10147" operator="containsText" text="At Risk">
      <formula>NOT(ISERROR(SEARCH("At Risk",O241)))</formula>
    </cfRule>
    <cfRule type="containsText" dxfId="10084" priority="10148" operator="containsText" text="On Track">
      <formula>NOT(ISERROR(SEARCH("On Track",O241)))</formula>
    </cfRule>
  </conditionalFormatting>
  <conditionalFormatting sqref="O241:P241">
    <cfRule type="containsText" dxfId="10083" priority="10129" operator="containsText" text="Administrative">
      <formula>NOT(ISERROR(SEARCH("Administrative",O241)))</formula>
    </cfRule>
    <cfRule type="containsText" dxfId="10082" priority="10130" operator="containsText" text="VOE">
      <formula>NOT(ISERROR(SEARCH("VOE",O241)))</formula>
    </cfRule>
  </conditionalFormatting>
  <conditionalFormatting sqref="Q241:BL241">
    <cfRule type="containsText" dxfId="10081" priority="10131" operator="containsText" text="Warning">
      <formula>NOT(ISERROR(SEARCH("Warning",Q241)))</formula>
    </cfRule>
    <cfRule type="containsText" dxfId="10080" priority="10132" operator="containsText" text="other">
      <formula>NOT(ISERROR(SEARCH("other",Q241)))</formula>
    </cfRule>
    <cfRule type="containsText" dxfId="10079" priority="10133" operator="containsText" text="emergency">
      <formula>NOT(ISERROR(SEARCH("emergency",Q241)))</formula>
    </cfRule>
    <cfRule type="containsText" dxfId="10078" priority="10134" operator="containsText" text="in person">
      <formula>NOT(ISERROR(SEARCH("in person",Q241)))</formula>
    </cfRule>
    <cfRule type="containsText" dxfId="10077" priority="10135" operator="containsText" text="email">
      <formula>NOT(ISERROR(SEARCH("email",Q241)))</formula>
    </cfRule>
    <cfRule type="containsText" dxfId="10076" priority="10136" operator="containsText" text="present">
      <formula>NOT(ISERROR(SEARCH("present",Q241)))</formula>
    </cfRule>
    <cfRule type="containsText" dxfId="10075" priority="10137" operator="containsText" text="absent">
      <formula>NOT(ISERROR(SEARCH("absent",Q241)))</formula>
    </cfRule>
    <cfRule type="containsText" dxfId="10074" priority="10138" operator="containsText" text="on track">
      <formula>NOT(ISERROR(SEARCH("on track",Q241)))</formula>
    </cfRule>
    <cfRule type="containsText" dxfId="10073" priority="10139" operator="containsText" text="not">
      <formula>NOT(ISERROR(SEARCH("not",Q241)))</formula>
    </cfRule>
  </conditionalFormatting>
  <conditionalFormatting sqref="T241 Y241 AD241 AJ241 AO241 AU241 AZ241 BE241 BK241">
    <cfRule type="containsText" dxfId="10072" priority="10140" operator="containsText" text="not responding">
      <formula>NOT(ISERROR(SEARCH("not responding",T241)))</formula>
    </cfRule>
    <cfRule type="containsText" dxfId="10071" priority="10141" operator="containsText" text="study plan">
      <formula>NOT(ISERROR(SEARCH("study plan",T241)))</formula>
    </cfRule>
    <cfRule type="containsText" dxfId="10070" priority="10142" operator="containsText" text="pastoral">
      <formula>NOT(ISERROR(SEARCH("pastoral",T241)))</formula>
    </cfRule>
    <cfRule type="containsText" dxfId="10069" priority="10143" operator="containsText" text="extra">
      <formula>NOT(ISERROR(SEARCH("extra",T241)))</formula>
    </cfRule>
    <cfRule type="containsText" dxfId="10068" priority="10144" operator="containsText" text="follow">
      <formula>NOT(ISERROR(SEARCH("follow",T241)))</formula>
    </cfRule>
  </conditionalFormatting>
  <conditionalFormatting sqref="D242">
    <cfRule type="duplicateValues" dxfId="10067" priority="10125"/>
  </conditionalFormatting>
  <conditionalFormatting sqref="N242">
    <cfRule type="cellIs" dxfId="10066" priority="10102" operator="equal">
      <formula>"Withdrawn"</formula>
    </cfRule>
    <cfRule type="cellIs" dxfId="10065" priority="10103" operator="equal">
      <formula>"D"</formula>
    </cfRule>
    <cfRule type="cellIs" dxfId="10064" priority="10104" operator="equal">
      <formula>"F"</formula>
    </cfRule>
  </conditionalFormatting>
  <conditionalFormatting sqref="O242">
    <cfRule type="containsText" dxfId="10063" priority="10121" operator="containsText" text="At Risk">
      <formula>NOT(ISERROR(SEARCH("At Risk",O242)))</formula>
    </cfRule>
    <cfRule type="containsText" dxfId="10062" priority="10122" operator="containsText" text="On Track">
      <formula>NOT(ISERROR(SEARCH("On Track",O242)))</formula>
    </cfRule>
  </conditionalFormatting>
  <conditionalFormatting sqref="O242:P242">
    <cfRule type="containsText" dxfId="10061" priority="10123" operator="containsText" text="At Risk">
      <formula>NOT(ISERROR(SEARCH("At Risk",O242)))</formula>
    </cfRule>
    <cfRule type="containsText" dxfId="10060" priority="10124" operator="containsText" text="On Track">
      <formula>NOT(ISERROR(SEARCH("On Track",O242)))</formula>
    </cfRule>
  </conditionalFormatting>
  <conditionalFormatting sqref="O242:P242">
    <cfRule type="containsText" dxfId="10059" priority="10105" operator="containsText" text="Administrative">
      <formula>NOT(ISERROR(SEARCH("Administrative",O242)))</formula>
    </cfRule>
    <cfRule type="containsText" dxfId="10058" priority="10106" operator="containsText" text="VOE">
      <formula>NOT(ISERROR(SEARCH("VOE",O242)))</formula>
    </cfRule>
  </conditionalFormatting>
  <conditionalFormatting sqref="Q242:BL242">
    <cfRule type="containsText" dxfId="10057" priority="10107" operator="containsText" text="Warning">
      <formula>NOT(ISERROR(SEARCH("Warning",Q242)))</formula>
    </cfRule>
    <cfRule type="containsText" dxfId="10056" priority="10108" operator="containsText" text="other">
      <formula>NOT(ISERROR(SEARCH("other",Q242)))</formula>
    </cfRule>
    <cfRule type="containsText" dxfId="10055" priority="10109" operator="containsText" text="emergency">
      <formula>NOT(ISERROR(SEARCH("emergency",Q242)))</formula>
    </cfRule>
    <cfRule type="containsText" dxfId="10054" priority="10110" operator="containsText" text="in person">
      <formula>NOT(ISERROR(SEARCH("in person",Q242)))</formula>
    </cfRule>
    <cfRule type="containsText" dxfId="10053" priority="10111" operator="containsText" text="email">
      <formula>NOT(ISERROR(SEARCH("email",Q242)))</formula>
    </cfRule>
    <cfRule type="containsText" dxfId="10052" priority="10112" operator="containsText" text="present">
      <formula>NOT(ISERROR(SEARCH("present",Q242)))</formula>
    </cfRule>
    <cfRule type="containsText" dxfId="10051" priority="10113" operator="containsText" text="absent">
      <formula>NOT(ISERROR(SEARCH("absent",Q242)))</formula>
    </cfRule>
    <cfRule type="containsText" dxfId="10050" priority="10114" operator="containsText" text="on track">
      <formula>NOT(ISERROR(SEARCH("on track",Q242)))</formula>
    </cfRule>
    <cfRule type="containsText" dxfId="10049" priority="10115" operator="containsText" text="not">
      <formula>NOT(ISERROR(SEARCH("not",Q242)))</formula>
    </cfRule>
  </conditionalFormatting>
  <conditionalFormatting sqref="T242 Y242 AD242 AJ242 AO242 AU242 AZ242 BE242 BK242">
    <cfRule type="containsText" dxfId="10048" priority="10116" operator="containsText" text="not responding">
      <formula>NOT(ISERROR(SEARCH("not responding",T242)))</formula>
    </cfRule>
    <cfRule type="containsText" dxfId="10047" priority="10117" operator="containsText" text="study plan">
      <formula>NOT(ISERROR(SEARCH("study plan",T242)))</formula>
    </cfRule>
    <cfRule type="containsText" dxfId="10046" priority="10118" operator="containsText" text="pastoral">
      <formula>NOT(ISERROR(SEARCH("pastoral",T242)))</formula>
    </cfRule>
    <cfRule type="containsText" dxfId="10045" priority="10119" operator="containsText" text="extra">
      <formula>NOT(ISERROR(SEARCH("extra",T242)))</formula>
    </cfRule>
    <cfRule type="containsText" dxfId="10044" priority="10120" operator="containsText" text="follow">
      <formula>NOT(ISERROR(SEARCH("follow",T242)))</formula>
    </cfRule>
  </conditionalFormatting>
  <conditionalFormatting sqref="D243">
    <cfRule type="duplicateValues" dxfId="10043" priority="10101"/>
  </conditionalFormatting>
  <conditionalFormatting sqref="N243">
    <cfRule type="cellIs" dxfId="10042" priority="10078" operator="equal">
      <formula>"Withdrawn"</formula>
    </cfRule>
    <cfRule type="cellIs" dxfId="10041" priority="10079" operator="equal">
      <formula>"D"</formula>
    </cfRule>
    <cfRule type="cellIs" dxfId="10040" priority="10080" operator="equal">
      <formula>"F"</formula>
    </cfRule>
  </conditionalFormatting>
  <conditionalFormatting sqref="O243">
    <cfRule type="containsText" dxfId="10039" priority="10097" operator="containsText" text="At Risk">
      <formula>NOT(ISERROR(SEARCH("At Risk",O243)))</formula>
    </cfRule>
    <cfRule type="containsText" dxfId="10038" priority="10098" operator="containsText" text="On Track">
      <formula>NOT(ISERROR(SEARCH("On Track",O243)))</formula>
    </cfRule>
  </conditionalFormatting>
  <conditionalFormatting sqref="O243:P243">
    <cfRule type="containsText" dxfId="10037" priority="10099" operator="containsText" text="At Risk">
      <formula>NOT(ISERROR(SEARCH("At Risk",O243)))</formula>
    </cfRule>
    <cfRule type="containsText" dxfId="10036" priority="10100" operator="containsText" text="On Track">
      <formula>NOT(ISERROR(SEARCH("On Track",O243)))</formula>
    </cfRule>
  </conditionalFormatting>
  <conditionalFormatting sqref="O243:P243">
    <cfRule type="containsText" dxfId="10035" priority="10081" operator="containsText" text="Administrative">
      <formula>NOT(ISERROR(SEARCH("Administrative",O243)))</formula>
    </cfRule>
    <cfRule type="containsText" dxfId="10034" priority="10082" operator="containsText" text="VOE">
      <formula>NOT(ISERROR(SEARCH("VOE",O243)))</formula>
    </cfRule>
  </conditionalFormatting>
  <conditionalFormatting sqref="Q243:BL243">
    <cfRule type="containsText" dxfId="10033" priority="10083" operator="containsText" text="Warning">
      <formula>NOT(ISERROR(SEARCH("Warning",Q243)))</formula>
    </cfRule>
    <cfRule type="containsText" dxfId="10032" priority="10084" operator="containsText" text="other">
      <formula>NOT(ISERROR(SEARCH("other",Q243)))</formula>
    </cfRule>
    <cfRule type="containsText" dxfId="10031" priority="10085" operator="containsText" text="emergency">
      <formula>NOT(ISERROR(SEARCH("emergency",Q243)))</formula>
    </cfRule>
    <cfRule type="containsText" dxfId="10030" priority="10086" operator="containsText" text="in person">
      <formula>NOT(ISERROR(SEARCH("in person",Q243)))</formula>
    </cfRule>
    <cfRule type="containsText" dxfId="10029" priority="10087" operator="containsText" text="email">
      <formula>NOT(ISERROR(SEARCH("email",Q243)))</formula>
    </cfRule>
    <cfRule type="containsText" dxfId="10028" priority="10088" operator="containsText" text="present">
      <formula>NOT(ISERROR(SEARCH("present",Q243)))</formula>
    </cfRule>
    <cfRule type="containsText" dxfId="10027" priority="10089" operator="containsText" text="absent">
      <formula>NOT(ISERROR(SEARCH("absent",Q243)))</formula>
    </cfRule>
    <cfRule type="containsText" dxfId="10026" priority="10090" operator="containsText" text="on track">
      <formula>NOT(ISERROR(SEARCH("on track",Q243)))</formula>
    </cfRule>
    <cfRule type="containsText" dxfId="10025" priority="10091" operator="containsText" text="not">
      <formula>NOT(ISERROR(SEARCH("not",Q243)))</formula>
    </cfRule>
  </conditionalFormatting>
  <conditionalFormatting sqref="T243 Y243 AD243 AJ243 AO243 AU243 AZ243 BE243 BK243">
    <cfRule type="containsText" dxfId="10024" priority="10092" operator="containsText" text="not responding">
      <formula>NOT(ISERROR(SEARCH("not responding",T243)))</formula>
    </cfRule>
    <cfRule type="containsText" dxfId="10023" priority="10093" operator="containsText" text="study plan">
      <formula>NOT(ISERROR(SEARCH("study plan",T243)))</formula>
    </cfRule>
    <cfRule type="containsText" dxfId="10022" priority="10094" operator="containsText" text="pastoral">
      <formula>NOT(ISERROR(SEARCH("pastoral",T243)))</formula>
    </cfRule>
    <cfRule type="containsText" dxfId="10021" priority="10095" operator="containsText" text="extra">
      <formula>NOT(ISERROR(SEARCH("extra",T243)))</formula>
    </cfRule>
    <cfRule type="containsText" dxfId="10020" priority="10096" operator="containsText" text="follow">
      <formula>NOT(ISERROR(SEARCH("follow",T243)))</formula>
    </cfRule>
  </conditionalFormatting>
  <conditionalFormatting sqref="D244">
    <cfRule type="duplicateValues" dxfId="10019" priority="10077"/>
  </conditionalFormatting>
  <conditionalFormatting sqref="N244">
    <cfRule type="cellIs" dxfId="10018" priority="10054" operator="equal">
      <formula>"Withdrawn"</formula>
    </cfRule>
    <cfRule type="cellIs" dxfId="10017" priority="10055" operator="equal">
      <formula>"D"</formula>
    </cfRule>
    <cfRule type="cellIs" dxfId="10016" priority="10056" operator="equal">
      <formula>"F"</formula>
    </cfRule>
  </conditionalFormatting>
  <conditionalFormatting sqref="O244">
    <cfRule type="containsText" dxfId="10015" priority="10073" operator="containsText" text="At Risk">
      <formula>NOT(ISERROR(SEARCH("At Risk",O244)))</formula>
    </cfRule>
    <cfRule type="containsText" dxfId="10014" priority="10074" operator="containsText" text="On Track">
      <formula>NOT(ISERROR(SEARCH("On Track",O244)))</formula>
    </cfRule>
  </conditionalFormatting>
  <conditionalFormatting sqref="O244:P244">
    <cfRule type="containsText" dxfId="10013" priority="10075" operator="containsText" text="At Risk">
      <formula>NOT(ISERROR(SEARCH("At Risk",O244)))</formula>
    </cfRule>
    <cfRule type="containsText" dxfId="10012" priority="10076" operator="containsText" text="On Track">
      <formula>NOT(ISERROR(SEARCH("On Track",O244)))</formula>
    </cfRule>
  </conditionalFormatting>
  <conditionalFormatting sqref="O244:P244">
    <cfRule type="containsText" dxfId="10011" priority="10057" operator="containsText" text="Administrative">
      <formula>NOT(ISERROR(SEARCH("Administrative",O244)))</formula>
    </cfRule>
    <cfRule type="containsText" dxfId="10010" priority="10058" operator="containsText" text="VOE">
      <formula>NOT(ISERROR(SEARCH("VOE",O244)))</formula>
    </cfRule>
  </conditionalFormatting>
  <conditionalFormatting sqref="Q244:BL244">
    <cfRule type="containsText" dxfId="10009" priority="10059" operator="containsText" text="Warning">
      <formula>NOT(ISERROR(SEARCH("Warning",Q244)))</formula>
    </cfRule>
    <cfRule type="containsText" dxfId="10008" priority="10060" operator="containsText" text="other">
      <formula>NOT(ISERROR(SEARCH("other",Q244)))</formula>
    </cfRule>
    <cfRule type="containsText" dxfId="10007" priority="10061" operator="containsText" text="emergency">
      <formula>NOT(ISERROR(SEARCH("emergency",Q244)))</formula>
    </cfRule>
    <cfRule type="containsText" dxfId="10006" priority="10062" operator="containsText" text="in person">
      <formula>NOT(ISERROR(SEARCH("in person",Q244)))</formula>
    </cfRule>
    <cfRule type="containsText" dxfId="10005" priority="10063" operator="containsText" text="email">
      <formula>NOT(ISERROR(SEARCH("email",Q244)))</formula>
    </cfRule>
    <cfRule type="containsText" dxfId="10004" priority="10064" operator="containsText" text="present">
      <formula>NOT(ISERROR(SEARCH("present",Q244)))</formula>
    </cfRule>
    <cfRule type="containsText" dxfId="10003" priority="10065" operator="containsText" text="absent">
      <formula>NOT(ISERROR(SEARCH("absent",Q244)))</formula>
    </cfRule>
    <cfRule type="containsText" dxfId="10002" priority="10066" operator="containsText" text="on track">
      <formula>NOT(ISERROR(SEARCH("on track",Q244)))</formula>
    </cfRule>
    <cfRule type="containsText" dxfId="10001" priority="10067" operator="containsText" text="not">
      <formula>NOT(ISERROR(SEARCH("not",Q244)))</formula>
    </cfRule>
  </conditionalFormatting>
  <conditionalFormatting sqref="T244 Y244 AD244 AJ244 AO244 AU244 AZ244 BE244 BK244">
    <cfRule type="containsText" dxfId="10000" priority="10068" operator="containsText" text="not responding">
      <formula>NOT(ISERROR(SEARCH("not responding",T244)))</formula>
    </cfRule>
    <cfRule type="containsText" dxfId="9999" priority="10069" operator="containsText" text="study plan">
      <formula>NOT(ISERROR(SEARCH("study plan",T244)))</formula>
    </cfRule>
    <cfRule type="containsText" dxfId="9998" priority="10070" operator="containsText" text="pastoral">
      <formula>NOT(ISERROR(SEARCH("pastoral",T244)))</formula>
    </cfRule>
    <cfRule type="containsText" dxfId="9997" priority="10071" operator="containsText" text="extra">
      <formula>NOT(ISERROR(SEARCH("extra",T244)))</formula>
    </cfRule>
    <cfRule type="containsText" dxfId="9996" priority="10072" operator="containsText" text="follow">
      <formula>NOT(ISERROR(SEARCH("follow",T244)))</formula>
    </cfRule>
  </conditionalFormatting>
  <conditionalFormatting sqref="D245">
    <cfRule type="duplicateValues" dxfId="9995" priority="10053"/>
  </conditionalFormatting>
  <conditionalFormatting sqref="N245">
    <cfRule type="cellIs" dxfId="9994" priority="10030" operator="equal">
      <formula>"Withdrawn"</formula>
    </cfRule>
    <cfRule type="cellIs" dxfId="9993" priority="10031" operator="equal">
      <formula>"D"</formula>
    </cfRule>
    <cfRule type="cellIs" dxfId="9992" priority="10032" operator="equal">
      <formula>"F"</formula>
    </cfRule>
  </conditionalFormatting>
  <conditionalFormatting sqref="O245">
    <cfRule type="containsText" dxfId="9991" priority="10049" operator="containsText" text="At Risk">
      <formula>NOT(ISERROR(SEARCH("At Risk",O245)))</formula>
    </cfRule>
    <cfRule type="containsText" dxfId="9990" priority="10050" operator="containsText" text="On Track">
      <formula>NOT(ISERROR(SEARCH("On Track",O245)))</formula>
    </cfRule>
  </conditionalFormatting>
  <conditionalFormatting sqref="O245:P245">
    <cfRule type="containsText" dxfId="9989" priority="10051" operator="containsText" text="At Risk">
      <formula>NOT(ISERROR(SEARCH("At Risk",O245)))</formula>
    </cfRule>
    <cfRule type="containsText" dxfId="9988" priority="10052" operator="containsText" text="On Track">
      <formula>NOT(ISERROR(SEARCH("On Track",O245)))</formula>
    </cfRule>
  </conditionalFormatting>
  <conditionalFormatting sqref="O245:P245">
    <cfRule type="containsText" dxfId="9987" priority="10033" operator="containsText" text="Administrative">
      <formula>NOT(ISERROR(SEARCH("Administrative",O245)))</formula>
    </cfRule>
    <cfRule type="containsText" dxfId="9986" priority="10034" operator="containsText" text="VOE">
      <formula>NOT(ISERROR(SEARCH("VOE",O245)))</formula>
    </cfRule>
  </conditionalFormatting>
  <conditionalFormatting sqref="Q245:BL245">
    <cfRule type="containsText" dxfId="9985" priority="10035" operator="containsText" text="Warning">
      <formula>NOT(ISERROR(SEARCH("Warning",Q245)))</formula>
    </cfRule>
    <cfRule type="containsText" dxfId="9984" priority="10036" operator="containsText" text="other">
      <formula>NOT(ISERROR(SEARCH("other",Q245)))</formula>
    </cfRule>
    <cfRule type="containsText" dxfId="9983" priority="10037" operator="containsText" text="emergency">
      <formula>NOT(ISERROR(SEARCH("emergency",Q245)))</formula>
    </cfRule>
    <cfRule type="containsText" dxfId="9982" priority="10038" operator="containsText" text="in person">
      <formula>NOT(ISERROR(SEARCH("in person",Q245)))</formula>
    </cfRule>
    <cfRule type="containsText" dxfId="9981" priority="10039" operator="containsText" text="email">
      <formula>NOT(ISERROR(SEARCH("email",Q245)))</formula>
    </cfRule>
    <cfRule type="containsText" dxfId="9980" priority="10040" operator="containsText" text="present">
      <formula>NOT(ISERROR(SEARCH("present",Q245)))</formula>
    </cfRule>
    <cfRule type="containsText" dxfId="9979" priority="10041" operator="containsText" text="absent">
      <formula>NOT(ISERROR(SEARCH("absent",Q245)))</formula>
    </cfRule>
    <cfRule type="containsText" dxfId="9978" priority="10042" operator="containsText" text="on track">
      <formula>NOT(ISERROR(SEARCH("on track",Q245)))</formula>
    </cfRule>
    <cfRule type="containsText" dxfId="9977" priority="10043" operator="containsText" text="not">
      <formula>NOT(ISERROR(SEARCH("not",Q245)))</formula>
    </cfRule>
  </conditionalFormatting>
  <conditionalFormatting sqref="T245 Y245 AD245 AJ245 AO245 AU245 AZ245 BE245 BK245">
    <cfRule type="containsText" dxfId="9976" priority="10044" operator="containsText" text="not responding">
      <formula>NOT(ISERROR(SEARCH("not responding",T245)))</formula>
    </cfRule>
    <cfRule type="containsText" dxfId="9975" priority="10045" operator="containsText" text="study plan">
      <formula>NOT(ISERROR(SEARCH("study plan",T245)))</formula>
    </cfRule>
    <cfRule type="containsText" dxfId="9974" priority="10046" operator="containsText" text="pastoral">
      <formula>NOT(ISERROR(SEARCH("pastoral",T245)))</formula>
    </cfRule>
    <cfRule type="containsText" dxfId="9973" priority="10047" operator="containsText" text="extra">
      <formula>NOT(ISERROR(SEARCH("extra",T245)))</formula>
    </cfRule>
    <cfRule type="containsText" dxfId="9972" priority="10048" operator="containsText" text="follow">
      <formula>NOT(ISERROR(SEARCH("follow",T245)))</formula>
    </cfRule>
  </conditionalFormatting>
  <conditionalFormatting sqref="D246">
    <cfRule type="duplicateValues" dxfId="9971" priority="10029"/>
  </conditionalFormatting>
  <conditionalFormatting sqref="N246">
    <cfRule type="cellIs" dxfId="9970" priority="10006" operator="equal">
      <formula>"Withdrawn"</formula>
    </cfRule>
    <cfRule type="cellIs" dxfId="9969" priority="10007" operator="equal">
      <formula>"D"</formula>
    </cfRule>
    <cfRule type="cellIs" dxfId="9968" priority="10008" operator="equal">
      <formula>"F"</formula>
    </cfRule>
  </conditionalFormatting>
  <conditionalFormatting sqref="O246">
    <cfRule type="containsText" dxfId="9967" priority="10025" operator="containsText" text="At Risk">
      <formula>NOT(ISERROR(SEARCH("At Risk",O246)))</formula>
    </cfRule>
    <cfRule type="containsText" dxfId="9966" priority="10026" operator="containsText" text="On Track">
      <formula>NOT(ISERROR(SEARCH("On Track",O246)))</formula>
    </cfRule>
  </conditionalFormatting>
  <conditionalFormatting sqref="O246:P246">
    <cfRule type="containsText" dxfId="9965" priority="10027" operator="containsText" text="At Risk">
      <formula>NOT(ISERROR(SEARCH("At Risk",O246)))</formula>
    </cfRule>
    <cfRule type="containsText" dxfId="9964" priority="10028" operator="containsText" text="On Track">
      <formula>NOT(ISERROR(SEARCH("On Track",O246)))</formula>
    </cfRule>
  </conditionalFormatting>
  <conditionalFormatting sqref="O246:P246">
    <cfRule type="containsText" dxfId="9963" priority="10009" operator="containsText" text="Administrative">
      <formula>NOT(ISERROR(SEARCH("Administrative",O246)))</formula>
    </cfRule>
    <cfRule type="containsText" dxfId="9962" priority="10010" operator="containsText" text="VOE">
      <formula>NOT(ISERROR(SEARCH("VOE",O246)))</formula>
    </cfRule>
  </conditionalFormatting>
  <conditionalFormatting sqref="Q246:BL246">
    <cfRule type="containsText" dxfId="9961" priority="10011" operator="containsText" text="Warning">
      <formula>NOT(ISERROR(SEARCH("Warning",Q246)))</formula>
    </cfRule>
    <cfRule type="containsText" dxfId="9960" priority="10012" operator="containsText" text="other">
      <formula>NOT(ISERROR(SEARCH("other",Q246)))</formula>
    </cfRule>
    <cfRule type="containsText" dxfId="9959" priority="10013" operator="containsText" text="emergency">
      <formula>NOT(ISERROR(SEARCH("emergency",Q246)))</formula>
    </cfRule>
    <cfRule type="containsText" dxfId="9958" priority="10014" operator="containsText" text="in person">
      <formula>NOT(ISERROR(SEARCH("in person",Q246)))</formula>
    </cfRule>
    <cfRule type="containsText" dxfId="9957" priority="10015" operator="containsText" text="email">
      <formula>NOT(ISERROR(SEARCH("email",Q246)))</formula>
    </cfRule>
    <cfRule type="containsText" dxfId="9956" priority="10016" operator="containsText" text="present">
      <formula>NOT(ISERROR(SEARCH("present",Q246)))</formula>
    </cfRule>
    <cfRule type="containsText" dxfId="9955" priority="10017" operator="containsText" text="absent">
      <formula>NOT(ISERROR(SEARCH("absent",Q246)))</formula>
    </cfRule>
    <cfRule type="containsText" dxfId="9954" priority="10018" operator="containsText" text="on track">
      <formula>NOT(ISERROR(SEARCH("on track",Q246)))</formula>
    </cfRule>
    <cfRule type="containsText" dxfId="9953" priority="10019" operator="containsText" text="not">
      <formula>NOT(ISERROR(SEARCH("not",Q246)))</formula>
    </cfRule>
  </conditionalFormatting>
  <conditionalFormatting sqref="T246 Y246 AD246 AJ246 AO246 AU246 AZ246 BE246 BK246">
    <cfRule type="containsText" dxfId="9952" priority="10020" operator="containsText" text="not responding">
      <formula>NOT(ISERROR(SEARCH("not responding",T246)))</formula>
    </cfRule>
    <cfRule type="containsText" dxfId="9951" priority="10021" operator="containsText" text="study plan">
      <formula>NOT(ISERROR(SEARCH("study plan",T246)))</formula>
    </cfRule>
    <cfRule type="containsText" dxfId="9950" priority="10022" operator="containsText" text="pastoral">
      <formula>NOT(ISERROR(SEARCH("pastoral",T246)))</formula>
    </cfRule>
    <cfRule type="containsText" dxfId="9949" priority="10023" operator="containsText" text="extra">
      <formula>NOT(ISERROR(SEARCH("extra",T246)))</formula>
    </cfRule>
    <cfRule type="containsText" dxfId="9948" priority="10024" operator="containsText" text="follow">
      <formula>NOT(ISERROR(SEARCH("follow",T246)))</formula>
    </cfRule>
  </conditionalFormatting>
  <conditionalFormatting sqref="D247">
    <cfRule type="duplicateValues" dxfId="9947" priority="10005"/>
  </conditionalFormatting>
  <conditionalFormatting sqref="N247">
    <cfRule type="cellIs" dxfId="9946" priority="9982" operator="equal">
      <formula>"Withdrawn"</formula>
    </cfRule>
    <cfRule type="cellIs" dxfId="9945" priority="9983" operator="equal">
      <formula>"D"</formula>
    </cfRule>
    <cfRule type="cellIs" dxfId="9944" priority="9984" operator="equal">
      <formula>"F"</formula>
    </cfRule>
  </conditionalFormatting>
  <conditionalFormatting sqref="O247">
    <cfRule type="containsText" dxfId="9943" priority="10001" operator="containsText" text="At Risk">
      <formula>NOT(ISERROR(SEARCH("At Risk",O247)))</formula>
    </cfRule>
    <cfRule type="containsText" dxfId="9942" priority="10002" operator="containsText" text="On Track">
      <formula>NOT(ISERROR(SEARCH("On Track",O247)))</formula>
    </cfRule>
  </conditionalFormatting>
  <conditionalFormatting sqref="O247:P247">
    <cfRule type="containsText" dxfId="9941" priority="10003" operator="containsText" text="At Risk">
      <formula>NOT(ISERROR(SEARCH("At Risk",O247)))</formula>
    </cfRule>
    <cfRule type="containsText" dxfId="9940" priority="10004" operator="containsText" text="On Track">
      <formula>NOT(ISERROR(SEARCH("On Track",O247)))</formula>
    </cfRule>
  </conditionalFormatting>
  <conditionalFormatting sqref="O247:P247">
    <cfRule type="containsText" dxfId="9939" priority="9985" operator="containsText" text="Administrative">
      <formula>NOT(ISERROR(SEARCH("Administrative",O247)))</formula>
    </cfRule>
    <cfRule type="containsText" dxfId="9938" priority="9986" operator="containsText" text="VOE">
      <formula>NOT(ISERROR(SEARCH("VOE",O247)))</formula>
    </cfRule>
  </conditionalFormatting>
  <conditionalFormatting sqref="Q247:BL247">
    <cfRule type="containsText" dxfId="9937" priority="9987" operator="containsText" text="Warning">
      <formula>NOT(ISERROR(SEARCH("Warning",Q247)))</formula>
    </cfRule>
    <cfRule type="containsText" dxfId="9936" priority="9988" operator="containsText" text="other">
      <formula>NOT(ISERROR(SEARCH("other",Q247)))</formula>
    </cfRule>
    <cfRule type="containsText" dxfId="9935" priority="9989" operator="containsText" text="emergency">
      <formula>NOT(ISERROR(SEARCH("emergency",Q247)))</formula>
    </cfRule>
    <cfRule type="containsText" dxfId="9934" priority="9990" operator="containsText" text="in person">
      <formula>NOT(ISERROR(SEARCH("in person",Q247)))</formula>
    </cfRule>
    <cfRule type="containsText" dxfId="9933" priority="9991" operator="containsText" text="email">
      <formula>NOT(ISERROR(SEARCH("email",Q247)))</formula>
    </cfRule>
    <cfRule type="containsText" dxfId="9932" priority="9992" operator="containsText" text="present">
      <formula>NOT(ISERROR(SEARCH("present",Q247)))</formula>
    </cfRule>
    <cfRule type="containsText" dxfId="9931" priority="9993" operator="containsText" text="absent">
      <formula>NOT(ISERROR(SEARCH("absent",Q247)))</formula>
    </cfRule>
    <cfRule type="containsText" dxfId="9930" priority="9994" operator="containsText" text="on track">
      <formula>NOT(ISERROR(SEARCH("on track",Q247)))</formula>
    </cfRule>
    <cfRule type="containsText" dxfId="9929" priority="9995" operator="containsText" text="not">
      <formula>NOT(ISERROR(SEARCH("not",Q247)))</formula>
    </cfRule>
  </conditionalFormatting>
  <conditionalFormatting sqref="T247 Y247 AD247 AJ247 AO247 AU247 AZ247 BE247 BK247">
    <cfRule type="containsText" dxfId="9928" priority="9996" operator="containsText" text="not responding">
      <formula>NOT(ISERROR(SEARCH("not responding",T247)))</formula>
    </cfRule>
    <cfRule type="containsText" dxfId="9927" priority="9997" operator="containsText" text="study plan">
      <formula>NOT(ISERROR(SEARCH("study plan",T247)))</formula>
    </cfRule>
    <cfRule type="containsText" dxfId="9926" priority="9998" operator="containsText" text="pastoral">
      <formula>NOT(ISERROR(SEARCH("pastoral",T247)))</formula>
    </cfRule>
    <cfRule type="containsText" dxfId="9925" priority="9999" operator="containsText" text="extra">
      <formula>NOT(ISERROR(SEARCH("extra",T247)))</formula>
    </cfRule>
    <cfRule type="containsText" dxfId="9924" priority="10000" operator="containsText" text="follow">
      <formula>NOT(ISERROR(SEARCH("follow",T247)))</formula>
    </cfRule>
  </conditionalFormatting>
  <conditionalFormatting sqref="D248">
    <cfRule type="duplicateValues" dxfId="9923" priority="9981"/>
  </conditionalFormatting>
  <conditionalFormatting sqref="N248">
    <cfRule type="cellIs" dxfId="9922" priority="9958" operator="equal">
      <formula>"Withdrawn"</formula>
    </cfRule>
    <cfRule type="cellIs" dxfId="9921" priority="9959" operator="equal">
      <formula>"D"</formula>
    </cfRule>
    <cfRule type="cellIs" dxfId="9920" priority="9960" operator="equal">
      <formula>"F"</formula>
    </cfRule>
  </conditionalFormatting>
  <conditionalFormatting sqref="O248">
    <cfRule type="containsText" dxfId="9919" priority="9977" operator="containsText" text="At Risk">
      <formula>NOT(ISERROR(SEARCH("At Risk",O248)))</formula>
    </cfRule>
    <cfRule type="containsText" dxfId="9918" priority="9978" operator="containsText" text="On Track">
      <formula>NOT(ISERROR(SEARCH("On Track",O248)))</formula>
    </cfRule>
  </conditionalFormatting>
  <conditionalFormatting sqref="O248:P248">
    <cfRule type="containsText" dxfId="9917" priority="9979" operator="containsText" text="At Risk">
      <formula>NOT(ISERROR(SEARCH("At Risk",O248)))</formula>
    </cfRule>
    <cfRule type="containsText" dxfId="9916" priority="9980" operator="containsText" text="On Track">
      <formula>NOT(ISERROR(SEARCH("On Track",O248)))</formula>
    </cfRule>
  </conditionalFormatting>
  <conditionalFormatting sqref="O248:P248">
    <cfRule type="containsText" dxfId="9915" priority="9961" operator="containsText" text="Administrative">
      <formula>NOT(ISERROR(SEARCH("Administrative",O248)))</formula>
    </cfRule>
    <cfRule type="containsText" dxfId="9914" priority="9962" operator="containsText" text="VOE">
      <formula>NOT(ISERROR(SEARCH("VOE",O248)))</formula>
    </cfRule>
  </conditionalFormatting>
  <conditionalFormatting sqref="Q248:BL248">
    <cfRule type="containsText" dxfId="9913" priority="9963" operator="containsText" text="Warning">
      <formula>NOT(ISERROR(SEARCH("Warning",Q248)))</formula>
    </cfRule>
    <cfRule type="containsText" dxfId="9912" priority="9964" operator="containsText" text="other">
      <formula>NOT(ISERROR(SEARCH("other",Q248)))</formula>
    </cfRule>
    <cfRule type="containsText" dxfId="9911" priority="9965" operator="containsText" text="emergency">
      <formula>NOT(ISERROR(SEARCH("emergency",Q248)))</formula>
    </cfRule>
    <cfRule type="containsText" dxfId="9910" priority="9966" operator="containsText" text="in person">
      <formula>NOT(ISERROR(SEARCH("in person",Q248)))</formula>
    </cfRule>
    <cfRule type="containsText" dxfId="9909" priority="9967" operator="containsText" text="email">
      <formula>NOT(ISERROR(SEARCH("email",Q248)))</formula>
    </cfRule>
    <cfRule type="containsText" dxfId="9908" priority="9968" operator="containsText" text="present">
      <formula>NOT(ISERROR(SEARCH("present",Q248)))</formula>
    </cfRule>
    <cfRule type="containsText" dxfId="9907" priority="9969" operator="containsText" text="absent">
      <formula>NOT(ISERROR(SEARCH("absent",Q248)))</formula>
    </cfRule>
    <cfRule type="containsText" dxfId="9906" priority="9970" operator="containsText" text="on track">
      <formula>NOT(ISERROR(SEARCH("on track",Q248)))</formula>
    </cfRule>
    <cfRule type="containsText" dxfId="9905" priority="9971" operator="containsText" text="not">
      <formula>NOT(ISERROR(SEARCH("not",Q248)))</formula>
    </cfRule>
  </conditionalFormatting>
  <conditionalFormatting sqref="T248 Y248 AD248 AJ248 AO248 AU248 AZ248 BE248 BK248">
    <cfRule type="containsText" dxfId="9904" priority="9972" operator="containsText" text="not responding">
      <formula>NOT(ISERROR(SEARCH("not responding",T248)))</formula>
    </cfRule>
    <cfRule type="containsText" dxfId="9903" priority="9973" operator="containsText" text="study plan">
      <formula>NOT(ISERROR(SEARCH("study plan",T248)))</formula>
    </cfRule>
    <cfRule type="containsText" dxfId="9902" priority="9974" operator="containsText" text="pastoral">
      <formula>NOT(ISERROR(SEARCH("pastoral",T248)))</formula>
    </cfRule>
    <cfRule type="containsText" dxfId="9901" priority="9975" operator="containsText" text="extra">
      <formula>NOT(ISERROR(SEARCH("extra",T248)))</formula>
    </cfRule>
    <cfRule type="containsText" dxfId="9900" priority="9976" operator="containsText" text="follow">
      <formula>NOT(ISERROR(SEARCH("follow",T248)))</formula>
    </cfRule>
  </conditionalFormatting>
  <conditionalFormatting sqref="D249">
    <cfRule type="duplicateValues" dxfId="9899" priority="9957"/>
  </conditionalFormatting>
  <conditionalFormatting sqref="N249">
    <cfRule type="cellIs" dxfId="9898" priority="9934" operator="equal">
      <formula>"Withdrawn"</formula>
    </cfRule>
    <cfRule type="cellIs" dxfId="9897" priority="9935" operator="equal">
      <formula>"D"</formula>
    </cfRule>
    <cfRule type="cellIs" dxfId="9896" priority="9936" operator="equal">
      <formula>"F"</formula>
    </cfRule>
  </conditionalFormatting>
  <conditionalFormatting sqref="O249">
    <cfRule type="containsText" dxfId="9895" priority="9953" operator="containsText" text="At Risk">
      <formula>NOT(ISERROR(SEARCH("At Risk",O249)))</formula>
    </cfRule>
    <cfRule type="containsText" dxfId="9894" priority="9954" operator="containsText" text="On Track">
      <formula>NOT(ISERROR(SEARCH("On Track",O249)))</formula>
    </cfRule>
  </conditionalFormatting>
  <conditionalFormatting sqref="O249:P249">
    <cfRule type="containsText" dxfId="9893" priority="9955" operator="containsText" text="At Risk">
      <formula>NOT(ISERROR(SEARCH("At Risk",O249)))</formula>
    </cfRule>
    <cfRule type="containsText" dxfId="9892" priority="9956" operator="containsText" text="On Track">
      <formula>NOT(ISERROR(SEARCH("On Track",O249)))</formula>
    </cfRule>
  </conditionalFormatting>
  <conditionalFormatting sqref="O249:P249">
    <cfRule type="containsText" dxfId="9891" priority="9937" operator="containsText" text="Administrative">
      <formula>NOT(ISERROR(SEARCH("Administrative",O249)))</formula>
    </cfRule>
    <cfRule type="containsText" dxfId="9890" priority="9938" operator="containsText" text="VOE">
      <formula>NOT(ISERROR(SEARCH("VOE",O249)))</formula>
    </cfRule>
  </conditionalFormatting>
  <conditionalFormatting sqref="Q249:BL249">
    <cfRule type="containsText" dxfId="9889" priority="9939" operator="containsText" text="Warning">
      <formula>NOT(ISERROR(SEARCH("Warning",Q249)))</formula>
    </cfRule>
    <cfRule type="containsText" dxfId="9888" priority="9940" operator="containsText" text="other">
      <formula>NOT(ISERROR(SEARCH("other",Q249)))</formula>
    </cfRule>
    <cfRule type="containsText" dxfId="9887" priority="9941" operator="containsText" text="emergency">
      <formula>NOT(ISERROR(SEARCH("emergency",Q249)))</formula>
    </cfRule>
    <cfRule type="containsText" dxfId="9886" priority="9942" operator="containsText" text="in person">
      <formula>NOT(ISERROR(SEARCH("in person",Q249)))</formula>
    </cfRule>
    <cfRule type="containsText" dxfId="9885" priority="9943" operator="containsText" text="email">
      <formula>NOT(ISERROR(SEARCH("email",Q249)))</formula>
    </cfRule>
    <cfRule type="containsText" dxfId="9884" priority="9944" operator="containsText" text="present">
      <formula>NOT(ISERROR(SEARCH("present",Q249)))</formula>
    </cfRule>
    <cfRule type="containsText" dxfId="9883" priority="9945" operator="containsText" text="absent">
      <formula>NOT(ISERROR(SEARCH("absent",Q249)))</formula>
    </cfRule>
    <cfRule type="containsText" dxfId="9882" priority="9946" operator="containsText" text="on track">
      <formula>NOT(ISERROR(SEARCH("on track",Q249)))</formula>
    </cfRule>
    <cfRule type="containsText" dxfId="9881" priority="9947" operator="containsText" text="not">
      <formula>NOT(ISERROR(SEARCH("not",Q249)))</formula>
    </cfRule>
  </conditionalFormatting>
  <conditionalFormatting sqref="T249 Y249 AD249 AJ249 AO249 AU249 AZ249 BE249 BK249">
    <cfRule type="containsText" dxfId="9880" priority="9948" operator="containsText" text="not responding">
      <formula>NOT(ISERROR(SEARCH("not responding",T249)))</formula>
    </cfRule>
    <cfRule type="containsText" dxfId="9879" priority="9949" operator="containsText" text="study plan">
      <formula>NOT(ISERROR(SEARCH("study plan",T249)))</formula>
    </cfRule>
    <cfRule type="containsText" dxfId="9878" priority="9950" operator="containsText" text="pastoral">
      <formula>NOT(ISERROR(SEARCH("pastoral",T249)))</formula>
    </cfRule>
    <cfRule type="containsText" dxfId="9877" priority="9951" operator="containsText" text="extra">
      <formula>NOT(ISERROR(SEARCH("extra",T249)))</formula>
    </cfRule>
    <cfRule type="containsText" dxfId="9876" priority="9952" operator="containsText" text="follow">
      <formula>NOT(ISERROR(SEARCH("follow",T249)))</formula>
    </cfRule>
  </conditionalFormatting>
  <conditionalFormatting sqref="D250">
    <cfRule type="duplicateValues" dxfId="9875" priority="9933"/>
  </conditionalFormatting>
  <conditionalFormatting sqref="N250">
    <cfRule type="cellIs" dxfId="9874" priority="9910" operator="equal">
      <formula>"Withdrawn"</formula>
    </cfRule>
    <cfRule type="cellIs" dxfId="9873" priority="9911" operator="equal">
      <formula>"D"</formula>
    </cfRule>
    <cfRule type="cellIs" dxfId="9872" priority="9912" operator="equal">
      <formula>"F"</formula>
    </cfRule>
  </conditionalFormatting>
  <conditionalFormatting sqref="O250">
    <cfRule type="containsText" dxfId="9871" priority="9929" operator="containsText" text="At Risk">
      <formula>NOT(ISERROR(SEARCH("At Risk",O250)))</formula>
    </cfRule>
    <cfRule type="containsText" dxfId="9870" priority="9930" operator="containsText" text="On Track">
      <formula>NOT(ISERROR(SEARCH("On Track",O250)))</formula>
    </cfRule>
  </conditionalFormatting>
  <conditionalFormatting sqref="O250:P250">
    <cfRule type="containsText" dxfId="9869" priority="9931" operator="containsText" text="At Risk">
      <formula>NOT(ISERROR(SEARCH("At Risk",O250)))</formula>
    </cfRule>
    <cfRule type="containsText" dxfId="9868" priority="9932" operator="containsText" text="On Track">
      <formula>NOT(ISERROR(SEARCH("On Track",O250)))</formula>
    </cfRule>
  </conditionalFormatting>
  <conditionalFormatting sqref="O250:P250">
    <cfRule type="containsText" dxfId="9867" priority="9913" operator="containsText" text="Administrative">
      <formula>NOT(ISERROR(SEARCH("Administrative",O250)))</formula>
    </cfRule>
    <cfRule type="containsText" dxfId="9866" priority="9914" operator="containsText" text="VOE">
      <formula>NOT(ISERROR(SEARCH("VOE",O250)))</formula>
    </cfRule>
  </conditionalFormatting>
  <conditionalFormatting sqref="Q250:BL250">
    <cfRule type="containsText" dxfId="9865" priority="9915" operator="containsText" text="Warning">
      <formula>NOT(ISERROR(SEARCH("Warning",Q250)))</formula>
    </cfRule>
    <cfRule type="containsText" dxfId="9864" priority="9916" operator="containsText" text="other">
      <formula>NOT(ISERROR(SEARCH("other",Q250)))</formula>
    </cfRule>
    <cfRule type="containsText" dxfId="9863" priority="9917" operator="containsText" text="emergency">
      <formula>NOT(ISERROR(SEARCH("emergency",Q250)))</formula>
    </cfRule>
    <cfRule type="containsText" dxfId="9862" priority="9918" operator="containsText" text="in person">
      <formula>NOT(ISERROR(SEARCH("in person",Q250)))</formula>
    </cfRule>
    <cfRule type="containsText" dxfId="9861" priority="9919" operator="containsText" text="email">
      <formula>NOT(ISERROR(SEARCH("email",Q250)))</formula>
    </cfRule>
    <cfRule type="containsText" dxfId="9860" priority="9920" operator="containsText" text="present">
      <formula>NOT(ISERROR(SEARCH("present",Q250)))</formula>
    </cfRule>
    <cfRule type="containsText" dxfId="9859" priority="9921" operator="containsText" text="absent">
      <formula>NOT(ISERROR(SEARCH("absent",Q250)))</formula>
    </cfRule>
    <cfRule type="containsText" dxfId="9858" priority="9922" operator="containsText" text="on track">
      <formula>NOT(ISERROR(SEARCH("on track",Q250)))</formula>
    </cfRule>
    <cfRule type="containsText" dxfId="9857" priority="9923" operator="containsText" text="not">
      <formula>NOT(ISERROR(SEARCH("not",Q250)))</formula>
    </cfRule>
  </conditionalFormatting>
  <conditionalFormatting sqref="T250 Y250 AD250 AJ250 AO250 AU250 AZ250 BE250 BK250">
    <cfRule type="containsText" dxfId="9856" priority="9924" operator="containsText" text="not responding">
      <formula>NOT(ISERROR(SEARCH("not responding",T250)))</formula>
    </cfRule>
    <cfRule type="containsText" dxfId="9855" priority="9925" operator="containsText" text="study plan">
      <formula>NOT(ISERROR(SEARCH("study plan",T250)))</formula>
    </cfRule>
    <cfRule type="containsText" dxfId="9854" priority="9926" operator="containsText" text="pastoral">
      <formula>NOT(ISERROR(SEARCH("pastoral",T250)))</formula>
    </cfRule>
    <cfRule type="containsText" dxfId="9853" priority="9927" operator="containsText" text="extra">
      <formula>NOT(ISERROR(SEARCH("extra",T250)))</formula>
    </cfRule>
    <cfRule type="containsText" dxfId="9852" priority="9928" operator="containsText" text="follow">
      <formula>NOT(ISERROR(SEARCH("follow",T250)))</formula>
    </cfRule>
  </conditionalFormatting>
  <conditionalFormatting sqref="D251">
    <cfRule type="duplicateValues" dxfId="9851" priority="9909"/>
  </conditionalFormatting>
  <conditionalFormatting sqref="N251">
    <cfRule type="cellIs" dxfId="9850" priority="9886" operator="equal">
      <formula>"Withdrawn"</formula>
    </cfRule>
    <cfRule type="cellIs" dxfId="9849" priority="9887" operator="equal">
      <formula>"D"</formula>
    </cfRule>
    <cfRule type="cellIs" dxfId="9848" priority="9888" operator="equal">
      <formula>"F"</formula>
    </cfRule>
  </conditionalFormatting>
  <conditionalFormatting sqref="O251">
    <cfRule type="containsText" dxfId="9847" priority="9905" operator="containsText" text="At Risk">
      <formula>NOT(ISERROR(SEARCH("At Risk",O251)))</formula>
    </cfRule>
    <cfRule type="containsText" dxfId="9846" priority="9906" operator="containsText" text="On Track">
      <formula>NOT(ISERROR(SEARCH("On Track",O251)))</formula>
    </cfRule>
  </conditionalFormatting>
  <conditionalFormatting sqref="O251:P251">
    <cfRule type="containsText" dxfId="9845" priority="9907" operator="containsText" text="At Risk">
      <formula>NOT(ISERROR(SEARCH("At Risk",O251)))</formula>
    </cfRule>
    <cfRule type="containsText" dxfId="9844" priority="9908" operator="containsText" text="On Track">
      <formula>NOT(ISERROR(SEARCH("On Track",O251)))</formula>
    </cfRule>
  </conditionalFormatting>
  <conditionalFormatting sqref="O251:P251">
    <cfRule type="containsText" dxfId="9843" priority="9889" operator="containsText" text="Administrative">
      <formula>NOT(ISERROR(SEARCH("Administrative",O251)))</formula>
    </cfRule>
    <cfRule type="containsText" dxfId="9842" priority="9890" operator="containsText" text="VOE">
      <formula>NOT(ISERROR(SEARCH("VOE",O251)))</formula>
    </cfRule>
  </conditionalFormatting>
  <conditionalFormatting sqref="Q251:BL251">
    <cfRule type="containsText" dxfId="9841" priority="9891" operator="containsText" text="Warning">
      <formula>NOT(ISERROR(SEARCH("Warning",Q251)))</formula>
    </cfRule>
    <cfRule type="containsText" dxfId="9840" priority="9892" operator="containsText" text="other">
      <formula>NOT(ISERROR(SEARCH("other",Q251)))</formula>
    </cfRule>
    <cfRule type="containsText" dxfId="9839" priority="9893" operator="containsText" text="emergency">
      <formula>NOT(ISERROR(SEARCH("emergency",Q251)))</formula>
    </cfRule>
    <cfRule type="containsText" dxfId="9838" priority="9894" operator="containsText" text="in person">
      <formula>NOT(ISERROR(SEARCH("in person",Q251)))</formula>
    </cfRule>
    <cfRule type="containsText" dxfId="9837" priority="9895" operator="containsText" text="email">
      <formula>NOT(ISERROR(SEARCH("email",Q251)))</formula>
    </cfRule>
    <cfRule type="containsText" dxfId="9836" priority="9896" operator="containsText" text="present">
      <formula>NOT(ISERROR(SEARCH("present",Q251)))</formula>
    </cfRule>
    <cfRule type="containsText" dxfId="9835" priority="9897" operator="containsText" text="absent">
      <formula>NOT(ISERROR(SEARCH("absent",Q251)))</formula>
    </cfRule>
    <cfRule type="containsText" dxfId="9834" priority="9898" operator="containsText" text="on track">
      <formula>NOT(ISERROR(SEARCH("on track",Q251)))</formula>
    </cfRule>
    <cfRule type="containsText" dxfId="9833" priority="9899" operator="containsText" text="not">
      <formula>NOT(ISERROR(SEARCH("not",Q251)))</formula>
    </cfRule>
  </conditionalFormatting>
  <conditionalFormatting sqref="T251 Y251 AD251 AJ251 AO251 AU251 AZ251 BE251 BK251">
    <cfRule type="containsText" dxfId="9832" priority="9900" operator="containsText" text="not responding">
      <formula>NOT(ISERROR(SEARCH("not responding",T251)))</formula>
    </cfRule>
    <cfRule type="containsText" dxfId="9831" priority="9901" operator="containsText" text="study plan">
      <formula>NOT(ISERROR(SEARCH("study plan",T251)))</formula>
    </cfRule>
    <cfRule type="containsText" dxfId="9830" priority="9902" operator="containsText" text="pastoral">
      <formula>NOT(ISERROR(SEARCH("pastoral",T251)))</formula>
    </cfRule>
    <cfRule type="containsText" dxfId="9829" priority="9903" operator="containsText" text="extra">
      <formula>NOT(ISERROR(SEARCH("extra",T251)))</formula>
    </cfRule>
    <cfRule type="containsText" dxfId="9828" priority="9904" operator="containsText" text="follow">
      <formula>NOT(ISERROR(SEARCH("follow",T251)))</formula>
    </cfRule>
  </conditionalFormatting>
  <conditionalFormatting sqref="D252">
    <cfRule type="duplicateValues" dxfId="9827" priority="9885"/>
  </conditionalFormatting>
  <conditionalFormatting sqref="N252">
    <cfRule type="cellIs" dxfId="9826" priority="9862" operator="equal">
      <formula>"Withdrawn"</formula>
    </cfRule>
    <cfRule type="cellIs" dxfId="9825" priority="9863" operator="equal">
      <formula>"D"</formula>
    </cfRule>
    <cfRule type="cellIs" dxfId="9824" priority="9864" operator="equal">
      <formula>"F"</formula>
    </cfRule>
  </conditionalFormatting>
  <conditionalFormatting sqref="O252">
    <cfRule type="containsText" dxfId="9823" priority="9881" operator="containsText" text="At Risk">
      <formula>NOT(ISERROR(SEARCH("At Risk",O252)))</formula>
    </cfRule>
    <cfRule type="containsText" dxfId="9822" priority="9882" operator="containsText" text="On Track">
      <formula>NOT(ISERROR(SEARCH("On Track",O252)))</formula>
    </cfRule>
  </conditionalFormatting>
  <conditionalFormatting sqref="O252:P252">
    <cfRule type="containsText" dxfId="9821" priority="9883" operator="containsText" text="At Risk">
      <formula>NOT(ISERROR(SEARCH("At Risk",O252)))</formula>
    </cfRule>
    <cfRule type="containsText" dxfId="9820" priority="9884" operator="containsText" text="On Track">
      <formula>NOT(ISERROR(SEARCH("On Track",O252)))</formula>
    </cfRule>
  </conditionalFormatting>
  <conditionalFormatting sqref="O252:P252">
    <cfRule type="containsText" dxfId="9819" priority="9865" operator="containsText" text="Administrative">
      <formula>NOT(ISERROR(SEARCH("Administrative",O252)))</formula>
    </cfRule>
    <cfRule type="containsText" dxfId="9818" priority="9866" operator="containsText" text="VOE">
      <formula>NOT(ISERROR(SEARCH("VOE",O252)))</formula>
    </cfRule>
  </conditionalFormatting>
  <conditionalFormatting sqref="Q252:BL252">
    <cfRule type="containsText" dxfId="9817" priority="9867" operator="containsText" text="Warning">
      <formula>NOT(ISERROR(SEARCH("Warning",Q252)))</formula>
    </cfRule>
    <cfRule type="containsText" dxfId="9816" priority="9868" operator="containsText" text="other">
      <formula>NOT(ISERROR(SEARCH("other",Q252)))</formula>
    </cfRule>
    <cfRule type="containsText" dxfId="9815" priority="9869" operator="containsText" text="emergency">
      <formula>NOT(ISERROR(SEARCH("emergency",Q252)))</formula>
    </cfRule>
    <cfRule type="containsText" dxfId="9814" priority="9870" operator="containsText" text="in person">
      <formula>NOT(ISERROR(SEARCH("in person",Q252)))</formula>
    </cfRule>
    <cfRule type="containsText" dxfId="9813" priority="9871" operator="containsText" text="email">
      <formula>NOT(ISERROR(SEARCH("email",Q252)))</formula>
    </cfRule>
    <cfRule type="containsText" dxfId="9812" priority="9872" operator="containsText" text="present">
      <formula>NOT(ISERROR(SEARCH("present",Q252)))</formula>
    </cfRule>
    <cfRule type="containsText" dxfId="9811" priority="9873" operator="containsText" text="absent">
      <formula>NOT(ISERROR(SEARCH("absent",Q252)))</formula>
    </cfRule>
    <cfRule type="containsText" dxfId="9810" priority="9874" operator="containsText" text="on track">
      <formula>NOT(ISERROR(SEARCH("on track",Q252)))</formula>
    </cfRule>
    <cfRule type="containsText" dxfId="9809" priority="9875" operator="containsText" text="not">
      <formula>NOT(ISERROR(SEARCH("not",Q252)))</formula>
    </cfRule>
  </conditionalFormatting>
  <conditionalFormatting sqref="T252 Y252 AD252 AJ252 AO252 AU252 AZ252 BE252 BK252">
    <cfRule type="containsText" dxfId="9808" priority="9876" operator="containsText" text="not responding">
      <formula>NOT(ISERROR(SEARCH("not responding",T252)))</formula>
    </cfRule>
    <cfRule type="containsText" dxfId="9807" priority="9877" operator="containsText" text="study plan">
      <formula>NOT(ISERROR(SEARCH("study plan",T252)))</formula>
    </cfRule>
    <cfRule type="containsText" dxfId="9806" priority="9878" operator="containsText" text="pastoral">
      <formula>NOT(ISERROR(SEARCH("pastoral",T252)))</formula>
    </cfRule>
    <cfRule type="containsText" dxfId="9805" priority="9879" operator="containsText" text="extra">
      <formula>NOT(ISERROR(SEARCH("extra",T252)))</formula>
    </cfRule>
    <cfRule type="containsText" dxfId="9804" priority="9880" operator="containsText" text="follow">
      <formula>NOT(ISERROR(SEARCH("follow",T252)))</formula>
    </cfRule>
  </conditionalFormatting>
  <conditionalFormatting sqref="D253">
    <cfRule type="duplicateValues" dxfId="9803" priority="9861"/>
  </conditionalFormatting>
  <conditionalFormatting sqref="N253">
    <cfRule type="cellIs" dxfId="9802" priority="9838" operator="equal">
      <formula>"Withdrawn"</formula>
    </cfRule>
    <cfRule type="cellIs" dxfId="9801" priority="9839" operator="equal">
      <formula>"D"</formula>
    </cfRule>
    <cfRule type="cellIs" dxfId="9800" priority="9840" operator="equal">
      <formula>"F"</formula>
    </cfRule>
  </conditionalFormatting>
  <conditionalFormatting sqref="O253">
    <cfRule type="containsText" dxfId="9799" priority="9857" operator="containsText" text="At Risk">
      <formula>NOT(ISERROR(SEARCH("At Risk",O253)))</formula>
    </cfRule>
    <cfRule type="containsText" dxfId="9798" priority="9858" operator="containsText" text="On Track">
      <formula>NOT(ISERROR(SEARCH("On Track",O253)))</formula>
    </cfRule>
  </conditionalFormatting>
  <conditionalFormatting sqref="O253:P253">
    <cfRule type="containsText" dxfId="9797" priority="9859" operator="containsText" text="At Risk">
      <formula>NOT(ISERROR(SEARCH("At Risk",O253)))</formula>
    </cfRule>
    <cfRule type="containsText" dxfId="9796" priority="9860" operator="containsText" text="On Track">
      <formula>NOT(ISERROR(SEARCH("On Track",O253)))</formula>
    </cfRule>
  </conditionalFormatting>
  <conditionalFormatting sqref="O253:P253">
    <cfRule type="containsText" dxfId="9795" priority="9841" operator="containsText" text="Administrative">
      <formula>NOT(ISERROR(SEARCH("Administrative",O253)))</formula>
    </cfRule>
    <cfRule type="containsText" dxfId="9794" priority="9842" operator="containsText" text="VOE">
      <formula>NOT(ISERROR(SEARCH("VOE",O253)))</formula>
    </cfRule>
  </conditionalFormatting>
  <conditionalFormatting sqref="Q253:BL253">
    <cfRule type="containsText" dxfId="9793" priority="9843" operator="containsText" text="Warning">
      <formula>NOT(ISERROR(SEARCH("Warning",Q253)))</formula>
    </cfRule>
    <cfRule type="containsText" dxfId="9792" priority="9844" operator="containsText" text="other">
      <formula>NOT(ISERROR(SEARCH("other",Q253)))</formula>
    </cfRule>
    <cfRule type="containsText" dxfId="9791" priority="9845" operator="containsText" text="emergency">
      <formula>NOT(ISERROR(SEARCH("emergency",Q253)))</formula>
    </cfRule>
    <cfRule type="containsText" dxfId="9790" priority="9846" operator="containsText" text="in person">
      <formula>NOT(ISERROR(SEARCH("in person",Q253)))</formula>
    </cfRule>
    <cfRule type="containsText" dxfId="9789" priority="9847" operator="containsText" text="email">
      <formula>NOT(ISERROR(SEARCH("email",Q253)))</formula>
    </cfRule>
    <cfRule type="containsText" dxfId="9788" priority="9848" operator="containsText" text="present">
      <formula>NOT(ISERROR(SEARCH("present",Q253)))</formula>
    </cfRule>
    <cfRule type="containsText" dxfId="9787" priority="9849" operator="containsText" text="absent">
      <formula>NOT(ISERROR(SEARCH("absent",Q253)))</formula>
    </cfRule>
    <cfRule type="containsText" dxfId="9786" priority="9850" operator="containsText" text="on track">
      <formula>NOT(ISERROR(SEARCH("on track",Q253)))</formula>
    </cfRule>
    <cfRule type="containsText" dxfId="9785" priority="9851" operator="containsText" text="not">
      <formula>NOT(ISERROR(SEARCH("not",Q253)))</formula>
    </cfRule>
  </conditionalFormatting>
  <conditionalFormatting sqref="T253 Y253 AD253 AJ253 AO253 AU253 AZ253 BE253 BK253">
    <cfRule type="containsText" dxfId="9784" priority="9852" operator="containsText" text="not responding">
      <formula>NOT(ISERROR(SEARCH("not responding",T253)))</formula>
    </cfRule>
    <cfRule type="containsText" dxfId="9783" priority="9853" operator="containsText" text="study plan">
      <formula>NOT(ISERROR(SEARCH("study plan",T253)))</formula>
    </cfRule>
    <cfRule type="containsText" dxfId="9782" priority="9854" operator="containsText" text="pastoral">
      <formula>NOT(ISERROR(SEARCH("pastoral",T253)))</formula>
    </cfRule>
    <cfRule type="containsText" dxfId="9781" priority="9855" operator="containsText" text="extra">
      <formula>NOT(ISERROR(SEARCH("extra",T253)))</formula>
    </cfRule>
    <cfRule type="containsText" dxfId="9780" priority="9856" operator="containsText" text="follow">
      <formula>NOT(ISERROR(SEARCH("follow",T253)))</formula>
    </cfRule>
  </conditionalFormatting>
  <conditionalFormatting sqref="D254">
    <cfRule type="duplicateValues" dxfId="9779" priority="9837"/>
  </conditionalFormatting>
  <conditionalFormatting sqref="N254">
    <cfRule type="cellIs" dxfId="9778" priority="9814" operator="equal">
      <formula>"Withdrawn"</formula>
    </cfRule>
    <cfRule type="cellIs" dxfId="9777" priority="9815" operator="equal">
      <formula>"D"</formula>
    </cfRule>
    <cfRule type="cellIs" dxfId="9776" priority="9816" operator="equal">
      <formula>"F"</formula>
    </cfRule>
  </conditionalFormatting>
  <conditionalFormatting sqref="O254">
    <cfRule type="containsText" dxfId="9775" priority="9833" operator="containsText" text="At Risk">
      <formula>NOT(ISERROR(SEARCH("At Risk",O254)))</formula>
    </cfRule>
    <cfRule type="containsText" dxfId="9774" priority="9834" operator="containsText" text="On Track">
      <formula>NOT(ISERROR(SEARCH("On Track",O254)))</formula>
    </cfRule>
  </conditionalFormatting>
  <conditionalFormatting sqref="O254:P254">
    <cfRule type="containsText" dxfId="9773" priority="9835" operator="containsText" text="At Risk">
      <formula>NOT(ISERROR(SEARCH("At Risk",O254)))</formula>
    </cfRule>
    <cfRule type="containsText" dxfId="9772" priority="9836" operator="containsText" text="On Track">
      <formula>NOT(ISERROR(SEARCH("On Track",O254)))</formula>
    </cfRule>
  </conditionalFormatting>
  <conditionalFormatting sqref="O254:P254">
    <cfRule type="containsText" dxfId="9771" priority="9817" operator="containsText" text="Administrative">
      <formula>NOT(ISERROR(SEARCH("Administrative",O254)))</formula>
    </cfRule>
    <cfRule type="containsText" dxfId="9770" priority="9818" operator="containsText" text="VOE">
      <formula>NOT(ISERROR(SEARCH("VOE",O254)))</formula>
    </cfRule>
  </conditionalFormatting>
  <conditionalFormatting sqref="Q254:BL254">
    <cfRule type="containsText" dxfId="9769" priority="9819" operator="containsText" text="Warning">
      <formula>NOT(ISERROR(SEARCH("Warning",Q254)))</formula>
    </cfRule>
    <cfRule type="containsText" dxfId="9768" priority="9820" operator="containsText" text="other">
      <formula>NOT(ISERROR(SEARCH("other",Q254)))</formula>
    </cfRule>
    <cfRule type="containsText" dxfId="9767" priority="9821" operator="containsText" text="emergency">
      <formula>NOT(ISERROR(SEARCH("emergency",Q254)))</formula>
    </cfRule>
    <cfRule type="containsText" dxfId="9766" priority="9822" operator="containsText" text="in person">
      <formula>NOT(ISERROR(SEARCH("in person",Q254)))</formula>
    </cfRule>
    <cfRule type="containsText" dxfId="9765" priority="9823" operator="containsText" text="email">
      <formula>NOT(ISERROR(SEARCH("email",Q254)))</formula>
    </cfRule>
    <cfRule type="containsText" dxfId="9764" priority="9824" operator="containsText" text="present">
      <formula>NOT(ISERROR(SEARCH("present",Q254)))</formula>
    </cfRule>
    <cfRule type="containsText" dxfId="9763" priority="9825" operator="containsText" text="absent">
      <formula>NOT(ISERROR(SEARCH("absent",Q254)))</formula>
    </cfRule>
    <cfRule type="containsText" dxfId="9762" priority="9826" operator="containsText" text="on track">
      <formula>NOT(ISERROR(SEARCH("on track",Q254)))</formula>
    </cfRule>
    <cfRule type="containsText" dxfId="9761" priority="9827" operator="containsText" text="not">
      <formula>NOT(ISERROR(SEARCH("not",Q254)))</formula>
    </cfRule>
  </conditionalFormatting>
  <conditionalFormatting sqref="T254 Y254 AD254 AJ254 AO254 AU254 AZ254 BE254 BK254">
    <cfRule type="containsText" dxfId="9760" priority="9828" operator="containsText" text="not responding">
      <formula>NOT(ISERROR(SEARCH("not responding",T254)))</formula>
    </cfRule>
    <cfRule type="containsText" dxfId="9759" priority="9829" operator="containsText" text="study plan">
      <formula>NOT(ISERROR(SEARCH("study plan",T254)))</formula>
    </cfRule>
    <cfRule type="containsText" dxfId="9758" priority="9830" operator="containsText" text="pastoral">
      <formula>NOT(ISERROR(SEARCH("pastoral",T254)))</formula>
    </cfRule>
    <cfRule type="containsText" dxfId="9757" priority="9831" operator="containsText" text="extra">
      <formula>NOT(ISERROR(SEARCH("extra",T254)))</formula>
    </cfRule>
    <cfRule type="containsText" dxfId="9756" priority="9832" operator="containsText" text="follow">
      <formula>NOT(ISERROR(SEARCH("follow",T254)))</formula>
    </cfRule>
  </conditionalFormatting>
  <conditionalFormatting sqref="D255">
    <cfRule type="duplicateValues" dxfId="9755" priority="9813"/>
  </conditionalFormatting>
  <conditionalFormatting sqref="N255">
    <cfRule type="cellIs" dxfId="9754" priority="9790" operator="equal">
      <formula>"Withdrawn"</formula>
    </cfRule>
    <cfRule type="cellIs" dxfId="9753" priority="9791" operator="equal">
      <formula>"D"</formula>
    </cfRule>
    <cfRule type="cellIs" dxfId="9752" priority="9792" operator="equal">
      <formula>"F"</formula>
    </cfRule>
  </conditionalFormatting>
  <conditionalFormatting sqref="O255">
    <cfRule type="containsText" dxfId="9751" priority="9809" operator="containsText" text="At Risk">
      <formula>NOT(ISERROR(SEARCH("At Risk",O255)))</formula>
    </cfRule>
    <cfRule type="containsText" dxfId="9750" priority="9810" operator="containsText" text="On Track">
      <formula>NOT(ISERROR(SEARCH("On Track",O255)))</formula>
    </cfRule>
  </conditionalFormatting>
  <conditionalFormatting sqref="O255:P255">
    <cfRule type="containsText" dxfId="9749" priority="9811" operator="containsText" text="At Risk">
      <formula>NOT(ISERROR(SEARCH("At Risk",O255)))</formula>
    </cfRule>
    <cfRule type="containsText" dxfId="9748" priority="9812" operator="containsText" text="On Track">
      <formula>NOT(ISERROR(SEARCH("On Track",O255)))</formula>
    </cfRule>
  </conditionalFormatting>
  <conditionalFormatting sqref="O255:P255">
    <cfRule type="containsText" dxfId="9747" priority="9793" operator="containsText" text="Administrative">
      <formula>NOT(ISERROR(SEARCH("Administrative",O255)))</formula>
    </cfRule>
    <cfRule type="containsText" dxfId="9746" priority="9794" operator="containsText" text="VOE">
      <formula>NOT(ISERROR(SEARCH("VOE",O255)))</formula>
    </cfRule>
  </conditionalFormatting>
  <conditionalFormatting sqref="Q255:BL255">
    <cfRule type="containsText" dxfId="9745" priority="9795" operator="containsText" text="Warning">
      <formula>NOT(ISERROR(SEARCH("Warning",Q255)))</formula>
    </cfRule>
    <cfRule type="containsText" dxfId="9744" priority="9796" operator="containsText" text="other">
      <formula>NOT(ISERROR(SEARCH("other",Q255)))</formula>
    </cfRule>
    <cfRule type="containsText" dxfId="9743" priority="9797" operator="containsText" text="emergency">
      <formula>NOT(ISERROR(SEARCH("emergency",Q255)))</formula>
    </cfRule>
    <cfRule type="containsText" dxfId="9742" priority="9798" operator="containsText" text="in person">
      <formula>NOT(ISERROR(SEARCH("in person",Q255)))</formula>
    </cfRule>
    <cfRule type="containsText" dxfId="9741" priority="9799" operator="containsText" text="email">
      <formula>NOT(ISERROR(SEARCH("email",Q255)))</formula>
    </cfRule>
    <cfRule type="containsText" dxfId="9740" priority="9800" operator="containsText" text="present">
      <formula>NOT(ISERROR(SEARCH("present",Q255)))</formula>
    </cfRule>
    <cfRule type="containsText" dxfId="9739" priority="9801" operator="containsText" text="absent">
      <formula>NOT(ISERROR(SEARCH("absent",Q255)))</formula>
    </cfRule>
    <cfRule type="containsText" dxfId="9738" priority="9802" operator="containsText" text="on track">
      <formula>NOT(ISERROR(SEARCH("on track",Q255)))</formula>
    </cfRule>
    <cfRule type="containsText" dxfId="9737" priority="9803" operator="containsText" text="not">
      <formula>NOT(ISERROR(SEARCH("not",Q255)))</formula>
    </cfRule>
  </conditionalFormatting>
  <conditionalFormatting sqref="T255 Y255 AD255 AJ255 AO255 AU255 AZ255 BE255 BK255">
    <cfRule type="containsText" dxfId="9736" priority="9804" operator="containsText" text="not responding">
      <formula>NOT(ISERROR(SEARCH("not responding",T255)))</formula>
    </cfRule>
    <cfRule type="containsText" dxfId="9735" priority="9805" operator="containsText" text="study plan">
      <formula>NOT(ISERROR(SEARCH("study plan",T255)))</formula>
    </cfRule>
    <cfRule type="containsText" dxfId="9734" priority="9806" operator="containsText" text="pastoral">
      <formula>NOT(ISERROR(SEARCH("pastoral",T255)))</formula>
    </cfRule>
    <cfRule type="containsText" dxfId="9733" priority="9807" operator="containsText" text="extra">
      <formula>NOT(ISERROR(SEARCH("extra",T255)))</formula>
    </cfRule>
    <cfRule type="containsText" dxfId="9732" priority="9808" operator="containsText" text="follow">
      <formula>NOT(ISERROR(SEARCH("follow",T255)))</formula>
    </cfRule>
  </conditionalFormatting>
  <conditionalFormatting sqref="D256">
    <cfRule type="duplicateValues" dxfId="9731" priority="9789"/>
  </conditionalFormatting>
  <conditionalFormatting sqref="N256">
    <cfRule type="cellIs" dxfId="9730" priority="9766" operator="equal">
      <formula>"Withdrawn"</formula>
    </cfRule>
    <cfRule type="cellIs" dxfId="9729" priority="9767" operator="equal">
      <formula>"D"</formula>
    </cfRule>
    <cfRule type="cellIs" dxfId="9728" priority="9768" operator="equal">
      <formula>"F"</formula>
    </cfRule>
  </conditionalFormatting>
  <conditionalFormatting sqref="O256">
    <cfRule type="containsText" dxfId="9727" priority="9785" operator="containsText" text="At Risk">
      <formula>NOT(ISERROR(SEARCH("At Risk",O256)))</formula>
    </cfRule>
    <cfRule type="containsText" dxfId="9726" priority="9786" operator="containsText" text="On Track">
      <formula>NOT(ISERROR(SEARCH("On Track",O256)))</formula>
    </cfRule>
  </conditionalFormatting>
  <conditionalFormatting sqref="O256:P256">
    <cfRule type="containsText" dxfId="9725" priority="9787" operator="containsText" text="At Risk">
      <formula>NOT(ISERROR(SEARCH("At Risk",O256)))</formula>
    </cfRule>
    <cfRule type="containsText" dxfId="9724" priority="9788" operator="containsText" text="On Track">
      <formula>NOT(ISERROR(SEARCH("On Track",O256)))</formula>
    </cfRule>
  </conditionalFormatting>
  <conditionalFormatting sqref="O256:P256">
    <cfRule type="containsText" dxfId="9723" priority="9769" operator="containsText" text="Administrative">
      <formula>NOT(ISERROR(SEARCH("Administrative",O256)))</formula>
    </cfRule>
    <cfRule type="containsText" dxfId="9722" priority="9770" operator="containsText" text="VOE">
      <formula>NOT(ISERROR(SEARCH("VOE",O256)))</formula>
    </cfRule>
  </conditionalFormatting>
  <conditionalFormatting sqref="Q256:BL256">
    <cfRule type="containsText" dxfId="9721" priority="9771" operator="containsText" text="Warning">
      <formula>NOT(ISERROR(SEARCH("Warning",Q256)))</formula>
    </cfRule>
    <cfRule type="containsText" dxfId="9720" priority="9772" operator="containsText" text="other">
      <formula>NOT(ISERROR(SEARCH("other",Q256)))</formula>
    </cfRule>
    <cfRule type="containsText" dxfId="9719" priority="9773" operator="containsText" text="emergency">
      <formula>NOT(ISERROR(SEARCH("emergency",Q256)))</formula>
    </cfRule>
    <cfRule type="containsText" dxfId="9718" priority="9774" operator="containsText" text="in person">
      <formula>NOT(ISERROR(SEARCH("in person",Q256)))</formula>
    </cfRule>
    <cfRule type="containsText" dxfId="9717" priority="9775" operator="containsText" text="email">
      <formula>NOT(ISERROR(SEARCH("email",Q256)))</formula>
    </cfRule>
    <cfRule type="containsText" dxfId="9716" priority="9776" operator="containsText" text="present">
      <formula>NOT(ISERROR(SEARCH("present",Q256)))</formula>
    </cfRule>
    <cfRule type="containsText" dxfId="9715" priority="9777" operator="containsText" text="absent">
      <formula>NOT(ISERROR(SEARCH("absent",Q256)))</formula>
    </cfRule>
    <cfRule type="containsText" dxfId="9714" priority="9778" operator="containsText" text="on track">
      <formula>NOT(ISERROR(SEARCH("on track",Q256)))</formula>
    </cfRule>
    <cfRule type="containsText" dxfId="9713" priority="9779" operator="containsText" text="not">
      <formula>NOT(ISERROR(SEARCH("not",Q256)))</formula>
    </cfRule>
  </conditionalFormatting>
  <conditionalFormatting sqref="T256 Y256 AD256 AJ256 AO256 AU256 AZ256 BE256 BK256">
    <cfRule type="containsText" dxfId="9712" priority="9780" operator="containsText" text="not responding">
      <formula>NOT(ISERROR(SEARCH("not responding",T256)))</formula>
    </cfRule>
    <cfRule type="containsText" dxfId="9711" priority="9781" operator="containsText" text="study plan">
      <formula>NOT(ISERROR(SEARCH("study plan",T256)))</formula>
    </cfRule>
    <cfRule type="containsText" dxfId="9710" priority="9782" operator="containsText" text="pastoral">
      <formula>NOT(ISERROR(SEARCH("pastoral",T256)))</formula>
    </cfRule>
    <cfRule type="containsText" dxfId="9709" priority="9783" operator="containsText" text="extra">
      <formula>NOT(ISERROR(SEARCH("extra",T256)))</formula>
    </cfRule>
    <cfRule type="containsText" dxfId="9708" priority="9784" operator="containsText" text="follow">
      <formula>NOT(ISERROR(SEARCH("follow",T256)))</formula>
    </cfRule>
  </conditionalFormatting>
  <conditionalFormatting sqref="D257">
    <cfRule type="duplicateValues" dxfId="9707" priority="9765"/>
  </conditionalFormatting>
  <conditionalFormatting sqref="N257">
    <cfRule type="cellIs" dxfId="9706" priority="9742" operator="equal">
      <formula>"Withdrawn"</formula>
    </cfRule>
    <cfRule type="cellIs" dxfId="9705" priority="9743" operator="equal">
      <formula>"D"</formula>
    </cfRule>
    <cfRule type="cellIs" dxfId="9704" priority="9744" operator="equal">
      <formula>"F"</formula>
    </cfRule>
  </conditionalFormatting>
  <conditionalFormatting sqref="O257">
    <cfRule type="containsText" dxfId="9703" priority="9761" operator="containsText" text="At Risk">
      <formula>NOT(ISERROR(SEARCH("At Risk",O257)))</formula>
    </cfRule>
    <cfRule type="containsText" dxfId="9702" priority="9762" operator="containsText" text="On Track">
      <formula>NOT(ISERROR(SEARCH("On Track",O257)))</formula>
    </cfRule>
  </conditionalFormatting>
  <conditionalFormatting sqref="O257:P257">
    <cfRule type="containsText" dxfId="9701" priority="9763" operator="containsText" text="At Risk">
      <formula>NOT(ISERROR(SEARCH("At Risk",O257)))</formula>
    </cfRule>
    <cfRule type="containsText" dxfId="9700" priority="9764" operator="containsText" text="On Track">
      <formula>NOT(ISERROR(SEARCH("On Track",O257)))</formula>
    </cfRule>
  </conditionalFormatting>
  <conditionalFormatting sqref="O257:P257">
    <cfRule type="containsText" dxfId="9699" priority="9745" operator="containsText" text="Administrative">
      <formula>NOT(ISERROR(SEARCH("Administrative",O257)))</formula>
    </cfRule>
    <cfRule type="containsText" dxfId="9698" priority="9746" operator="containsText" text="VOE">
      <formula>NOT(ISERROR(SEARCH("VOE",O257)))</formula>
    </cfRule>
  </conditionalFormatting>
  <conditionalFormatting sqref="Q257:BL257">
    <cfRule type="containsText" dxfId="9697" priority="9747" operator="containsText" text="Warning">
      <formula>NOT(ISERROR(SEARCH("Warning",Q257)))</formula>
    </cfRule>
    <cfRule type="containsText" dxfId="9696" priority="9748" operator="containsText" text="other">
      <formula>NOT(ISERROR(SEARCH("other",Q257)))</formula>
    </cfRule>
    <cfRule type="containsText" dxfId="9695" priority="9749" operator="containsText" text="emergency">
      <formula>NOT(ISERROR(SEARCH("emergency",Q257)))</formula>
    </cfRule>
    <cfRule type="containsText" dxfId="9694" priority="9750" operator="containsText" text="in person">
      <formula>NOT(ISERROR(SEARCH("in person",Q257)))</formula>
    </cfRule>
    <cfRule type="containsText" dxfId="9693" priority="9751" operator="containsText" text="email">
      <formula>NOT(ISERROR(SEARCH("email",Q257)))</formula>
    </cfRule>
    <cfRule type="containsText" dxfId="9692" priority="9752" operator="containsText" text="present">
      <formula>NOT(ISERROR(SEARCH("present",Q257)))</formula>
    </cfRule>
    <cfRule type="containsText" dxfId="9691" priority="9753" operator="containsText" text="absent">
      <formula>NOT(ISERROR(SEARCH("absent",Q257)))</formula>
    </cfRule>
    <cfRule type="containsText" dxfId="9690" priority="9754" operator="containsText" text="on track">
      <formula>NOT(ISERROR(SEARCH("on track",Q257)))</formula>
    </cfRule>
    <cfRule type="containsText" dxfId="9689" priority="9755" operator="containsText" text="not">
      <formula>NOT(ISERROR(SEARCH("not",Q257)))</formula>
    </cfRule>
  </conditionalFormatting>
  <conditionalFormatting sqref="T257 Y257 AD257 AJ257 AO257 AU257 AZ257 BE257 BK257">
    <cfRule type="containsText" dxfId="9688" priority="9756" operator="containsText" text="not responding">
      <formula>NOT(ISERROR(SEARCH("not responding",T257)))</formula>
    </cfRule>
    <cfRule type="containsText" dxfId="9687" priority="9757" operator="containsText" text="study plan">
      <formula>NOT(ISERROR(SEARCH("study plan",T257)))</formula>
    </cfRule>
    <cfRule type="containsText" dxfId="9686" priority="9758" operator="containsText" text="pastoral">
      <formula>NOT(ISERROR(SEARCH("pastoral",T257)))</formula>
    </cfRule>
    <cfRule type="containsText" dxfId="9685" priority="9759" operator="containsText" text="extra">
      <formula>NOT(ISERROR(SEARCH("extra",T257)))</formula>
    </cfRule>
    <cfRule type="containsText" dxfId="9684" priority="9760" operator="containsText" text="follow">
      <formula>NOT(ISERROR(SEARCH("follow",T257)))</formula>
    </cfRule>
  </conditionalFormatting>
  <conditionalFormatting sqref="N258">
    <cfRule type="cellIs" dxfId="9683" priority="9719" operator="equal">
      <formula>"Withdrawn"</formula>
    </cfRule>
    <cfRule type="cellIs" dxfId="9682" priority="9720" operator="equal">
      <formula>"D"</formula>
    </cfRule>
    <cfRule type="cellIs" dxfId="9681" priority="9721" operator="equal">
      <formula>"F"</formula>
    </cfRule>
  </conditionalFormatting>
  <conditionalFormatting sqref="O258">
    <cfRule type="containsText" dxfId="9680" priority="9738" operator="containsText" text="At Risk">
      <formula>NOT(ISERROR(SEARCH("At Risk",O258)))</formula>
    </cfRule>
    <cfRule type="containsText" dxfId="9679" priority="9739" operator="containsText" text="On Track">
      <formula>NOT(ISERROR(SEARCH("On Track",O258)))</formula>
    </cfRule>
  </conditionalFormatting>
  <conditionalFormatting sqref="O258:P258">
    <cfRule type="containsText" dxfId="9678" priority="9740" operator="containsText" text="At Risk">
      <formula>NOT(ISERROR(SEARCH("At Risk",O258)))</formula>
    </cfRule>
    <cfRule type="containsText" dxfId="9677" priority="9741" operator="containsText" text="On Track">
      <formula>NOT(ISERROR(SEARCH("On Track",O258)))</formula>
    </cfRule>
  </conditionalFormatting>
  <conditionalFormatting sqref="O258:P258">
    <cfRule type="containsText" dxfId="9676" priority="9722" operator="containsText" text="Administrative">
      <formula>NOT(ISERROR(SEARCH("Administrative",O258)))</formula>
    </cfRule>
    <cfRule type="containsText" dxfId="9675" priority="9723" operator="containsText" text="VOE">
      <formula>NOT(ISERROR(SEARCH("VOE",O258)))</formula>
    </cfRule>
  </conditionalFormatting>
  <conditionalFormatting sqref="Q258:BL258">
    <cfRule type="containsText" dxfId="9674" priority="9724" operator="containsText" text="Warning">
      <formula>NOT(ISERROR(SEARCH("Warning",Q258)))</formula>
    </cfRule>
    <cfRule type="containsText" dxfId="9673" priority="9725" operator="containsText" text="other">
      <formula>NOT(ISERROR(SEARCH("other",Q258)))</formula>
    </cfRule>
    <cfRule type="containsText" dxfId="9672" priority="9726" operator="containsText" text="emergency">
      <formula>NOT(ISERROR(SEARCH("emergency",Q258)))</formula>
    </cfRule>
    <cfRule type="containsText" dxfId="9671" priority="9727" operator="containsText" text="in person">
      <formula>NOT(ISERROR(SEARCH("in person",Q258)))</formula>
    </cfRule>
    <cfRule type="containsText" dxfId="9670" priority="9728" operator="containsText" text="email">
      <formula>NOT(ISERROR(SEARCH("email",Q258)))</formula>
    </cfRule>
    <cfRule type="containsText" dxfId="9669" priority="9729" operator="containsText" text="present">
      <formula>NOT(ISERROR(SEARCH("present",Q258)))</formula>
    </cfRule>
    <cfRule type="containsText" dxfId="9668" priority="9730" operator="containsText" text="absent">
      <formula>NOT(ISERROR(SEARCH("absent",Q258)))</formula>
    </cfRule>
    <cfRule type="containsText" dxfId="9667" priority="9731" operator="containsText" text="on track">
      <formula>NOT(ISERROR(SEARCH("on track",Q258)))</formula>
    </cfRule>
    <cfRule type="containsText" dxfId="9666" priority="9732" operator="containsText" text="not">
      <formula>NOT(ISERROR(SEARCH("not",Q258)))</formula>
    </cfRule>
  </conditionalFormatting>
  <conditionalFormatting sqref="T258 Y258 AD258 AJ258 AO258 AU258 AZ258 BE258 BK258">
    <cfRule type="containsText" dxfId="9665" priority="9733" operator="containsText" text="not responding">
      <formula>NOT(ISERROR(SEARCH("not responding",T258)))</formula>
    </cfRule>
    <cfRule type="containsText" dxfId="9664" priority="9734" operator="containsText" text="study plan">
      <formula>NOT(ISERROR(SEARCH("study plan",T258)))</formula>
    </cfRule>
    <cfRule type="containsText" dxfId="9663" priority="9735" operator="containsText" text="pastoral">
      <formula>NOT(ISERROR(SEARCH("pastoral",T258)))</formula>
    </cfRule>
    <cfRule type="containsText" dxfId="9662" priority="9736" operator="containsText" text="extra">
      <formula>NOT(ISERROR(SEARCH("extra",T258)))</formula>
    </cfRule>
    <cfRule type="containsText" dxfId="9661" priority="9737" operator="containsText" text="follow">
      <formula>NOT(ISERROR(SEARCH("follow",T258)))</formula>
    </cfRule>
  </conditionalFormatting>
  <conditionalFormatting sqref="N259">
    <cfRule type="cellIs" dxfId="9660" priority="9696" operator="equal">
      <formula>"Withdrawn"</formula>
    </cfRule>
    <cfRule type="cellIs" dxfId="9659" priority="9697" operator="equal">
      <formula>"D"</formula>
    </cfRule>
    <cfRule type="cellIs" dxfId="9658" priority="9698" operator="equal">
      <formula>"F"</formula>
    </cfRule>
  </conditionalFormatting>
  <conditionalFormatting sqref="O259">
    <cfRule type="containsText" dxfId="9657" priority="9715" operator="containsText" text="At Risk">
      <formula>NOT(ISERROR(SEARCH("At Risk",O259)))</formula>
    </cfRule>
    <cfRule type="containsText" dxfId="9656" priority="9716" operator="containsText" text="On Track">
      <formula>NOT(ISERROR(SEARCH("On Track",O259)))</formula>
    </cfRule>
  </conditionalFormatting>
  <conditionalFormatting sqref="O259:P259">
    <cfRule type="containsText" dxfId="9655" priority="9717" operator="containsText" text="At Risk">
      <formula>NOT(ISERROR(SEARCH("At Risk",O259)))</formula>
    </cfRule>
    <cfRule type="containsText" dxfId="9654" priority="9718" operator="containsText" text="On Track">
      <formula>NOT(ISERROR(SEARCH("On Track",O259)))</formula>
    </cfRule>
  </conditionalFormatting>
  <conditionalFormatting sqref="O259:P259">
    <cfRule type="containsText" dxfId="9653" priority="9699" operator="containsText" text="Administrative">
      <formula>NOT(ISERROR(SEARCH("Administrative",O259)))</formula>
    </cfRule>
    <cfRule type="containsText" dxfId="9652" priority="9700" operator="containsText" text="VOE">
      <formula>NOT(ISERROR(SEARCH("VOE",O259)))</formula>
    </cfRule>
  </conditionalFormatting>
  <conditionalFormatting sqref="Q259:BL259">
    <cfRule type="containsText" dxfId="9651" priority="9701" operator="containsText" text="Warning">
      <formula>NOT(ISERROR(SEARCH("Warning",Q259)))</formula>
    </cfRule>
    <cfRule type="containsText" dxfId="9650" priority="9702" operator="containsText" text="other">
      <formula>NOT(ISERROR(SEARCH("other",Q259)))</formula>
    </cfRule>
    <cfRule type="containsText" dxfId="9649" priority="9703" operator="containsText" text="emergency">
      <formula>NOT(ISERROR(SEARCH("emergency",Q259)))</formula>
    </cfRule>
    <cfRule type="containsText" dxfId="9648" priority="9704" operator="containsText" text="in person">
      <formula>NOT(ISERROR(SEARCH("in person",Q259)))</formula>
    </cfRule>
    <cfRule type="containsText" dxfId="9647" priority="9705" operator="containsText" text="email">
      <formula>NOT(ISERROR(SEARCH("email",Q259)))</formula>
    </cfRule>
    <cfRule type="containsText" dxfId="9646" priority="9706" operator="containsText" text="present">
      <formula>NOT(ISERROR(SEARCH("present",Q259)))</formula>
    </cfRule>
    <cfRule type="containsText" dxfId="9645" priority="9707" operator="containsText" text="absent">
      <formula>NOT(ISERROR(SEARCH("absent",Q259)))</formula>
    </cfRule>
    <cfRule type="containsText" dxfId="9644" priority="9708" operator="containsText" text="on track">
      <formula>NOT(ISERROR(SEARCH("on track",Q259)))</formula>
    </cfRule>
    <cfRule type="containsText" dxfId="9643" priority="9709" operator="containsText" text="not">
      <formula>NOT(ISERROR(SEARCH("not",Q259)))</formula>
    </cfRule>
  </conditionalFormatting>
  <conditionalFormatting sqref="T259 Y259 AD259 AJ259 AO259 AU259 AZ259 BE259 BK259">
    <cfRule type="containsText" dxfId="9642" priority="9710" operator="containsText" text="not responding">
      <formula>NOT(ISERROR(SEARCH("not responding",T259)))</formula>
    </cfRule>
    <cfRule type="containsText" dxfId="9641" priority="9711" operator="containsText" text="study plan">
      <formula>NOT(ISERROR(SEARCH("study plan",T259)))</formula>
    </cfRule>
    <cfRule type="containsText" dxfId="9640" priority="9712" operator="containsText" text="pastoral">
      <formula>NOT(ISERROR(SEARCH("pastoral",T259)))</formula>
    </cfRule>
    <cfRule type="containsText" dxfId="9639" priority="9713" operator="containsText" text="extra">
      <formula>NOT(ISERROR(SEARCH("extra",T259)))</formula>
    </cfRule>
    <cfRule type="containsText" dxfId="9638" priority="9714" operator="containsText" text="follow">
      <formula>NOT(ISERROR(SEARCH("follow",T259)))</formula>
    </cfRule>
  </conditionalFormatting>
  <conditionalFormatting sqref="N260">
    <cfRule type="cellIs" dxfId="9637" priority="9673" operator="equal">
      <formula>"Withdrawn"</formula>
    </cfRule>
    <cfRule type="cellIs" dxfId="9636" priority="9674" operator="equal">
      <formula>"D"</formula>
    </cfRule>
    <cfRule type="cellIs" dxfId="9635" priority="9675" operator="equal">
      <formula>"F"</formula>
    </cfRule>
  </conditionalFormatting>
  <conditionalFormatting sqref="O260">
    <cfRule type="containsText" dxfId="9634" priority="9692" operator="containsText" text="At Risk">
      <formula>NOT(ISERROR(SEARCH("At Risk",O260)))</formula>
    </cfRule>
    <cfRule type="containsText" dxfId="9633" priority="9693" operator="containsText" text="On Track">
      <formula>NOT(ISERROR(SEARCH("On Track",O260)))</formula>
    </cfRule>
  </conditionalFormatting>
  <conditionalFormatting sqref="O260:P260">
    <cfRule type="containsText" dxfId="9632" priority="9694" operator="containsText" text="At Risk">
      <formula>NOT(ISERROR(SEARCH("At Risk",O260)))</formula>
    </cfRule>
    <cfRule type="containsText" dxfId="9631" priority="9695" operator="containsText" text="On Track">
      <formula>NOT(ISERROR(SEARCH("On Track",O260)))</formula>
    </cfRule>
  </conditionalFormatting>
  <conditionalFormatting sqref="O260:P260">
    <cfRule type="containsText" dxfId="9630" priority="9676" operator="containsText" text="Administrative">
      <formula>NOT(ISERROR(SEARCH("Administrative",O260)))</formula>
    </cfRule>
    <cfRule type="containsText" dxfId="9629" priority="9677" operator="containsText" text="VOE">
      <formula>NOT(ISERROR(SEARCH("VOE",O260)))</formula>
    </cfRule>
  </conditionalFormatting>
  <conditionalFormatting sqref="Q260:BL260">
    <cfRule type="containsText" dxfId="9628" priority="9678" operator="containsText" text="Warning">
      <formula>NOT(ISERROR(SEARCH("Warning",Q260)))</formula>
    </cfRule>
    <cfRule type="containsText" dxfId="9627" priority="9679" operator="containsText" text="other">
      <formula>NOT(ISERROR(SEARCH("other",Q260)))</formula>
    </cfRule>
    <cfRule type="containsText" dxfId="9626" priority="9680" operator="containsText" text="emergency">
      <formula>NOT(ISERROR(SEARCH("emergency",Q260)))</formula>
    </cfRule>
    <cfRule type="containsText" dxfId="9625" priority="9681" operator="containsText" text="in person">
      <formula>NOT(ISERROR(SEARCH("in person",Q260)))</formula>
    </cfRule>
    <cfRule type="containsText" dxfId="9624" priority="9682" operator="containsText" text="email">
      <formula>NOT(ISERROR(SEARCH("email",Q260)))</formula>
    </cfRule>
    <cfRule type="containsText" dxfId="9623" priority="9683" operator="containsText" text="present">
      <formula>NOT(ISERROR(SEARCH("present",Q260)))</formula>
    </cfRule>
    <cfRule type="containsText" dxfId="9622" priority="9684" operator="containsText" text="absent">
      <formula>NOT(ISERROR(SEARCH("absent",Q260)))</formula>
    </cfRule>
    <cfRule type="containsText" dxfId="9621" priority="9685" operator="containsText" text="on track">
      <formula>NOT(ISERROR(SEARCH("on track",Q260)))</formula>
    </cfRule>
    <cfRule type="containsText" dxfId="9620" priority="9686" operator="containsText" text="not">
      <formula>NOT(ISERROR(SEARCH("not",Q260)))</formula>
    </cfRule>
  </conditionalFormatting>
  <conditionalFormatting sqref="T260 Y260 AD260 AJ260 AO260 AU260 AZ260 BE260 BK260">
    <cfRule type="containsText" dxfId="9619" priority="9687" operator="containsText" text="not responding">
      <formula>NOT(ISERROR(SEARCH("not responding",T260)))</formula>
    </cfRule>
    <cfRule type="containsText" dxfId="9618" priority="9688" operator="containsText" text="study plan">
      <formula>NOT(ISERROR(SEARCH("study plan",T260)))</formula>
    </cfRule>
    <cfRule type="containsText" dxfId="9617" priority="9689" operator="containsText" text="pastoral">
      <formula>NOT(ISERROR(SEARCH("pastoral",T260)))</formula>
    </cfRule>
    <cfRule type="containsText" dxfId="9616" priority="9690" operator="containsText" text="extra">
      <formula>NOT(ISERROR(SEARCH("extra",T260)))</formula>
    </cfRule>
    <cfRule type="containsText" dxfId="9615" priority="9691" operator="containsText" text="follow">
      <formula>NOT(ISERROR(SEARCH("follow",T260)))</formula>
    </cfRule>
  </conditionalFormatting>
  <conditionalFormatting sqref="N261">
    <cfRule type="cellIs" dxfId="9614" priority="9650" operator="equal">
      <formula>"Withdrawn"</formula>
    </cfRule>
    <cfRule type="cellIs" dxfId="9613" priority="9651" operator="equal">
      <formula>"D"</formula>
    </cfRule>
    <cfRule type="cellIs" dxfId="9612" priority="9652" operator="equal">
      <formula>"F"</formula>
    </cfRule>
  </conditionalFormatting>
  <conditionalFormatting sqref="O261">
    <cfRule type="containsText" dxfId="9611" priority="9669" operator="containsText" text="At Risk">
      <formula>NOT(ISERROR(SEARCH("At Risk",O261)))</formula>
    </cfRule>
    <cfRule type="containsText" dxfId="9610" priority="9670" operator="containsText" text="On Track">
      <formula>NOT(ISERROR(SEARCH("On Track",O261)))</formula>
    </cfRule>
  </conditionalFormatting>
  <conditionalFormatting sqref="O261:P261">
    <cfRule type="containsText" dxfId="9609" priority="9671" operator="containsText" text="At Risk">
      <formula>NOT(ISERROR(SEARCH("At Risk",O261)))</formula>
    </cfRule>
    <cfRule type="containsText" dxfId="9608" priority="9672" operator="containsText" text="On Track">
      <formula>NOT(ISERROR(SEARCH("On Track",O261)))</formula>
    </cfRule>
  </conditionalFormatting>
  <conditionalFormatting sqref="O261:P261">
    <cfRule type="containsText" dxfId="9607" priority="9653" operator="containsText" text="Administrative">
      <formula>NOT(ISERROR(SEARCH("Administrative",O261)))</formula>
    </cfRule>
    <cfRule type="containsText" dxfId="9606" priority="9654" operator="containsText" text="VOE">
      <formula>NOT(ISERROR(SEARCH("VOE",O261)))</formula>
    </cfRule>
  </conditionalFormatting>
  <conditionalFormatting sqref="Q261:BL261">
    <cfRule type="containsText" dxfId="9605" priority="9655" operator="containsText" text="Warning">
      <formula>NOT(ISERROR(SEARCH("Warning",Q261)))</formula>
    </cfRule>
    <cfRule type="containsText" dxfId="9604" priority="9656" operator="containsText" text="other">
      <formula>NOT(ISERROR(SEARCH("other",Q261)))</formula>
    </cfRule>
    <cfRule type="containsText" dxfId="9603" priority="9657" operator="containsText" text="emergency">
      <formula>NOT(ISERROR(SEARCH("emergency",Q261)))</formula>
    </cfRule>
    <cfRule type="containsText" dxfId="9602" priority="9658" operator="containsText" text="in person">
      <formula>NOT(ISERROR(SEARCH("in person",Q261)))</formula>
    </cfRule>
    <cfRule type="containsText" dxfId="9601" priority="9659" operator="containsText" text="email">
      <formula>NOT(ISERROR(SEARCH("email",Q261)))</formula>
    </cfRule>
    <cfRule type="containsText" dxfId="9600" priority="9660" operator="containsText" text="present">
      <formula>NOT(ISERROR(SEARCH("present",Q261)))</formula>
    </cfRule>
    <cfRule type="containsText" dxfId="9599" priority="9661" operator="containsText" text="absent">
      <formula>NOT(ISERROR(SEARCH("absent",Q261)))</formula>
    </cfRule>
    <cfRule type="containsText" dxfId="9598" priority="9662" operator="containsText" text="on track">
      <formula>NOT(ISERROR(SEARCH("on track",Q261)))</formula>
    </cfRule>
    <cfRule type="containsText" dxfId="9597" priority="9663" operator="containsText" text="not">
      <formula>NOT(ISERROR(SEARCH("not",Q261)))</formula>
    </cfRule>
  </conditionalFormatting>
  <conditionalFormatting sqref="T261 Y261 AD261 AJ261 AO261 AU261 AZ261 BE261 BK261">
    <cfRule type="containsText" dxfId="9596" priority="9664" operator="containsText" text="not responding">
      <formula>NOT(ISERROR(SEARCH("not responding",T261)))</formula>
    </cfRule>
    <cfRule type="containsText" dxfId="9595" priority="9665" operator="containsText" text="study plan">
      <formula>NOT(ISERROR(SEARCH("study plan",T261)))</formula>
    </cfRule>
    <cfRule type="containsText" dxfId="9594" priority="9666" operator="containsText" text="pastoral">
      <formula>NOT(ISERROR(SEARCH("pastoral",T261)))</formula>
    </cfRule>
    <cfRule type="containsText" dxfId="9593" priority="9667" operator="containsText" text="extra">
      <formula>NOT(ISERROR(SEARCH("extra",T261)))</formula>
    </cfRule>
    <cfRule type="containsText" dxfId="9592" priority="9668" operator="containsText" text="follow">
      <formula>NOT(ISERROR(SEARCH("follow",T261)))</formula>
    </cfRule>
  </conditionalFormatting>
  <conditionalFormatting sqref="N262">
    <cfRule type="cellIs" dxfId="9591" priority="9627" operator="equal">
      <formula>"Withdrawn"</formula>
    </cfRule>
    <cfRule type="cellIs" dxfId="9590" priority="9628" operator="equal">
      <formula>"D"</formula>
    </cfRule>
    <cfRule type="cellIs" dxfId="9589" priority="9629" operator="equal">
      <formula>"F"</formula>
    </cfRule>
  </conditionalFormatting>
  <conditionalFormatting sqref="O262">
    <cfRule type="containsText" dxfId="9588" priority="9646" operator="containsText" text="At Risk">
      <formula>NOT(ISERROR(SEARCH("At Risk",O262)))</formula>
    </cfRule>
    <cfRule type="containsText" dxfId="9587" priority="9647" operator="containsText" text="On Track">
      <formula>NOT(ISERROR(SEARCH("On Track",O262)))</formula>
    </cfRule>
  </conditionalFormatting>
  <conditionalFormatting sqref="O262:P262">
    <cfRule type="containsText" dxfId="9586" priority="9648" operator="containsText" text="At Risk">
      <formula>NOT(ISERROR(SEARCH("At Risk",O262)))</formula>
    </cfRule>
    <cfRule type="containsText" dxfId="9585" priority="9649" operator="containsText" text="On Track">
      <formula>NOT(ISERROR(SEARCH("On Track",O262)))</formula>
    </cfRule>
  </conditionalFormatting>
  <conditionalFormatting sqref="O262:P262">
    <cfRule type="containsText" dxfId="9584" priority="9630" operator="containsText" text="Administrative">
      <formula>NOT(ISERROR(SEARCH("Administrative",O262)))</formula>
    </cfRule>
    <cfRule type="containsText" dxfId="9583" priority="9631" operator="containsText" text="VOE">
      <formula>NOT(ISERROR(SEARCH("VOE",O262)))</formula>
    </cfRule>
  </conditionalFormatting>
  <conditionalFormatting sqref="Q262:BL262">
    <cfRule type="containsText" dxfId="9582" priority="9632" operator="containsText" text="Warning">
      <formula>NOT(ISERROR(SEARCH("Warning",Q262)))</formula>
    </cfRule>
    <cfRule type="containsText" dxfId="9581" priority="9633" operator="containsText" text="other">
      <formula>NOT(ISERROR(SEARCH("other",Q262)))</formula>
    </cfRule>
    <cfRule type="containsText" dxfId="9580" priority="9634" operator="containsText" text="emergency">
      <formula>NOT(ISERROR(SEARCH("emergency",Q262)))</formula>
    </cfRule>
    <cfRule type="containsText" dxfId="9579" priority="9635" operator="containsText" text="in person">
      <formula>NOT(ISERROR(SEARCH("in person",Q262)))</formula>
    </cfRule>
    <cfRule type="containsText" dxfId="9578" priority="9636" operator="containsText" text="email">
      <formula>NOT(ISERROR(SEARCH("email",Q262)))</formula>
    </cfRule>
    <cfRule type="containsText" dxfId="9577" priority="9637" operator="containsText" text="present">
      <formula>NOT(ISERROR(SEARCH("present",Q262)))</formula>
    </cfRule>
    <cfRule type="containsText" dxfId="9576" priority="9638" operator="containsText" text="absent">
      <formula>NOT(ISERROR(SEARCH("absent",Q262)))</formula>
    </cfRule>
    <cfRule type="containsText" dxfId="9575" priority="9639" operator="containsText" text="on track">
      <formula>NOT(ISERROR(SEARCH("on track",Q262)))</formula>
    </cfRule>
    <cfRule type="containsText" dxfId="9574" priority="9640" operator="containsText" text="not">
      <formula>NOT(ISERROR(SEARCH("not",Q262)))</formula>
    </cfRule>
  </conditionalFormatting>
  <conditionalFormatting sqref="T262 Y262 AD262 AJ262 AO262 AU262 AZ262 BE262 BK262">
    <cfRule type="containsText" dxfId="9573" priority="9641" operator="containsText" text="not responding">
      <formula>NOT(ISERROR(SEARCH("not responding",T262)))</formula>
    </cfRule>
    <cfRule type="containsText" dxfId="9572" priority="9642" operator="containsText" text="study plan">
      <formula>NOT(ISERROR(SEARCH("study plan",T262)))</formula>
    </cfRule>
    <cfRule type="containsText" dxfId="9571" priority="9643" operator="containsText" text="pastoral">
      <formula>NOT(ISERROR(SEARCH("pastoral",T262)))</formula>
    </cfRule>
    <cfRule type="containsText" dxfId="9570" priority="9644" operator="containsText" text="extra">
      <formula>NOT(ISERROR(SEARCH("extra",T262)))</formula>
    </cfRule>
    <cfRule type="containsText" dxfId="9569" priority="9645" operator="containsText" text="follow">
      <formula>NOT(ISERROR(SEARCH("follow",T262)))</formula>
    </cfRule>
  </conditionalFormatting>
  <conditionalFormatting sqref="N263">
    <cfRule type="cellIs" dxfId="9568" priority="9604" operator="equal">
      <formula>"Withdrawn"</formula>
    </cfRule>
    <cfRule type="cellIs" dxfId="9567" priority="9605" operator="equal">
      <formula>"D"</formula>
    </cfRule>
    <cfRule type="cellIs" dxfId="9566" priority="9606" operator="equal">
      <formula>"F"</formula>
    </cfRule>
  </conditionalFormatting>
  <conditionalFormatting sqref="O263">
    <cfRule type="containsText" dxfId="9565" priority="9623" operator="containsText" text="At Risk">
      <formula>NOT(ISERROR(SEARCH("At Risk",O263)))</formula>
    </cfRule>
    <cfRule type="containsText" dxfId="9564" priority="9624" operator="containsText" text="On Track">
      <formula>NOT(ISERROR(SEARCH("On Track",O263)))</formula>
    </cfRule>
  </conditionalFormatting>
  <conditionalFormatting sqref="O263:P263">
    <cfRule type="containsText" dxfId="9563" priority="9625" operator="containsText" text="At Risk">
      <formula>NOT(ISERROR(SEARCH("At Risk",O263)))</formula>
    </cfRule>
    <cfRule type="containsText" dxfId="9562" priority="9626" operator="containsText" text="On Track">
      <formula>NOT(ISERROR(SEARCH("On Track",O263)))</formula>
    </cfRule>
  </conditionalFormatting>
  <conditionalFormatting sqref="O263:P263">
    <cfRule type="containsText" dxfId="9561" priority="9607" operator="containsText" text="Administrative">
      <formula>NOT(ISERROR(SEARCH("Administrative",O263)))</formula>
    </cfRule>
    <cfRule type="containsText" dxfId="9560" priority="9608" operator="containsText" text="VOE">
      <formula>NOT(ISERROR(SEARCH("VOE",O263)))</formula>
    </cfRule>
  </conditionalFormatting>
  <conditionalFormatting sqref="Q263:BL263">
    <cfRule type="containsText" dxfId="9559" priority="9609" operator="containsText" text="Warning">
      <formula>NOT(ISERROR(SEARCH("Warning",Q263)))</formula>
    </cfRule>
    <cfRule type="containsText" dxfId="9558" priority="9610" operator="containsText" text="other">
      <formula>NOT(ISERROR(SEARCH("other",Q263)))</formula>
    </cfRule>
    <cfRule type="containsText" dxfId="9557" priority="9611" operator="containsText" text="emergency">
      <formula>NOT(ISERROR(SEARCH("emergency",Q263)))</formula>
    </cfRule>
    <cfRule type="containsText" dxfId="9556" priority="9612" operator="containsText" text="in person">
      <formula>NOT(ISERROR(SEARCH("in person",Q263)))</formula>
    </cfRule>
    <cfRule type="containsText" dxfId="9555" priority="9613" operator="containsText" text="email">
      <formula>NOT(ISERROR(SEARCH("email",Q263)))</formula>
    </cfRule>
    <cfRule type="containsText" dxfId="9554" priority="9614" operator="containsText" text="present">
      <formula>NOT(ISERROR(SEARCH("present",Q263)))</formula>
    </cfRule>
    <cfRule type="containsText" dxfId="9553" priority="9615" operator="containsText" text="absent">
      <formula>NOT(ISERROR(SEARCH("absent",Q263)))</formula>
    </cfRule>
    <cfRule type="containsText" dxfId="9552" priority="9616" operator="containsText" text="on track">
      <formula>NOT(ISERROR(SEARCH("on track",Q263)))</formula>
    </cfRule>
    <cfRule type="containsText" dxfId="9551" priority="9617" operator="containsText" text="not">
      <formula>NOT(ISERROR(SEARCH("not",Q263)))</formula>
    </cfRule>
  </conditionalFormatting>
  <conditionalFormatting sqref="T263 Y263 AD263 AJ263 AO263 AU263 AZ263 BE263 BK263">
    <cfRule type="containsText" dxfId="9550" priority="9618" operator="containsText" text="not responding">
      <formula>NOT(ISERROR(SEARCH("not responding",T263)))</formula>
    </cfRule>
    <cfRule type="containsText" dxfId="9549" priority="9619" operator="containsText" text="study plan">
      <formula>NOT(ISERROR(SEARCH("study plan",T263)))</formula>
    </cfRule>
    <cfRule type="containsText" dxfId="9548" priority="9620" operator="containsText" text="pastoral">
      <formula>NOT(ISERROR(SEARCH("pastoral",T263)))</formula>
    </cfRule>
    <cfRule type="containsText" dxfId="9547" priority="9621" operator="containsText" text="extra">
      <formula>NOT(ISERROR(SEARCH("extra",T263)))</formula>
    </cfRule>
    <cfRule type="containsText" dxfId="9546" priority="9622" operator="containsText" text="follow">
      <formula>NOT(ISERROR(SEARCH("follow",T263)))</formula>
    </cfRule>
  </conditionalFormatting>
  <conditionalFormatting sqref="N264">
    <cfRule type="cellIs" dxfId="9545" priority="9581" operator="equal">
      <formula>"Withdrawn"</formula>
    </cfRule>
    <cfRule type="cellIs" dxfId="9544" priority="9582" operator="equal">
      <formula>"D"</formula>
    </cfRule>
    <cfRule type="cellIs" dxfId="9543" priority="9583" operator="equal">
      <formula>"F"</formula>
    </cfRule>
  </conditionalFormatting>
  <conditionalFormatting sqref="O264">
    <cfRule type="containsText" dxfId="9542" priority="9600" operator="containsText" text="At Risk">
      <formula>NOT(ISERROR(SEARCH("At Risk",O264)))</formula>
    </cfRule>
    <cfRule type="containsText" dxfId="9541" priority="9601" operator="containsText" text="On Track">
      <formula>NOT(ISERROR(SEARCH("On Track",O264)))</formula>
    </cfRule>
  </conditionalFormatting>
  <conditionalFormatting sqref="O264:P264">
    <cfRule type="containsText" dxfId="9540" priority="9602" operator="containsText" text="At Risk">
      <formula>NOT(ISERROR(SEARCH("At Risk",O264)))</formula>
    </cfRule>
    <cfRule type="containsText" dxfId="9539" priority="9603" operator="containsText" text="On Track">
      <formula>NOT(ISERROR(SEARCH("On Track",O264)))</formula>
    </cfRule>
  </conditionalFormatting>
  <conditionalFormatting sqref="O264:P264">
    <cfRule type="containsText" dxfId="9538" priority="9584" operator="containsText" text="Administrative">
      <formula>NOT(ISERROR(SEARCH("Administrative",O264)))</formula>
    </cfRule>
    <cfRule type="containsText" dxfId="9537" priority="9585" operator="containsText" text="VOE">
      <formula>NOT(ISERROR(SEARCH("VOE",O264)))</formula>
    </cfRule>
  </conditionalFormatting>
  <conditionalFormatting sqref="Q264:BL264">
    <cfRule type="containsText" dxfId="9536" priority="9586" operator="containsText" text="Warning">
      <formula>NOT(ISERROR(SEARCH("Warning",Q264)))</formula>
    </cfRule>
    <cfRule type="containsText" dxfId="9535" priority="9587" operator="containsText" text="other">
      <formula>NOT(ISERROR(SEARCH("other",Q264)))</formula>
    </cfRule>
    <cfRule type="containsText" dxfId="9534" priority="9588" operator="containsText" text="emergency">
      <formula>NOT(ISERROR(SEARCH("emergency",Q264)))</formula>
    </cfRule>
    <cfRule type="containsText" dxfId="9533" priority="9589" operator="containsText" text="in person">
      <formula>NOT(ISERROR(SEARCH("in person",Q264)))</formula>
    </cfRule>
    <cfRule type="containsText" dxfId="9532" priority="9590" operator="containsText" text="email">
      <formula>NOT(ISERROR(SEARCH("email",Q264)))</formula>
    </cfRule>
    <cfRule type="containsText" dxfId="9531" priority="9591" operator="containsText" text="present">
      <formula>NOT(ISERROR(SEARCH("present",Q264)))</formula>
    </cfRule>
    <cfRule type="containsText" dxfId="9530" priority="9592" operator="containsText" text="absent">
      <formula>NOT(ISERROR(SEARCH("absent",Q264)))</formula>
    </cfRule>
    <cfRule type="containsText" dxfId="9529" priority="9593" operator="containsText" text="on track">
      <formula>NOT(ISERROR(SEARCH("on track",Q264)))</formula>
    </cfRule>
    <cfRule type="containsText" dxfId="9528" priority="9594" operator="containsText" text="not">
      <formula>NOT(ISERROR(SEARCH("not",Q264)))</formula>
    </cfRule>
  </conditionalFormatting>
  <conditionalFormatting sqref="T264 Y264 AD264 AJ264 AO264 AU264 AZ264 BE264 BK264">
    <cfRule type="containsText" dxfId="9527" priority="9595" operator="containsText" text="not responding">
      <formula>NOT(ISERROR(SEARCH("not responding",T264)))</formula>
    </cfRule>
    <cfRule type="containsText" dxfId="9526" priority="9596" operator="containsText" text="study plan">
      <formula>NOT(ISERROR(SEARCH("study plan",T264)))</formula>
    </cfRule>
    <cfRule type="containsText" dxfId="9525" priority="9597" operator="containsText" text="pastoral">
      <formula>NOT(ISERROR(SEARCH("pastoral",T264)))</formula>
    </cfRule>
    <cfRule type="containsText" dxfId="9524" priority="9598" operator="containsText" text="extra">
      <formula>NOT(ISERROR(SEARCH("extra",T264)))</formula>
    </cfRule>
    <cfRule type="containsText" dxfId="9523" priority="9599" operator="containsText" text="follow">
      <formula>NOT(ISERROR(SEARCH("follow",T264)))</formula>
    </cfRule>
  </conditionalFormatting>
  <conditionalFormatting sqref="N265">
    <cfRule type="cellIs" dxfId="9522" priority="9558" operator="equal">
      <formula>"Withdrawn"</formula>
    </cfRule>
    <cfRule type="cellIs" dxfId="9521" priority="9559" operator="equal">
      <formula>"D"</formula>
    </cfRule>
    <cfRule type="cellIs" dxfId="9520" priority="9560" operator="equal">
      <formula>"F"</formula>
    </cfRule>
  </conditionalFormatting>
  <conditionalFormatting sqref="O265">
    <cfRule type="containsText" dxfId="9519" priority="9577" operator="containsText" text="At Risk">
      <formula>NOT(ISERROR(SEARCH("At Risk",O265)))</formula>
    </cfRule>
    <cfRule type="containsText" dxfId="9518" priority="9578" operator="containsText" text="On Track">
      <formula>NOT(ISERROR(SEARCH("On Track",O265)))</formula>
    </cfRule>
  </conditionalFormatting>
  <conditionalFormatting sqref="O265:P265">
    <cfRule type="containsText" dxfId="9517" priority="9579" operator="containsText" text="At Risk">
      <formula>NOT(ISERROR(SEARCH("At Risk",O265)))</formula>
    </cfRule>
    <cfRule type="containsText" dxfId="9516" priority="9580" operator="containsText" text="On Track">
      <formula>NOT(ISERROR(SEARCH("On Track",O265)))</formula>
    </cfRule>
  </conditionalFormatting>
  <conditionalFormatting sqref="O265:P265">
    <cfRule type="containsText" dxfId="9515" priority="9561" operator="containsText" text="Administrative">
      <formula>NOT(ISERROR(SEARCH("Administrative",O265)))</formula>
    </cfRule>
    <cfRule type="containsText" dxfId="9514" priority="9562" operator="containsText" text="VOE">
      <formula>NOT(ISERROR(SEARCH("VOE",O265)))</formula>
    </cfRule>
  </conditionalFormatting>
  <conditionalFormatting sqref="Q265:BL265">
    <cfRule type="containsText" dxfId="9513" priority="9563" operator="containsText" text="Warning">
      <formula>NOT(ISERROR(SEARCH("Warning",Q265)))</formula>
    </cfRule>
    <cfRule type="containsText" dxfId="9512" priority="9564" operator="containsText" text="other">
      <formula>NOT(ISERROR(SEARCH("other",Q265)))</formula>
    </cfRule>
    <cfRule type="containsText" dxfId="9511" priority="9565" operator="containsText" text="emergency">
      <formula>NOT(ISERROR(SEARCH("emergency",Q265)))</formula>
    </cfRule>
    <cfRule type="containsText" dxfId="9510" priority="9566" operator="containsText" text="in person">
      <formula>NOT(ISERROR(SEARCH("in person",Q265)))</formula>
    </cfRule>
    <cfRule type="containsText" dxfId="9509" priority="9567" operator="containsText" text="email">
      <formula>NOT(ISERROR(SEARCH("email",Q265)))</formula>
    </cfRule>
    <cfRule type="containsText" dxfId="9508" priority="9568" operator="containsText" text="present">
      <formula>NOT(ISERROR(SEARCH("present",Q265)))</formula>
    </cfRule>
    <cfRule type="containsText" dxfId="9507" priority="9569" operator="containsText" text="absent">
      <formula>NOT(ISERROR(SEARCH("absent",Q265)))</formula>
    </cfRule>
    <cfRule type="containsText" dxfId="9506" priority="9570" operator="containsText" text="on track">
      <formula>NOT(ISERROR(SEARCH("on track",Q265)))</formula>
    </cfRule>
    <cfRule type="containsText" dxfId="9505" priority="9571" operator="containsText" text="not">
      <formula>NOT(ISERROR(SEARCH("not",Q265)))</formula>
    </cfRule>
  </conditionalFormatting>
  <conditionalFormatting sqref="T265 Y265 AD265 AJ265 AO265 AU265 AZ265 BE265 BK265">
    <cfRule type="containsText" dxfId="9504" priority="9572" operator="containsText" text="not responding">
      <formula>NOT(ISERROR(SEARCH("not responding",T265)))</formula>
    </cfRule>
    <cfRule type="containsText" dxfId="9503" priority="9573" operator="containsText" text="study plan">
      <formula>NOT(ISERROR(SEARCH("study plan",T265)))</formula>
    </cfRule>
    <cfRule type="containsText" dxfId="9502" priority="9574" operator="containsText" text="pastoral">
      <formula>NOT(ISERROR(SEARCH("pastoral",T265)))</formula>
    </cfRule>
    <cfRule type="containsText" dxfId="9501" priority="9575" operator="containsText" text="extra">
      <formula>NOT(ISERROR(SEARCH("extra",T265)))</formula>
    </cfRule>
    <cfRule type="containsText" dxfId="9500" priority="9576" operator="containsText" text="follow">
      <formula>NOT(ISERROR(SEARCH("follow",T265)))</formula>
    </cfRule>
  </conditionalFormatting>
  <conditionalFormatting sqref="N266">
    <cfRule type="cellIs" dxfId="9499" priority="9535" operator="equal">
      <formula>"Withdrawn"</formula>
    </cfRule>
    <cfRule type="cellIs" dxfId="9498" priority="9536" operator="equal">
      <formula>"D"</formula>
    </cfRule>
    <cfRule type="cellIs" dxfId="9497" priority="9537" operator="equal">
      <formula>"F"</formula>
    </cfRule>
  </conditionalFormatting>
  <conditionalFormatting sqref="O266">
    <cfRule type="containsText" dxfId="9496" priority="9554" operator="containsText" text="At Risk">
      <formula>NOT(ISERROR(SEARCH("At Risk",O266)))</formula>
    </cfRule>
    <cfRule type="containsText" dxfId="9495" priority="9555" operator="containsText" text="On Track">
      <formula>NOT(ISERROR(SEARCH("On Track",O266)))</formula>
    </cfRule>
  </conditionalFormatting>
  <conditionalFormatting sqref="O266:P266">
    <cfRule type="containsText" dxfId="9494" priority="9556" operator="containsText" text="At Risk">
      <formula>NOT(ISERROR(SEARCH("At Risk",O266)))</formula>
    </cfRule>
    <cfRule type="containsText" dxfId="9493" priority="9557" operator="containsText" text="On Track">
      <formula>NOT(ISERROR(SEARCH("On Track",O266)))</formula>
    </cfRule>
  </conditionalFormatting>
  <conditionalFormatting sqref="O266:P266">
    <cfRule type="containsText" dxfId="9492" priority="9538" operator="containsText" text="Administrative">
      <formula>NOT(ISERROR(SEARCH("Administrative",O266)))</formula>
    </cfRule>
    <cfRule type="containsText" dxfId="9491" priority="9539" operator="containsText" text="VOE">
      <formula>NOT(ISERROR(SEARCH("VOE",O266)))</formula>
    </cfRule>
  </conditionalFormatting>
  <conditionalFormatting sqref="Q266:BL266">
    <cfRule type="containsText" dxfId="9490" priority="9540" operator="containsText" text="Warning">
      <formula>NOT(ISERROR(SEARCH("Warning",Q266)))</formula>
    </cfRule>
    <cfRule type="containsText" dxfId="9489" priority="9541" operator="containsText" text="other">
      <formula>NOT(ISERROR(SEARCH("other",Q266)))</formula>
    </cfRule>
    <cfRule type="containsText" dxfId="9488" priority="9542" operator="containsText" text="emergency">
      <formula>NOT(ISERROR(SEARCH("emergency",Q266)))</formula>
    </cfRule>
    <cfRule type="containsText" dxfId="9487" priority="9543" operator="containsText" text="in person">
      <formula>NOT(ISERROR(SEARCH("in person",Q266)))</formula>
    </cfRule>
    <cfRule type="containsText" dxfId="9486" priority="9544" operator="containsText" text="email">
      <formula>NOT(ISERROR(SEARCH("email",Q266)))</formula>
    </cfRule>
    <cfRule type="containsText" dxfId="9485" priority="9545" operator="containsText" text="present">
      <formula>NOT(ISERROR(SEARCH("present",Q266)))</formula>
    </cfRule>
    <cfRule type="containsText" dxfId="9484" priority="9546" operator="containsText" text="absent">
      <formula>NOT(ISERROR(SEARCH("absent",Q266)))</formula>
    </cfRule>
    <cfRule type="containsText" dxfId="9483" priority="9547" operator="containsText" text="on track">
      <formula>NOT(ISERROR(SEARCH("on track",Q266)))</formula>
    </cfRule>
    <cfRule type="containsText" dxfId="9482" priority="9548" operator="containsText" text="not">
      <formula>NOT(ISERROR(SEARCH("not",Q266)))</formula>
    </cfRule>
  </conditionalFormatting>
  <conditionalFormatting sqref="T266 Y266 AD266 AJ266 AO266 AU266 AZ266 BE266 BK266">
    <cfRule type="containsText" dxfId="9481" priority="9549" operator="containsText" text="not responding">
      <formula>NOT(ISERROR(SEARCH("not responding",T266)))</formula>
    </cfRule>
    <cfRule type="containsText" dxfId="9480" priority="9550" operator="containsText" text="study plan">
      <formula>NOT(ISERROR(SEARCH("study plan",T266)))</formula>
    </cfRule>
    <cfRule type="containsText" dxfId="9479" priority="9551" operator="containsText" text="pastoral">
      <formula>NOT(ISERROR(SEARCH("pastoral",T266)))</formula>
    </cfRule>
    <cfRule type="containsText" dxfId="9478" priority="9552" operator="containsText" text="extra">
      <formula>NOT(ISERROR(SEARCH("extra",T266)))</formula>
    </cfRule>
    <cfRule type="containsText" dxfId="9477" priority="9553" operator="containsText" text="follow">
      <formula>NOT(ISERROR(SEARCH("follow",T266)))</formula>
    </cfRule>
  </conditionalFormatting>
  <conditionalFormatting sqref="N267">
    <cfRule type="cellIs" dxfId="9476" priority="9512" operator="equal">
      <formula>"Withdrawn"</formula>
    </cfRule>
    <cfRule type="cellIs" dxfId="9475" priority="9513" operator="equal">
      <formula>"D"</formula>
    </cfRule>
    <cfRule type="cellIs" dxfId="9474" priority="9514" operator="equal">
      <formula>"F"</formula>
    </cfRule>
  </conditionalFormatting>
  <conditionalFormatting sqref="O267">
    <cfRule type="containsText" dxfId="9473" priority="9531" operator="containsText" text="At Risk">
      <formula>NOT(ISERROR(SEARCH("At Risk",O267)))</formula>
    </cfRule>
    <cfRule type="containsText" dxfId="9472" priority="9532" operator="containsText" text="On Track">
      <formula>NOT(ISERROR(SEARCH("On Track",O267)))</formula>
    </cfRule>
  </conditionalFormatting>
  <conditionalFormatting sqref="O267:P267">
    <cfRule type="containsText" dxfId="9471" priority="9533" operator="containsText" text="At Risk">
      <formula>NOT(ISERROR(SEARCH("At Risk",O267)))</formula>
    </cfRule>
    <cfRule type="containsText" dxfId="9470" priority="9534" operator="containsText" text="On Track">
      <formula>NOT(ISERROR(SEARCH("On Track",O267)))</formula>
    </cfRule>
  </conditionalFormatting>
  <conditionalFormatting sqref="O267:P267">
    <cfRule type="containsText" dxfId="9469" priority="9515" operator="containsText" text="Administrative">
      <formula>NOT(ISERROR(SEARCH("Administrative",O267)))</formula>
    </cfRule>
    <cfRule type="containsText" dxfId="9468" priority="9516" operator="containsText" text="VOE">
      <formula>NOT(ISERROR(SEARCH("VOE",O267)))</formula>
    </cfRule>
  </conditionalFormatting>
  <conditionalFormatting sqref="Q267:BL267">
    <cfRule type="containsText" dxfId="9467" priority="9517" operator="containsText" text="Warning">
      <formula>NOT(ISERROR(SEARCH("Warning",Q267)))</formula>
    </cfRule>
    <cfRule type="containsText" dxfId="9466" priority="9518" operator="containsText" text="other">
      <formula>NOT(ISERROR(SEARCH("other",Q267)))</formula>
    </cfRule>
    <cfRule type="containsText" dxfId="9465" priority="9519" operator="containsText" text="emergency">
      <formula>NOT(ISERROR(SEARCH("emergency",Q267)))</formula>
    </cfRule>
    <cfRule type="containsText" dxfId="9464" priority="9520" operator="containsText" text="in person">
      <formula>NOT(ISERROR(SEARCH("in person",Q267)))</formula>
    </cfRule>
    <cfRule type="containsText" dxfId="9463" priority="9521" operator="containsText" text="email">
      <formula>NOT(ISERROR(SEARCH("email",Q267)))</formula>
    </cfRule>
    <cfRule type="containsText" dxfId="9462" priority="9522" operator="containsText" text="present">
      <formula>NOT(ISERROR(SEARCH("present",Q267)))</formula>
    </cfRule>
    <cfRule type="containsText" dxfId="9461" priority="9523" operator="containsText" text="absent">
      <formula>NOT(ISERROR(SEARCH("absent",Q267)))</formula>
    </cfRule>
    <cfRule type="containsText" dxfId="9460" priority="9524" operator="containsText" text="on track">
      <formula>NOT(ISERROR(SEARCH("on track",Q267)))</formula>
    </cfRule>
    <cfRule type="containsText" dxfId="9459" priority="9525" operator="containsText" text="not">
      <formula>NOT(ISERROR(SEARCH("not",Q267)))</formula>
    </cfRule>
  </conditionalFormatting>
  <conditionalFormatting sqref="T267 Y267 AD267 AJ267 AO267 AU267 AZ267 BE267 BK267">
    <cfRule type="containsText" dxfId="9458" priority="9526" operator="containsText" text="not responding">
      <formula>NOT(ISERROR(SEARCH("not responding",T267)))</formula>
    </cfRule>
    <cfRule type="containsText" dxfId="9457" priority="9527" operator="containsText" text="study plan">
      <formula>NOT(ISERROR(SEARCH("study plan",T267)))</formula>
    </cfRule>
    <cfRule type="containsText" dxfId="9456" priority="9528" operator="containsText" text="pastoral">
      <formula>NOT(ISERROR(SEARCH("pastoral",T267)))</formula>
    </cfRule>
    <cfRule type="containsText" dxfId="9455" priority="9529" operator="containsText" text="extra">
      <formula>NOT(ISERROR(SEARCH("extra",T267)))</formula>
    </cfRule>
    <cfRule type="containsText" dxfId="9454" priority="9530" operator="containsText" text="follow">
      <formula>NOT(ISERROR(SEARCH("follow",T267)))</formula>
    </cfRule>
  </conditionalFormatting>
  <conditionalFormatting sqref="N268">
    <cfRule type="cellIs" dxfId="9453" priority="9489" operator="equal">
      <formula>"Withdrawn"</formula>
    </cfRule>
    <cfRule type="cellIs" dxfId="9452" priority="9490" operator="equal">
      <formula>"D"</formula>
    </cfRule>
    <cfRule type="cellIs" dxfId="9451" priority="9491" operator="equal">
      <formula>"F"</formula>
    </cfRule>
  </conditionalFormatting>
  <conditionalFormatting sqref="O268">
    <cfRule type="containsText" dxfId="9450" priority="9508" operator="containsText" text="At Risk">
      <formula>NOT(ISERROR(SEARCH("At Risk",O268)))</formula>
    </cfRule>
    <cfRule type="containsText" dxfId="9449" priority="9509" operator="containsText" text="On Track">
      <formula>NOT(ISERROR(SEARCH("On Track",O268)))</formula>
    </cfRule>
  </conditionalFormatting>
  <conditionalFormatting sqref="O268:P268">
    <cfRule type="containsText" dxfId="9448" priority="9510" operator="containsText" text="At Risk">
      <formula>NOT(ISERROR(SEARCH("At Risk",O268)))</formula>
    </cfRule>
    <cfRule type="containsText" dxfId="9447" priority="9511" operator="containsText" text="On Track">
      <formula>NOT(ISERROR(SEARCH("On Track",O268)))</formula>
    </cfRule>
  </conditionalFormatting>
  <conditionalFormatting sqref="O268:P268">
    <cfRule type="containsText" dxfId="9446" priority="9492" operator="containsText" text="Administrative">
      <formula>NOT(ISERROR(SEARCH("Administrative",O268)))</formula>
    </cfRule>
    <cfRule type="containsText" dxfId="9445" priority="9493" operator="containsText" text="VOE">
      <formula>NOT(ISERROR(SEARCH("VOE",O268)))</formula>
    </cfRule>
  </conditionalFormatting>
  <conditionalFormatting sqref="Q268:BL268">
    <cfRule type="containsText" dxfId="9444" priority="9494" operator="containsText" text="Warning">
      <formula>NOT(ISERROR(SEARCH("Warning",Q268)))</formula>
    </cfRule>
    <cfRule type="containsText" dxfId="9443" priority="9495" operator="containsText" text="other">
      <formula>NOT(ISERROR(SEARCH("other",Q268)))</formula>
    </cfRule>
    <cfRule type="containsText" dxfId="9442" priority="9496" operator="containsText" text="emergency">
      <formula>NOT(ISERROR(SEARCH("emergency",Q268)))</formula>
    </cfRule>
    <cfRule type="containsText" dxfId="9441" priority="9497" operator="containsText" text="in person">
      <formula>NOT(ISERROR(SEARCH("in person",Q268)))</formula>
    </cfRule>
    <cfRule type="containsText" dxfId="9440" priority="9498" operator="containsText" text="email">
      <formula>NOT(ISERROR(SEARCH("email",Q268)))</formula>
    </cfRule>
    <cfRule type="containsText" dxfId="9439" priority="9499" operator="containsText" text="present">
      <formula>NOT(ISERROR(SEARCH("present",Q268)))</formula>
    </cfRule>
    <cfRule type="containsText" dxfId="9438" priority="9500" operator="containsText" text="absent">
      <formula>NOT(ISERROR(SEARCH("absent",Q268)))</formula>
    </cfRule>
    <cfRule type="containsText" dxfId="9437" priority="9501" operator="containsText" text="on track">
      <formula>NOT(ISERROR(SEARCH("on track",Q268)))</formula>
    </cfRule>
    <cfRule type="containsText" dxfId="9436" priority="9502" operator="containsText" text="not">
      <formula>NOT(ISERROR(SEARCH("not",Q268)))</formula>
    </cfRule>
  </conditionalFormatting>
  <conditionalFormatting sqref="T268 Y268 AD268 AJ268 AO268 AU268 AZ268 BE268 BK268">
    <cfRule type="containsText" dxfId="9435" priority="9503" operator="containsText" text="not responding">
      <formula>NOT(ISERROR(SEARCH("not responding",T268)))</formula>
    </cfRule>
    <cfRule type="containsText" dxfId="9434" priority="9504" operator="containsText" text="study plan">
      <formula>NOT(ISERROR(SEARCH("study plan",T268)))</formula>
    </cfRule>
    <cfRule type="containsText" dxfId="9433" priority="9505" operator="containsText" text="pastoral">
      <formula>NOT(ISERROR(SEARCH("pastoral",T268)))</formula>
    </cfRule>
    <cfRule type="containsText" dxfId="9432" priority="9506" operator="containsText" text="extra">
      <formula>NOT(ISERROR(SEARCH("extra",T268)))</formula>
    </cfRule>
    <cfRule type="containsText" dxfId="9431" priority="9507" operator="containsText" text="follow">
      <formula>NOT(ISERROR(SEARCH("follow",T268)))</formula>
    </cfRule>
  </conditionalFormatting>
  <conditionalFormatting sqref="N269">
    <cfRule type="cellIs" dxfId="9430" priority="9466" operator="equal">
      <formula>"Withdrawn"</formula>
    </cfRule>
    <cfRule type="cellIs" dxfId="9429" priority="9467" operator="equal">
      <formula>"D"</formula>
    </cfRule>
    <cfRule type="cellIs" dxfId="9428" priority="9468" operator="equal">
      <formula>"F"</formula>
    </cfRule>
  </conditionalFormatting>
  <conditionalFormatting sqref="O269">
    <cfRule type="containsText" dxfId="9427" priority="9485" operator="containsText" text="At Risk">
      <formula>NOT(ISERROR(SEARCH("At Risk",O269)))</formula>
    </cfRule>
    <cfRule type="containsText" dxfId="9426" priority="9486" operator="containsText" text="On Track">
      <formula>NOT(ISERROR(SEARCH("On Track",O269)))</formula>
    </cfRule>
  </conditionalFormatting>
  <conditionalFormatting sqref="O269:P269">
    <cfRule type="containsText" dxfId="9425" priority="9487" operator="containsText" text="At Risk">
      <formula>NOT(ISERROR(SEARCH("At Risk",O269)))</formula>
    </cfRule>
    <cfRule type="containsText" dxfId="9424" priority="9488" operator="containsText" text="On Track">
      <formula>NOT(ISERROR(SEARCH("On Track",O269)))</formula>
    </cfRule>
  </conditionalFormatting>
  <conditionalFormatting sqref="O269:P269">
    <cfRule type="containsText" dxfId="9423" priority="9469" operator="containsText" text="Administrative">
      <formula>NOT(ISERROR(SEARCH("Administrative",O269)))</formula>
    </cfRule>
    <cfRule type="containsText" dxfId="9422" priority="9470" operator="containsText" text="VOE">
      <formula>NOT(ISERROR(SEARCH("VOE",O269)))</formula>
    </cfRule>
  </conditionalFormatting>
  <conditionalFormatting sqref="Q269:BL269">
    <cfRule type="containsText" dxfId="9421" priority="9471" operator="containsText" text="Warning">
      <formula>NOT(ISERROR(SEARCH("Warning",Q269)))</formula>
    </cfRule>
    <cfRule type="containsText" dxfId="9420" priority="9472" operator="containsText" text="other">
      <formula>NOT(ISERROR(SEARCH("other",Q269)))</formula>
    </cfRule>
    <cfRule type="containsText" dxfId="9419" priority="9473" operator="containsText" text="emergency">
      <formula>NOT(ISERROR(SEARCH("emergency",Q269)))</formula>
    </cfRule>
    <cfRule type="containsText" dxfId="9418" priority="9474" operator="containsText" text="in person">
      <formula>NOT(ISERROR(SEARCH("in person",Q269)))</formula>
    </cfRule>
    <cfRule type="containsText" dxfId="9417" priority="9475" operator="containsText" text="email">
      <formula>NOT(ISERROR(SEARCH("email",Q269)))</formula>
    </cfRule>
    <cfRule type="containsText" dxfId="9416" priority="9476" operator="containsText" text="present">
      <formula>NOT(ISERROR(SEARCH("present",Q269)))</formula>
    </cfRule>
    <cfRule type="containsText" dxfId="9415" priority="9477" operator="containsText" text="absent">
      <formula>NOT(ISERROR(SEARCH("absent",Q269)))</formula>
    </cfRule>
    <cfRule type="containsText" dxfId="9414" priority="9478" operator="containsText" text="on track">
      <formula>NOT(ISERROR(SEARCH("on track",Q269)))</formula>
    </cfRule>
    <cfRule type="containsText" dxfId="9413" priority="9479" operator="containsText" text="not">
      <formula>NOT(ISERROR(SEARCH("not",Q269)))</formula>
    </cfRule>
  </conditionalFormatting>
  <conditionalFormatting sqref="T269 Y269 AD269 AJ269 AO269 AU269 AZ269 BE269 BK269">
    <cfRule type="containsText" dxfId="9412" priority="9480" operator="containsText" text="not responding">
      <formula>NOT(ISERROR(SEARCH("not responding",T269)))</formula>
    </cfRule>
    <cfRule type="containsText" dxfId="9411" priority="9481" operator="containsText" text="study plan">
      <formula>NOT(ISERROR(SEARCH("study plan",T269)))</formula>
    </cfRule>
    <cfRule type="containsText" dxfId="9410" priority="9482" operator="containsText" text="pastoral">
      <formula>NOT(ISERROR(SEARCH("pastoral",T269)))</formula>
    </cfRule>
    <cfRule type="containsText" dxfId="9409" priority="9483" operator="containsText" text="extra">
      <formula>NOT(ISERROR(SEARCH("extra",T269)))</formula>
    </cfRule>
    <cfRule type="containsText" dxfId="9408" priority="9484" operator="containsText" text="follow">
      <formula>NOT(ISERROR(SEARCH("follow",T269)))</formula>
    </cfRule>
  </conditionalFormatting>
  <conditionalFormatting sqref="N270">
    <cfRule type="cellIs" dxfId="9407" priority="9443" operator="equal">
      <formula>"Withdrawn"</formula>
    </cfRule>
    <cfRule type="cellIs" dxfId="9406" priority="9444" operator="equal">
      <formula>"D"</formula>
    </cfRule>
    <cfRule type="cellIs" dxfId="9405" priority="9445" operator="equal">
      <formula>"F"</formula>
    </cfRule>
  </conditionalFormatting>
  <conditionalFormatting sqref="O270">
    <cfRule type="containsText" dxfId="9404" priority="9462" operator="containsText" text="At Risk">
      <formula>NOT(ISERROR(SEARCH("At Risk",O270)))</formula>
    </cfRule>
    <cfRule type="containsText" dxfId="9403" priority="9463" operator="containsText" text="On Track">
      <formula>NOT(ISERROR(SEARCH("On Track",O270)))</formula>
    </cfRule>
  </conditionalFormatting>
  <conditionalFormatting sqref="O270">
    <cfRule type="containsText" dxfId="9402" priority="9464" operator="containsText" text="At Risk">
      <formula>NOT(ISERROR(SEARCH("At Risk",O270)))</formula>
    </cfRule>
    <cfRule type="containsText" dxfId="9401" priority="9465" operator="containsText" text="On Track">
      <formula>NOT(ISERROR(SEARCH("On Track",O270)))</formula>
    </cfRule>
  </conditionalFormatting>
  <conditionalFormatting sqref="O270">
    <cfRule type="containsText" dxfId="9400" priority="9446" operator="containsText" text="Administrative">
      <formula>NOT(ISERROR(SEARCH("Administrative",O270)))</formula>
    </cfRule>
    <cfRule type="containsText" dxfId="9399" priority="9447" operator="containsText" text="VOE">
      <formula>NOT(ISERROR(SEARCH("VOE",O270)))</formula>
    </cfRule>
  </conditionalFormatting>
  <conditionalFormatting sqref="Q270:BL270">
    <cfRule type="containsText" dxfId="9398" priority="9448" operator="containsText" text="Warning">
      <formula>NOT(ISERROR(SEARCH("Warning",Q270)))</formula>
    </cfRule>
    <cfRule type="containsText" dxfId="9397" priority="9449" operator="containsText" text="other">
      <formula>NOT(ISERROR(SEARCH("other",Q270)))</formula>
    </cfRule>
    <cfRule type="containsText" dxfId="9396" priority="9450" operator="containsText" text="emergency">
      <formula>NOT(ISERROR(SEARCH("emergency",Q270)))</formula>
    </cfRule>
    <cfRule type="containsText" dxfId="9395" priority="9451" operator="containsText" text="in person">
      <formula>NOT(ISERROR(SEARCH("in person",Q270)))</formula>
    </cfRule>
    <cfRule type="containsText" dxfId="9394" priority="9452" operator="containsText" text="email">
      <formula>NOT(ISERROR(SEARCH("email",Q270)))</formula>
    </cfRule>
    <cfRule type="containsText" dxfId="9393" priority="9453" operator="containsText" text="present">
      <formula>NOT(ISERROR(SEARCH("present",Q270)))</formula>
    </cfRule>
    <cfRule type="containsText" dxfId="9392" priority="9454" operator="containsText" text="absent">
      <formula>NOT(ISERROR(SEARCH("absent",Q270)))</formula>
    </cfRule>
    <cfRule type="containsText" dxfId="9391" priority="9455" operator="containsText" text="on track">
      <formula>NOT(ISERROR(SEARCH("on track",Q270)))</formula>
    </cfRule>
    <cfRule type="containsText" dxfId="9390" priority="9456" operator="containsText" text="not">
      <formula>NOT(ISERROR(SEARCH("not",Q270)))</formula>
    </cfRule>
  </conditionalFormatting>
  <conditionalFormatting sqref="T270 Y270 AD270 AJ270 AO270 AU270 AZ270 BE270 BK270">
    <cfRule type="containsText" dxfId="9389" priority="9457" operator="containsText" text="not responding">
      <formula>NOT(ISERROR(SEARCH("not responding",T270)))</formula>
    </cfRule>
    <cfRule type="containsText" dxfId="9388" priority="9458" operator="containsText" text="study plan">
      <formula>NOT(ISERROR(SEARCH("study plan",T270)))</formula>
    </cfRule>
    <cfRule type="containsText" dxfId="9387" priority="9459" operator="containsText" text="pastoral">
      <formula>NOT(ISERROR(SEARCH("pastoral",T270)))</formula>
    </cfRule>
    <cfRule type="containsText" dxfId="9386" priority="9460" operator="containsText" text="extra">
      <formula>NOT(ISERROR(SEARCH("extra",T270)))</formula>
    </cfRule>
    <cfRule type="containsText" dxfId="9385" priority="9461" operator="containsText" text="follow">
      <formula>NOT(ISERROR(SEARCH("follow",T270)))</formula>
    </cfRule>
  </conditionalFormatting>
  <conditionalFormatting sqref="N271">
    <cfRule type="cellIs" dxfId="9384" priority="9420" operator="equal">
      <formula>"Withdrawn"</formula>
    </cfRule>
    <cfRule type="cellIs" dxfId="9383" priority="9421" operator="equal">
      <formula>"D"</formula>
    </cfRule>
    <cfRule type="cellIs" dxfId="9382" priority="9422" operator="equal">
      <formula>"F"</formula>
    </cfRule>
  </conditionalFormatting>
  <conditionalFormatting sqref="O271">
    <cfRule type="containsText" dxfId="9381" priority="9439" operator="containsText" text="At Risk">
      <formula>NOT(ISERROR(SEARCH("At Risk",O271)))</formula>
    </cfRule>
    <cfRule type="containsText" dxfId="9380" priority="9440" operator="containsText" text="On Track">
      <formula>NOT(ISERROR(SEARCH("On Track",O271)))</formula>
    </cfRule>
  </conditionalFormatting>
  <conditionalFormatting sqref="O271:P271">
    <cfRule type="containsText" dxfId="9379" priority="9441" operator="containsText" text="At Risk">
      <formula>NOT(ISERROR(SEARCH("At Risk",O271)))</formula>
    </cfRule>
    <cfRule type="containsText" dxfId="9378" priority="9442" operator="containsText" text="On Track">
      <formula>NOT(ISERROR(SEARCH("On Track",O271)))</formula>
    </cfRule>
  </conditionalFormatting>
  <conditionalFormatting sqref="O271:P271">
    <cfRule type="containsText" dxfId="9377" priority="9423" operator="containsText" text="Administrative">
      <formula>NOT(ISERROR(SEARCH("Administrative",O271)))</formula>
    </cfRule>
    <cfRule type="containsText" dxfId="9376" priority="9424" operator="containsText" text="VOE">
      <formula>NOT(ISERROR(SEARCH("VOE",O271)))</formula>
    </cfRule>
  </conditionalFormatting>
  <conditionalFormatting sqref="Q271:BL271">
    <cfRule type="containsText" dxfId="9375" priority="9425" operator="containsText" text="Warning">
      <formula>NOT(ISERROR(SEARCH("Warning",Q271)))</formula>
    </cfRule>
    <cfRule type="containsText" dxfId="9374" priority="9426" operator="containsText" text="other">
      <formula>NOT(ISERROR(SEARCH("other",Q271)))</formula>
    </cfRule>
    <cfRule type="containsText" dxfId="9373" priority="9427" operator="containsText" text="emergency">
      <formula>NOT(ISERROR(SEARCH("emergency",Q271)))</formula>
    </cfRule>
    <cfRule type="containsText" dxfId="9372" priority="9428" operator="containsText" text="in person">
      <formula>NOT(ISERROR(SEARCH("in person",Q271)))</formula>
    </cfRule>
    <cfRule type="containsText" dxfId="9371" priority="9429" operator="containsText" text="email">
      <formula>NOT(ISERROR(SEARCH("email",Q271)))</formula>
    </cfRule>
    <cfRule type="containsText" dxfId="9370" priority="9430" operator="containsText" text="present">
      <formula>NOT(ISERROR(SEARCH("present",Q271)))</formula>
    </cfRule>
    <cfRule type="containsText" dxfId="9369" priority="9431" operator="containsText" text="absent">
      <formula>NOT(ISERROR(SEARCH("absent",Q271)))</formula>
    </cfRule>
    <cfRule type="containsText" dxfId="9368" priority="9432" operator="containsText" text="on track">
      <formula>NOT(ISERROR(SEARCH("on track",Q271)))</formula>
    </cfRule>
    <cfRule type="containsText" dxfId="9367" priority="9433" operator="containsText" text="not">
      <formula>NOT(ISERROR(SEARCH("not",Q271)))</formula>
    </cfRule>
  </conditionalFormatting>
  <conditionalFormatting sqref="T271 Y271 AD271 AJ271 AO271 AU271 AZ271 BE271 BK271">
    <cfRule type="containsText" dxfId="9366" priority="9434" operator="containsText" text="not responding">
      <formula>NOT(ISERROR(SEARCH("not responding",T271)))</formula>
    </cfRule>
    <cfRule type="containsText" dxfId="9365" priority="9435" operator="containsText" text="study plan">
      <formula>NOT(ISERROR(SEARCH("study plan",T271)))</formula>
    </cfRule>
    <cfRule type="containsText" dxfId="9364" priority="9436" operator="containsText" text="pastoral">
      <formula>NOT(ISERROR(SEARCH("pastoral",T271)))</formula>
    </cfRule>
    <cfRule type="containsText" dxfId="9363" priority="9437" operator="containsText" text="extra">
      <formula>NOT(ISERROR(SEARCH("extra",T271)))</formula>
    </cfRule>
    <cfRule type="containsText" dxfId="9362" priority="9438" operator="containsText" text="follow">
      <formula>NOT(ISERROR(SEARCH("follow",T271)))</formula>
    </cfRule>
  </conditionalFormatting>
  <conditionalFormatting sqref="D272">
    <cfRule type="duplicateValues" dxfId="9361" priority="9419"/>
  </conditionalFormatting>
  <conditionalFormatting sqref="N272">
    <cfRule type="cellIs" dxfId="9360" priority="9396" operator="equal">
      <formula>"Withdrawn"</formula>
    </cfRule>
    <cfRule type="cellIs" dxfId="9359" priority="9397" operator="equal">
      <formula>"D"</formula>
    </cfRule>
    <cfRule type="cellIs" dxfId="9358" priority="9398" operator="equal">
      <formula>"F"</formula>
    </cfRule>
  </conditionalFormatting>
  <conditionalFormatting sqref="O272">
    <cfRule type="containsText" dxfId="9357" priority="9415" operator="containsText" text="At Risk">
      <formula>NOT(ISERROR(SEARCH("At Risk",O272)))</formula>
    </cfRule>
    <cfRule type="containsText" dxfId="9356" priority="9416" operator="containsText" text="On Track">
      <formula>NOT(ISERROR(SEARCH("On Track",O272)))</formula>
    </cfRule>
  </conditionalFormatting>
  <conditionalFormatting sqref="O272:P272">
    <cfRule type="containsText" dxfId="9355" priority="9417" operator="containsText" text="At Risk">
      <formula>NOT(ISERROR(SEARCH("At Risk",O272)))</formula>
    </cfRule>
    <cfRule type="containsText" dxfId="9354" priority="9418" operator="containsText" text="On Track">
      <formula>NOT(ISERROR(SEARCH("On Track",O272)))</formula>
    </cfRule>
  </conditionalFormatting>
  <conditionalFormatting sqref="O272:P272">
    <cfRule type="containsText" dxfId="9353" priority="9399" operator="containsText" text="Administrative">
      <formula>NOT(ISERROR(SEARCH("Administrative",O272)))</formula>
    </cfRule>
    <cfRule type="containsText" dxfId="9352" priority="9400" operator="containsText" text="VOE">
      <formula>NOT(ISERROR(SEARCH("VOE",O272)))</formula>
    </cfRule>
  </conditionalFormatting>
  <conditionalFormatting sqref="Q272:BL272">
    <cfRule type="containsText" dxfId="9351" priority="9401" operator="containsText" text="Warning">
      <formula>NOT(ISERROR(SEARCH("Warning",Q272)))</formula>
    </cfRule>
    <cfRule type="containsText" dxfId="9350" priority="9402" operator="containsText" text="other">
      <formula>NOT(ISERROR(SEARCH("other",Q272)))</formula>
    </cfRule>
    <cfRule type="containsText" dxfId="9349" priority="9403" operator="containsText" text="emergency">
      <formula>NOT(ISERROR(SEARCH("emergency",Q272)))</formula>
    </cfRule>
    <cfRule type="containsText" dxfId="9348" priority="9404" operator="containsText" text="in person">
      <formula>NOT(ISERROR(SEARCH("in person",Q272)))</formula>
    </cfRule>
    <cfRule type="containsText" dxfId="9347" priority="9405" operator="containsText" text="email">
      <formula>NOT(ISERROR(SEARCH("email",Q272)))</formula>
    </cfRule>
    <cfRule type="containsText" dxfId="9346" priority="9406" operator="containsText" text="present">
      <formula>NOT(ISERROR(SEARCH("present",Q272)))</formula>
    </cfRule>
    <cfRule type="containsText" dxfId="9345" priority="9407" operator="containsText" text="absent">
      <formula>NOT(ISERROR(SEARCH("absent",Q272)))</formula>
    </cfRule>
    <cfRule type="containsText" dxfId="9344" priority="9408" operator="containsText" text="on track">
      <formula>NOT(ISERROR(SEARCH("on track",Q272)))</formula>
    </cfRule>
    <cfRule type="containsText" dxfId="9343" priority="9409" operator="containsText" text="not">
      <formula>NOT(ISERROR(SEARCH("not",Q272)))</formula>
    </cfRule>
  </conditionalFormatting>
  <conditionalFormatting sqref="T272 Y272 AD272 AJ272 AO272 AU272 AZ272 BE272 BK272">
    <cfRule type="containsText" dxfId="9342" priority="9410" operator="containsText" text="not responding">
      <formula>NOT(ISERROR(SEARCH("not responding",T272)))</formula>
    </cfRule>
    <cfRule type="containsText" dxfId="9341" priority="9411" operator="containsText" text="study plan">
      <formula>NOT(ISERROR(SEARCH("study plan",T272)))</formula>
    </cfRule>
    <cfRule type="containsText" dxfId="9340" priority="9412" operator="containsText" text="pastoral">
      <formula>NOT(ISERROR(SEARCH("pastoral",T272)))</formula>
    </cfRule>
    <cfRule type="containsText" dxfId="9339" priority="9413" operator="containsText" text="extra">
      <formula>NOT(ISERROR(SEARCH("extra",T272)))</formula>
    </cfRule>
    <cfRule type="containsText" dxfId="9338" priority="9414" operator="containsText" text="follow">
      <formula>NOT(ISERROR(SEARCH("follow",T272)))</formula>
    </cfRule>
  </conditionalFormatting>
  <conditionalFormatting sqref="D273">
    <cfRule type="duplicateValues" dxfId="9337" priority="9395"/>
  </conditionalFormatting>
  <conditionalFormatting sqref="N273">
    <cfRule type="cellIs" dxfId="9336" priority="9372" operator="equal">
      <formula>"Withdrawn"</formula>
    </cfRule>
    <cfRule type="cellIs" dxfId="9335" priority="9373" operator="equal">
      <formula>"D"</formula>
    </cfRule>
    <cfRule type="cellIs" dxfId="9334" priority="9374" operator="equal">
      <formula>"F"</formula>
    </cfRule>
  </conditionalFormatting>
  <conditionalFormatting sqref="O273">
    <cfRule type="containsText" dxfId="9333" priority="9391" operator="containsText" text="At Risk">
      <formula>NOT(ISERROR(SEARCH("At Risk",O273)))</formula>
    </cfRule>
    <cfRule type="containsText" dxfId="9332" priority="9392" operator="containsText" text="On Track">
      <formula>NOT(ISERROR(SEARCH("On Track",O273)))</formula>
    </cfRule>
  </conditionalFormatting>
  <conditionalFormatting sqref="O273:P273">
    <cfRule type="containsText" dxfId="9331" priority="9393" operator="containsText" text="At Risk">
      <formula>NOT(ISERROR(SEARCH("At Risk",O273)))</formula>
    </cfRule>
    <cfRule type="containsText" dxfId="9330" priority="9394" operator="containsText" text="On Track">
      <formula>NOT(ISERROR(SEARCH("On Track",O273)))</formula>
    </cfRule>
  </conditionalFormatting>
  <conditionalFormatting sqref="O273:P273">
    <cfRule type="containsText" dxfId="9329" priority="9375" operator="containsText" text="Administrative">
      <formula>NOT(ISERROR(SEARCH("Administrative",O273)))</formula>
    </cfRule>
    <cfRule type="containsText" dxfId="9328" priority="9376" operator="containsText" text="VOE">
      <formula>NOT(ISERROR(SEARCH("VOE",O273)))</formula>
    </cfRule>
  </conditionalFormatting>
  <conditionalFormatting sqref="Q273:BL273">
    <cfRule type="containsText" dxfId="9327" priority="9377" operator="containsText" text="Warning">
      <formula>NOT(ISERROR(SEARCH("Warning",Q273)))</formula>
    </cfRule>
    <cfRule type="containsText" dxfId="9326" priority="9378" operator="containsText" text="other">
      <formula>NOT(ISERROR(SEARCH("other",Q273)))</formula>
    </cfRule>
    <cfRule type="containsText" dxfId="9325" priority="9379" operator="containsText" text="emergency">
      <formula>NOT(ISERROR(SEARCH("emergency",Q273)))</formula>
    </cfRule>
    <cfRule type="containsText" dxfId="9324" priority="9380" operator="containsText" text="in person">
      <formula>NOT(ISERROR(SEARCH("in person",Q273)))</formula>
    </cfRule>
    <cfRule type="containsText" dxfId="9323" priority="9381" operator="containsText" text="email">
      <formula>NOT(ISERROR(SEARCH("email",Q273)))</formula>
    </cfRule>
    <cfRule type="containsText" dxfId="9322" priority="9382" operator="containsText" text="present">
      <formula>NOT(ISERROR(SEARCH("present",Q273)))</formula>
    </cfRule>
    <cfRule type="containsText" dxfId="9321" priority="9383" operator="containsText" text="absent">
      <formula>NOT(ISERROR(SEARCH("absent",Q273)))</formula>
    </cfRule>
    <cfRule type="containsText" dxfId="9320" priority="9384" operator="containsText" text="on track">
      <formula>NOT(ISERROR(SEARCH("on track",Q273)))</formula>
    </cfRule>
    <cfRule type="containsText" dxfId="9319" priority="9385" operator="containsText" text="not">
      <formula>NOT(ISERROR(SEARCH("not",Q273)))</formula>
    </cfRule>
  </conditionalFormatting>
  <conditionalFormatting sqref="T273 Y273 AD273 AJ273 AO273 AU273 AZ273 BE273 BK273">
    <cfRule type="containsText" dxfId="9318" priority="9386" operator="containsText" text="not responding">
      <formula>NOT(ISERROR(SEARCH("not responding",T273)))</formula>
    </cfRule>
    <cfRule type="containsText" dxfId="9317" priority="9387" operator="containsText" text="study plan">
      <formula>NOT(ISERROR(SEARCH("study plan",T273)))</formula>
    </cfRule>
    <cfRule type="containsText" dxfId="9316" priority="9388" operator="containsText" text="pastoral">
      <formula>NOT(ISERROR(SEARCH("pastoral",T273)))</formula>
    </cfRule>
    <cfRule type="containsText" dxfId="9315" priority="9389" operator="containsText" text="extra">
      <formula>NOT(ISERROR(SEARCH("extra",T273)))</formula>
    </cfRule>
    <cfRule type="containsText" dxfId="9314" priority="9390" operator="containsText" text="follow">
      <formula>NOT(ISERROR(SEARCH("follow",T273)))</formula>
    </cfRule>
  </conditionalFormatting>
  <conditionalFormatting sqref="D274">
    <cfRule type="duplicateValues" dxfId="9313" priority="9371"/>
  </conditionalFormatting>
  <conditionalFormatting sqref="N274">
    <cfRule type="cellIs" dxfId="9312" priority="9348" operator="equal">
      <formula>"Withdrawn"</formula>
    </cfRule>
    <cfRule type="cellIs" dxfId="9311" priority="9349" operator="equal">
      <formula>"D"</formula>
    </cfRule>
    <cfRule type="cellIs" dxfId="9310" priority="9350" operator="equal">
      <formula>"F"</formula>
    </cfRule>
  </conditionalFormatting>
  <conditionalFormatting sqref="O274">
    <cfRule type="containsText" dxfId="9309" priority="9367" operator="containsText" text="At Risk">
      <formula>NOT(ISERROR(SEARCH("At Risk",O274)))</formula>
    </cfRule>
    <cfRule type="containsText" dxfId="9308" priority="9368" operator="containsText" text="On Track">
      <formula>NOT(ISERROR(SEARCH("On Track",O274)))</formula>
    </cfRule>
  </conditionalFormatting>
  <conditionalFormatting sqref="O274:P274">
    <cfRule type="containsText" dxfId="9307" priority="9369" operator="containsText" text="At Risk">
      <formula>NOT(ISERROR(SEARCH("At Risk",O274)))</formula>
    </cfRule>
    <cfRule type="containsText" dxfId="9306" priority="9370" operator="containsText" text="On Track">
      <formula>NOT(ISERROR(SEARCH("On Track",O274)))</formula>
    </cfRule>
  </conditionalFormatting>
  <conditionalFormatting sqref="O274:P274">
    <cfRule type="containsText" dxfId="9305" priority="9351" operator="containsText" text="Administrative">
      <formula>NOT(ISERROR(SEARCH("Administrative",O274)))</formula>
    </cfRule>
    <cfRule type="containsText" dxfId="9304" priority="9352" operator="containsText" text="VOE">
      <formula>NOT(ISERROR(SEARCH("VOE",O274)))</formula>
    </cfRule>
  </conditionalFormatting>
  <conditionalFormatting sqref="Q274:BL274">
    <cfRule type="containsText" dxfId="9303" priority="9353" operator="containsText" text="Warning">
      <formula>NOT(ISERROR(SEARCH("Warning",Q274)))</formula>
    </cfRule>
    <cfRule type="containsText" dxfId="9302" priority="9354" operator="containsText" text="other">
      <formula>NOT(ISERROR(SEARCH("other",Q274)))</formula>
    </cfRule>
    <cfRule type="containsText" dxfId="9301" priority="9355" operator="containsText" text="emergency">
      <formula>NOT(ISERROR(SEARCH("emergency",Q274)))</formula>
    </cfRule>
    <cfRule type="containsText" dxfId="9300" priority="9356" operator="containsText" text="in person">
      <formula>NOT(ISERROR(SEARCH("in person",Q274)))</formula>
    </cfRule>
    <cfRule type="containsText" dxfId="9299" priority="9357" operator="containsText" text="email">
      <formula>NOT(ISERROR(SEARCH("email",Q274)))</formula>
    </cfRule>
    <cfRule type="containsText" dxfId="9298" priority="9358" operator="containsText" text="present">
      <formula>NOT(ISERROR(SEARCH("present",Q274)))</formula>
    </cfRule>
    <cfRule type="containsText" dxfId="9297" priority="9359" operator="containsText" text="absent">
      <formula>NOT(ISERROR(SEARCH("absent",Q274)))</formula>
    </cfRule>
    <cfRule type="containsText" dxfId="9296" priority="9360" operator="containsText" text="on track">
      <formula>NOT(ISERROR(SEARCH("on track",Q274)))</formula>
    </cfRule>
    <cfRule type="containsText" dxfId="9295" priority="9361" operator="containsText" text="not">
      <formula>NOT(ISERROR(SEARCH("not",Q274)))</formula>
    </cfRule>
  </conditionalFormatting>
  <conditionalFormatting sqref="T274 Y274 AD274 AJ274 AO274 AU274 AZ274 BE274 BK274">
    <cfRule type="containsText" dxfId="9294" priority="9362" operator="containsText" text="not responding">
      <formula>NOT(ISERROR(SEARCH("not responding",T274)))</formula>
    </cfRule>
    <cfRule type="containsText" dxfId="9293" priority="9363" operator="containsText" text="study plan">
      <formula>NOT(ISERROR(SEARCH("study plan",T274)))</formula>
    </cfRule>
    <cfRule type="containsText" dxfId="9292" priority="9364" operator="containsText" text="pastoral">
      <formula>NOT(ISERROR(SEARCH("pastoral",T274)))</formula>
    </cfRule>
    <cfRule type="containsText" dxfId="9291" priority="9365" operator="containsText" text="extra">
      <formula>NOT(ISERROR(SEARCH("extra",T274)))</formula>
    </cfRule>
    <cfRule type="containsText" dxfId="9290" priority="9366" operator="containsText" text="follow">
      <formula>NOT(ISERROR(SEARCH("follow",T274)))</formula>
    </cfRule>
  </conditionalFormatting>
  <conditionalFormatting sqref="D275">
    <cfRule type="duplicateValues" dxfId="9289" priority="9347"/>
  </conditionalFormatting>
  <conditionalFormatting sqref="N275">
    <cfRule type="cellIs" dxfId="9288" priority="9324" operator="equal">
      <formula>"Withdrawn"</formula>
    </cfRule>
    <cfRule type="cellIs" dxfId="9287" priority="9325" operator="equal">
      <formula>"D"</formula>
    </cfRule>
    <cfRule type="cellIs" dxfId="9286" priority="9326" operator="equal">
      <formula>"F"</formula>
    </cfRule>
  </conditionalFormatting>
  <conditionalFormatting sqref="O275">
    <cfRule type="containsText" dxfId="9285" priority="9343" operator="containsText" text="At Risk">
      <formula>NOT(ISERROR(SEARCH("At Risk",O275)))</formula>
    </cfRule>
    <cfRule type="containsText" dxfId="9284" priority="9344" operator="containsText" text="On Track">
      <formula>NOT(ISERROR(SEARCH("On Track",O275)))</formula>
    </cfRule>
  </conditionalFormatting>
  <conditionalFormatting sqref="O275:P275">
    <cfRule type="containsText" dxfId="9283" priority="9345" operator="containsText" text="At Risk">
      <formula>NOT(ISERROR(SEARCH("At Risk",O275)))</formula>
    </cfRule>
    <cfRule type="containsText" dxfId="9282" priority="9346" operator="containsText" text="On Track">
      <formula>NOT(ISERROR(SEARCH("On Track",O275)))</formula>
    </cfRule>
  </conditionalFormatting>
  <conditionalFormatting sqref="O275:P275">
    <cfRule type="containsText" dxfId="9281" priority="9327" operator="containsText" text="Administrative">
      <formula>NOT(ISERROR(SEARCH("Administrative",O275)))</formula>
    </cfRule>
    <cfRule type="containsText" dxfId="9280" priority="9328" operator="containsText" text="VOE">
      <formula>NOT(ISERROR(SEARCH("VOE",O275)))</formula>
    </cfRule>
  </conditionalFormatting>
  <conditionalFormatting sqref="Q275:BL275">
    <cfRule type="containsText" dxfId="9279" priority="9329" operator="containsText" text="Warning">
      <formula>NOT(ISERROR(SEARCH("Warning",Q275)))</formula>
    </cfRule>
    <cfRule type="containsText" dxfId="9278" priority="9330" operator="containsText" text="other">
      <formula>NOT(ISERROR(SEARCH("other",Q275)))</formula>
    </cfRule>
    <cfRule type="containsText" dxfId="9277" priority="9331" operator="containsText" text="emergency">
      <formula>NOT(ISERROR(SEARCH("emergency",Q275)))</formula>
    </cfRule>
    <cfRule type="containsText" dxfId="9276" priority="9332" operator="containsText" text="in person">
      <formula>NOT(ISERROR(SEARCH("in person",Q275)))</formula>
    </cfRule>
    <cfRule type="containsText" dxfId="9275" priority="9333" operator="containsText" text="email">
      <formula>NOT(ISERROR(SEARCH("email",Q275)))</formula>
    </cfRule>
    <cfRule type="containsText" dxfId="9274" priority="9334" operator="containsText" text="present">
      <formula>NOT(ISERROR(SEARCH("present",Q275)))</formula>
    </cfRule>
    <cfRule type="containsText" dxfId="9273" priority="9335" operator="containsText" text="absent">
      <formula>NOT(ISERROR(SEARCH("absent",Q275)))</formula>
    </cfRule>
    <cfRule type="containsText" dxfId="9272" priority="9336" operator="containsText" text="on track">
      <formula>NOT(ISERROR(SEARCH("on track",Q275)))</formula>
    </cfRule>
    <cfRule type="containsText" dxfId="9271" priority="9337" operator="containsText" text="not">
      <formula>NOT(ISERROR(SEARCH("not",Q275)))</formula>
    </cfRule>
  </conditionalFormatting>
  <conditionalFormatting sqref="T275 Y275 AD275 AJ275 AO275 AU275 AZ275 BE275 BK275">
    <cfRule type="containsText" dxfId="9270" priority="9338" operator="containsText" text="not responding">
      <formula>NOT(ISERROR(SEARCH("not responding",T275)))</formula>
    </cfRule>
    <cfRule type="containsText" dxfId="9269" priority="9339" operator="containsText" text="study plan">
      <formula>NOT(ISERROR(SEARCH("study plan",T275)))</formula>
    </cfRule>
    <cfRule type="containsText" dxfId="9268" priority="9340" operator="containsText" text="pastoral">
      <formula>NOT(ISERROR(SEARCH("pastoral",T275)))</formula>
    </cfRule>
    <cfRule type="containsText" dxfId="9267" priority="9341" operator="containsText" text="extra">
      <formula>NOT(ISERROR(SEARCH("extra",T275)))</formula>
    </cfRule>
    <cfRule type="containsText" dxfId="9266" priority="9342" operator="containsText" text="follow">
      <formula>NOT(ISERROR(SEARCH("follow",T275)))</formula>
    </cfRule>
  </conditionalFormatting>
  <conditionalFormatting sqref="D276">
    <cfRule type="duplicateValues" dxfId="9265" priority="9323"/>
  </conditionalFormatting>
  <conditionalFormatting sqref="N276">
    <cfRule type="cellIs" dxfId="9264" priority="9300" operator="equal">
      <formula>"Withdrawn"</formula>
    </cfRule>
    <cfRule type="cellIs" dxfId="9263" priority="9301" operator="equal">
      <formula>"D"</formula>
    </cfRule>
    <cfRule type="cellIs" dxfId="9262" priority="9302" operator="equal">
      <formula>"F"</formula>
    </cfRule>
  </conditionalFormatting>
  <conditionalFormatting sqref="O276">
    <cfRule type="containsText" dxfId="9261" priority="9319" operator="containsText" text="At Risk">
      <formula>NOT(ISERROR(SEARCH("At Risk",O276)))</formula>
    </cfRule>
    <cfRule type="containsText" dxfId="9260" priority="9320" operator="containsText" text="On Track">
      <formula>NOT(ISERROR(SEARCH("On Track",O276)))</formula>
    </cfRule>
  </conditionalFormatting>
  <conditionalFormatting sqref="O276:P276">
    <cfRule type="containsText" dxfId="9259" priority="9321" operator="containsText" text="At Risk">
      <formula>NOT(ISERROR(SEARCH("At Risk",O276)))</formula>
    </cfRule>
    <cfRule type="containsText" dxfId="9258" priority="9322" operator="containsText" text="On Track">
      <formula>NOT(ISERROR(SEARCH("On Track",O276)))</formula>
    </cfRule>
  </conditionalFormatting>
  <conditionalFormatting sqref="O276:P276">
    <cfRule type="containsText" dxfId="9257" priority="9303" operator="containsText" text="Administrative">
      <formula>NOT(ISERROR(SEARCH("Administrative",O276)))</formula>
    </cfRule>
    <cfRule type="containsText" dxfId="9256" priority="9304" operator="containsText" text="VOE">
      <formula>NOT(ISERROR(SEARCH("VOE",O276)))</formula>
    </cfRule>
  </conditionalFormatting>
  <conditionalFormatting sqref="Q276:BL276">
    <cfRule type="containsText" dxfId="9255" priority="9305" operator="containsText" text="Warning">
      <formula>NOT(ISERROR(SEARCH("Warning",Q276)))</formula>
    </cfRule>
    <cfRule type="containsText" dxfId="9254" priority="9306" operator="containsText" text="other">
      <formula>NOT(ISERROR(SEARCH("other",Q276)))</formula>
    </cfRule>
    <cfRule type="containsText" dxfId="9253" priority="9307" operator="containsText" text="emergency">
      <formula>NOT(ISERROR(SEARCH("emergency",Q276)))</formula>
    </cfRule>
    <cfRule type="containsText" dxfId="9252" priority="9308" operator="containsText" text="in person">
      <formula>NOT(ISERROR(SEARCH("in person",Q276)))</formula>
    </cfRule>
    <cfRule type="containsText" dxfId="9251" priority="9309" operator="containsText" text="email">
      <formula>NOT(ISERROR(SEARCH("email",Q276)))</formula>
    </cfRule>
    <cfRule type="containsText" dxfId="9250" priority="9310" operator="containsText" text="present">
      <formula>NOT(ISERROR(SEARCH("present",Q276)))</formula>
    </cfRule>
    <cfRule type="containsText" dxfId="9249" priority="9311" operator="containsText" text="absent">
      <formula>NOT(ISERROR(SEARCH("absent",Q276)))</formula>
    </cfRule>
    <cfRule type="containsText" dxfId="9248" priority="9312" operator="containsText" text="on track">
      <formula>NOT(ISERROR(SEARCH("on track",Q276)))</formula>
    </cfRule>
    <cfRule type="containsText" dxfId="9247" priority="9313" operator="containsText" text="not">
      <formula>NOT(ISERROR(SEARCH("not",Q276)))</formula>
    </cfRule>
  </conditionalFormatting>
  <conditionalFormatting sqref="T276 Y276 AD276 AJ276 AO276 AU276 AZ276 BE276 BK276">
    <cfRule type="containsText" dxfId="9246" priority="9314" operator="containsText" text="not responding">
      <formula>NOT(ISERROR(SEARCH("not responding",T276)))</formula>
    </cfRule>
    <cfRule type="containsText" dxfId="9245" priority="9315" operator="containsText" text="study plan">
      <formula>NOT(ISERROR(SEARCH("study plan",T276)))</formula>
    </cfRule>
    <cfRule type="containsText" dxfId="9244" priority="9316" operator="containsText" text="pastoral">
      <formula>NOT(ISERROR(SEARCH("pastoral",T276)))</formula>
    </cfRule>
    <cfRule type="containsText" dxfId="9243" priority="9317" operator="containsText" text="extra">
      <formula>NOT(ISERROR(SEARCH("extra",T276)))</formula>
    </cfRule>
    <cfRule type="containsText" dxfId="9242" priority="9318" operator="containsText" text="follow">
      <formula>NOT(ISERROR(SEARCH("follow",T276)))</formula>
    </cfRule>
  </conditionalFormatting>
  <conditionalFormatting sqref="D277">
    <cfRule type="duplicateValues" dxfId="9241" priority="9299"/>
  </conditionalFormatting>
  <conditionalFormatting sqref="N277">
    <cfRule type="cellIs" dxfId="9240" priority="9276" operator="equal">
      <formula>"Withdrawn"</formula>
    </cfRule>
    <cfRule type="cellIs" dxfId="9239" priority="9277" operator="equal">
      <formula>"D"</formula>
    </cfRule>
    <cfRule type="cellIs" dxfId="9238" priority="9278" operator="equal">
      <formula>"F"</formula>
    </cfRule>
  </conditionalFormatting>
  <conditionalFormatting sqref="O277">
    <cfRule type="containsText" dxfId="9237" priority="9295" operator="containsText" text="At Risk">
      <formula>NOT(ISERROR(SEARCH("At Risk",O277)))</formula>
    </cfRule>
    <cfRule type="containsText" dxfId="9236" priority="9296" operator="containsText" text="On Track">
      <formula>NOT(ISERROR(SEARCH("On Track",O277)))</formula>
    </cfRule>
  </conditionalFormatting>
  <conditionalFormatting sqref="O277:P277">
    <cfRule type="containsText" dxfId="9235" priority="9297" operator="containsText" text="At Risk">
      <formula>NOT(ISERROR(SEARCH("At Risk",O277)))</formula>
    </cfRule>
    <cfRule type="containsText" dxfId="9234" priority="9298" operator="containsText" text="On Track">
      <formula>NOT(ISERROR(SEARCH("On Track",O277)))</formula>
    </cfRule>
  </conditionalFormatting>
  <conditionalFormatting sqref="O277:P277">
    <cfRule type="containsText" dxfId="9233" priority="9279" operator="containsText" text="Administrative">
      <formula>NOT(ISERROR(SEARCH("Administrative",O277)))</formula>
    </cfRule>
    <cfRule type="containsText" dxfId="9232" priority="9280" operator="containsText" text="VOE">
      <formula>NOT(ISERROR(SEARCH("VOE",O277)))</formula>
    </cfRule>
  </conditionalFormatting>
  <conditionalFormatting sqref="Q277:BL277">
    <cfRule type="containsText" dxfId="9231" priority="9281" operator="containsText" text="Warning">
      <formula>NOT(ISERROR(SEARCH("Warning",Q277)))</formula>
    </cfRule>
    <cfRule type="containsText" dxfId="9230" priority="9282" operator="containsText" text="other">
      <formula>NOT(ISERROR(SEARCH("other",Q277)))</formula>
    </cfRule>
    <cfRule type="containsText" dxfId="9229" priority="9283" operator="containsText" text="emergency">
      <formula>NOT(ISERROR(SEARCH("emergency",Q277)))</formula>
    </cfRule>
    <cfRule type="containsText" dxfId="9228" priority="9284" operator="containsText" text="in person">
      <formula>NOT(ISERROR(SEARCH("in person",Q277)))</formula>
    </cfRule>
    <cfRule type="containsText" dxfId="9227" priority="9285" operator="containsText" text="email">
      <formula>NOT(ISERROR(SEARCH("email",Q277)))</formula>
    </cfRule>
    <cfRule type="containsText" dxfId="9226" priority="9286" operator="containsText" text="present">
      <formula>NOT(ISERROR(SEARCH("present",Q277)))</formula>
    </cfRule>
    <cfRule type="containsText" dxfId="9225" priority="9287" operator="containsText" text="absent">
      <formula>NOT(ISERROR(SEARCH("absent",Q277)))</formula>
    </cfRule>
    <cfRule type="containsText" dxfId="9224" priority="9288" operator="containsText" text="on track">
      <formula>NOT(ISERROR(SEARCH("on track",Q277)))</formula>
    </cfRule>
    <cfRule type="containsText" dxfId="9223" priority="9289" operator="containsText" text="not">
      <formula>NOT(ISERROR(SEARCH("not",Q277)))</formula>
    </cfRule>
  </conditionalFormatting>
  <conditionalFormatting sqref="T277 Y277 AD277 AJ277 AO277 AU277 AZ277 BE277 BK277">
    <cfRule type="containsText" dxfId="9222" priority="9290" operator="containsText" text="not responding">
      <formula>NOT(ISERROR(SEARCH("not responding",T277)))</formula>
    </cfRule>
    <cfRule type="containsText" dxfId="9221" priority="9291" operator="containsText" text="study plan">
      <formula>NOT(ISERROR(SEARCH("study plan",T277)))</formula>
    </cfRule>
    <cfRule type="containsText" dxfId="9220" priority="9292" operator="containsText" text="pastoral">
      <formula>NOT(ISERROR(SEARCH("pastoral",T277)))</formula>
    </cfRule>
    <cfRule type="containsText" dxfId="9219" priority="9293" operator="containsText" text="extra">
      <formula>NOT(ISERROR(SEARCH("extra",T277)))</formula>
    </cfRule>
    <cfRule type="containsText" dxfId="9218" priority="9294" operator="containsText" text="follow">
      <formula>NOT(ISERROR(SEARCH("follow",T277)))</formula>
    </cfRule>
  </conditionalFormatting>
  <conditionalFormatting sqref="D278">
    <cfRule type="duplicateValues" dxfId="9217" priority="9275"/>
  </conditionalFormatting>
  <conditionalFormatting sqref="N278">
    <cfRule type="cellIs" dxfId="9216" priority="9252" operator="equal">
      <formula>"Withdrawn"</formula>
    </cfRule>
    <cfRule type="cellIs" dxfId="9215" priority="9253" operator="equal">
      <formula>"D"</formula>
    </cfRule>
    <cfRule type="cellIs" dxfId="9214" priority="9254" operator="equal">
      <formula>"F"</formula>
    </cfRule>
  </conditionalFormatting>
  <conditionalFormatting sqref="O278">
    <cfRule type="containsText" dxfId="9213" priority="9271" operator="containsText" text="At Risk">
      <formula>NOT(ISERROR(SEARCH("At Risk",O278)))</formula>
    </cfRule>
    <cfRule type="containsText" dxfId="9212" priority="9272" operator="containsText" text="On Track">
      <formula>NOT(ISERROR(SEARCH("On Track",O278)))</formula>
    </cfRule>
  </conditionalFormatting>
  <conditionalFormatting sqref="O278:P278">
    <cfRule type="containsText" dxfId="9211" priority="9273" operator="containsText" text="At Risk">
      <formula>NOT(ISERROR(SEARCH("At Risk",O278)))</formula>
    </cfRule>
    <cfRule type="containsText" dxfId="9210" priority="9274" operator="containsText" text="On Track">
      <formula>NOT(ISERROR(SEARCH("On Track",O278)))</formula>
    </cfRule>
  </conditionalFormatting>
  <conditionalFormatting sqref="O278:P278">
    <cfRule type="containsText" dxfId="9209" priority="9255" operator="containsText" text="Administrative">
      <formula>NOT(ISERROR(SEARCH("Administrative",O278)))</formula>
    </cfRule>
    <cfRule type="containsText" dxfId="9208" priority="9256" operator="containsText" text="VOE">
      <formula>NOT(ISERROR(SEARCH("VOE",O278)))</formula>
    </cfRule>
  </conditionalFormatting>
  <conditionalFormatting sqref="Q278:BL278">
    <cfRule type="containsText" dxfId="9207" priority="9257" operator="containsText" text="Warning">
      <formula>NOT(ISERROR(SEARCH("Warning",Q278)))</formula>
    </cfRule>
    <cfRule type="containsText" dxfId="9206" priority="9258" operator="containsText" text="other">
      <formula>NOT(ISERROR(SEARCH("other",Q278)))</formula>
    </cfRule>
    <cfRule type="containsText" dxfId="9205" priority="9259" operator="containsText" text="emergency">
      <formula>NOT(ISERROR(SEARCH("emergency",Q278)))</formula>
    </cfRule>
    <cfRule type="containsText" dxfId="9204" priority="9260" operator="containsText" text="in person">
      <formula>NOT(ISERROR(SEARCH("in person",Q278)))</formula>
    </cfRule>
    <cfRule type="containsText" dxfId="9203" priority="9261" operator="containsText" text="email">
      <formula>NOT(ISERROR(SEARCH("email",Q278)))</formula>
    </cfRule>
    <cfRule type="containsText" dxfId="9202" priority="9262" operator="containsText" text="present">
      <formula>NOT(ISERROR(SEARCH("present",Q278)))</formula>
    </cfRule>
    <cfRule type="containsText" dxfId="9201" priority="9263" operator="containsText" text="absent">
      <formula>NOT(ISERROR(SEARCH("absent",Q278)))</formula>
    </cfRule>
    <cfRule type="containsText" dxfId="9200" priority="9264" operator="containsText" text="on track">
      <formula>NOT(ISERROR(SEARCH("on track",Q278)))</formula>
    </cfRule>
    <cfRule type="containsText" dxfId="9199" priority="9265" operator="containsText" text="not">
      <formula>NOT(ISERROR(SEARCH("not",Q278)))</formula>
    </cfRule>
  </conditionalFormatting>
  <conditionalFormatting sqref="T278 Y278 AD278 AJ278 AO278 AU278 AZ278 BE278 BK278">
    <cfRule type="containsText" dxfId="9198" priority="9266" operator="containsText" text="not responding">
      <formula>NOT(ISERROR(SEARCH("not responding",T278)))</formula>
    </cfRule>
    <cfRule type="containsText" dxfId="9197" priority="9267" operator="containsText" text="study plan">
      <formula>NOT(ISERROR(SEARCH("study plan",T278)))</formula>
    </cfRule>
    <cfRule type="containsText" dxfId="9196" priority="9268" operator="containsText" text="pastoral">
      <formula>NOT(ISERROR(SEARCH("pastoral",T278)))</formula>
    </cfRule>
    <cfRule type="containsText" dxfId="9195" priority="9269" operator="containsText" text="extra">
      <formula>NOT(ISERROR(SEARCH("extra",T278)))</formula>
    </cfRule>
    <cfRule type="containsText" dxfId="9194" priority="9270" operator="containsText" text="follow">
      <formula>NOT(ISERROR(SEARCH("follow",T278)))</formula>
    </cfRule>
  </conditionalFormatting>
  <conditionalFormatting sqref="D279">
    <cfRule type="duplicateValues" dxfId="9193" priority="9251"/>
  </conditionalFormatting>
  <conditionalFormatting sqref="N279">
    <cfRule type="cellIs" dxfId="9192" priority="9228" operator="equal">
      <formula>"Withdrawn"</formula>
    </cfRule>
    <cfRule type="cellIs" dxfId="9191" priority="9229" operator="equal">
      <formula>"D"</formula>
    </cfRule>
    <cfRule type="cellIs" dxfId="9190" priority="9230" operator="equal">
      <formula>"F"</formula>
    </cfRule>
  </conditionalFormatting>
  <conditionalFormatting sqref="O279">
    <cfRule type="containsText" dxfId="9189" priority="9247" operator="containsText" text="At Risk">
      <formula>NOT(ISERROR(SEARCH("At Risk",O279)))</formula>
    </cfRule>
    <cfRule type="containsText" dxfId="9188" priority="9248" operator="containsText" text="On Track">
      <formula>NOT(ISERROR(SEARCH("On Track",O279)))</formula>
    </cfRule>
  </conditionalFormatting>
  <conditionalFormatting sqref="O279:P279">
    <cfRule type="containsText" dxfId="9187" priority="9249" operator="containsText" text="At Risk">
      <formula>NOT(ISERROR(SEARCH("At Risk",O279)))</formula>
    </cfRule>
    <cfRule type="containsText" dxfId="9186" priority="9250" operator="containsText" text="On Track">
      <formula>NOT(ISERROR(SEARCH("On Track",O279)))</formula>
    </cfRule>
  </conditionalFormatting>
  <conditionalFormatting sqref="O279:P279">
    <cfRule type="containsText" dxfId="9185" priority="9231" operator="containsText" text="Administrative">
      <formula>NOT(ISERROR(SEARCH("Administrative",O279)))</formula>
    </cfRule>
    <cfRule type="containsText" dxfId="9184" priority="9232" operator="containsText" text="VOE">
      <formula>NOT(ISERROR(SEARCH("VOE",O279)))</formula>
    </cfRule>
  </conditionalFormatting>
  <conditionalFormatting sqref="Q279:BL279">
    <cfRule type="containsText" dxfId="9183" priority="9233" operator="containsText" text="Warning">
      <formula>NOT(ISERROR(SEARCH("Warning",Q279)))</formula>
    </cfRule>
    <cfRule type="containsText" dxfId="9182" priority="9234" operator="containsText" text="other">
      <formula>NOT(ISERROR(SEARCH("other",Q279)))</formula>
    </cfRule>
    <cfRule type="containsText" dxfId="9181" priority="9235" operator="containsText" text="emergency">
      <formula>NOT(ISERROR(SEARCH("emergency",Q279)))</formula>
    </cfRule>
    <cfRule type="containsText" dxfId="9180" priority="9236" operator="containsText" text="in person">
      <formula>NOT(ISERROR(SEARCH("in person",Q279)))</formula>
    </cfRule>
    <cfRule type="containsText" dxfId="9179" priority="9237" operator="containsText" text="email">
      <formula>NOT(ISERROR(SEARCH("email",Q279)))</formula>
    </cfRule>
    <cfRule type="containsText" dxfId="9178" priority="9238" operator="containsText" text="present">
      <formula>NOT(ISERROR(SEARCH("present",Q279)))</formula>
    </cfRule>
    <cfRule type="containsText" dxfId="9177" priority="9239" operator="containsText" text="absent">
      <formula>NOT(ISERROR(SEARCH("absent",Q279)))</formula>
    </cfRule>
    <cfRule type="containsText" dxfId="9176" priority="9240" operator="containsText" text="on track">
      <formula>NOT(ISERROR(SEARCH("on track",Q279)))</formula>
    </cfRule>
    <cfRule type="containsText" dxfId="9175" priority="9241" operator="containsText" text="not">
      <formula>NOT(ISERROR(SEARCH("not",Q279)))</formula>
    </cfRule>
  </conditionalFormatting>
  <conditionalFormatting sqref="T279 Y279 AD279 AJ279 AO279 AU279 AZ279 BE279 BK279">
    <cfRule type="containsText" dxfId="9174" priority="9242" operator="containsText" text="not responding">
      <formula>NOT(ISERROR(SEARCH("not responding",T279)))</formula>
    </cfRule>
    <cfRule type="containsText" dxfId="9173" priority="9243" operator="containsText" text="study plan">
      <formula>NOT(ISERROR(SEARCH("study plan",T279)))</formula>
    </cfRule>
    <cfRule type="containsText" dxfId="9172" priority="9244" operator="containsText" text="pastoral">
      <formula>NOT(ISERROR(SEARCH("pastoral",T279)))</formula>
    </cfRule>
    <cfRule type="containsText" dxfId="9171" priority="9245" operator="containsText" text="extra">
      <formula>NOT(ISERROR(SEARCH("extra",T279)))</formula>
    </cfRule>
    <cfRule type="containsText" dxfId="9170" priority="9246" operator="containsText" text="follow">
      <formula>NOT(ISERROR(SEARCH("follow",T279)))</formula>
    </cfRule>
  </conditionalFormatting>
  <conditionalFormatting sqref="D280">
    <cfRule type="duplicateValues" dxfId="9169" priority="9227"/>
  </conditionalFormatting>
  <conditionalFormatting sqref="N280">
    <cfRule type="cellIs" dxfId="9168" priority="9204" operator="equal">
      <formula>"Withdrawn"</formula>
    </cfRule>
    <cfRule type="cellIs" dxfId="9167" priority="9205" operator="equal">
      <formula>"D"</formula>
    </cfRule>
    <cfRule type="cellIs" dxfId="9166" priority="9206" operator="equal">
      <formula>"F"</formula>
    </cfRule>
  </conditionalFormatting>
  <conditionalFormatting sqref="O280">
    <cfRule type="containsText" dxfId="9165" priority="9223" operator="containsText" text="At Risk">
      <formula>NOT(ISERROR(SEARCH("At Risk",O280)))</formula>
    </cfRule>
    <cfRule type="containsText" dxfId="9164" priority="9224" operator="containsText" text="On Track">
      <formula>NOT(ISERROR(SEARCH("On Track",O280)))</formula>
    </cfRule>
  </conditionalFormatting>
  <conditionalFormatting sqref="O280:P280">
    <cfRule type="containsText" dxfId="9163" priority="9225" operator="containsText" text="At Risk">
      <formula>NOT(ISERROR(SEARCH("At Risk",O280)))</formula>
    </cfRule>
    <cfRule type="containsText" dxfId="9162" priority="9226" operator="containsText" text="On Track">
      <formula>NOT(ISERROR(SEARCH("On Track",O280)))</formula>
    </cfRule>
  </conditionalFormatting>
  <conditionalFormatting sqref="O280:P280">
    <cfRule type="containsText" dxfId="9161" priority="9207" operator="containsText" text="Administrative">
      <formula>NOT(ISERROR(SEARCH("Administrative",O280)))</formula>
    </cfRule>
    <cfRule type="containsText" dxfId="9160" priority="9208" operator="containsText" text="VOE">
      <formula>NOT(ISERROR(SEARCH("VOE",O280)))</formula>
    </cfRule>
  </conditionalFormatting>
  <conditionalFormatting sqref="Q280:BL280">
    <cfRule type="containsText" dxfId="9159" priority="9209" operator="containsText" text="Warning">
      <formula>NOT(ISERROR(SEARCH("Warning",Q280)))</formula>
    </cfRule>
    <cfRule type="containsText" dxfId="9158" priority="9210" operator="containsText" text="other">
      <formula>NOT(ISERROR(SEARCH("other",Q280)))</formula>
    </cfRule>
    <cfRule type="containsText" dxfId="9157" priority="9211" operator="containsText" text="emergency">
      <formula>NOT(ISERROR(SEARCH("emergency",Q280)))</formula>
    </cfRule>
    <cfRule type="containsText" dxfId="9156" priority="9212" operator="containsText" text="in person">
      <formula>NOT(ISERROR(SEARCH("in person",Q280)))</formula>
    </cfRule>
    <cfRule type="containsText" dxfId="9155" priority="9213" operator="containsText" text="email">
      <formula>NOT(ISERROR(SEARCH("email",Q280)))</formula>
    </cfRule>
    <cfRule type="containsText" dxfId="9154" priority="9214" operator="containsText" text="present">
      <formula>NOT(ISERROR(SEARCH("present",Q280)))</formula>
    </cfRule>
    <cfRule type="containsText" dxfId="9153" priority="9215" operator="containsText" text="absent">
      <formula>NOT(ISERROR(SEARCH("absent",Q280)))</formula>
    </cfRule>
    <cfRule type="containsText" dxfId="9152" priority="9216" operator="containsText" text="on track">
      <formula>NOT(ISERROR(SEARCH("on track",Q280)))</formula>
    </cfRule>
    <cfRule type="containsText" dxfId="9151" priority="9217" operator="containsText" text="not">
      <formula>NOT(ISERROR(SEARCH("not",Q280)))</formula>
    </cfRule>
  </conditionalFormatting>
  <conditionalFormatting sqref="T280 Y280 AD280 AJ280 AO280 AU280 AZ280 BE280 BK280">
    <cfRule type="containsText" dxfId="9150" priority="9218" operator="containsText" text="not responding">
      <formula>NOT(ISERROR(SEARCH("not responding",T280)))</formula>
    </cfRule>
    <cfRule type="containsText" dxfId="9149" priority="9219" operator="containsText" text="study plan">
      <formula>NOT(ISERROR(SEARCH("study plan",T280)))</formula>
    </cfRule>
    <cfRule type="containsText" dxfId="9148" priority="9220" operator="containsText" text="pastoral">
      <formula>NOT(ISERROR(SEARCH("pastoral",T280)))</formula>
    </cfRule>
    <cfRule type="containsText" dxfId="9147" priority="9221" operator="containsText" text="extra">
      <formula>NOT(ISERROR(SEARCH("extra",T280)))</formula>
    </cfRule>
    <cfRule type="containsText" dxfId="9146" priority="9222" operator="containsText" text="follow">
      <formula>NOT(ISERROR(SEARCH("follow",T280)))</formula>
    </cfRule>
  </conditionalFormatting>
  <conditionalFormatting sqref="D281">
    <cfRule type="duplicateValues" dxfId="9145" priority="9203"/>
  </conditionalFormatting>
  <conditionalFormatting sqref="N281">
    <cfRule type="cellIs" dxfId="9144" priority="9180" operator="equal">
      <formula>"Withdrawn"</formula>
    </cfRule>
    <cfRule type="cellIs" dxfId="9143" priority="9181" operator="equal">
      <formula>"D"</formula>
    </cfRule>
    <cfRule type="cellIs" dxfId="9142" priority="9182" operator="equal">
      <formula>"F"</formula>
    </cfRule>
  </conditionalFormatting>
  <conditionalFormatting sqref="O281">
    <cfRule type="containsText" dxfId="9141" priority="9199" operator="containsText" text="At Risk">
      <formula>NOT(ISERROR(SEARCH("At Risk",O281)))</formula>
    </cfRule>
    <cfRule type="containsText" dxfId="9140" priority="9200" operator="containsText" text="On Track">
      <formula>NOT(ISERROR(SEARCH("On Track",O281)))</formula>
    </cfRule>
  </conditionalFormatting>
  <conditionalFormatting sqref="O281:P281">
    <cfRule type="containsText" dxfId="9139" priority="9201" operator="containsText" text="At Risk">
      <formula>NOT(ISERROR(SEARCH("At Risk",O281)))</formula>
    </cfRule>
    <cfRule type="containsText" dxfId="9138" priority="9202" operator="containsText" text="On Track">
      <formula>NOT(ISERROR(SEARCH("On Track",O281)))</formula>
    </cfRule>
  </conditionalFormatting>
  <conditionalFormatting sqref="O281:P281">
    <cfRule type="containsText" dxfId="9137" priority="9183" operator="containsText" text="Administrative">
      <formula>NOT(ISERROR(SEARCH("Administrative",O281)))</formula>
    </cfRule>
    <cfRule type="containsText" dxfId="9136" priority="9184" operator="containsText" text="VOE">
      <formula>NOT(ISERROR(SEARCH("VOE",O281)))</formula>
    </cfRule>
  </conditionalFormatting>
  <conditionalFormatting sqref="Q281:BL281">
    <cfRule type="containsText" dxfId="9135" priority="9185" operator="containsText" text="Warning">
      <formula>NOT(ISERROR(SEARCH("Warning",Q281)))</formula>
    </cfRule>
    <cfRule type="containsText" dxfId="9134" priority="9186" operator="containsText" text="other">
      <formula>NOT(ISERROR(SEARCH("other",Q281)))</formula>
    </cfRule>
    <cfRule type="containsText" dxfId="9133" priority="9187" operator="containsText" text="emergency">
      <formula>NOT(ISERROR(SEARCH("emergency",Q281)))</formula>
    </cfRule>
    <cfRule type="containsText" dxfId="9132" priority="9188" operator="containsText" text="in person">
      <formula>NOT(ISERROR(SEARCH("in person",Q281)))</formula>
    </cfRule>
    <cfRule type="containsText" dxfId="9131" priority="9189" operator="containsText" text="email">
      <formula>NOT(ISERROR(SEARCH("email",Q281)))</formula>
    </cfRule>
    <cfRule type="containsText" dxfId="9130" priority="9190" operator="containsText" text="present">
      <formula>NOT(ISERROR(SEARCH("present",Q281)))</formula>
    </cfRule>
    <cfRule type="containsText" dxfId="9129" priority="9191" operator="containsText" text="absent">
      <formula>NOT(ISERROR(SEARCH("absent",Q281)))</formula>
    </cfRule>
    <cfRule type="containsText" dxfId="9128" priority="9192" operator="containsText" text="on track">
      <formula>NOT(ISERROR(SEARCH("on track",Q281)))</formula>
    </cfRule>
    <cfRule type="containsText" dxfId="9127" priority="9193" operator="containsText" text="not">
      <formula>NOT(ISERROR(SEARCH("not",Q281)))</formula>
    </cfRule>
  </conditionalFormatting>
  <conditionalFormatting sqref="T281 Y281 AD281 AJ281 AO281 AU281 AZ281 BE281 BK281">
    <cfRule type="containsText" dxfId="9126" priority="9194" operator="containsText" text="not responding">
      <formula>NOT(ISERROR(SEARCH("not responding",T281)))</formula>
    </cfRule>
    <cfRule type="containsText" dxfId="9125" priority="9195" operator="containsText" text="study plan">
      <formula>NOT(ISERROR(SEARCH("study plan",T281)))</formula>
    </cfRule>
    <cfRule type="containsText" dxfId="9124" priority="9196" operator="containsText" text="pastoral">
      <formula>NOT(ISERROR(SEARCH("pastoral",T281)))</formula>
    </cfRule>
    <cfRule type="containsText" dxfId="9123" priority="9197" operator="containsText" text="extra">
      <formula>NOT(ISERROR(SEARCH("extra",T281)))</formula>
    </cfRule>
    <cfRule type="containsText" dxfId="9122" priority="9198" operator="containsText" text="follow">
      <formula>NOT(ISERROR(SEARCH("follow",T281)))</formula>
    </cfRule>
  </conditionalFormatting>
  <conditionalFormatting sqref="D282">
    <cfRule type="duplicateValues" dxfId="9121" priority="9179"/>
  </conditionalFormatting>
  <conditionalFormatting sqref="N282">
    <cfRule type="cellIs" dxfId="9120" priority="9156" operator="equal">
      <formula>"Withdrawn"</formula>
    </cfRule>
    <cfRule type="cellIs" dxfId="9119" priority="9157" operator="equal">
      <formula>"D"</formula>
    </cfRule>
    <cfRule type="cellIs" dxfId="9118" priority="9158" operator="equal">
      <formula>"F"</formula>
    </cfRule>
  </conditionalFormatting>
  <conditionalFormatting sqref="O282">
    <cfRule type="containsText" dxfId="9117" priority="9175" operator="containsText" text="At Risk">
      <formula>NOT(ISERROR(SEARCH("At Risk",O282)))</formula>
    </cfRule>
    <cfRule type="containsText" dxfId="9116" priority="9176" operator="containsText" text="On Track">
      <formula>NOT(ISERROR(SEARCH("On Track",O282)))</formula>
    </cfRule>
  </conditionalFormatting>
  <conditionalFormatting sqref="O282:P282">
    <cfRule type="containsText" dxfId="9115" priority="9177" operator="containsText" text="At Risk">
      <formula>NOT(ISERROR(SEARCH("At Risk",O282)))</formula>
    </cfRule>
    <cfRule type="containsText" dxfId="9114" priority="9178" operator="containsText" text="On Track">
      <formula>NOT(ISERROR(SEARCH("On Track",O282)))</formula>
    </cfRule>
  </conditionalFormatting>
  <conditionalFormatting sqref="O282:P282">
    <cfRule type="containsText" dxfId="9113" priority="9159" operator="containsText" text="Administrative">
      <formula>NOT(ISERROR(SEARCH("Administrative",O282)))</formula>
    </cfRule>
    <cfRule type="containsText" dxfId="9112" priority="9160" operator="containsText" text="VOE">
      <formula>NOT(ISERROR(SEARCH("VOE",O282)))</formula>
    </cfRule>
  </conditionalFormatting>
  <conditionalFormatting sqref="Q282:BL282">
    <cfRule type="containsText" dxfId="9111" priority="9161" operator="containsText" text="Warning">
      <formula>NOT(ISERROR(SEARCH("Warning",Q282)))</formula>
    </cfRule>
    <cfRule type="containsText" dxfId="9110" priority="9162" operator="containsText" text="other">
      <formula>NOT(ISERROR(SEARCH("other",Q282)))</formula>
    </cfRule>
    <cfRule type="containsText" dxfId="9109" priority="9163" operator="containsText" text="emergency">
      <formula>NOT(ISERROR(SEARCH("emergency",Q282)))</formula>
    </cfRule>
    <cfRule type="containsText" dxfId="9108" priority="9164" operator="containsText" text="in person">
      <formula>NOT(ISERROR(SEARCH("in person",Q282)))</formula>
    </cfRule>
    <cfRule type="containsText" dxfId="9107" priority="9165" operator="containsText" text="email">
      <formula>NOT(ISERROR(SEARCH("email",Q282)))</formula>
    </cfRule>
    <cfRule type="containsText" dxfId="9106" priority="9166" operator="containsText" text="present">
      <formula>NOT(ISERROR(SEARCH("present",Q282)))</formula>
    </cfRule>
    <cfRule type="containsText" dxfId="9105" priority="9167" operator="containsText" text="absent">
      <formula>NOT(ISERROR(SEARCH("absent",Q282)))</formula>
    </cfRule>
    <cfRule type="containsText" dxfId="9104" priority="9168" operator="containsText" text="on track">
      <formula>NOT(ISERROR(SEARCH("on track",Q282)))</formula>
    </cfRule>
    <cfRule type="containsText" dxfId="9103" priority="9169" operator="containsText" text="not">
      <formula>NOT(ISERROR(SEARCH("not",Q282)))</formula>
    </cfRule>
  </conditionalFormatting>
  <conditionalFormatting sqref="T282 Y282 AD282 AJ282 AO282 AU282 AZ282 BE282 BK282">
    <cfRule type="containsText" dxfId="9102" priority="9170" operator="containsText" text="not responding">
      <formula>NOT(ISERROR(SEARCH("not responding",T282)))</formula>
    </cfRule>
    <cfRule type="containsText" dxfId="9101" priority="9171" operator="containsText" text="study plan">
      <formula>NOT(ISERROR(SEARCH("study plan",T282)))</formula>
    </cfRule>
    <cfRule type="containsText" dxfId="9100" priority="9172" operator="containsText" text="pastoral">
      <formula>NOT(ISERROR(SEARCH("pastoral",T282)))</formula>
    </cfRule>
    <cfRule type="containsText" dxfId="9099" priority="9173" operator="containsText" text="extra">
      <formula>NOT(ISERROR(SEARCH("extra",T282)))</formula>
    </cfRule>
    <cfRule type="containsText" dxfId="9098" priority="9174" operator="containsText" text="follow">
      <formula>NOT(ISERROR(SEARCH("follow",T282)))</formula>
    </cfRule>
  </conditionalFormatting>
  <conditionalFormatting sqref="D283">
    <cfRule type="duplicateValues" dxfId="9097" priority="9155"/>
  </conditionalFormatting>
  <conditionalFormatting sqref="N283">
    <cfRule type="cellIs" dxfId="9096" priority="9132" operator="equal">
      <formula>"Withdrawn"</formula>
    </cfRule>
    <cfRule type="cellIs" dxfId="9095" priority="9133" operator="equal">
      <formula>"D"</formula>
    </cfRule>
    <cfRule type="cellIs" dxfId="9094" priority="9134" operator="equal">
      <formula>"F"</formula>
    </cfRule>
  </conditionalFormatting>
  <conditionalFormatting sqref="O283">
    <cfRule type="containsText" dxfId="9093" priority="9151" operator="containsText" text="At Risk">
      <formula>NOT(ISERROR(SEARCH("At Risk",O283)))</formula>
    </cfRule>
    <cfRule type="containsText" dxfId="9092" priority="9152" operator="containsText" text="On Track">
      <formula>NOT(ISERROR(SEARCH("On Track",O283)))</formula>
    </cfRule>
  </conditionalFormatting>
  <conditionalFormatting sqref="O283:P283">
    <cfRule type="containsText" dxfId="9091" priority="9153" operator="containsText" text="At Risk">
      <formula>NOT(ISERROR(SEARCH("At Risk",O283)))</formula>
    </cfRule>
    <cfRule type="containsText" dxfId="9090" priority="9154" operator="containsText" text="On Track">
      <formula>NOT(ISERROR(SEARCH("On Track",O283)))</formula>
    </cfRule>
  </conditionalFormatting>
  <conditionalFormatting sqref="O283:P283">
    <cfRule type="containsText" dxfId="9089" priority="9135" operator="containsText" text="Administrative">
      <formula>NOT(ISERROR(SEARCH("Administrative",O283)))</formula>
    </cfRule>
    <cfRule type="containsText" dxfId="9088" priority="9136" operator="containsText" text="VOE">
      <formula>NOT(ISERROR(SEARCH("VOE",O283)))</formula>
    </cfRule>
  </conditionalFormatting>
  <conditionalFormatting sqref="Q283:BL283">
    <cfRule type="containsText" dxfId="9087" priority="9137" operator="containsText" text="Warning">
      <formula>NOT(ISERROR(SEARCH("Warning",Q283)))</formula>
    </cfRule>
    <cfRule type="containsText" dxfId="9086" priority="9138" operator="containsText" text="other">
      <formula>NOT(ISERROR(SEARCH("other",Q283)))</formula>
    </cfRule>
    <cfRule type="containsText" dxfId="9085" priority="9139" operator="containsText" text="emergency">
      <formula>NOT(ISERROR(SEARCH("emergency",Q283)))</formula>
    </cfRule>
    <cfRule type="containsText" dxfId="9084" priority="9140" operator="containsText" text="in person">
      <formula>NOT(ISERROR(SEARCH("in person",Q283)))</formula>
    </cfRule>
    <cfRule type="containsText" dxfId="9083" priority="9141" operator="containsText" text="email">
      <formula>NOT(ISERROR(SEARCH("email",Q283)))</formula>
    </cfRule>
    <cfRule type="containsText" dxfId="9082" priority="9142" operator="containsText" text="present">
      <formula>NOT(ISERROR(SEARCH("present",Q283)))</formula>
    </cfRule>
    <cfRule type="containsText" dxfId="9081" priority="9143" operator="containsText" text="absent">
      <formula>NOT(ISERROR(SEARCH("absent",Q283)))</formula>
    </cfRule>
    <cfRule type="containsText" dxfId="9080" priority="9144" operator="containsText" text="on track">
      <formula>NOT(ISERROR(SEARCH("on track",Q283)))</formula>
    </cfRule>
    <cfRule type="containsText" dxfId="9079" priority="9145" operator="containsText" text="not">
      <formula>NOT(ISERROR(SEARCH("not",Q283)))</formula>
    </cfRule>
  </conditionalFormatting>
  <conditionalFormatting sqref="T283 Y283 AD283 AJ283 AO283 AU283 AZ283 BE283 BK283">
    <cfRule type="containsText" dxfId="9078" priority="9146" operator="containsText" text="not responding">
      <formula>NOT(ISERROR(SEARCH("not responding",T283)))</formula>
    </cfRule>
    <cfRule type="containsText" dxfId="9077" priority="9147" operator="containsText" text="study plan">
      <formula>NOT(ISERROR(SEARCH("study plan",T283)))</formula>
    </cfRule>
    <cfRule type="containsText" dxfId="9076" priority="9148" operator="containsText" text="pastoral">
      <formula>NOT(ISERROR(SEARCH("pastoral",T283)))</formula>
    </cfRule>
    <cfRule type="containsText" dxfId="9075" priority="9149" operator="containsText" text="extra">
      <formula>NOT(ISERROR(SEARCH("extra",T283)))</formula>
    </cfRule>
    <cfRule type="containsText" dxfId="9074" priority="9150" operator="containsText" text="follow">
      <formula>NOT(ISERROR(SEARCH("follow",T283)))</formula>
    </cfRule>
  </conditionalFormatting>
  <conditionalFormatting sqref="D284">
    <cfRule type="duplicateValues" dxfId="9073" priority="9131"/>
  </conditionalFormatting>
  <conditionalFormatting sqref="N284">
    <cfRule type="cellIs" dxfId="9072" priority="9108" operator="equal">
      <formula>"Withdrawn"</formula>
    </cfRule>
    <cfRule type="cellIs" dxfId="9071" priority="9109" operator="equal">
      <formula>"D"</formula>
    </cfRule>
    <cfRule type="cellIs" dxfId="9070" priority="9110" operator="equal">
      <formula>"F"</formula>
    </cfRule>
  </conditionalFormatting>
  <conditionalFormatting sqref="O284">
    <cfRule type="containsText" dxfId="9069" priority="9127" operator="containsText" text="At Risk">
      <formula>NOT(ISERROR(SEARCH("At Risk",O284)))</formula>
    </cfRule>
    <cfRule type="containsText" dxfId="9068" priority="9128" operator="containsText" text="On Track">
      <formula>NOT(ISERROR(SEARCH("On Track",O284)))</formula>
    </cfRule>
  </conditionalFormatting>
  <conditionalFormatting sqref="O284:P284">
    <cfRule type="containsText" dxfId="9067" priority="9129" operator="containsText" text="At Risk">
      <formula>NOT(ISERROR(SEARCH("At Risk",O284)))</formula>
    </cfRule>
    <cfRule type="containsText" dxfId="9066" priority="9130" operator="containsText" text="On Track">
      <formula>NOT(ISERROR(SEARCH("On Track",O284)))</formula>
    </cfRule>
  </conditionalFormatting>
  <conditionalFormatting sqref="O284:P284">
    <cfRule type="containsText" dxfId="9065" priority="9111" operator="containsText" text="Administrative">
      <formula>NOT(ISERROR(SEARCH("Administrative",O284)))</formula>
    </cfRule>
    <cfRule type="containsText" dxfId="9064" priority="9112" operator="containsText" text="VOE">
      <formula>NOT(ISERROR(SEARCH("VOE",O284)))</formula>
    </cfRule>
  </conditionalFormatting>
  <conditionalFormatting sqref="Q284:BL284">
    <cfRule type="containsText" dxfId="9063" priority="9113" operator="containsText" text="Warning">
      <formula>NOT(ISERROR(SEARCH("Warning",Q284)))</formula>
    </cfRule>
    <cfRule type="containsText" dxfId="9062" priority="9114" operator="containsText" text="other">
      <formula>NOT(ISERROR(SEARCH("other",Q284)))</formula>
    </cfRule>
    <cfRule type="containsText" dxfId="9061" priority="9115" operator="containsText" text="emergency">
      <formula>NOT(ISERROR(SEARCH("emergency",Q284)))</formula>
    </cfRule>
    <cfRule type="containsText" dxfId="9060" priority="9116" operator="containsText" text="in person">
      <formula>NOT(ISERROR(SEARCH("in person",Q284)))</formula>
    </cfRule>
    <cfRule type="containsText" dxfId="9059" priority="9117" operator="containsText" text="email">
      <formula>NOT(ISERROR(SEARCH("email",Q284)))</formula>
    </cfRule>
    <cfRule type="containsText" dxfId="9058" priority="9118" operator="containsText" text="present">
      <formula>NOT(ISERROR(SEARCH("present",Q284)))</formula>
    </cfRule>
    <cfRule type="containsText" dxfId="9057" priority="9119" operator="containsText" text="absent">
      <formula>NOT(ISERROR(SEARCH("absent",Q284)))</formula>
    </cfRule>
    <cfRule type="containsText" dxfId="9056" priority="9120" operator="containsText" text="on track">
      <formula>NOT(ISERROR(SEARCH("on track",Q284)))</formula>
    </cfRule>
    <cfRule type="containsText" dxfId="9055" priority="9121" operator="containsText" text="not">
      <formula>NOT(ISERROR(SEARCH("not",Q284)))</formula>
    </cfRule>
  </conditionalFormatting>
  <conditionalFormatting sqref="T284 Y284 AD284 AJ284 AO284 AU284 AZ284 BE284 BK284">
    <cfRule type="containsText" dxfId="9054" priority="9122" operator="containsText" text="not responding">
      <formula>NOT(ISERROR(SEARCH("not responding",T284)))</formula>
    </cfRule>
    <cfRule type="containsText" dxfId="9053" priority="9123" operator="containsText" text="study plan">
      <formula>NOT(ISERROR(SEARCH("study plan",T284)))</formula>
    </cfRule>
    <cfRule type="containsText" dxfId="9052" priority="9124" operator="containsText" text="pastoral">
      <formula>NOT(ISERROR(SEARCH("pastoral",T284)))</formula>
    </cfRule>
    <cfRule type="containsText" dxfId="9051" priority="9125" operator="containsText" text="extra">
      <formula>NOT(ISERROR(SEARCH("extra",T284)))</formula>
    </cfRule>
    <cfRule type="containsText" dxfId="9050" priority="9126" operator="containsText" text="follow">
      <formula>NOT(ISERROR(SEARCH("follow",T284)))</formula>
    </cfRule>
  </conditionalFormatting>
  <conditionalFormatting sqref="D285">
    <cfRule type="duplicateValues" dxfId="9049" priority="9107"/>
  </conditionalFormatting>
  <conditionalFormatting sqref="N285">
    <cfRule type="cellIs" dxfId="9048" priority="9084" operator="equal">
      <formula>"Withdrawn"</formula>
    </cfRule>
    <cfRule type="cellIs" dxfId="9047" priority="9085" operator="equal">
      <formula>"D"</formula>
    </cfRule>
    <cfRule type="cellIs" dxfId="9046" priority="9086" operator="equal">
      <formula>"F"</formula>
    </cfRule>
  </conditionalFormatting>
  <conditionalFormatting sqref="O285">
    <cfRule type="containsText" dxfId="9045" priority="9103" operator="containsText" text="At Risk">
      <formula>NOT(ISERROR(SEARCH("At Risk",O285)))</formula>
    </cfRule>
    <cfRule type="containsText" dxfId="9044" priority="9104" operator="containsText" text="On Track">
      <formula>NOT(ISERROR(SEARCH("On Track",O285)))</formula>
    </cfRule>
  </conditionalFormatting>
  <conditionalFormatting sqref="O285:P285">
    <cfRule type="containsText" dxfId="9043" priority="9105" operator="containsText" text="At Risk">
      <formula>NOT(ISERROR(SEARCH("At Risk",O285)))</formula>
    </cfRule>
    <cfRule type="containsText" dxfId="9042" priority="9106" operator="containsText" text="On Track">
      <formula>NOT(ISERROR(SEARCH("On Track",O285)))</formula>
    </cfRule>
  </conditionalFormatting>
  <conditionalFormatting sqref="O285:P285">
    <cfRule type="containsText" dxfId="9041" priority="9087" operator="containsText" text="Administrative">
      <formula>NOT(ISERROR(SEARCH("Administrative",O285)))</formula>
    </cfRule>
    <cfRule type="containsText" dxfId="9040" priority="9088" operator="containsText" text="VOE">
      <formula>NOT(ISERROR(SEARCH("VOE",O285)))</formula>
    </cfRule>
  </conditionalFormatting>
  <conditionalFormatting sqref="Q285:BL285">
    <cfRule type="containsText" dxfId="9039" priority="9089" operator="containsText" text="Warning">
      <formula>NOT(ISERROR(SEARCH("Warning",Q285)))</formula>
    </cfRule>
    <cfRule type="containsText" dxfId="9038" priority="9090" operator="containsText" text="other">
      <formula>NOT(ISERROR(SEARCH("other",Q285)))</formula>
    </cfRule>
    <cfRule type="containsText" dxfId="9037" priority="9091" operator="containsText" text="emergency">
      <formula>NOT(ISERROR(SEARCH("emergency",Q285)))</formula>
    </cfRule>
    <cfRule type="containsText" dxfId="9036" priority="9092" operator="containsText" text="in person">
      <formula>NOT(ISERROR(SEARCH("in person",Q285)))</formula>
    </cfRule>
    <cfRule type="containsText" dxfId="9035" priority="9093" operator="containsText" text="email">
      <formula>NOT(ISERROR(SEARCH("email",Q285)))</formula>
    </cfRule>
    <cfRule type="containsText" dxfId="9034" priority="9094" operator="containsText" text="present">
      <formula>NOT(ISERROR(SEARCH("present",Q285)))</formula>
    </cfRule>
    <cfRule type="containsText" dxfId="9033" priority="9095" operator="containsText" text="absent">
      <formula>NOT(ISERROR(SEARCH("absent",Q285)))</formula>
    </cfRule>
    <cfRule type="containsText" dxfId="9032" priority="9096" operator="containsText" text="on track">
      <formula>NOT(ISERROR(SEARCH("on track",Q285)))</formula>
    </cfRule>
    <cfRule type="containsText" dxfId="9031" priority="9097" operator="containsText" text="not">
      <formula>NOT(ISERROR(SEARCH("not",Q285)))</formula>
    </cfRule>
  </conditionalFormatting>
  <conditionalFormatting sqref="T285 Y285 AD285 AJ285 AO285 AU285 AZ285 BE285 BK285">
    <cfRule type="containsText" dxfId="9030" priority="9098" operator="containsText" text="not responding">
      <formula>NOT(ISERROR(SEARCH("not responding",T285)))</formula>
    </cfRule>
    <cfRule type="containsText" dxfId="9029" priority="9099" operator="containsText" text="study plan">
      <formula>NOT(ISERROR(SEARCH("study plan",T285)))</formula>
    </cfRule>
    <cfRule type="containsText" dxfId="9028" priority="9100" operator="containsText" text="pastoral">
      <formula>NOT(ISERROR(SEARCH("pastoral",T285)))</formula>
    </cfRule>
    <cfRule type="containsText" dxfId="9027" priority="9101" operator="containsText" text="extra">
      <formula>NOT(ISERROR(SEARCH("extra",T285)))</formula>
    </cfRule>
    <cfRule type="containsText" dxfId="9026" priority="9102" operator="containsText" text="follow">
      <formula>NOT(ISERROR(SEARCH("follow",T285)))</formula>
    </cfRule>
  </conditionalFormatting>
  <conditionalFormatting sqref="D286">
    <cfRule type="duplicateValues" dxfId="9025" priority="9083"/>
  </conditionalFormatting>
  <conditionalFormatting sqref="N286">
    <cfRule type="cellIs" dxfId="9024" priority="9060" operator="equal">
      <formula>"Withdrawn"</formula>
    </cfRule>
    <cfRule type="cellIs" dxfId="9023" priority="9061" operator="equal">
      <formula>"D"</formula>
    </cfRule>
    <cfRule type="cellIs" dxfId="9022" priority="9062" operator="equal">
      <formula>"F"</formula>
    </cfRule>
  </conditionalFormatting>
  <conditionalFormatting sqref="O286">
    <cfRule type="containsText" dxfId="9021" priority="9079" operator="containsText" text="At Risk">
      <formula>NOT(ISERROR(SEARCH("At Risk",O286)))</formula>
    </cfRule>
    <cfRule type="containsText" dxfId="9020" priority="9080" operator="containsText" text="On Track">
      <formula>NOT(ISERROR(SEARCH("On Track",O286)))</formula>
    </cfRule>
  </conditionalFormatting>
  <conditionalFormatting sqref="O286:P286">
    <cfRule type="containsText" dxfId="9019" priority="9081" operator="containsText" text="At Risk">
      <formula>NOT(ISERROR(SEARCH("At Risk",O286)))</formula>
    </cfRule>
    <cfRule type="containsText" dxfId="9018" priority="9082" operator="containsText" text="On Track">
      <formula>NOT(ISERROR(SEARCH("On Track",O286)))</formula>
    </cfRule>
  </conditionalFormatting>
  <conditionalFormatting sqref="O286:P286">
    <cfRule type="containsText" dxfId="9017" priority="9063" operator="containsText" text="Administrative">
      <formula>NOT(ISERROR(SEARCH("Administrative",O286)))</formula>
    </cfRule>
    <cfRule type="containsText" dxfId="9016" priority="9064" operator="containsText" text="VOE">
      <formula>NOT(ISERROR(SEARCH("VOE",O286)))</formula>
    </cfRule>
  </conditionalFormatting>
  <conditionalFormatting sqref="Q286:BL286">
    <cfRule type="containsText" dxfId="9015" priority="9065" operator="containsText" text="Warning">
      <formula>NOT(ISERROR(SEARCH("Warning",Q286)))</formula>
    </cfRule>
    <cfRule type="containsText" dxfId="9014" priority="9066" operator="containsText" text="other">
      <formula>NOT(ISERROR(SEARCH("other",Q286)))</formula>
    </cfRule>
    <cfRule type="containsText" dxfId="9013" priority="9067" operator="containsText" text="emergency">
      <formula>NOT(ISERROR(SEARCH("emergency",Q286)))</formula>
    </cfRule>
    <cfRule type="containsText" dxfId="9012" priority="9068" operator="containsText" text="in person">
      <formula>NOT(ISERROR(SEARCH("in person",Q286)))</formula>
    </cfRule>
    <cfRule type="containsText" dxfId="9011" priority="9069" operator="containsText" text="email">
      <formula>NOT(ISERROR(SEARCH("email",Q286)))</formula>
    </cfRule>
    <cfRule type="containsText" dxfId="9010" priority="9070" operator="containsText" text="present">
      <formula>NOT(ISERROR(SEARCH("present",Q286)))</formula>
    </cfRule>
    <cfRule type="containsText" dxfId="9009" priority="9071" operator="containsText" text="absent">
      <formula>NOT(ISERROR(SEARCH("absent",Q286)))</formula>
    </cfRule>
    <cfRule type="containsText" dxfId="9008" priority="9072" operator="containsText" text="on track">
      <formula>NOT(ISERROR(SEARCH("on track",Q286)))</formula>
    </cfRule>
    <cfRule type="containsText" dxfId="9007" priority="9073" operator="containsText" text="not">
      <formula>NOT(ISERROR(SEARCH("not",Q286)))</formula>
    </cfRule>
  </conditionalFormatting>
  <conditionalFormatting sqref="T286 Y286 AD286 AJ286 AO286 AU286 AZ286 BE286 BK286">
    <cfRule type="containsText" dxfId="9006" priority="9074" operator="containsText" text="not responding">
      <formula>NOT(ISERROR(SEARCH("not responding",T286)))</formula>
    </cfRule>
    <cfRule type="containsText" dxfId="9005" priority="9075" operator="containsText" text="study plan">
      <formula>NOT(ISERROR(SEARCH("study plan",T286)))</formula>
    </cfRule>
    <cfRule type="containsText" dxfId="9004" priority="9076" operator="containsText" text="pastoral">
      <formula>NOT(ISERROR(SEARCH("pastoral",T286)))</formula>
    </cfRule>
    <cfRule type="containsText" dxfId="9003" priority="9077" operator="containsText" text="extra">
      <formula>NOT(ISERROR(SEARCH("extra",T286)))</formula>
    </cfRule>
    <cfRule type="containsText" dxfId="9002" priority="9078" operator="containsText" text="follow">
      <formula>NOT(ISERROR(SEARCH("follow",T286)))</formula>
    </cfRule>
  </conditionalFormatting>
  <conditionalFormatting sqref="D287">
    <cfRule type="duplicateValues" dxfId="9001" priority="9059"/>
  </conditionalFormatting>
  <conditionalFormatting sqref="N287">
    <cfRule type="cellIs" dxfId="9000" priority="9036" operator="equal">
      <formula>"Withdrawn"</formula>
    </cfRule>
    <cfRule type="cellIs" dxfId="8999" priority="9037" operator="equal">
      <formula>"D"</formula>
    </cfRule>
    <cfRule type="cellIs" dxfId="8998" priority="9038" operator="equal">
      <formula>"F"</formula>
    </cfRule>
  </conditionalFormatting>
  <conditionalFormatting sqref="O287">
    <cfRule type="containsText" dxfId="8997" priority="9055" operator="containsText" text="At Risk">
      <formula>NOT(ISERROR(SEARCH("At Risk",O287)))</formula>
    </cfRule>
    <cfRule type="containsText" dxfId="8996" priority="9056" operator="containsText" text="On Track">
      <formula>NOT(ISERROR(SEARCH("On Track",O287)))</formula>
    </cfRule>
  </conditionalFormatting>
  <conditionalFormatting sqref="O287:P287">
    <cfRule type="containsText" dxfId="8995" priority="9057" operator="containsText" text="At Risk">
      <formula>NOT(ISERROR(SEARCH("At Risk",O287)))</formula>
    </cfRule>
    <cfRule type="containsText" dxfId="8994" priority="9058" operator="containsText" text="On Track">
      <formula>NOT(ISERROR(SEARCH("On Track",O287)))</formula>
    </cfRule>
  </conditionalFormatting>
  <conditionalFormatting sqref="O287:P287">
    <cfRule type="containsText" dxfId="8993" priority="9039" operator="containsText" text="Administrative">
      <formula>NOT(ISERROR(SEARCH("Administrative",O287)))</formula>
    </cfRule>
    <cfRule type="containsText" dxfId="8992" priority="9040" operator="containsText" text="VOE">
      <formula>NOT(ISERROR(SEARCH("VOE",O287)))</formula>
    </cfRule>
  </conditionalFormatting>
  <conditionalFormatting sqref="Q287:BL287">
    <cfRule type="containsText" dxfId="8991" priority="9041" operator="containsText" text="Warning">
      <formula>NOT(ISERROR(SEARCH("Warning",Q287)))</formula>
    </cfRule>
    <cfRule type="containsText" dxfId="8990" priority="9042" operator="containsText" text="other">
      <formula>NOT(ISERROR(SEARCH("other",Q287)))</formula>
    </cfRule>
    <cfRule type="containsText" dxfId="8989" priority="9043" operator="containsText" text="emergency">
      <formula>NOT(ISERROR(SEARCH("emergency",Q287)))</formula>
    </cfRule>
    <cfRule type="containsText" dxfId="8988" priority="9044" operator="containsText" text="in person">
      <formula>NOT(ISERROR(SEARCH("in person",Q287)))</formula>
    </cfRule>
    <cfRule type="containsText" dxfId="8987" priority="9045" operator="containsText" text="email">
      <formula>NOT(ISERROR(SEARCH("email",Q287)))</formula>
    </cfRule>
    <cfRule type="containsText" dxfId="8986" priority="9046" operator="containsText" text="present">
      <formula>NOT(ISERROR(SEARCH("present",Q287)))</formula>
    </cfRule>
    <cfRule type="containsText" dxfId="8985" priority="9047" operator="containsText" text="absent">
      <formula>NOT(ISERROR(SEARCH("absent",Q287)))</formula>
    </cfRule>
    <cfRule type="containsText" dxfId="8984" priority="9048" operator="containsText" text="on track">
      <formula>NOT(ISERROR(SEARCH("on track",Q287)))</formula>
    </cfRule>
    <cfRule type="containsText" dxfId="8983" priority="9049" operator="containsText" text="not">
      <formula>NOT(ISERROR(SEARCH("not",Q287)))</formula>
    </cfRule>
  </conditionalFormatting>
  <conditionalFormatting sqref="T287 Y287 AD287 AJ287 AO287 AU287 AZ287 BE287 BK287">
    <cfRule type="containsText" dxfId="8982" priority="9050" operator="containsText" text="not responding">
      <formula>NOT(ISERROR(SEARCH("not responding",T287)))</formula>
    </cfRule>
    <cfRule type="containsText" dxfId="8981" priority="9051" operator="containsText" text="study plan">
      <formula>NOT(ISERROR(SEARCH("study plan",T287)))</formula>
    </cfRule>
    <cfRule type="containsText" dxfId="8980" priority="9052" operator="containsText" text="pastoral">
      <formula>NOT(ISERROR(SEARCH("pastoral",T287)))</formula>
    </cfRule>
    <cfRule type="containsText" dxfId="8979" priority="9053" operator="containsText" text="extra">
      <formula>NOT(ISERROR(SEARCH("extra",T287)))</formula>
    </cfRule>
    <cfRule type="containsText" dxfId="8978" priority="9054" operator="containsText" text="follow">
      <formula>NOT(ISERROR(SEARCH("follow",T287)))</formula>
    </cfRule>
  </conditionalFormatting>
  <conditionalFormatting sqref="D288">
    <cfRule type="duplicateValues" dxfId="8977" priority="9035"/>
  </conditionalFormatting>
  <conditionalFormatting sqref="N288">
    <cfRule type="cellIs" dxfId="8976" priority="9012" operator="equal">
      <formula>"Withdrawn"</formula>
    </cfRule>
    <cfRule type="cellIs" dxfId="8975" priority="9013" operator="equal">
      <formula>"D"</formula>
    </cfRule>
    <cfRule type="cellIs" dxfId="8974" priority="9014" operator="equal">
      <formula>"F"</formula>
    </cfRule>
  </conditionalFormatting>
  <conditionalFormatting sqref="O288">
    <cfRule type="containsText" dxfId="8973" priority="9031" operator="containsText" text="At Risk">
      <formula>NOT(ISERROR(SEARCH("At Risk",O288)))</formula>
    </cfRule>
    <cfRule type="containsText" dxfId="8972" priority="9032" operator="containsText" text="On Track">
      <formula>NOT(ISERROR(SEARCH("On Track",O288)))</formula>
    </cfRule>
  </conditionalFormatting>
  <conditionalFormatting sqref="O288:P288">
    <cfRule type="containsText" dxfId="8971" priority="9033" operator="containsText" text="At Risk">
      <formula>NOT(ISERROR(SEARCH("At Risk",O288)))</formula>
    </cfRule>
    <cfRule type="containsText" dxfId="8970" priority="9034" operator="containsText" text="On Track">
      <formula>NOT(ISERROR(SEARCH("On Track",O288)))</formula>
    </cfRule>
  </conditionalFormatting>
  <conditionalFormatting sqref="O288:P288">
    <cfRule type="containsText" dxfId="8969" priority="9015" operator="containsText" text="Administrative">
      <formula>NOT(ISERROR(SEARCH("Administrative",O288)))</formula>
    </cfRule>
    <cfRule type="containsText" dxfId="8968" priority="9016" operator="containsText" text="VOE">
      <formula>NOT(ISERROR(SEARCH("VOE",O288)))</formula>
    </cfRule>
  </conditionalFormatting>
  <conditionalFormatting sqref="Q288:BL288">
    <cfRule type="containsText" dxfId="8967" priority="9017" operator="containsText" text="Warning">
      <formula>NOT(ISERROR(SEARCH("Warning",Q288)))</formula>
    </cfRule>
    <cfRule type="containsText" dxfId="8966" priority="9018" operator="containsText" text="other">
      <formula>NOT(ISERROR(SEARCH("other",Q288)))</formula>
    </cfRule>
    <cfRule type="containsText" dxfId="8965" priority="9019" operator="containsText" text="emergency">
      <formula>NOT(ISERROR(SEARCH("emergency",Q288)))</formula>
    </cfRule>
    <cfRule type="containsText" dxfId="8964" priority="9020" operator="containsText" text="in person">
      <formula>NOT(ISERROR(SEARCH("in person",Q288)))</formula>
    </cfRule>
    <cfRule type="containsText" dxfId="8963" priority="9021" operator="containsText" text="email">
      <formula>NOT(ISERROR(SEARCH("email",Q288)))</formula>
    </cfRule>
    <cfRule type="containsText" dxfId="8962" priority="9022" operator="containsText" text="present">
      <formula>NOT(ISERROR(SEARCH("present",Q288)))</formula>
    </cfRule>
    <cfRule type="containsText" dxfId="8961" priority="9023" operator="containsText" text="absent">
      <formula>NOT(ISERROR(SEARCH("absent",Q288)))</formula>
    </cfRule>
    <cfRule type="containsText" dxfId="8960" priority="9024" operator="containsText" text="on track">
      <formula>NOT(ISERROR(SEARCH("on track",Q288)))</formula>
    </cfRule>
    <cfRule type="containsText" dxfId="8959" priority="9025" operator="containsText" text="not">
      <formula>NOT(ISERROR(SEARCH("not",Q288)))</formula>
    </cfRule>
  </conditionalFormatting>
  <conditionalFormatting sqref="T288 Y288 AD288 AJ288 AO288 AU288 AZ288 BE288 BK288">
    <cfRule type="containsText" dxfId="8958" priority="9026" operator="containsText" text="not responding">
      <formula>NOT(ISERROR(SEARCH("not responding",T288)))</formula>
    </cfRule>
    <cfRule type="containsText" dxfId="8957" priority="9027" operator="containsText" text="study plan">
      <formula>NOT(ISERROR(SEARCH("study plan",T288)))</formula>
    </cfRule>
    <cfRule type="containsText" dxfId="8956" priority="9028" operator="containsText" text="pastoral">
      <formula>NOT(ISERROR(SEARCH("pastoral",T288)))</formula>
    </cfRule>
    <cfRule type="containsText" dxfId="8955" priority="9029" operator="containsText" text="extra">
      <formula>NOT(ISERROR(SEARCH("extra",T288)))</formula>
    </cfRule>
    <cfRule type="containsText" dxfId="8954" priority="9030" operator="containsText" text="follow">
      <formula>NOT(ISERROR(SEARCH("follow",T288)))</formula>
    </cfRule>
  </conditionalFormatting>
  <conditionalFormatting sqref="D289">
    <cfRule type="duplicateValues" dxfId="8953" priority="9011"/>
  </conditionalFormatting>
  <conditionalFormatting sqref="N289">
    <cfRule type="cellIs" dxfId="8952" priority="8988" operator="equal">
      <formula>"Withdrawn"</formula>
    </cfRule>
    <cfRule type="cellIs" dxfId="8951" priority="8989" operator="equal">
      <formula>"D"</formula>
    </cfRule>
    <cfRule type="cellIs" dxfId="8950" priority="8990" operator="equal">
      <formula>"F"</formula>
    </cfRule>
  </conditionalFormatting>
  <conditionalFormatting sqref="O289">
    <cfRule type="containsText" dxfId="8949" priority="9007" operator="containsText" text="At Risk">
      <formula>NOT(ISERROR(SEARCH("At Risk",O289)))</formula>
    </cfRule>
    <cfRule type="containsText" dxfId="8948" priority="9008" operator="containsText" text="On Track">
      <formula>NOT(ISERROR(SEARCH("On Track",O289)))</formula>
    </cfRule>
  </conditionalFormatting>
  <conditionalFormatting sqref="O289:P289">
    <cfRule type="containsText" dxfId="8947" priority="9009" operator="containsText" text="At Risk">
      <formula>NOT(ISERROR(SEARCH("At Risk",O289)))</formula>
    </cfRule>
    <cfRule type="containsText" dxfId="8946" priority="9010" operator="containsText" text="On Track">
      <formula>NOT(ISERROR(SEARCH("On Track",O289)))</formula>
    </cfRule>
  </conditionalFormatting>
  <conditionalFormatting sqref="O289:P289">
    <cfRule type="containsText" dxfId="8945" priority="8991" operator="containsText" text="Administrative">
      <formula>NOT(ISERROR(SEARCH("Administrative",O289)))</formula>
    </cfRule>
    <cfRule type="containsText" dxfId="8944" priority="8992" operator="containsText" text="VOE">
      <formula>NOT(ISERROR(SEARCH("VOE",O289)))</formula>
    </cfRule>
  </conditionalFormatting>
  <conditionalFormatting sqref="Q289:BL289">
    <cfRule type="containsText" dxfId="8943" priority="8993" operator="containsText" text="Warning">
      <formula>NOT(ISERROR(SEARCH("Warning",Q289)))</formula>
    </cfRule>
    <cfRule type="containsText" dxfId="8942" priority="8994" operator="containsText" text="other">
      <formula>NOT(ISERROR(SEARCH("other",Q289)))</formula>
    </cfRule>
    <cfRule type="containsText" dxfId="8941" priority="8995" operator="containsText" text="emergency">
      <formula>NOT(ISERROR(SEARCH("emergency",Q289)))</formula>
    </cfRule>
    <cfRule type="containsText" dxfId="8940" priority="8996" operator="containsText" text="in person">
      <formula>NOT(ISERROR(SEARCH("in person",Q289)))</formula>
    </cfRule>
    <cfRule type="containsText" dxfId="8939" priority="8997" operator="containsText" text="email">
      <formula>NOT(ISERROR(SEARCH("email",Q289)))</formula>
    </cfRule>
    <cfRule type="containsText" dxfId="8938" priority="8998" operator="containsText" text="present">
      <formula>NOT(ISERROR(SEARCH("present",Q289)))</formula>
    </cfRule>
    <cfRule type="containsText" dxfId="8937" priority="8999" operator="containsText" text="absent">
      <formula>NOT(ISERROR(SEARCH("absent",Q289)))</formula>
    </cfRule>
    <cfRule type="containsText" dxfId="8936" priority="9000" operator="containsText" text="on track">
      <formula>NOT(ISERROR(SEARCH("on track",Q289)))</formula>
    </cfRule>
    <cfRule type="containsText" dxfId="8935" priority="9001" operator="containsText" text="not">
      <formula>NOT(ISERROR(SEARCH("not",Q289)))</formula>
    </cfRule>
  </conditionalFormatting>
  <conditionalFormatting sqref="T289 Y289 AD289 AJ289 AO289 AU289 AZ289 BE289 BK289">
    <cfRule type="containsText" dxfId="8934" priority="9002" operator="containsText" text="not responding">
      <formula>NOT(ISERROR(SEARCH("not responding",T289)))</formula>
    </cfRule>
    <cfRule type="containsText" dxfId="8933" priority="9003" operator="containsText" text="study plan">
      <formula>NOT(ISERROR(SEARCH("study plan",T289)))</formula>
    </cfRule>
    <cfRule type="containsText" dxfId="8932" priority="9004" operator="containsText" text="pastoral">
      <formula>NOT(ISERROR(SEARCH("pastoral",T289)))</formula>
    </cfRule>
    <cfRule type="containsText" dxfId="8931" priority="9005" operator="containsText" text="extra">
      <formula>NOT(ISERROR(SEARCH("extra",T289)))</formula>
    </cfRule>
    <cfRule type="containsText" dxfId="8930" priority="9006" operator="containsText" text="follow">
      <formula>NOT(ISERROR(SEARCH("follow",T289)))</formula>
    </cfRule>
  </conditionalFormatting>
  <conditionalFormatting sqref="D290">
    <cfRule type="duplicateValues" dxfId="8929" priority="8987"/>
  </conditionalFormatting>
  <conditionalFormatting sqref="N290">
    <cfRule type="cellIs" dxfId="8928" priority="8964" operator="equal">
      <formula>"Withdrawn"</formula>
    </cfRule>
    <cfRule type="cellIs" dxfId="8927" priority="8965" operator="equal">
      <formula>"D"</formula>
    </cfRule>
    <cfRule type="cellIs" dxfId="8926" priority="8966" operator="equal">
      <formula>"F"</formula>
    </cfRule>
  </conditionalFormatting>
  <conditionalFormatting sqref="O290">
    <cfRule type="containsText" dxfId="8925" priority="8983" operator="containsText" text="At Risk">
      <formula>NOT(ISERROR(SEARCH("At Risk",O290)))</formula>
    </cfRule>
    <cfRule type="containsText" dxfId="8924" priority="8984" operator="containsText" text="On Track">
      <formula>NOT(ISERROR(SEARCH("On Track",O290)))</formula>
    </cfRule>
  </conditionalFormatting>
  <conditionalFormatting sqref="O290:P290">
    <cfRule type="containsText" dxfId="8923" priority="8985" operator="containsText" text="At Risk">
      <formula>NOT(ISERROR(SEARCH("At Risk",O290)))</formula>
    </cfRule>
    <cfRule type="containsText" dxfId="8922" priority="8986" operator="containsText" text="On Track">
      <formula>NOT(ISERROR(SEARCH("On Track",O290)))</formula>
    </cfRule>
  </conditionalFormatting>
  <conditionalFormatting sqref="O290:P290">
    <cfRule type="containsText" dxfId="8921" priority="8967" operator="containsText" text="Administrative">
      <formula>NOT(ISERROR(SEARCH("Administrative",O290)))</formula>
    </cfRule>
    <cfRule type="containsText" dxfId="8920" priority="8968" operator="containsText" text="VOE">
      <formula>NOT(ISERROR(SEARCH("VOE",O290)))</formula>
    </cfRule>
  </conditionalFormatting>
  <conditionalFormatting sqref="Q290:BL290">
    <cfRule type="containsText" dxfId="8919" priority="8969" operator="containsText" text="Warning">
      <formula>NOT(ISERROR(SEARCH("Warning",Q290)))</formula>
    </cfRule>
    <cfRule type="containsText" dxfId="8918" priority="8970" operator="containsText" text="other">
      <formula>NOT(ISERROR(SEARCH("other",Q290)))</formula>
    </cfRule>
    <cfRule type="containsText" dxfId="8917" priority="8971" operator="containsText" text="emergency">
      <formula>NOT(ISERROR(SEARCH("emergency",Q290)))</formula>
    </cfRule>
    <cfRule type="containsText" dxfId="8916" priority="8972" operator="containsText" text="in person">
      <formula>NOT(ISERROR(SEARCH("in person",Q290)))</formula>
    </cfRule>
    <cfRule type="containsText" dxfId="8915" priority="8973" operator="containsText" text="email">
      <formula>NOT(ISERROR(SEARCH("email",Q290)))</formula>
    </cfRule>
    <cfRule type="containsText" dxfId="8914" priority="8974" operator="containsText" text="present">
      <formula>NOT(ISERROR(SEARCH("present",Q290)))</formula>
    </cfRule>
    <cfRule type="containsText" dxfId="8913" priority="8975" operator="containsText" text="absent">
      <formula>NOT(ISERROR(SEARCH("absent",Q290)))</formula>
    </cfRule>
    <cfRule type="containsText" dxfId="8912" priority="8976" operator="containsText" text="on track">
      <formula>NOT(ISERROR(SEARCH("on track",Q290)))</formula>
    </cfRule>
    <cfRule type="containsText" dxfId="8911" priority="8977" operator="containsText" text="not">
      <formula>NOT(ISERROR(SEARCH("not",Q290)))</formula>
    </cfRule>
  </conditionalFormatting>
  <conditionalFormatting sqref="T290 Y290 AD290 AJ290 AO290 AU290 AZ290 BE290 BK290">
    <cfRule type="containsText" dxfId="8910" priority="8978" operator="containsText" text="not responding">
      <formula>NOT(ISERROR(SEARCH("not responding",T290)))</formula>
    </cfRule>
    <cfRule type="containsText" dxfId="8909" priority="8979" operator="containsText" text="study plan">
      <formula>NOT(ISERROR(SEARCH("study plan",T290)))</formula>
    </cfRule>
    <cfRule type="containsText" dxfId="8908" priority="8980" operator="containsText" text="pastoral">
      <formula>NOT(ISERROR(SEARCH("pastoral",T290)))</formula>
    </cfRule>
    <cfRule type="containsText" dxfId="8907" priority="8981" operator="containsText" text="extra">
      <formula>NOT(ISERROR(SEARCH("extra",T290)))</formula>
    </cfRule>
    <cfRule type="containsText" dxfId="8906" priority="8982" operator="containsText" text="follow">
      <formula>NOT(ISERROR(SEARCH("follow",T290)))</formula>
    </cfRule>
  </conditionalFormatting>
  <conditionalFormatting sqref="D291">
    <cfRule type="duplicateValues" dxfId="8905" priority="8963"/>
  </conditionalFormatting>
  <conditionalFormatting sqref="N291">
    <cfRule type="cellIs" dxfId="8904" priority="8940" operator="equal">
      <formula>"Withdrawn"</formula>
    </cfRule>
    <cfRule type="cellIs" dxfId="8903" priority="8941" operator="equal">
      <formula>"D"</formula>
    </cfRule>
    <cfRule type="cellIs" dxfId="8902" priority="8942" operator="equal">
      <formula>"F"</formula>
    </cfRule>
  </conditionalFormatting>
  <conditionalFormatting sqref="O291">
    <cfRule type="containsText" dxfId="8901" priority="8959" operator="containsText" text="At Risk">
      <formula>NOT(ISERROR(SEARCH("At Risk",O291)))</formula>
    </cfRule>
    <cfRule type="containsText" dxfId="8900" priority="8960" operator="containsText" text="On Track">
      <formula>NOT(ISERROR(SEARCH("On Track",O291)))</formula>
    </cfRule>
  </conditionalFormatting>
  <conditionalFormatting sqref="O291:P291">
    <cfRule type="containsText" dxfId="8899" priority="8961" operator="containsText" text="At Risk">
      <formula>NOT(ISERROR(SEARCH("At Risk",O291)))</formula>
    </cfRule>
    <cfRule type="containsText" dxfId="8898" priority="8962" operator="containsText" text="On Track">
      <formula>NOT(ISERROR(SEARCH("On Track",O291)))</formula>
    </cfRule>
  </conditionalFormatting>
  <conditionalFormatting sqref="O291:P291">
    <cfRule type="containsText" dxfId="8897" priority="8943" operator="containsText" text="Administrative">
      <formula>NOT(ISERROR(SEARCH("Administrative",O291)))</formula>
    </cfRule>
    <cfRule type="containsText" dxfId="8896" priority="8944" operator="containsText" text="VOE">
      <formula>NOT(ISERROR(SEARCH("VOE",O291)))</formula>
    </cfRule>
  </conditionalFormatting>
  <conditionalFormatting sqref="Q291:BL291">
    <cfRule type="containsText" dxfId="8895" priority="8945" operator="containsText" text="Warning">
      <formula>NOT(ISERROR(SEARCH("Warning",Q291)))</formula>
    </cfRule>
    <cfRule type="containsText" dxfId="8894" priority="8946" operator="containsText" text="other">
      <formula>NOT(ISERROR(SEARCH("other",Q291)))</formula>
    </cfRule>
    <cfRule type="containsText" dxfId="8893" priority="8947" operator="containsText" text="emergency">
      <formula>NOT(ISERROR(SEARCH("emergency",Q291)))</formula>
    </cfRule>
    <cfRule type="containsText" dxfId="8892" priority="8948" operator="containsText" text="in person">
      <formula>NOT(ISERROR(SEARCH("in person",Q291)))</formula>
    </cfRule>
    <cfRule type="containsText" dxfId="8891" priority="8949" operator="containsText" text="email">
      <formula>NOT(ISERROR(SEARCH("email",Q291)))</formula>
    </cfRule>
    <cfRule type="containsText" dxfId="8890" priority="8950" operator="containsText" text="present">
      <formula>NOT(ISERROR(SEARCH("present",Q291)))</formula>
    </cfRule>
    <cfRule type="containsText" dxfId="8889" priority="8951" operator="containsText" text="absent">
      <formula>NOT(ISERROR(SEARCH("absent",Q291)))</formula>
    </cfRule>
    <cfRule type="containsText" dxfId="8888" priority="8952" operator="containsText" text="on track">
      <formula>NOT(ISERROR(SEARCH("on track",Q291)))</formula>
    </cfRule>
    <cfRule type="containsText" dxfId="8887" priority="8953" operator="containsText" text="not">
      <formula>NOT(ISERROR(SEARCH("not",Q291)))</formula>
    </cfRule>
  </conditionalFormatting>
  <conditionalFormatting sqref="T291 Y291 AD291 AJ291 AO291 AU291 AZ291 BE291 BK291">
    <cfRule type="containsText" dxfId="8886" priority="8954" operator="containsText" text="not responding">
      <formula>NOT(ISERROR(SEARCH("not responding",T291)))</formula>
    </cfRule>
    <cfRule type="containsText" dxfId="8885" priority="8955" operator="containsText" text="study plan">
      <formula>NOT(ISERROR(SEARCH("study plan",T291)))</formula>
    </cfRule>
    <cfRule type="containsText" dxfId="8884" priority="8956" operator="containsText" text="pastoral">
      <formula>NOT(ISERROR(SEARCH("pastoral",T291)))</formula>
    </cfRule>
    <cfRule type="containsText" dxfId="8883" priority="8957" operator="containsText" text="extra">
      <formula>NOT(ISERROR(SEARCH("extra",T291)))</formula>
    </cfRule>
    <cfRule type="containsText" dxfId="8882" priority="8958" operator="containsText" text="follow">
      <formula>NOT(ISERROR(SEARCH("follow",T291)))</formula>
    </cfRule>
  </conditionalFormatting>
  <conditionalFormatting sqref="D292">
    <cfRule type="duplicateValues" dxfId="8881" priority="8939"/>
  </conditionalFormatting>
  <conditionalFormatting sqref="N292">
    <cfRule type="cellIs" dxfId="8880" priority="8916" operator="equal">
      <formula>"Withdrawn"</formula>
    </cfRule>
    <cfRule type="cellIs" dxfId="8879" priority="8917" operator="equal">
      <formula>"D"</formula>
    </cfRule>
    <cfRule type="cellIs" dxfId="8878" priority="8918" operator="equal">
      <formula>"F"</formula>
    </cfRule>
  </conditionalFormatting>
  <conditionalFormatting sqref="O292">
    <cfRule type="containsText" dxfId="8877" priority="8935" operator="containsText" text="At Risk">
      <formula>NOT(ISERROR(SEARCH("At Risk",O292)))</formula>
    </cfRule>
    <cfRule type="containsText" dxfId="8876" priority="8936" operator="containsText" text="On Track">
      <formula>NOT(ISERROR(SEARCH("On Track",O292)))</formula>
    </cfRule>
  </conditionalFormatting>
  <conditionalFormatting sqref="O292:P292">
    <cfRule type="containsText" dxfId="8875" priority="8937" operator="containsText" text="At Risk">
      <formula>NOT(ISERROR(SEARCH("At Risk",O292)))</formula>
    </cfRule>
    <cfRule type="containsText" dxfId="8874" priority="8938" operator="containsText" text="On Track">
      <formula>NOT(ISERROR(SEARCH("On Track",O292)))</formula>
    </cfRule>
  </conditionalFormatting>
  <conditionalFormatting sqref="O292:P292">
    <cfRule type="containsText" dxfId="8873" priority="8919" operator="containsText" text="Administrative">
      <formula>NOT(ISERROR(SEARCH("Administrative",O292)))</formula>
    </cfRule>
    <cfRule type="containsText" dxfId="8872" priority="8920" operator="containsText" text="VOE">
      <formula>NOT(ISERROR(SEARCH("VOE",O292)))</formula>
    </cfRule>
  </conditionalFormatting>
  <conditionalFormatting sqref="Q292:BL292">
    <cfRule type="containsText" dxfId="8871" priority="8921" operator="containsText" text="Warning">
      <formula>NOT(ISERROR(SEARCH("Warning",Q292)))</formula>
    </cfRule>
    <cfRule type="containsText" dxfId="8870" priority="8922" operator="containsText" text="other">
      <formula>NOT(ISERROR(SEARCH("other",Q292)))</formula>
    </cfRule>
    <cfRule type="containsText" dxfId="8869" priority="8923" operator="containsText" text="emergency">
      <formula>NOT(ISERROR(SEARCH("emergency",Q292)))</formula>
    </cfRule>
    <cfRule type="containsText" dxfId="8868" priority="8924" operator="containsText" text="in person">
      <formula>NOT(ISERROR(SEARCH("in person",Q292)))</formula>
    </cfRule>
    <cfRule type="containsText" dxfId="8867" priority="8925" operator="containsText" text="email">
      <formula>NOT(ISERROR(SEARCH("email",Q292)))</formula>
    </cfRule>
    <cfRule type="containsText" dxfId="8866" priority="8926" operator="containsText" text="present">
      <formula>NOT(ISERROR(SEARCH("present",Q292)))</formula>
    </cfRule>
    <cfRule type="containsText" dxfId="8865" priority="8927" operator="containsText" text="absent">
      <formula>NOT(ISERROR(SEARCH("absent",Q292)))</formula>
    </cfRule>
    <cfRule type="containsText" dxfId="8864" priority="8928" operator="containsText" text="on track">
      <formula>NOT(ISERROR(SEARCH("on track",Q292)))</formula>
    </cfRule>
    <cfRule type="containsText" dxfId="8863" priority="8929" operator="containsText" text="not">
      <formula>NOT(ISERROR(SEARCH("not",Q292)))</formula>
    </cfRule>
  </conditionalFormatting>
  <conditionalFormatting sqref="T292 Y292 AD292 AJ292 AO292 AU292 AZ292 BE292 BK292">
    <cfRule type="containsText" dxfId="8862" priority="8930" operator="containsText" text="not responding">
      <formula>NOT(ISERROR(SEARCH("not responding",T292)))</formula>
    </cfRule>
    <cfRule type="containsText" dxfId="8861" priority="8931" operator="containsText" text="study plan">
      <formula>NOT(ISERROR(SEARCH("study plan",T292)))</formula>
    </cfRule>
    <cfRule type="containsText" dxfId="8860" priority="8932" operator="containsText" text="pastoral">
      <formula>NOT(ISERROR(SEARCH("pastoral",T292)))</formula>
    </cfRule>
    <cfRule type="containsText" dxfId="8859" priority="8933" operator="containsText" text="extra">
      <formula>NOT(ISERROR(SEARCH("extra",T292)))</formula>
    </cfRule>
    <cfRule type="containsText" dxfId="8858" priority="8934" operator="containsText" text="follow">
      <formula>NOT(ISERROR(SEARCH("follow",T292)))</formula>
    </cfRule>
  </conditionalFormatting>
  <conditionalFormatting sqref="D293">
    <cfRule type="duplicateValues" dxfId="8857" priority="8915"/>
  </conditionalFormatting>
  <conditionalFormatting sqref="N293">
    <cfRule type="cellIs" dxfId="8856" priority="8892" operator="equal">
      <formula>"Withdrawn"</formula>
    </cfRule>
    <cfRule type="cellIs" dxfId="8855" priority="8893" operator="equal">
      <formula>"D"</formula>
    </cfRule>
    <cfRule type="cellIs" dxfId="8854" priority="8894" operator="equal">
      <formula>"F"</formula>
    </cfRule>
  </conditionalFormatting>
  <conditionalFormatting sqref="O293">
    <cfRule type="containsText" dxfId="8853" priority="8911" operator="containsText" text="At Risk">
      <formula>NOT(ISERROR(SEARCH("At Risk",O293)))</formula>
    </cfRule>
    <cfRule type="containsText" dxfId="8852" priority="8912" operator="containsText" text="On Track">
      <formula>NOT(ISERROR(SEARCH("On Track",O293)))</formula>
    </cfRule>
  </conditionalFormatting>
  <conditionalFormatting sqref="O293:P293">
    <cfRule type="containsText" dxfId="8851" priority="8913" operator="containsText" text="At Risk">
      <formula>NOT(ISERROR(SEARCH("At Risk",O293)))</formula>
    </cfRule>
    <cfRule type="containsText" dxfId="8850" priority="8914" operator="containsText" text="On Track">
      <formula>NOT(ISERROR(SEARCH("On Track",O293)))</formula>
    </cfRule>
  </conditionalFormatting>
  <conditionalFormatting sqref="O293:P293">
    <cfRule type="containsText" dxfId="8849" priority="8895" operator="containsText" text="Administrative">
      <formula>NOT(ISERROR(SEARCH("Administrative",O293)))</formula>
    </cfRule>
    <cfRule type="containsText" dxfId="8848" priority="8896" operator="containsText" text="VOE">
      <formula>NOT(ISERROR(SEARCH("VOE",O293)))</formula>
    </cfRule>
  </conditionalFormatting>
  <conditionalFormatting sqref="Q293:AF293">
    <cfRule type="containsText" dxfId="8847" priority="8897" operator="containsText" text="Warning">
      <formula>NOT(ISERROR(SEARCH("Warning",Q293)))</formula>
    </cfRule>
    <cfRule type="containsText" dxfId="8846" priority="8898" operator="containsText" text="other">
      <formula>NOT(ISERROR(SEARCH("other",Q293)))</formula>
    </cfRule>
    <cfRule type="containsText" dxfId="8845" priority="8899" operator="containsText" text="emergency">
      <formula>NOT(ISERROR(SEARCH("emergency",Q293)))</formula>
    </cfRule>
    <cfRule type="containsText" dxfId="8844" priority="8900" operator="containsText" text="in person">
      <formula>NOT(ISERROR(SEARCH("in person",Q293)))</formula>
    </cfRule>
    <cfRule type="containsText" dxfId="8843" priority="8901" operator="containsText" text="email">
      <formula>NOT(ISERROR(SEARCH("email",Q293)))</formula>
    </cfRule>
    <cfRule type="containsText" dxfId="8842" priority="8902" operator="containsText" text="present">
      <formula>NOT(ISERROR(SEARCH("present",Q293)))</formula>
    </cfRule>
    <cfRule type="containsText" dxfId="8841" priority="8903" operator="containsText" text="absent">
      <formula>NOT(ISERROR(SEARCH("absent",Q293)))</formula>
    </cfRule>
    <cfRule type="containsText" dxfId="8840" priority="8904" operator="containsText" text="on track">
      <formula>NOT(ISERROR(SEARCH("on track",Q293)))</formula>
    </cfRule>
    <cfRule type="containsText" dxfId="8839" priority="8905" operator="containsText" text="not">
      <formula>NOT(ISERROR(SEARCH("not",Q293)))</formula>
    </cfRule>
  </conditionalFormatting>
  <conditionalFormatting sqref="T293 Y293 AD293">
    <cfRule type="containsText" dxfId="8838" priority="8906" operator="containsText" text="not responding">
      <formula>NOT(ISERROR(SEARCH("not responding",T293)))</formula>
    </cfRule>
    <cfRule type="containsText" dxfId="8837" priority="8907" operator="containsText" text="study plan">
      <formula>NOT(ISERROR(SEARCH("study plan",T293)))</formula>
    </cfRule>
    <cfRule type="containsText" dxfId="8836" priority="8908" operator="containsText" text="pastoral">
      <formula>NOT(ISERROR(SEARCH("pastoral",T293)))</formula>
    </cfRule>
    <cfRule type="containsText" dxfId="8835" priority="8909" operator="containsText" text="extra">
      <formula>NOT(ISERROR(SEARCH("extra",T293)))</formula>
    </cfRule>
    <cfRule type="containsText" dxfId="8834" priority="8910" operator="containsText" text="follow">
      <formula>NOT(ISERROR(SEARCH("follow",T293)))</formula>
    </cfRule>
  </conditionalFormatting>
  <conditionalFormatting sqref="D294">
    <cfRule type="duplicateValues" dxfId="8833" priority="8891"/>
  </conditionalFormatting>
  <conditionalFormatting sqref="N294">
    <cfRule type="cellIs" dxfId="8832" priority="8868" operator="equal">
      <formula>"Withdrawn"</formula>
    </cfRule>
    <cfRule type="cellIs" dxfId="8831" priority="8869" operator="equal">
      <formula>"D"</formula>
    </cfRule>
    <cfRule type="cellIs" dxfId="8830" priority="8870" operator="equal">
      <formula>"F"</formula>
    </cfRule>
  </conditionalFormatting>
  <conditionalFormatting sqref="O294">
    <cfRule type="containsText" dxfId="8829" priority="8887" operator="containsText" text="At Risk">
      <formula>NOT(ISERROR(SEARCH("At Risk",O294)))</formula>
    </cfRule>
    <cfRule type="containsText" dxfId="8828" priority="8888" operator="containsText" text="On Track">
      <formula>NOT(ISERROR(SEARCH("On Track",O294)))</formula>
    </cfRule>
  </conditionalFormatting>
  <conditionalFormatting sqref="O294:P294">
    <cfRule type="containsText" dxfId="8827" priority="8889" operator="containsText" text="At Risk">
      <formula>NOT(ISERROR(SEARCH("At Risk",O294)))</formula>
    </cfRule>
    <cfRule type="containsText" dxfId="8826" priority="8890" operator="containsText" text="On Track">
      <formula>NOT(ISERROR(SEARCH("On Track",O294)))</formula>
    </cfRule>
  </conditionalFormatting>
  <conditionalFormatting sqref="O294:P294">
    <cfRule type="containsText" dxfId="8825" priority="8871" operator="containsText" text="Administrative">
      <formula>NOT(ISERROR(SEARCH("Administrative",O294)))</formula>
    </cfRule>
    <cfRule type="containsText" dxfId="8824" priority="8872" operator="containsText" text="VOE">
      <formula>NOT(ISERROR(SEARCH("VOE",O294)))</formula>
    </cfRule>
  </conditionalFormatting>
  <conditionalFormatting sqref="Q294:BL294">
    <cfRule type="containsText" dxfId="8823" priority="8873" operator="containsText" text="Warning">
      <formula>NOT(ISERROR(SEARCH("Warning",Q294)))</formula>
    </cfRule>
    <cfRule type="containsText" dxfId="8822" priority="8874" operator="containsText" text="other">
      <formula>NOT(ISERROR(SEARCH("other",Q294)))</formula>
    </cfRule>
    <cfRule type="containsText" dxfId="8821" priority="8875" operator="containsText" text="emergency">
      <formula>NOT(ISERROR(SEARCH("emergency",Q294)))</formula>
    </cfRule>
    <cfRule type="containsText" dxfId="8820" priority="8876" operator="containsText" text="in person">
      <formula>NOT(ISERROR(SEARCH("in person",Q294)))</formula>
    </cfRule>
    <cfRule type="containsText" dxfId="8819" priority="8877" operator="containsText" text="email">
      <formula>NOT(ISERROR(SEARCH("email",Q294)))</formula>
    </cfRule>
    <cfRule type="containsText" dxfId="8818" priority="8878" operator="containsText" text="present">
      <formula>NOT(ISERROR(SEARCH("present",Q294)))</formula>
    </cfRule>
    <cfRule type="containsText" dxfId="8817" priority="8879" operator="containsText" text="absent">
      <formula>NOT(ISERROR(SEARCH("absent",Q294)))</formula>
    </cfRule>
    <cfRule type="containsText" dxfId="8816" priority="8880" operator="containsText" text="on track">
      <formula>NOT(ISERROR(SEARCH("on track",Q294)))</formula>
    </cfRule>
    <cfRule type="containsText" dxfId="8815" priority="8881" operator="containsText" text="not">
      <formula>NOT(ISERROR(SEARCH("not",Q294)))</formula>
    </cfRule>
  </conditionalFormatting>
  <conditionalFormatting sqref="T294 Y294 AD294 AJ294 AO294 AU294 AZ294 BE294 BK294">
    <cfRule type="containsText" dxfId="8814" priority="8882" operator="containsText" text="not responding">
      <formula>NOT(ISERROR(SEARCH("not responding",T294)))</formula>
    </cfRule>
    <cfRule type="containsText" dxfId="8813" priority="8883" operator="containsText" text="study plan">
      <formula>NOT(ISERROR(SEARCH("study plan",T294)))</formula>
    </cfRule>
    <cfRule type="containsText" dxfId="8812" priority="8884" operator="containsText" text="pastoral">
      <formula>NOT(ISERROR(SEARCH("pastoral",T294)))</formula>
    </cfRule>
    <cfRule type="containsText" dxfId="8811" priority="8885" operator="containsText" text="extra">
      <formula>NOT(ISERROR(SEARCH("extra",T294)))</formula>
    </cfRule>
    <cfRule type="containsText" dxfId="8810" priority="8886" operator="containsText" text="follow">
      <formula>NOT(ISERROR(SEARCH("follow",T294)))</formula>
    </cfRule>
  </conditionalFormatting>
  <conditionalFormatting sqref="D295">
    <cfRule type="duplicateValues" dxfId="8809" priority="8847"/>
  </conditionalFormatting>
  <conditionalFormatting sqref="O295">
    <cfRule type="containsText" dxfId="8808" priority="8864" operator="containsText" text="At Risk">
      <formula>NOT(ISERROR(SEARCH("At Risk",O295)))</formula>
    </cfRule>
    <cfRule type="containsText" dxfId="8807" priority="8865" operator="containsText" text="On Track">
      <formula>NOT(ISERROR(SEARCH("On Track",O295)))</formula>
    </cfRule>
  </conditionalFormatting>
  <conditionalFormatting sqref="O295:P295">
    <cfRule type="containsText" dxfId="8806" priority="8866" operator="containsText" text="At Risk">
      <formula>NOT(ISERROR(SEARCH("At Risk",O295)))</formula>
    </cfRule>
    <cfRule type="containsText" dxfId="8805" priority="8867" operator="containsText" text="On Track">
      <formula>NOT(ISERROR(SEARCH("On Track",O295)))</formula>
    </cfRule>
  </conditionalFormatting>
  <conditionalFormatting sqref="O295:P295">
    <cfRule type="containsText" dxfId="8804" priority="8848" operator="containsText" text="Administrative">
      <formula>NOT(ISERROR(SEARCH("Administrative",O295)))</formula>
    </cfRule>
    <cfRule type="containsText" dxfId="8803" priority="8849" operator="containsText" text="VOE">
      <formula>NOT(ISERROR(SEARCH("VOE",O295)))</formula>
    </cfRule>
  </conditionalFormatting>
  <conditionalFormatting sqref="Q295:BL295">
    <cfRule type="containsText" dxfId="8802" priority="8850" operator="containsText" text="Warning">
      <formula>NOT(ISERROR(SEARCH("Warning",Q295)))</formula>
    </cfRule>
    <cfRule type="containsText" dxfId="8801" priority="8851" operator="containsText" text="other">
      <formula>NOT(ISERROR(SEARCH("other",Q295)))</formula>
    </cfRule>
    <cfRule type="containsText" dxfId="8800" priority="8852" operator="containsText" text="emergency">
      <formula>NOT(ISERROR(SEARCH("emergency",Q295)))</formula>
    </cfRule>
    <cfRule type="containsText" dxfId="8799" priority="8853" operator="containsText" text="in person">
      <formula>NOT(ISERROR(SEARCH("in person",Q295)))</formula>
    </cfRule>
    <cfRule type="containsText" dxfId="8798" priority="8854" operator="containsText" text="email">
      <formula>NOT(ISERROR(SEARCH("email",Q295)))</formula>
    </cfRule>
    <cfRule type="containsText" dxfId="8797" priority="8855" operator="containsText" text="present">
      <formula>NOT(ISERROR(SEARCH("present",Q295)))</formula>
    </cfRule>
    <cfRule type="containsText" dxfId="8796" priority="8856" operator="containsText" text="absent">
      <formula>NOT(ISERROR(SEARCH("absent",Q295)))</formula>
    </cfRule>
    <cfRule type="containsText" dxfId="8795" priority="8857" operator="containsText" text="on track">
      <formula>NOT(ISERROR(SEARCH("on track",Q295)))</formula>
    </cfRule>
    <cfRule type="containsText" dxfId="8794" priority="8858" operator="containsText" text="not">
      <formula>NOT(ISERROR(SEARCH("not",Q295)))</formula>
    </cfRule>
  </conditionalFormatting>
  <conditionalFormatting sqref="T295 Y295 AD295 AJ295 AO295 AU295 AZ295 BE295 BK295">
    <cfRule type="containsText" dxfId="8793" priority="8859" operator="containsText" text="not responding">
      <formula>NOT(ISERROR(SEARCH("not responding",T295)))</formula>
    </cfRule>
    <cfRule type="containsText" dxfId="8792" priority="8860" operator="containsText" text="study plan">
      <formula>NOT(ISERROR(SEARCH("study plan",T295)))</formula>
    </cfRule>
    <cfRule type="containsText" dxfId="8791" priority="8861" operator="containsText" text="pastoral">
      <formula>NOT(ISERROR(SEARCH("pastoral",T295)))</formula>
    </cfRule>
    <cfRule type="containsText" dxfId="8790" priority="8862" operator="containsText" text="extra">
      <formula>NOT(ISERROR(SEARCH("extra",T295)))</formula>
    </cfRule>
    <cfRule type="containsText" dxfId="8789" priority="8863" operator="containsText" text="follow">
      <formula>NOT(ISERROR(SEARCH("follow",T295)))</formula>
    </cfRule>
  </conditionalFormatting>
  <conditionalFormatting sqref="D296">
    <cfRule type="duplicateValues" dxfId="8788" priority="8846"/>
  </conditionalFormatting>
  <conditionalFormatting sqref="N296">
    <cfRule type="cellIs" dxfId="8787" priority="8823" operator="equal">
      <formula>"Withdrawn"</formula>
    </cfRule>
    <cfRule type="cellIs" dxfId="8786" priority="8824" operator="equal">
      <formula>"D"</formula>
    </cfRule>
    <cfRule type="cellIs" dxfId="8785" priority="8825" operator="equal">
      <formula>"F"</formula>
    </cfRule>
  </conditionalFormatting>
  <conditionalFormatting sqref="O296">
    <cfRule type="containsText" dxfId="8784" priority="8842" operator="containsText" text="At Risk">
      <formula>NOT(ISERROR(SEARCH("At Risk",O296)))</formula>
    </cfRule>
    <cfRule type="containsText" dxfId="8783" priority="8843" operator="containsText" text="On Track">
      <formula>NOT(ISERROR(SEARCH("On Track",O296)))</formula>
    </cfRule>
  </conditionalFormatting>
  <conditionalFormatting sqref="O296:P296">
    <cfRule type="containsText" dxfId="8782" priority="8844" operator="containsText" text="At Risk">
      <formula>NOT(ISERROR(SEARCH("At Risk",O296)))</formula>
    </cfRule>
    <cfRule type="containsText" dxfId="8781" priority="8845" operator="containsText" text="On Track">
      <formula>NOT(ISERROR(SEARCH("On Track",O296)))</formula>
    </cfRule>
  </conditionalFormatting>
  <conditionalFormatting sqref="O296:P296">
    <cfRule type="containsText" dxfId="8780" priority="8826" operator="containsText" text="Administrative">
      <formula>NOT(ISERROR(SEARCH("Administrative",O296)))</formula>
    </cfRule>
    <cfRule type="containsText" dxfId="8779" priority="8827" operator="containsText" text="VOE">
      <formula>NOT(ISERROR(SEARCH("VOE",O296)))</formula>
    </cfRule>
  </conditionalFormatting>
  <conditionalFormatting sqref="Q296:BL296">
    <cfRule type="containsText" dxfId="8778" priority="8828" operator="containsText" text="Warning">
      <formula>NOT(ISERROR(SEARCH("Warning",Q296)))</formula>
    </cfRule>
    <cfRule type="containsText" dxfId="8777" priority="8829" operator="containsText" text="other">
      <formula>NOT(ISERROR(SEARCH("other",Q296)))</formula>
    </cfRule>
    <cfRule type="containsText" dxfId="8776" priority="8830" operator="containsText" text="emergency">
      <formula>NOT(ISERROR(SEARCH("emergency",Q296)))</formula>
    </cfRule>
    <cfRule type="containsText" dxfId="8775" priority="8831" operator="containsText" text="in person">
      <formula>NOT(ISERROR(SEARCH("in person",Q296)))</formula>
    </cfRule>
    <cfRule type="containsText" dxfId="8774" priority="8832" operator="containsText" text="email">
      <formula>NOT(ISERROR(SEARCH("email",Q296)))</formula>
    </cfRule>
    <cfRule type="containsText" dxfId="8773" priority="8833" operator="containsText" text="present">
      <formula>NOT(ISERROR(SEARCH("present",Q296)))</formula>
    </cfRule>
    <cfRule type="containsText" dxfId="8772" priority="8834" operator="containsText" text="absent">
      <formula>NOT(ISERROR(SEARCH("absent",Q296)))</formula>
    </cfRule>
    <cfRule type="containsText" dxfId="8771" priority="8835" operator="containsText" text="on track">
      <formula>NOT(ISERROR(SEARCH("on track",Q296)))</formula>
    </cfRule>
    <cfRule type="containsText" dxfId="8770" priority="8836" operator="containsText" text="not">
      <formula>NOT(ISERROR(SEARCH("not",Q296)))</formula>
    </cfRule>
  </conditionalFormatting>
  <conditionalFormatting sqref="T296 Y296 AD296 AJ296 AO296 AU296 AZ296 BE296 BK296">
    <cfRule type="containsText" dxfId="8769" priority="8837" operator="containsText" text="not responding">
      <formula>NOT(ISERROR(SEARCH("not responding",T296)))</formula>
    </cfRule>
    <cfRule type="containsText" dxfId="8768" priority="8838" operator="containsText" text="study plan">
      <formula>NOT(ISERROR(SEARCH("study plan",T296)))</formula>
    </cfRule>
    <cfRule type="containsText" dxfId="8767" priority="8839" operator="containsText" text="pastoral">
      <formula>NOT(ISERROR(SEARCH("pastoral",T296)))</formula>
    </cfRule>
    <cfRule type="containsText" dxfId="8766" priority="8840" operator="containsText" text="extra">
      <formula>NOT(ISERROR(SEARCH("extra",T296)))</formula>
    </cfRule>
    <cfRule type="containsText" dxfId="8765" priority="8841" operator="containsText" text="follow">
      <formula>NOT(ISERROR(SEARCH("follow",T296)))</formula>
    </cfRule>
  </conditionalFormatting>
  <conditionalFormatting sqref="D297">
    <cfRule type="duplicateValues" dxfId="8764" priority="8822"/>
  </conditionalFormatting>
  <conditionalFormatting sqref="N297">
    <cfRule type="cellIs" dxfId="8763" priority="8799" operator="equal">
      <formula>"Withdrawn"</formula>
    </cfRule>
    <cfRule type="cellIs" dxfId="8762" priority="8800" operator="equal">
      <formula>"D"</formula>
    </cfRule>
    <cfRule type="cellIs" dxfId="8761" priority="8801" operator="equal">
      <formula>"F"</formula>
    </cfRule>
  </conditionalFormatting>
  <conditionalFormatting sqref="O297">
    <cfRule type="containsText" dxfId="8760" priority="8818" operator="containsText" text="At Risk">
      <formula>NOT(ISERROR(SEARCH("At Risk",O297)))</formula>
    </cfRule>
    <cfRule type="containsText" dxfId="8759" priority="8819" operator="containsText" text="On Track">
      <formula>NOT(ISERROR(SEARCH("On Track",O297)))</formula>
    </cfRule>
  </conditionalFormatting>
  <conditionalFormatting sqref="O297:P297">
    <cfRule type="containsText" dxfId="8758" priority="8820" operator="containsText" text="At Risk">
      <formula>NOT(ISERROR(SEARCH("At Risk",O297)))</formula>
    </cfRule>
    <cfRule type="containsText" dxfId="8757" priority="8821" operator="containsText" text="On Track">
      <formula>NOT(ISERROR(SEARCH("On Track",O297)))</formula>
    </cfRule>
  </conditionalFormatting>
  <conditionalFormatting sqref="O297:P297">
    <cfRule type="containsText" dxfId="8756" priority="8802" operator="containsText" text="Administrative">
      <formula>NOT(ISERROR(SEARCH("Administrative",O297)))</formula>
    </cfRule>
    <cfRule type="containsText" dxfId="8755" priority="8803" operator="containsText" text="VOE">
      <formula>NOT(ISERROR(SEARCH("VOE",O297)))</formula>
    </cfRule>
  </conditionalFormatting>
  <conditionalFormatting sqref="Q297:BL297">
    <cfRule type="containsText" dxfId="8754" priority="8804" operator="containsText" text="Warning">
      <formula>NOT(ISERROR(SEARCH("Warning",Q297)))</formula>
    </cfRule>
    <cfRule type="containsText" dxfId="8753" priority="8805" operator="containsText" text="other">
      <formula>NOT(ISERROR(SEARCH("other",Q297)))</formula>
    </cfRule>
    <cfRule type="containsText" dxfId="8752" priority="8806" operator="containsText" text="emergency">
      <formula>NOT(ISERROR(SEARCH("emergency",Q297)))</formula>
    </cfRule>
    <cfRule type="containsText" dxfId="8751" priority="8807" operator="containsText" text="in person">
      <formula>NOT(ISERROR(SEARCH("in person",Q297)))</formula>
    </cfRule>
    <cfRule type="containsText" dxfId="8750" priority="8808" operator="containsText" text="email">
      <formula>NOT(ISERROR(SEARCH("email",Q297)))</formula>
    </cfRule>
    <cfRule type="containsText" dxfId="8749" priority="8809" operator="containsText" text="present">
      <formula>NOT(ISERROR(SEARCH("present",Q297)))</formula>
    </cfRule>
    <cfRule type="containsText" dxfId="8748" priority="8810" operator="containsText" text="absent">
      <formula>NOT(ISERROR(SEARCH("absent",Q297)))</formula>
    </cfRule>
    <cfRule type="containsText" dxfId="8747" priority="8811" operator="containsText" text="on track">
      <formula>NOT(ISERROR(SEARCH("on track",Q297)))</formula>
    </cfRule>
    <cfRule type="containsText" dxfId="8746" priority="8812" operator="containsText" text="not">
      <formula>NOT(ISERROR(SEARCH("not",Q297)))</formula>
    </cfRule>
  </conditionalFormatting>
  <conditionalFormatting sqref="T297 Y297 AD297 AJ297 AO297 AU297 AZ297 BE297 BK297">
    <cfRule type="containsText" dxfId="8745" priority="8813" operator="containsText" text="not responding">
      <formula>NOT(ISERROR(SEARCH("not responding",T297)))</formula>
    </cfRule>
    <cfRule type="containsText" dxfId="8744" priority="8814" operator="containsText" text="study plan">
      <formula>NOT(ISERROR(SEARCH("study plan",T297)))</formula>
    </cfRule>
    <cfRule type="containsText" dxfId="8743" priority="8815" operator="containsText" text="pastoral">
      <formula>NOT(ISERROR(SEARCH("pastoral",T297)))</formula>
    </cfRule>
    <cfRule type="containsText" dxfId="8742" priority="8816" operator="containsText" text="extra">
      <formula>NOT(ISERROR(SEARCH("extra",T297)))</formula>
    </cfRule>
    <cfRule type="containsText" dxfId="8741" priority="8817" operator="containsText" text="follow">
      <formula>NOT(ISERROR(SEARCH("follow",T297)))</formula>
    </cfRule>
  </conditionalFormatting>
  <conditionalFormatting sqref="D298">
    <cfRule type="duplicateValues" dxfId="8740" priority="8798"/>
  </conditionalFormatting>
  <conditionalFormatting sqref="N298">
    <cfRule type="cellIs" dxfId="8739" priority="8775" operator="equal">
      <formula>"Withdrawn"</formula>
    </cfRule>
    <cfRule type="cellIs" dxfId="8738" priority="8776" operator="equal">
      <formula>"D"</formula>
    </cfRule>
    <cfRule type="cellIs" dxfId="8737" priority="8777" operator="equal">
      <formula>"F"</formula>
    </cfRule>
  </conditionalFormatting>
  <conditionalFormatting sqref="O298">
    <cfRule type="containsText" dxfId="8736" priority="8794" operator="containsText" text="At Risk">
      <formula>NOT(ISERROR(SEARCH("At Risk",O298)))</formula>
    </cfRule>
    <cfRule type="containsText" dxfId="8735" priority="8795" operator="containsText" text="On Track">
      <formula>NOT(ISERROR(SEARCH("On Track",O298)))</formula>
    </cfRule>
  </conditionalFormatting>
  <conditionalFormatting sqref="O298:P298">
    <cfRule type="containsText" dxfId="8734" priority="8796" operator="containsText" text="At Risk">
      <formula>NOT(ISERROR(SEARCH("At Risk",O298)))</formula>
    </cfRule>
    <cfRule type="containsText" dxfId="8733" priority="8797" operator="containsText" text="On Track">
      <formula>NOT(ISERROR(SEARCH("On Track",O298)))</formula>
    </cfRule>
  </conditionalFormatting>
  <conditionalFormatting sqref="O298:P298">
    <cfRule type="containsText" dxfId="8732" priority="8778" operator="containsText" text="Administrative">
      <formula>NOT(ISERROR(SEARCH("Administrative",O298)))</formula>
    </cfRule>
    <cfRule type="containsText" dxfId="8731" priority="8779" operator="containsText" text="VOE">
      <formula>NOT(ISERROR(SEARCH("VOE",O298)))</formula>
    </cfRule>
  </conditionalFormatting>
  <conditionalFormatting sqref="Q298:BL298">
    <cfRule type="containsText" dxfId="8730" priority="8780" operator="containsText" text="Warning">
      <formula>NOT(ISERROR(SEARCH("Warning",Q298)))</formula>
    </cfRule>
    <cfRule type="containsText" dxfId="8729" priority="8781" operator="containsText" text="other">
      <formula>NOT(ISERROR(SEARCH("other",Q298)))</formula>
    </cfRule>
    <cfRule type="containsText" dxfId="8728" priority="8782" operator="containsText" text="emergency">
      <formula>NOT(ISERROR(SEARCH("emergency",Q298)))</formula>
    </cfRule>
    <cfRule type="containsText" dxfId="8727" priority="8783" operator="containsText" text="in person">
      <formula>NOT(ISERROR(SEARCH("in person",Q298)))</formula>
    </cfRule>
    <cfRule type="containsText" dxfId="8726" priority="8784" operator="containsText" text="email">
      <formula>NOT(ISERROR(SEARCH("email",Q298)))</formula>
    </cfRule>
    <cfRule type="containsText" dxfId="8725" priority="8785" operator="containsText" text="present">
      <formula>NOT(ISERROR(SEARCH("present",Q298)))</formula>
    </cfRule>
    <cfRule type="containsText" dxfId="8724" priority="8786" operator="containsText" text="absent">
      <formula>NOT(ISERROR(SEARCH("absent",Q298)))</formula>
    </cfRule>
    <cfRule type="containsText" dxfId="8723" priority="8787" operator="containsText" text="on track">
      <formula>NOT(ISERROR(SEARCH("on track",Q298)))</formula>
    </cfRule>
    <cfRule type="containsText" dxfId="8722" priority="8788" operator="containsText" text="not">
      <formula>NOT(ISERROR(SEARCH("not",Q298)))</formula>
    </cfRule>
  </conditionalFormatting>
  <conditionalFormatting sqref="T298 Y298 AD298 AJ298 AO298 AU298 AZ298 BE298 BK298">
    <cfRule type="containsText" dxfId="8721" priority="8789" operator="containsText" text="not responding">
      <formula>NOT(ISERROR(SEARCH("not responding",T298)))</formula>
    </cfRule>
    <cfRule type="containsText" dxfId="8720" priority="8790" operator="containsText" text="study plan">
      <formula>NOT(ISERROR(SEARCH("study plan",T298)))</formula>
    </cfRule>
    <cfRule type="containsText" dxfId="8719" priority="8791" operator="containsText" text="pastoral">
      <formula>NOT(ISERROR(SEARCH("pastoral",T298)))</formula>
    </cfRule>
    <cfRule type="containsText" dxfId="8718" priority="8792" operator="containsText" text="extra">
      <formula>NOT(ISERROR(SEARCH("extra",T298)))</formula>
    </cfRule>
    <cfRule type="containsText" dxfId="8717" priority="8793" operator="containsText" text="follow">
      <formula>NOT(ISERROR(SEARCH("follow",T298)))</formula>
    </cfRule>
  </conditionalFormatting>
  <conditionalFormatting sqref="D299">
    <cfRule type="duplicateValues" dxfId="8716" priority="8774"/>
  </conditionalFormatting>
  <conditionalFormatting sqref="N299">
    <cfRule type="cellIs" dxfId="8715" priority="8751" operator="equal">
      <formula>"Withdrawn"</formula>
    </cfRule>
    <cfRule type="cellIs" dxfId="8714" priority="8752" operator="equal">
      <formula>"D"</formula>
    </cfRule>
    <cfRule type="cellIs" dxfId="8713" priority="8753" operator="equal">
      <formula>"F"</formula>
    </cfRule>
  </conditionalFormatting>
  <conditionalFormatting sqref="O299">
    <cfRule type="containsText" dxfId="8712" priority="8770" operator="containsText" text="At Risk">
      <formula>NOT(ISERROR(SEARCH("At Risk",O299)))</formula>
    </cfRule>
    <cfRule type="containsText" dxfId="8711" priority="8771" operator="containsText" text="On Track">
      <formula>NOT(ISERROR(SEARCH("On Track",O299)))</formula>
    </cfRule>
  </conditionalFormatting>
  <conditionalFormatting sqref="O299:P299">
    <cfRule type="containsText" dxfId="8710" priority="8772" operator="containsText" text="At Risk">
      <formula>NOT(ISERROR(SEARCH("At Risk",O299)))</formula>
    </cfRule>
    <cfRule type="containsText" dxfId="8709" priority="8773" operator="containsText" text="On Track">
      <formula>NOT(ISERROR(SEARCH("On Track",O299)))</formula>
    </cfRule>
  </conditionalFormatting>
  <conditionalFormatting sqref="O299:P299">
    <cfRule type="containsText" dxfId="8708" priority="8754" operator="containsText" text="Administrative">
      <formula>NOT(ISERROR(SEARCH("Administrative",O299)))</formula>
    </cfRule>
    <cfRule type="containsText" dxfId="8707" priority="8755" operator="containsText" text="VOE">
      <formula>NOT(ISERROR(SEARCH("VOE",O299)))</formula>
    </cfRule>
  </conditionalFormatting>
  <conditionalFormatting sqref="Q299:BL299">
    <cfRule type="containsText" dxfId="8706" priority="8756" operator="containsText" text="Warning">
      <formula>NOT(ISERROR(SEARCH("Warning",Q299)))</formula>
    </cfRule>
    <cfRule type="containsText" dxfId="8705" priority="8757" operator="containsText" text="other">
      <formula>NOT(ISERROR(SEARCH("other",Q299)))</formula>
    </cfRule>
    <cfRule type="containsText" dxfId="8704" priority="8758" operator="containsText" text="emergency">
      <formula>NOT(ISERROR(SEARCH("emergency",Q299)))</formula>
    </cfRule>
    <cfRule type="containsText" dxfId="8703" priority="8759" operator="containsText" text="in person">
      <formula>NOT(ISERROR(SEARCH("in person",Q299)))</formula>
    </cfRule>
    <cfRule type="containsText" dxfId="8702" priority="8760" operator="containsText" text="email">
      <formula>NOT(ISERROR(SEARCH("email",Q299)))</formula>
    </cfRule>
    <cfRule type="containsText" dxfId="8701" priority="8761" operator="containsText" text="present">
      <formula>NOT(ISERROR(SEARCH("present",Q299)))</formula>
    </cfRule>
    <cfRule type="containsText" dxfId="8700" priority="8762" operator="containsText" text="absent">
      <formula>NOT(ISERROR(SEARCH("absent",Q299)))</formula>
    </cfRule>
    <cfRule type="containsText" dxfId="8699" priority="8763" operator="containsText" text="on track">
      <formula>NOT(ISERROR(SEARCH("on track",Q299)))</formula>
    </cfRule>
    <cfRule type="containsText" dxfId="8698" priority="8764" operator="containsText" text="not">
      <formula>NOT(ISERROR(SEARCH("not",Q299)))</formula>
    </cfRule>
  </conditionalFormatting>
  <conditionalFormatting sqref="T299 Y299 AD299 AJ299 AO299 AU299 AZ299 BE299 BK299">
    <cfRule type="containsText" dxfId="8697" priority="8765" operator="containsText" text="not responding">
      <formula>NOT(ISERROR(SEARCH("not responding",T299)))</formula>
    </cfRule>
    <cfRule type="containsText" dxfId="8696" priority="8766" operator="containsText" text="study plan">
      <formula>NOT(ISERROR(SEARCH("study plan",T299)))</formula>
    </cfRule>
    <cfRule type="containsText" dxfId="8695" priority="8767" operator="containsText" text="pastoral">
      <formula>NOT(ISERROR(SEARCH("pastoral",T299)))</formula>
    </cfRule>
    <cfRule type="containsText" dxfId="8694" priority="8768" operator="containsText" text="extra">
      <formula>NOT(ISERROR(SEARCH("extra",T299)))</formula>
    </cfRule>
    <cfRule type="containsText" dxfId="8693" priority="8769" operator="containsText" text="follow">
      <formula>NOT(ISERROR(SEARCH("follow",T299)))</formula>
    </cfRule>
  </conditionalFormatting>
  <conditionalFormatting sqref="D300">
    <cfRule type="duplicateValues" dxfId="8692" priority="8750"/>
  </conditionalFormatting>
  <conditionalFormatting sqref="N300">
    <cfRule type="cellIs" dxfId="8691" priority="8727" operator="equal">
      <formula>"Withdrawn"</formula>
    </cfRule>
    <cfRule type="cellIs" dxfId="8690" priority="8728" operator="equal">
      <formula>"D"</formula>
    </cfRule>
    <cfRule type="cellIs" dxfId="8689" priority="8729" operator="equal">
      <formula>"F"</formula>
    </cfRule>
  </conditionalFormatting>
  <conditionalFormatting sqref="O300">
    <cfRule type="containsText" dxfId="8688" priority="8746" operator="containsText" text="At Risk">
      <formula>NOT(ISERROR(SEARCH("At Risk",O300)))</formula>
    </cfRule>
    <cfRule type="containsText" dxfId="8687" priority="8747" operator="containsText" text="On Track">
      <formula>NOT(ISERROR(SEARCH("On Track",O300)))</formula>
    </cfRule>
  </conditionalFormatting>
  <conditionalFormatting sqref="O300:P300">
    <cfRule type="containsText" dxfId="8686" priority="8748" operator="containsText" text="At Risk">
      <formula>NOT(ISERROR(SEARCH("At Risk",O300)))</formula>
    </cfRule>
    <cfRule type="containsText" dxfId="8685" priority="8749" operator="containsText" text="On Track">
      <formula>NOT(ISERROR(SEARCH("On Track",O300)))</formula>
    </cfRule>
  </conditionalFormatting>
  <conditionalFormatting sqref="O300:P300">
    <cfRule type="containsText" dxfId="8684" priority="8730" operator="containsText" text="Administrative">
      <formula>NOT(ISERROR(SEARCH("Administrative",O300)))</formula>
    </cfRule>
    <cfRule type="containsText" dxfId="8683" priority="8731" operator="containsText" text="VOE">
      <formula>NOT(ISERROR(SEARCH("VOE",O300)))</formula>
    </cfRule>
  </conditionalFormatting>
  <conditionalFormatting sqref="Q300:BL300">
    <cfRule type="containsText" dxfId="8682" priority="8732" operator="containsText" text="Warning">
      <formula>NOT(ISERROR(SEARCH("Warning",Q300)))</formula>
    </cfRule>
    <cfRule type="containsText" dxfId="8681" priority="8733" operator="containsText" text="other">
      <formula>NOT(ISERROR(SEARCH("other",Q300)))</formula>
    </cfRule>
    <cfRule type="containsText" dxfId="8680" priority="8734" operator="containsText" text="emergency">
      <formula>NOT(ISERROR(SEARCH("emergency",Q300)))</formula>
    </cfRule>
    <cfRule type="containsText" dxfId="8679" priority="8735" operator="containsText" text="in person">
      <formula>NOT(ISERROR(SEARCH("in person",Q300)))</formula>
    </cfRule>
    <cfRule type="containsText" dxfId="8678" priority="8736" operator="containsText" text="email">
      <formula>NOT(ISERROR(SEARCH("email",Q300)))</formula>
    </cfRule>
    <cfRule type="containsText" dxfId="8677" priority="8737" operator="containsText" text="present">
      <formula>NOT(ISERROR(SEARCH("present",Q300)))</formula>
    </cfRule>
    <cfRule type="containsText" dxfId="8676" priority="8738" operator="containsText" text="absent">
      <formula>NOT(ISERROR(SEARCH("absent",Q300)))</formula>
    </cfRule>
    <cfRule type="containsText" dxfId="8675" priority="8739" operator="containsText" text="on track">
      <formula>NOT(ISERROR(SEARCH("on track",Q300)))</formula>
    </cfRule>
    <cfRule type="containsText" dxfId="8674" priority="8740" operator="containsText" text="not">
      <formula>NOT(ISERROR(SEARCH("not",Q300)))</formula>
    </cfRule>
  </conditionalFormatting>
  <conditionalFormatting sqref="T300 Y300 AD300 AJ300 AO300 AU300 AZ300 BE300 BK300">
    <cfRule type="containsText" dxfId="8673" priority="8741" operator="containsText" text="not responding">
      <formula>NOT(ISERROR(SEARCH("not responding",T300)))</formula>
    </cfRule>
    <cfRule type="containsText" dxfId="8672" priority="8742" operator="containsText" text="study plan">
      <formula>NOT(ISERROR(SEARCH("study plan",T300)))</formula>
    </cfRule>
    <cfRule type="containsText" dxfId="8671" priority="8743" operator="containsText" text="pastoral">
      <formula>NOT(ISERROR(SEARCH("pastoral",T300)))</formula>
    </cfRule>
    <cfRule type="containsText" dxfId="8670" priority="8744" operator="containsText" text="extra">
      <formula>NOT(ISERROR(SEARCH("extra",T300)))</formula>
    </cfRule>
    <cfRule type="containsText" dxfId="8669" priority="8745" operator="containsText" text="follow">
      <formula>NOT(ISERROR(SEARCH("follow",T300)))</formula>
    </cfRule>
  </conditionalFormatting>
  <conditionalFormatting sqref="D301">
    <cfRule type="duplicateValues" dxfId="8668" priority="8706"/>
  </conditionalFormatting>
  <conditionalFormatting sqref="O301">
    <cfRule type="containsText" dxfId="8667" priority="8723" operator="containsText" text="At Risk">
      <formula>NOT(ISERROR(SEARCH("At Risk",O301)))</formula>
    </cfRule>
    <cfRule type="containsText" dxfId="8666" priority="8724" operator="containsText" text="On Track">
      <formula>NOT(ISERROR(SEARCH("On Track",O301)))</formula>
    </cfRule>
  </conditionalFormatting>
  <conditionalFormatting sqref="O301:P301">
    <cfRule type="containsText" dxfId="8665" priority="8725" operator="containsText" text="At Risk">
      <formula>NOT(ISERROR(SEARCH("At Risk",O301)))</formula>
    </cfRule>
    <cfRule type="containsText" dxfId="8664" priority="8726" operator="containsText" text="On Track">
      <formula>NOT(ISERROR(SEARCH("On Track",O301)))</formula>
    </cfRule>
  </conditionalFormatting>
  <conditionalFormatting sqref="O301:P301">
    <cfRule type="containsText" dxfId="8663" priority="8707" operator="containsText" text="Administrative">
      <formula>NOT(ISERROR(SEARCH("Administrative",O301)))</formula>
    </cfRule>
    <cfRule type="containsText" dxfId="8662" priority="8708" operator="containsText" text="VOE">
      <formula>NOT(ISERROR(SEARCH("VOE",O301)))</formula>
    </cfRule>
  </conditionalFormatting>
  <conditionalFormatting sqref="Q301:BL301">
    <cfRule type="containsText" dxfId="8661" priority="8709" operator="containsText" text="Warning">
      <formula>NOT(ISERROR(SEARCH("Warning",Q301)))</formula>
    </cfRule>
    <cfRule type="containsText" dxfId="8660" priority="8710" operator="containsText" text="other">
      <formula>NOT(ISERROR(SEARCH("other",Q301)))</formula>
    </cfRule>
    <cfRule type="containsText" dxfId="8659" priority="8711" operator="containsText" text="emergency">
      <formula>NOT(ISERROR(SEARCH("emergency",Q301)))</formula>
    </cfRule>
    <cfRule type="containsText" dxfId="8658" priority="8712" operator="containsText" text="in person">
      <formula>NOT(ISERROR(SEARCH("in person",Q301)))</formula>
    </cfRule>
    <cfRule type="containsText" dxfId="8657" priority="8713" operator="containsText" text="email">
      <formula>NOT(ISERROR(SEARCH("email",Q301)))</formula>
    </cfRule>
    <cfRule type="containsText" dxfId="8656" priority="8714" operator="containsText" text="present">
      <formula>NOT(ISERROR(SEARCH("present",Q301)))</formula>
    </cfRule>
    <cfRule type="containsText" dxfId="8655" priority="8715" operator="containsText" text="absent">
      <formula>NOT(ISERROR(SEARCH("absent",Q301)))</formula>
    </cfRule>
    <cfRule type="containsText" dxfId="8654" priority="8716" operator="containsText" text="on track">
      <formula>NOT(ISERROR(SEARCH("on track",Q301)))</formula>
    </cfRule>
    <cfRule type="containsText" dxfId="8653" priority="8717" operator="containsText" text="not">
      <formula>NOT(ISERROR(SEARCH("not",Q301)))</formula>
    </cfRule>
  </conditionalFormatting>
  <conditionalFormatting sqref="T301 Y301 AD301 AJ301 AO301 AU301 AZ301 BE301 BK301">
    <cfRule type="containsText" dxfId="8652" priority="8718" operator="containsText" text="not responding">
      <formula>NOT(ISERROR(SEARCH("not responding",T301)))</formula>
    </cfRule>
    <cfRule type="containsText" dxfId="8651" priority="8719" operator="containsText" text="study plan">
      <formula>NOT(ISERROR(SEARCH("study plan",T301)))</formula>
    </cfRule>
    <cfRule type="containsText" dxfId="8650" priority="8720" operator="containsText" text="pastoral">
      <formula>NOT(ISERROR(SEARCH("pastoral",T301)))</formula>
    </cfRule>
    <cfRule type="containsText" dxfId="8649" priority="8721" operator="containsText" text="extra">
      <formula>NOT(ISERROR(SEARCH("extra",T301)))</formula>
    </cfRule>
    <cfRule type="containsText" dxfId="8648" priority="8722" operator="containsText" text="follow">
      <formula>NOT(ISERROR(SEARCH("follow",T301)))</formula>
    </cfRule>
  </conditionalFormatting>
  <conditionalFormatting sqref="D302">
    <cfRule type="duplicateValues" dxfId="8647" priority="8705"/>
  </conditionalFormatting>
  <conditionalFormatting sqref="N302">
    <cfRule type="cellIs" dxfId="8646" priority="8682" operator="equal">
      <formula>"Withdrawn"</formula>
    </cfRule>
    <cfRule type="cellIs" dxfId="8645" priority="8683" operator="equal">
      <formula>"D"</formula>
    </cfRule>
    <cfRule type="cellIs" dxfId="8644" priority="8684" operator="equal">
      <formula>"F"</formula>
    </cfRule>
  </conditionalFormatting>
  <conditionalFormatting sqref="O302">
    <cfRule type="containsText" dxfId="8643" priority="8701" operator="containsText" text="At Risk">
      <formula>NOT(ISERROR(SEARCH("At Risk",O302)))</formula>
    </cfRule>
    <cfRule type="containsText" dxfId="8642" priority="8702" operator="containsText" text="On Track">
      <formula>NOT(ISERROR(SEARCH("On Track",O302)))</formula>
    </cfRule>
  </conditionalFormatting>
  <conditionalFormatting sqref="O302:P302">
    <cfRule type="containsText" dxfId="8641" priority="8703" operator="containsText" text="At Risk">
      <formula>NOT(ISERROR(SEARCH("At Risk",O302)))</formula>
    </cfRule>
    <cfRule type="containsText" dxfId="8640" priority="8704" operator="containsText" text="On Track">
      <formula>NOT(ISERROR(SEARCH("On Track",O302)))</formula>
    </cfRule>
  </conditionalFormatting>
  <conditionalFormatting sqref="O302:P302">
    <cfRule type="containsText" dxfId="8639" priority="8685" operator="containsText" text="Administrative">
      <formula>NOT(ISERROR(SEARCH("Administrative",O302)))</formula>
    </cfRule>
    <cfRule type="containsText" dxfId="8638" priority="8686" operator="containsText" text="VOE">
      <formula>NOT(ISERROR(SEARCH("VOE",O302)))</formula>
    </cfRule>
  </conditionalFormatting>
  <conditionalFormatting sqref="Q302:BL302">
    <cfRule type="containsText" dxfId="8637" priority="8687" operator="containsText" text="Warning">
      <formula>NOT(ISERROR(SEARCH("Warning",Q302)))</formula>
    </cfRule>
    <cfRule type="containsText" dxfId="8636" priority="8688" operator="containsText" text="other">
      <formula>NOT(ISERROR(SEARCH("other",Q302)))</formula>
    </cfRule>
    <cfRule type="containsText" dxfId="8635" priority="8689" operator="containsText" text="emergency">
      <formula>NOT(ISERROR(SEARCH("emergency",Q302)))</formula>
    </cfRule>
    <cfRule type="containsText" dxfId="8634" priority="8690" operator="containsText" text="in person">
      <formula>NOT(ISERROR(SEARCH("in person",Q302)))</formula>
    </cfRule>
    <cfRule type="containsText" dxfId="8633" priority="8691" operator="containsText" text="email">
      <formula>NOT(ISERROR(SEARCH("email",Q302)))</formula>
    </cfRule>
    <cfRule type="containsText" dxfId="8632" priority="8692" operator="containsText" text="present">
      <formula>NOT(ISERROR(SEARCH("present",Q302)))</formula>
    </cfRule>
    <cfRule type="containsText" dxfId="8631" priority="8693" operator="containsText" text="absent">
      <formula>NOT(ISERROR(SEARCH("absent",Q302)))</formula>
    </cfRule>
    <cfRule type="containsText" dxfId="8630" priority="8694" operator="containsText" text="on track">
      <formula>NOT(ISERROR(SEARCH("on track",Q302)))</formula>
    </cfRule>
    <cfRule type="containsText" dxfId="8629" priority="8695" operator="containsText" text="not">
      <formula>NOT(ISERROR(SEARCH("not",Q302)))</formula>
    </cfRule>
  </conditionalFormatting>
  <conditionalFormatting sqref="T302 Y302 AD302 AJ302 AO302 AU302 AZ302 BE302 BK302">
    <cfRule type="containsText" dxfId="8628" priority="8696" operator="containsText" text="not responding">
      <formula>NOT(ISERROR(SEARCH("not responding",T302)))</formula>
    </cfRule>
    <cfRule type="containsText" dxfId="8627" priority="8697" operator="containsText" text="study plan">
      <formula>NOT(ISERROR(SEARCH("study plan",T302)))</formula>
    </cfRule>
    <cfRule type="containsText" dxfId="8626" priority="8698" operator="containsText" text="pastoral">
      <formula>NOT(ISERROR(SEARCH("pastoral",T302)))</formula>
    </cfRule>
    <cfRule type="containsText" dxfId="8625" priority="8699" operator="containsText" text="extra">
      <formula>NOT(ISERROR(SEARCH("extra",T302)))</formula>
    </cfRule>
    <cfRule type="containsText" dxfId="8624" priority="8700" operator="containsText" text="follow">
      <formula>NOT(ISERROR(SEARCH("follow",T302)))</formula>
    </cfRule>
  </conditionalFormatting>
  <conditionalFormatting sqref="D303">
    <cfRule type="duplicateValues" dxfId="8623" priority="8681"/>
  </conditionalFormatting>
  <conditionalFormatting sqref="N303">
    <cfRule type="cellIs" dxfId="8622" priority="8658" operator="equal">
      <formula>"Withdrawn"</formula>
    </cfRule>
    <cfRule type="cellIs" dxfId="8621" priority="8659" operator="equal">
      <formula>"D"</formula>
    </cfRule>
    <cfRule type="cellIs" dxfId="8620" priority="8660" operator="equal">
      <formula>"F"</formula>
    </cfRule>
  </conditionalFormatting>
  <conditionalFormatting sqref="O303">
    <cfRule type="containsText" dxfId="8619" priority="8677" operator="containsText" text="At Risk">
      <formula>NOT(ISERROR(SEARCH("At Risk",O303)))</formula>
    </cfRule>
    <cfRule type="containsText" dxfId="8618" priority="8678" operator="containsText" text="On Track">
      <formula>NOT(ISERROR(SEARCH("On Track",O303)))</formula>
    </cfRule>
  </conditionalFormatting>
  <conditionalFormatting sqref="O303:P303">
    <cfRule type="containsText" dxfId="8617" priority="8679" operator="containsText" text="At Risk">
      <formula>NOT(ISERROR(SEARCH("At Risk",O303)))</formula>
    </cfRule>
    <cfRule type="containsText" dxfId="8616" priority="8680" operator="containsText" text="On Track">
      <formula>NOT(ISERROR(SEARCH("On Track",O303)))</formula>
    </cfRule>
  </conditionalFormatting>
  <conditionalFormatting sqref="O303:P303">
    <cfRule type="containsText" dxfId="8615" priority="8661" operator="containsText" text="Administrative">
      <formula>NOT(ISERROR(SEARCH("Administrative",O303)))</formula>
    </cfRule>
    <cfRule type="containsText" dxfId="8614" priority="8662" operator="containsText" text="VOE">
      <formula>NOT(ISERROR(SEARCH("VOE",O303)))</formula>
    </cfRule>
  </conditionalFormatting>
  <conditionalFormatting sqref="Q303:BL303">
    <cfRule type="containsText" dxfId="8613" priority="8663" operator="containsText" text="Warning">
      <formula>NOT(ISERROR(SEARCH("Warning",Q303)))</formula>
    </cfRule>
    <cfRule type="containsText" dxfId="8612" priority="8664" operator="containsText" text="other">
      <formula>NOT(ISERROR(SEARCH("other",Q303)))</formula>
    </cfRule>
    <cfRule type="containsText" dxfId="8611" priority="8665" operator="containsText" text="emergency">
      <formula>NOT(ISERROR(SEARCH("emergency",Q303)))</formula>
    </cfRule>
    <cfRule type="containsText" dxfId="8610" priority="8666" operator="containsText" text="in person">
      <formula>NOT(ISERROR(SEARCH("in person",Q303)))</formula>
    </cfRule>
    <cfRule type="containsText" dxfId="8609" priority="8667" operator="containsText" text="email">
      <formula>NOT(ISERROR(SEARCH("email",Q303)))</formula>
    </cfRule>
    <cfRule type="containsText" dxfId="8608" priority="8668" operator="containsText" text="present">
      <formula>NOT(ISERROR(SEARCH("present",Q303)))</formula>
    </cfRule>
    <cfRule type="containsText" dxfId="8607" priority="8669" operator="containsText" text="absent">
      <formula>NOT(ISERROR(SEARCH("absent",Q303)))</formula>
    </cfRule>
    <cfRule type="containsText" dxfId="8606" priority="8670" operator="containsText" text="on track">
      <formula>NOT(ISERROR(SEARCH("on track",Q303)))</formula>
    </cfRule>
    <cfRule type="containsText" dxfId="8605" priority="8671" operator="containsText" text="not">
      <formula>NOT(ISERROR(SEARCH("not",Q303)))</formula>
    </cfRule>
  </conditionalFormatting>
  <conditionalFormatting sqref="T303 Y303 AD303 AJ303 AO303 AU303 AZ303 BE303 BK303">
    <cfRule type="containsText" dxfId="8604" priority="8672" operator="containsText" text="not responding">
      <formula>NOT(ISERROR(SEARCH("not responding",T303)))</formula>
    </cfRule>
    <cfRule type="containsText" dxfId="8603" priority="8673" operator="containsText" text="study plan">
      <formula>NOT(ISERROR(SEARCH("study plan",T303)))</formula>
    </cfRule>
    <cfRule type="containsText" dxfId="8602" priority="8674" operator="containsText" text="pastoral">
      <formula>NOT(ISERROR(SEARCH("pastoral",T303)))</formula>
    </cfRule>
    <cfRule type="containsText" dxfId="8601" priority="8675" operator="containsText" text="extra">
      <formula>NOT(ISERROR(SEARCH("extra",T303)))</formula>
    </cfRule>
    <cfRule type="containsText" dxfId="8600" priority="8676" operator="containsText" text="follow">
      <formula>NOT(ISERROR(SEARCH("follow",T303)))</formula>
    </cfRule>
  </conditionalFormatting>
  <conditionalFormatting sqref="N304">
    <cfRule type="cellIs" dxfId="8599" priority="8637" operator="equal">
      <formula>"Withdrawn"</formula>
    </cfRule>
    <cfRule type="cellIs" dxfId="8598" priority="8638" operator="equal">
      <formula>"D"</formula>
    </cfRule>
    <cfRule type="cellIs" dxfId="8597" priority="8639" operator="equal">
      <formula>"F"</formula>
    </cfRule>
  </conditionalFormatting>
  <conditionalFormatting sqref="O304">
    <cfRule type="containsText" dxfId="8596" priority="8654" operator="containsText" text="At Risk">
      <formula>NOT(ISERROR(SEARCH("At Risk",O304)))</formula>
    </cfRule>
    <cfRule type="containsText" dxfId="8595" priority="8655" operator="containsText" text="On Track">
      <formula>NOT(ISERROR(SEARCH("On Track",O304)))</formula>
    </cfRule>
  </conditionalFormatting>
  <conditionalFormatting sqref="O304">
    <cfRule type="containsText" dxfId="8594" priority="8635" operator="containsText" text="Administrative">
      <formula>NOT(ISERROR(SEARCH("Administrative",O304)))</formula>
    </cfRule>
    <cfRule type="containsText" dxfId="8593" priority="8636" operator="containsText" text="VOE">
      <formula>NOT(ISERROR(SEARCH("VOE",O304)))</formula>
    </cfRule>
  </conditionalFormatting>
  <conditionalFormatting sqref="O304">
    <cfRule type="containsText" dxfId="8592" priority="8656" operator="containsText" text="At Risk">
      <formula>NOT(ISERROR(SEARCH("At Risk",O304)))</formula>
    </cfRule>
    <cfRule type="containsText" dxfId="8591" priority="8657" operator="containsText" text="On Track">
      <formula>NOT(ISERROR(SEARCH("On Track",O304)))</formula>
    </cfRule>
  </conditionalFormatting>
  <conditionalFormatting sqref="Q304:BL304">
    <cfRule type="containsText" dxfId="8590" priority="8640" operator="containsText" text="Warning">
      <formula>NOT(ISERROR(SEARCH("Warning",Q304)))</formula>
    </cfRule>
    <cfRule type="containsText" dxfId="8589" priority="8641" operator="containsText" text="other">
      <formula>NOT(ISERROR(SEARCH("other",Q304)))</formula>
    </cfRule>
    <cfRule type="containsText" dxfId="8588" priority="8642" operator="containsText" text="emergency">
      <formula>NOT(ISERROR(SEARCH("emergency",Q304)))</formula>
    </cfRule>
    <cfRule type="containsText" dxfId="8587" priority="8643" operator="containsText" text="in person">
      <formula>NOT(ISERROR(SEARCH("in person",Q304)))</formula>
    </cfRule>
    <cfRule type="containsText" dxfId="8586" priority="8644" operator="containsText" text="email">
      <formula>NOT(ISERROR(SEARCH("email",Q304)))</formula>
    </cfRule>
    <cfRule type="containsText" dxfId="8585" priority="8645" operator="containsText" text="present">
      <formula>NOT(ISERROR(SEARCH("present",Q304)))</formula>
    </cfRule>
    <cfRule type="containsText" dxfId="8584" priority="8646" operator="containsText" text="absent">
      <formula>NOT(ISERROR(SEARCH("absent",Q304)))</formula>
    </cfRule>
    <cfRule type="containsText" dxfId="8583" priority="8647" operator="containsText" text="on track">
      <formula>NOT(ISERROR(SEARCH("on track",Q304)))</formula>
    </cfRule>
    <cfRule type="containsText" dxfId="8582" priority="8648" operator="containsText" text="not">
      <formula>NOT(ISERROR(SEARCH("not",Q304)))</formula>
    </cfRule>
  </conditionalFormatting>
  <conditionalFormatting sqref="T304 Y304 AD304 AJ304 AO304 AU304 AZ304 BE304 BK304">
    <cfRule type="containsText" dxfId="8581" priority="8649" operator="containsText" text="not responding">
      <formula>NOT(ISERROR(SEARCH("not responding",T304)))</formula>
    </cfRule>
    <cfRule type="containsText" dxfId="8580" priority="8650" operator="containsText" text="study plan">
      <formula>NOT(ISERROR(SEARCH("study plan",T304)))</formula>
    </cfRule>
    <cfRule type="containsText" dxfId="8579" priority="8651" operator="containsText" text="pastoral">
      <formula>NOT(ISERROR(SEARCH("pastoral",T304)))</formula>
    </cfRule>
    <cfRule type="containsText" dxfId="8578" priority="8652" operator="containsText" text="extra">
      <formula>NOT(ISERROR(SEARCH("extra",T304)))</formula>
    </cfRule>
    <cfRule type="containsText" dxfId="8577" priority="8653" operator="containsText" text="follow">
      <formula>NOT(ISERROR(SEARCH("follow",T304)))</formula>
    </cfRule>
  </conditionalFormatting>
  <conditionalFormatting sqref="N305">
    <cfRule type="cellIs" dxfId="8576" priority="8614" operator="equal">
      <formula>"Withdrawn"</formula>
    </cfRule>
    <cfRule type="cellIs" dxfId="8575" priority="8615" operator="equal">
      <formula>"D"</formula>
    </cfRule>
    <cfRule type="cellIs" dxfId="8574" priority="8616" operator="equal">
      <formula>"F"</formula>
    </cfRule>
  </conditionalFormatting>
  <conditionalFormatting sqref="O305">
    <cfRule type="containsText" dxfId="8573" priority="8631" operator="containsText" text="At Risk">
      <formula>NOT(ISERROR(SEARCH("At Risk",O305)))</formula>
    </cfRule>
    <cfRule type="containsText" dxfId="8572" priority="8632" operator="containsText" text="On Track">
      <formula>NOT(ISERROR(SEARCH("On Track",O305)))</formula>
    </cfRule>
  </conditionalFormatting>
  <conditionalFormatting sqref="O305">
    <cfRule type="containsText" dxfId="8571" priority="8612" operator="containsText" text="Administrative">
      <formula>NOT(ISERROR(SEARCH("Administrative",O305)))</formula>
    </cfRule>
    <cfRule type="containsText" dxfId="8570" priority="8613" operator="containsText" text="VOE">
      <formula>NOT(ISERROR(SEARCH("VOE",O305)))</formula>
    </cfRule>
  </conditionalFormatting>
  <conditionalFormatting sqref="O305">
    <cfRule type="containsText" dxfId="8569" priority="8633" operator="containsText" text="At Risk">
      <formula>NOT(ISERROR(SEARCH("At Risk",O305)))</formula>
    </cfRule>
    <cfRule type="containsText" dxfId="8568" priority="8634" operator="containsText" text="On Track">
      <formula>NOT(ISERROR(SEARCH("On Track",O305)))</formula>
    </cfRule>
  </conditionalFormatting>
  <conditionalFormatting sqref="Q305:AF305">
    <cfRule type="containsText" dxfId="8567" priority="8617" operator="containsText" text="Warning">
      <formula>NOT(ISERROR(SEARCH("Warning",Q305)))</formula>
    </cfRule>
    <cfRule type="containsText" dxfId="8566" priority="8618" operator="containsText" text="other">
      <formula>NOT(ISERROR(SEARCH("other",Q305)))</formula>
    </cfRule>
    <cfRule type="containsText" dxfId="8565" priority="8619" operator="containsText" text="emergency">
      <formula>NOT(ISERROR(SEARCH("emergency",Q305)))</formula>
    </cfRule>
    <cfRule type="containsText" dxfId="8564" priority="8620" operator="containsText" text="in person">
      <formula>NOT(ISERROR(SEARCH("in person",Q305)))</formula>
    </cfRule>
    <cfRule type="containsText" dxfId="8563" priority="8621" operator="containsText" text="email">
      <formula>NOT(ISERROR(SEARCH("email",Q305)))</formula>
    </cfRule>
    <cfRule type="containsText" dxfId="8562" priority="8622" operator="containsText" text="present">
      <formula>NOT(ISERROR(SEARCH("present",Q305)))</formula>
    </cfRule>
    <cfRule type="containsText" dxfId="8561" priority="8623" operator="containsText" text="absent">
      <formula>NOT(ISERROR(SEARCH("absent",Q305)))</formula>
    </cfRule>
    <cfRule type="containsText" dxfId="8560" priority="8624" operator="containsText" text="on track">
      <formula>NOT(ISERROR(SEARCH("on track",Q305)))</formula>
    </cfRule>
    <cfRule type="containsText" dxfId="8559" priority="8625" operator="containsText" text="not">
      <formula>NOT(ISERROR(SEARCH("not",Q305)))</formula>
    </cfRule>
  </conditionalFormatting>
  <conditionalFormatting sqref="T305 Y305 AD305">
    <cfRule type="containsText" dxfId="8558" priority="8626" operator="containsText" text="not responding">
      <formula>NOT(ISERROR(SEARCH("not responding",T305)))</formula>
    </cfRule>
    <cfRule type="containsText" dxfId="8557" priority="8627" operator="containsText" text="study plan">
      <formula>NOT(ISERROR(SEARCH("study plan",T305)))</formula>
    </cfRule>
    <cfRule type="containsText" dxfId="8556" priority="8628" operator="containsText" text="pastoral">
      <formula>NOT(ISERROR(SEARCH("pastoral",T305)))</formula>
    </cfRule>
    <cfRule type="containsText" dxfId="8555" priority="8629" operator="containsText" text="extra">
      <formula>NOT(ISERROR(SEARCH("extra",T305)))</formula>
    </cfRule>
    <cfRule type="containsText" dxfId="8554" priority="8630" operator="containsText" text="follow">
      <formula>NOT(ISERROR(SEARCH("follow",T305)))</formula>
    </cfRule>
  </conditionalFormatting>
  <conditionalFormatting sqref="N306">
    <cfRule type="cellIs" dxfId="8553" priority="8595" operator="equal">
      <formula>"Withdrawn"</formula>
    </cfRule>
    <cfRule type="cellIs" dxfId="8552" priority="8596" operator="equal">
      <formula>"D"</formula>
    </cfRule>
    <cfRule type="cellIs" dxfId="8551" priority="8597" operator="equal">
      <formula>"F"</formula>
    </cfRule>
  </conditionalFormatting>
  <conditionalFormatting sqref="O306">
    <cfRule type="containsText" dxfId="8550" priority="8591" operator="containsText" text="At Risk">
      <formula>NOT(ISERROR(SEARCH("At Risk",O306)))</formula>
    </cfRule>
    <cfRule type="containsText" dxfId="8549" priority="8592" operator="containsText" text="On Track">
      <formula>NOT(ISERROR(SEARCH("On Track",O306)))</formula>
    </cfRule>
    <cfRule type="containsText" dxfId="8548" priority="8593" operator="containsText" text="At Risk">
      <formula>NOT(ISERROR(SEARCH("At Risk",O306)))</formula>
    </cfRule>
    <cfRule type="containsText" dxfId="8547" priority="8594" operator="containsText" text="On Track">
      <formula>NOT(ISERROR(SEARCH("On Track",O306)))</formula>
    </cfRule>
  </conditionalFormatting>
  <conditionalFormatting sqref="O306">
    <cfRule type="containsText" dxfId="8546" priority="8589" operator="containsText" text="Administrative">
      <formula>NOT(ISERROR(SEARCH("Administrative",O306)))</formula>
    </cfRule>
    <cfRule type="containsText" dxfId="8545" priority="8590" operator="containsText" text="VOE">
      <formula>NOT(ISERROR(SEARCH("VOE",O306)))</formula>
    </cfRule>
  </conditionalFormatting>
  <conditionalFormatting sqref="Q306:BL306">
    <cfRule type="containsText" dxfId="8544" priority="8598" operator="containsText" text="Warning">
      <formula>NOT(ISERROR(SEARCH("Warning",Q306)))</formula>
    </cfRule>
    <cfRule type="containsText" dxfId="8543" priority="8599" operator="containsText" text="other">
      <formula>NOT(ISERROR(SEARCH("other",Q306)))</formula>
    </cfRule>
    <cfRule type="containsText" dxfId="8542" priority="8600" operator="containsText" text="emergency">
      <formula>NOT(ISERROR(SEARCH("emergency",Q306)))</formula>
    </cfRule>
    <cfRule type="containsText" dxfId="8541" priority="8601" operator="containsText" text="in person">
      <formula>NOT(ISERROR(SEARCH("in person",Q306)))</formula>
    </cfRule>
    <cfRule type="containsText" dxfId="8540" priority="8602" operator="containsText" text="email">
      <formula>NOT(ISERROR(SEARCH("email",Q306)))</formula>
    </cfRule>
    <cfRule type="containsText" dxfId="8539" priority="8603" operator="containsText" text="present">
      <formula>NOT(ISERROR(SEARCH("present",Q306)))</formula>
    </cfRule>
    <cfRule type="containsText" dxfId="8538" priority="8604" operator="containsText" text="absent">
      <formula>NOT(ISERROR(SEARCH("absent",Q306)))</formula>
    </cfRule>
    <cfRule type="containsText" dxfId="8537" priority="8605" operator="containsText" text="on track">
      <formula>NOT(ISERROR(SEARCH("on track",Q306)))</formula>
    </cfRule>
    <cfRule type="containsText" dxfId="8536" priority="8606" operator="containsText" text="not">
      <formula>NOT(ISERROR(SEARCH("not",Q306)))</formula>
    </cfRule>
  </conditionalFormatting>
  <conditionalFormatting sqref="T306 Y306 AD306 AJ306 AO306 AU306 AZ306 BE306 BK306">
    <cfRule type="containsText" dxfId="8535" priority="8607" operator="containsText" text="not responding">
      <formula>NOT(ISERROR(SEARCH("not responding",T306)))</formula>
    </cfRule>
    <cfRule type="containsText" dxfId="8534" priority="8608" operator="containsText" text="study plan">
      <formula>NOT(ISERROR(SEARCH("study plan",T306)))</formula>
    </cfRule>
    <cfRule type="containsText" dxfId="8533" priority="8609" operator="containsText" text="pastoral">
      <formula>NOT(ISERROR(SEARCH("pastoral",T306)))</formula>
    </cfRule>
    <cfRule type="containsText" dxfId="8532" priority="8610" operator="containsText" text="extra">
      <formula>NOT(ISERROR(SEARCH("extra",T306)))</formula>
    </cfRule>
    <cfRule type="containsText" dxfId="8531" priority="8611" operator="containsText" text="follow">
      <formula>NOT(ISERROR(SEARCH("follow",T306)))</formula>
    </cfRule>
  </conditionalFormatting>
  <conditionalFormatting sqref="N307">
    <cfRule type="cellIs" dxfId="8530" priority="8572" operator="equal">
      <formula>"Withdrawn"</formula>
    </cfRule>
    <cfRule type="cellIs" dxfId="8529" priority="8573" operator="equal">
      <formula>"D"</formula>
    </cfRule>
    <cfRule type="cellIs" dxfId="8528" priority="8574" operator="equal">
      <formula>"F"</formula>
    </cfRule>
  </conditionalFormatting>
  <conditionalFormatting sqref="O307">
    <cfRule type="containsText" dxfId="8527" priority="8568" operator="containsText" text="At Risk">
      <formula>NOT(ISERROR(SEARCH("At Risk",O307)))</formula>
    </cfRule>
    <cfRule type="containsText" dxfId="8526" priority="8569" operator="containsText" text="On Track">
      <formula>NOT(ISERROR(SEARCH("On Track",O307)))</formula>
    </cfRule>
    <cfRule type="containsText" dxfId="8525" priority="8570" operator="containsText" text="At Risk">
      <formula>NOT(ISERROR(SEARCH("At Risk",O307)))</formula>
    </cfRule>
    <cfRule type="containsText" dxfId="8524" priority="8571" operator="containsText" text="On Track">
      <formula>NOT(ISERROR(SEARCH("On Track",O307)))</formula>
    </cfRule>
  </conditionalFormatting>
  <conditionalFormatting sqref="O307">
    <cfRule type="containsText" dxfId="8523" priority="8566" operator="containsText" text="Administrative">
      <formula>NOT(ISERROR(SEARCH("Administrative",O307)))</formula>
    </cfRule>
    <cfRule type="containsText" dxfId="8522" priority="8567" operator="containsText" text="VOE">
      <formula>NOT(ISERROR(SEARCH("VOE",O307)))</formula>
    </cfRule>
  </conditionalFormatting>
  <conditionalFormatting sqref="Q307:BL307">
    <cfRule type="containsText" dxfId="8521" priority="8575" operator="containsText" text="Warning">
      <formula>NOT(ISERROR(SEARCH("Warning",Q307)))</formula>
    </cfRule>
    <cfRule type="containsText" dxfId="8520" priority="8576" operator="containsText" text="other">
      <formula>NOT(ISERROR(SEARCH("other",Q307)))</formula>
    </cfRule>
    <cfRule type="containsText" dxfId="8519" priority="8577" operator="containsText" text="emergency">
      <formula>NOT(ISERROR(SEARCH("emergency",Q307)))</formula>
    </cfRule>
    <cfRule type="containsText" dxfId="8518" priority="8578" operator="containsText" text="in person">
      <formula>NOT(ISERROR(SEARCH("in person",Q307)))</formula>
    </cfRule>
    <cfRule type="containsText" dxfId="8517" priority="8579" operator="containsText" text="email">
      <formula>NOT(ISERROR(SEARCH("email",Q307)))</formula>
    </cfRule>
    <cfRule type="containsText" dxfId="8516" priority="8580" operator="containsText" text="present">
      <formula>NOT(ISERROR(SEARCH("present",Q307)))</formula>
    </cfRule>
    <cfRule type="containsText" dxfId="8515" priority="8581" operator="containsText" text="absent">
      <formula>NOT(ISERROR(SEARCH("absent",Q307)))</formula>
    </cfRule>
    <cfRule type="containsText" dxfId="8514" priority="8582" operator="containsText" text="on track">
      <formula>NOT(ISERROR(SEARCH("on track",Q307)))</formula>
    </cfRule>
    <cfRule type="containsText" dxfId="8513" priority="8583" operator="containsText" text="not">
      <formula>NOT(ISERROR(SEARCH("not",Q307)))</formula>
    </cfRule>
  </conditionalFormatting>
  <conditionalFormatting sqref="T307 Y307 AD307 AJ307 AO307 AU307 AZ307 BE307 BK307">
    <cfRule type="containsText" dxfId="8512" priority="8584" operator="containsText" text="not responding">
      <formula>NOT(ISERROR(SEARCH("not responding",T307)))</formula>
    </cfRule>
    <cfRule type="containsText" dxfId="8511" priority="8585" operator="containsText" text="study plan">
      <formula>NOT(ISERROR(SEARCH("study plan",T307)))</formula>
    </cfRule>
    <cfRule type="containsText" dxfId="8510" priority="8586" operator="containsText" text="pastoral">
      <formula>NOT(ISERROR(SEARCH("pastoral",T307)))</formula>
    </cfRule>
    <cfRule type="containsText" dxfId="8509" priority="8587" operator="containsText" text="extra">
      <formula>NOT(ISERROR(SEARCH("extra",T307)))</formula>
    </cfRule>
    <cfRule type="containsText" dxfId="8508" priority="8588" operator="containsText" text="follow">
      <formula>NOT(ISERROR(SEARCH("follow",T307)))</formula>
    </cfRule>
  </conditionalFormatting>
  <conditionalFormatting sqref="N308">
    <cfRule type="cellIs" dxfId="8507" priority="8549" operator="equal">
      <formula>"Withdrawn"</formula>
    </cfRule>
    <cfRule type="cellIs" dxfId="8506" priority="8550" operator="equal">
      <formula>"D"</formula>
    </cfRule>
    <cfRule type="cellIs" dxfId="8505" priority="8551" operator="equal">
      <formula>"F"</formula>
    </cfRule>
  </conditionalFormatting>
  <conditionalFormatting sqref="O308">
    <cfRule type="containsText" dxfId="8504" priority="8545" operator="containsText" text="At Risk">
      <formula>NOT(ISERROR(SEARCH("At Risk",O308)))</formula>
    </cfRule>
    <cfRule type="containsText" dxfId="8503" priority="8546" operator="containsText" text="On Track">
      <formula>NOT(ISERROR(SEARCH("On Track",O308)))</formula>
    </cfRule>
    <cfRule type="containsText" dxfId="8502" priority="8547" operator="containsText" text="At Risk">
      <formula>NOT(ISERROR(SEARCH("At Risk",O308)))</formula>
    </cfRule>
    <cfRule type="containsText" dxfId="8501" priority="8548" operator="containsText" text="On Track">
      <formula>NOT(ISERROR(SEARCH("On Track",O308)))</formula>
    </cfRule>
  </conditionalFormatting>
  <conditionalFormatting sqref="O308">
    <cfRule type="containsText" dxfId="8500" priority="8543" operator="containsText" text="Administrative">
      <formula>NOT(ISERROR(SEARCH("Administrative",O308)))</formula>
    </cfRule>
    <cfRule type="containsText" dxfId="8499" priority="8544" operator="containsText" text="VOE">
      <formula>NOT(ISERROR(SEARCH("VOE",O308)))</formula>
    </cfRule>
  </conditionalFormatting>
  <conditionalFormatting sqref="Q308:BL308">
    <cfRule type="containsText" dxfId="8498" priority="8552" operator="containsText" text="Warning">
      <formula>NOT(ISERROR(SEARCH("Warning",Q308)))</formula>
    </cfRule>
    <cfRule type="containsText" dxfId="8497" priority="8553" operator="containsText" text="other">
      <formula>NOT(ISERROR(SEARCH("other",Q308)))</formula>
    </cfRule>
    <cfRule type="containsText" dxfId="8496" priority="8554" operator="containsText" text="emergency">
      <formula>NOT(ISERROR(SEARCH("emergency",Q308)))</formula>
    </cfRule>
    <cfRule type="containsText" dxfId="8495" priority="8555" operator="containsText" text="in person">
      <formula>NOT(ISERROR(SEARCH("in person",Q308)))</formula>
    </cfRule>
    <cfRule type="containsText" dxfId="8494" priority="8556" operator="containsText" text="email">
      <formula>NOT(ISERROR(SEARCH("email",Q308)))</formula>
    </cfRule>
    <cfRule type="containsText" dxfId="8493" priority="8557" operator="containsText" text="present">
      <formula>NOT(ISERROR(SEARCH("present",Q308)))</formula>
    </cfRule>
    <cfRule type="containsText" dxfId="8492" priority="8558" operator="containsText" text="absent">
      <formula>NOT(ISERROR(SEARCH("absent",Q308)))</formula>
    </cfRule>
    <cfRule type="containsText" dxfId="8491" priority="8559" operator="containsText" text="on track">
      <formula>NOT(ISERROR(SEARCH("on track",Q308)))</formula>
    </cfRule>
    <cfRule type="containsText" dxfId="8490" priority="8560" operator="containsText" text="not">
      <formula>NOT(ISERROR(SEARCH("not",Q308)))</formula>
    </cfRule>
  </conditionalFormatting>
  <conditionalFormatting sqref="T308 Y308 AD308 AJ308 AO308 AU308 AZ308 BE308 BK308">
    <cfRule type="containsText" dxfId="8489" priority="8561" operator="containsText" text="not responding">
      <formula>NOT(ISERROR(SEARCH("not responding",T308)))</formula>
    </cfRule>
    <cfRule type="containsText" dxfId="8488" priority="8562" operator="containsText" text="study plan">
      <formula>NOT(ISERROR(SEARCH("study plan",T308)))</formula>
    </cfRule>
    <cfRule type="containsText" dxfId="8487" priority="8563" operator="containsText" text="pastoral">
      <formula>NOT(ISERROR(SEARCH("pastoral",T308)))</formula>
    </cfRule>
    <cfRule type="containsText" dxfId="8486" priority="8564" operator="containsText" text="extra">
      <formula>NOT(ISERROR(SEARCH("extra",T308)))</formula>
    </cfRule>
    <cfRule type="containsText" dxfId="8485" priority="8565" operator="containsText" text="follow">
      <formula>NOT(ISERROR(SEARCH("follow",T308)))</formula>
    </cfRule>
  </conditionalFormatting>
  <conditionalFormatting sqref="N309">
    <cfRule type="cellIs" dxfId="8484" priority="8526" operator="equal">
      <formula>"Withdrawn"</formula>
    </cfRule>
    <cfRule type="cellIs" dxfId="8483" priority="8527" operator="equal">
      <formula>"D"</formula>
    </cfRule>
    <cfRule type="cellIs" dxfId="8482" priority="8528" operator="equal">
      <formula>"F"</formula>
    </cfRule>
  </conditionalFormatting>
  <conditionalFormatting sqref="O309">
    <cfRule type="containsText" dxfId="8481" priority="8522" operator="containsText" text="At Risk">
      <formula>NOT(ISERROR(SEARCH("At Risk",O309)))</formula>
    </cfRule>
    <cfRule type="containsText" dxfId="8480" priority="8523" operator="containsText" text="On Track">
      <formula>NOT(ISERROR(SEARCH("On Track",O309)))</formula>
    </cfRule>
    <cfRule type="containsText" dxfId="8479" priority="8524" operator="containsText" text="At Risk">
      <formula>NOT(ISERROR(SEARCH("At Risk",O309)))</formula>
    </cfRule>
    <cfRule type="containsText" dxfId="8478" priority="8525" operator="containsText" text="On Track">
      <formula>NOT(ISERROR(SEARCH("On Track",O309)))</formula>
    </cfRule>
  </conditionalFormatting>
  <conditionalFormatting sqref="O309">
    <cfRule type="containsText" dxfId="8477" priority="8520" operator="containsText" text="Administrative">
      <formula>NOT(ISERROR(SEARCH("Administrative",O309)))</formula>
    </cfRule>
    <cfRule type="containsText" dxfId="8476" priority="8521" operator="containsText" text="VOE">
      <formula>NOT(ISERROR(SEARCH("VOE",O309)))</formula>
    </cfRule>
  </conditionalFormatting>
  <conditionalFormatting sqref="Q309:BL309">
    <cfRule type="containsText" dxfId="8475" priority="8529" operator="containsText" text="Warning">
      <formula>NOT(ISERROR(SEARCH("Warning",Q309)))</formula>
    </cfRule>
    <cfRule type="containsText" dxfId="8474" priority="8530" operator="containsText" text="other">
      <formula>NOT(ISERROR(SEARCH("other",Q309)))</formula>
    </cfRule>
    <cfRule type="containsText" dxfId="8473" priority="8531" operator="containsText" text="emergency">
      <formula>NOT(ISERROR(SEARCH("emergency",Q309)))</formula>
    </cfRule>
    <cfRule type="containsText" dxfId="8472" priority="8532" operator="containsText" text="in person">
      <formula>NOT(ISERROR(SEARCH("in person",Q309)))</formula>
    </cfRule>
    <cfRule type="containsText" dxfId="8471" priority="8533" operator="containsText" text="email">
      <formula>NOT(ISERROR(SEARCH("email",Q309)))</formula>
    </cfRule>
    <cfRule type="containsText" dxfId="8470" priority="8534" operator="containsText" text="present">
      <formula>NOT(ISERROR(SEARCH("present",Q309)))</formula>
    </cfRule>
    <cfRule type="containsText" dxfId="8469" priority="8535" operator="containsText" text="absent">
      <formula>NOT(ISERROR(SEARCH("absent",Q309)))</formula>
    </cfRule>
    <cfRule type="containsText" dxfId="8468" priority="8536" operator="containsText" text="on track">
      <formula>NOT(ISERROR(SEARCH("on track",Q309)))</formula>
    </cfRule>
    <cfRule type="containsText" dxfId="8467" priority="8537" operator="containsText" text="not">
      <formula>NOT(ISERROR(SEARCH("not",Q309)))</formula>
    </cfRule>
  </conditionalFormatting>
  <conditionalFormatting sqref="T309 Y309 AD309 AJ309 AO309 AU309 AZ309 BE309 BK309">
    <cfRule type="containsText" dxfId="8466" priority="8538" operator="containsText" text="not responding">
      <formula>NOT(ISERROR(SEARCH("not responding",T309)))</formula>
    </cfRule>
    <cfRule type="containsText" dxfId="8465" priority="8539" operator="containsText" text="study plan">
      <formula>NOT(ISERROR(SEARCH("study plan",T309)))</formula>
    </cfRule>
    <cfRule type="containsText" dxfId="8464" priority="8540" operator="containsText" text="pastoral">
      <formula>NOT(ISERROR(SEARCH("pastoral",T309)))</formula>
    </cfRule>
    <cfRule type="containsText" dxfId="8463" priority="8541" operator="containsText" text="extra">
      <formula>NOT(ISERROR(SEARCH("extra",T309)))</formula>
    </cfRule>
    <cfRule type="containsText" dxfId="8462" priority="8542" operator="containsText" text="follow">
      <formula>NOT(ISERROR(SEARCH("follow",T309)))</formula>
    </cfRule>
  </conditionalFormatting>
  <conditionalFormatting sqref="O310">
    <cfRule type="containsText" dxfId="8461" priority="8516" operator="containsText" text="At Risk">
      <formula>NOT(ISERROR(SEARCH("At Risk",O310)))</formula>
    </cfRule>
    <cfRule type="containsText" dxfId="8460" priority="8517" operator="containsText" text="On Track">
      <formula>NOT(ISERROR(SEARCH("On Track",O310)))</formula>
    </cfRule>
  </conditionalFormatting>
  <conditionalFormatting sqref="O310:P310">
    <cfRule type="containsText" dxfId="8459" priority="8518" operator="containsText" text="At Risk">
      <formula>NOT(ISERROR(SEARCH("At Risk",O310)))</formula>
    </cfRule>
    <cfRule type="containsText" dxfId="8458" priority="8519" operator="containsText" text="On Track">
      <formula>NOT(ISERROR(SEARCH("On Track",O310)))</formula>
    </cfRule>
  </conditionalFormatting>
  <conditionalFormatting sqref="O310:P310">
    <cfRule type="containsText" dxfId="8457" priority="8514" operator="containsText" text="Administrative">
      <formula>NOT(ISERROR(SEARCH("Administrative",O310)))</formula>
    </cfRule>
    <cfRule type="containsText" dxfId="8456" priority="8515" operator="containsText" text="VOE">
      <formula>NOT(ISERROR(SEARCH("VOE",O310)))</formula>
    </cfRule>
  </conditionalFormatting>
  <conditionalFormatting sqref="AD310:BL310 Q310:Z310">
    <cfRule type="containsText" dxfId="8455" priority="8506" operator="containsText" text="other">
      <formula>NOT(ISERROR(SEARCH("other",Q310)))</formula>
    </cfRule>
    <cfRule type="containsText" dxfId="8454" priority="8507" operator="containsText" text="emergency">
      <formula>NOT(ISERROR(SEARCH("emergency",Q310)))</formula>
    </cfRule>
    <cfRule type="containsText" dxfId="8453" priority="8508" operator="containsText" text="in person">
      <formula>NOT(ISERROR(SEARCH("in person",Q310)))</formula>
    </cfRule>
    <cfRule type="containsText" dxfId="8452" priority="8509" operator="containsText" text="email">
      <formula>NOT(ISERROR(SEARCH("email",Q310)))</formula>
    </cfRule>
    <cfRule type="containsText" dxfId="8451" priority="8510" operator="containsText" text="present">
      <formula>NOT(ISERROR(SEARCH("present",Q310)))</formula>
    </cfRule>
    <cfRule type="containsText" dxfId="8450" priority="8511" operator="containsText" text="absent">
      <formula>NOT(ISERROR(SEARCH("absent",Q310)))</formula>
    </cfRule>
    <cfRule type="containsText" dxfId="8449" priority="8512" operator="containsText" text="on track">
      <formula>NOT(ISERROR(SEARCH("on track",Q310)))</formula>
    </cfRule>
    <cfRule type="containsText" dxfId="8448" priority="8513" operator="containsText" text="not">
      <formula>NOT(ISERROR(SEARCH("not",Q310)))</formula>
    </cfRule>
  </conditionalFormatting>
  <conditionalFormatting sqref="AD310:BL310 Q310:Z310">
    <cfRule type="containsText" dxfId="8447" priority="8505" operator="containsText" text="Warning">
      <formula>NOT(ISERROR(SEARCH("Warning",Q310)))</formula>
    </cfRule>
  </conditionalFormatting>
  <conditionalFormatting sqref="T310">
    <cfRule type="containsText" dxfId="8446" priority="8495" operator="containsText" text="not responding">
      <formula>NOT(ISERROR(SEARCH("not responding",T310)))</formula>
    </cfRule>
    <cfRule type="containsText" dxfId="8445" priority="8496" operator="containsText" text="study plan">
      <formula>NOT(ISERROR(SEARCH("study plan",T310)))</formula>
    </cfRule>
    <cfRule type="containsText" dxfId="8444" priority="8497" operator="containsText" text="pastoral">
      <formula>NOT(ISERROR(SEARCH("pastoral",T310)))</formula>
    </cfRule>
    <cfRule type="containsText" dxfId="8443" priority="8498" operator="containsText" text="extra">
      <formula>NOT(ISERROR(SEARCH("extra",T310)))</formula>
    </cfRule>
    <cfRule type="containsText" dxfId="8442" priority="8499" operator="containsText" text="follow">
      <formula>NOT(ISERROR(SEARCH("follow",T310)))</formula>
    </cfRule>
  </conditionalFormatting>
  <conditionalFormatting sqref="Y310">
    <cfRule type="containsText" dxfId="8441" priority="8490" operator="containsText" text="not responding">
      <formula>NOT(ISERROR(SEARCH("not responding",Y310)))</formula>
    </cfRule>
    <cfRule type="containsText" dxfId="8440" priority="8491" operator="containsText" text="study plan">
      <formula>NOT(ISERROR(SEARCH("study plan",Y310)))</formula>
    </cfRule>
    <cfRule type="containsText" dxfId="8439" priority="8492" operator="containsText" text="pastoral">
      <formula>NOT(ISERROR(SEARCH("pastoral",Y310)))</formula>
    </cfRule>
    <cfRule type="containsText" dxfId="8438" priority="8493" operator="containsText" text="extra">
      <formula>NOT(ISERROR(SEARCH("extra",Y310)))</formula>
    </cfRule>
    <cfRule type="containsText" dxfId="8437" priority="8494" operator="containsText" text="follow">
      <formula>NOT(ISERROR(SEARCH("follow",Y310)))</formula>
    </cfRule>
  </conditionalFormatting>
  <conditionalFormatting sqref="AA310:AC310">
    <cfRule type="containsText" dxfId="8436" priority="8481" operator="containsText" text="Warning">
      <formula>NOT(ISERROR(SEARCH("Warning",AA310)))</formula>
    </cfRule>
    <cfRule type="containsText" dxfId="8435" priority="8482" operator="containsText" text="other">
      <formula>NOT(ISERROR(SEARCH("other",AA310)))</formula>
    </cfRule>
    <cfRule type="containsText" dxfId="8434" priority="8483" operator="containsText" text="emergency">
      <formula>NOT(ISERROR(SEARCH("emergency",AA310)))</formula>
    </cfRule>
    <cfRule type="containsText" dxfId="8433" priority="8484" operator="containsText" text="in person">
      <formula>NOT(ISERROR(SEARCH("in person",AA310)))</formula>
    </cfRule>
    <cfRule type="containsText" dxfId="8432" priority="8485" operator="containsText" text="email">
      <formula>NOT(ISERROR(SEARCH("email",AA310)))</formula>
    </cfRule>
    <cfRule type="containsText" dxfId="8431" priority="8486" operator="containsText" text="present">
      <formula>NOT(ISERROR(SEARCH("present",AA310)))</formula>
    </cfRule>
    <cfRule type="containsText" dxfId="8430" priority="8487" operator="containsText" text="absent">
      <formula>NOT(ISERROR(SEARCH("absent",AA310)))</formula>
    </cfRule>
    <cfRule type="containsText" dxfId="8429" priority="8488" operator="containsText" text="on track">
      <formula>NOT(ISERROR(SEARCH("on track",AA310)))</formula>
    </cfRule>
    <cfRule type="containsText" dxfId="8428" priority="8489" operator="containsText" text="not">
      <formula>NOT(ISERROR(SEARCH("not",AA310)))</formula>
    </cfRule>
  </conditionalFormatting>
  <conditionalFormatting sqref="AD310 AJ310 AO310 AU310 AZ310 BE310 BK310">
    <cfRule type="containsText" dxfId="8427" priority="8500" operator="containsText" text="not responding">
      <formula>NOT(ISERROR(SEARCH("not responding",AD310)))</formula>
    </cfRule>
  </conditionalFormatting>
  <conditionalFormatting sqref="AJ310 AO310 AU310 AZ310 BE310 BK310 AD310">
    <cfRule type="containsText" dxfId="8426" priority="8501" operator="containsText" text="study plan">
      <formula>NOT(ISERROR(SEARCH("study plan",AD310)))</formula>
    </cfRule>
    <cfRule type="containsText" dxfId="8425" priority="8502" operator="containsText" text="pastoral">
      <formula>NOT(ISERROR(SEARCH("pastoral",AD310)))</formula>
    </cfRule>
    <cfRule type="containsText" dxfId="8424" priority="8503" operator="containsText" text="extra">
      <formula>NOT(ISERROR(SEARCH("extra",AD310)))</formula>
    </cfRule>
    <cfRule type="containsText" dxfId="8423" priority="8504" operator="containsText" text="follow">
      <formula>NOT(ISERROR(SEARCH("follow",AD310)))</formula>
    </cfRule>
  </conditionalFormatting>
  <conditionalFormatting sqref="O311">
    <cfRule type="containsText" dxfId="8422" priority="8477" operator="containsText" text="At Risk">
      <formula>NOT(ISERROR(SEARCH("At Risk",O311)))</formula>
    </cfRule>
    <cfRule type="containsText" dxfId="8421" priority="8478" operator="containsText" text="On Track">
      <formula>NOT(ISERROR(SEARCH("On Track",O311)))</formula>
    </cfRule>
  </conditionalFormatting>
  <conditionalFormatting sqref="P311">
    <cfRule type="containsText" dxfId="8420" priority="8479" operator="containsText" text="At Risk">
      <formula>NOT(ISERROR(SEARCH("At Risk",P311)))</formula>
    </cfRule>
    <cfRule type="containsText" dxfId="8419" priority="8480" operator="containsText" text="On Track">
      <formula>NOT(ISERROR(SEARCH("On Track",P311)))</formula>
    </cfRule>
  </conditionalFormatting>
  <conditionalFormatting sqref="O311:P311">
    <cfRule type="containsText" dxfId="8418" priority="8475" operator="containsText" text="Administrative">
      <formula>NOT(ISERROR(SEARCH("Administrative",O311)))</formula>
    </cfRule>
    <cfRule type="containsText" dxfId="8417" priority="8476" operator="containsText" text="VOE">
      <formula>NOT(ISERROR(SEARCH("VOE",O311)))</formula>
    </cfRule>
  </conditionalFormatting>
  <conditionalFormatting sqref="Q311:Z311 AD311:BL311">
    <cfRule type="containsText" dxfId="8416" priority="8467" operator="containsText" text="other">
      <formula>NOT(ISERROR(SEARCH("other",Q311)))</formula>
    </cfRule>
    <cfRule type="containsText" dxfId="8415" priority="8468" operator="containsText" text="emergency">
      <formula>NOT(ISERROR(SEARCH("emergency",Q311)))</formula>
    </cfRule>
    <cfRule type="containsText" dxfId="8414" priority="8469" operator="containsText" text="in person">
      <formula>NOT(ISERROR(SEARCH("in person",Q311)))</formula>
    </cfRule>
    <cfRule type="containsText" dxfId="8413" priority="8470" operator="containsText" text="email">
      <formula>NOT(ISERROR(SEARCH("email",Q311)))</formula>
    </cfRule>
    <cfRule type="containsText" dxfId="8412" priority="8471" operator="containsText" text="present">
      <formula>NOT(ISERROR(SEARCH("present",Q311)))</formula>
    </cfRule>
    <cfRule type="containsText" dxfId="8411" priority="8472" operator="containsText" text="absent">
      <formula>NOT(ISERROR(SEARCH("absent",Q311)))</formula>
    </cfRule>
    <cfRule type="containsText" dxfId="8410" priority="8473" operator="containsText" text="on track">
      <formula>NOT(ISERROR(SEARCH("on track",Q311)))</formula>
    </cfRule>
    <cfRule type="containsText" dxfId="8409" priority="8474" operator="containsText" text="not">
      <formula>NOT(ISERROR(SEARCH("not",Q311)))</formula>
    </cfRule>
  </conditionalFormatting>
  <conditionalFormatting sqref="Q311:Z311 AD311:BL311">
    <cfRule type="containsText" dxfId="8408" priority="8466" operator="containsText" text="Warning">
      <formula>NOT(ISERROR(SEARCH("Warning",Q311)))</formula>
    </cfRule>
  </conditionalFormatting>
  <conditionalFormatting sqref="T311">
    <cfRule type="containsText" dxfId="8407" priority="8456" operator="containsText" text="not responding">
      <formula>NOT(ISERROR(SEARCH("not responding",T311)))</formula>
    </cfRule>
    <cfRule type="containsText" dxfId="8406" priority="8457" operator="containsText" text="study plan">
      <formula>NOT(ISERROR(SEARCH("study plan",T311)))</formula>
    </cfRule>
    <cfRule type="containsText" dxfId="8405" priority="8458" operator="containsText" text="pastoral">
      <formula>NOT(ISERROR(SEARCH("pastoral",T311)))</formula>
    </cfRule>
    <cfRule type="containsText" dxfId="8404" priority="8459" operator="containsText" text="extra">
      <formula>NOT(ISERROR(SEARCH("extra",T311)))</formula>
    </cfRule>
    <cfRule type="containsText" dxfId="8403" priority="8460" operator="containsText" text="follow">
      <formula>NOT(ISERROR(SEARCH("follow",T311)))</formula>
    </cfRule>
  </conditionalFormatting>
  <conditionalFormatting sqref="Y311">
    <cfRule type="containsText" dxfId="8402" priority="8451" operator="containsText" text="not responding">
      <formula>NOT(ISERROR(SEARCH("not responding",Y311)))</formula>
    </cfRule>
    <cfRule type="containsText" dxfId="8401" priority="8452" operator="containsText" text="study plan">
      <formula>NOT(ISERROR(SEARCH("study plan",Y311)))</formula>
    </cfRule>
    <cfRule type="containsText" dxfId="8400" priority="8453" operator="containsText" text="pastoral">
      <formula>NOT(ISERROR(SEARCH("pastoral",Y311)))</formula>
    </cfRule>
    <cfRule type="containsText" dxfId="8399" priority="8454" operator="containsText" text="extra">
      <formula>NOT(ISERROR(SEARCH("extra",Y311)))</formula>
    </cfRule>
    <cfRule type="containsText" dxfId="8398" priority="8455" operator="containsText" text="follow">
      <formula>NOT(ISERROR(SEARCH("follow",Y311)))</formula>
    </cfRule>
  </conditionalFormatting>
  <conditionalFormatting sqref="AA311:AC311">
    <cfRule type="containsText" dxfId="8397" priority="8442" operator="containsText" text="Warning">
      <formula>NOT(ISERROR(SEARCH("Warning",AA311)))</formula>
    </cfRule>
    <cfRule type="containsText" dxfId="8396" priority="8443" operator="containsText" text="other">
      <formula>NOT(ISERROR(SEARCH("other",AA311)))</formula>
    </cfRule>
    <cfRule type="containsText" dxfId="8395" priority="8444" operator="containsText" text="emergency">
      <formula>NOT(ISERROR(SEARCH("emergency",AA311)))</formula>
    </cfRule>
    <cfRule type="containsText" dxfId="8394" priority="8445" operator="containsText" text="in person">
      <formula>NOT(ISERROR(SEARCH("in person",AA311)))</formula>
    </cfRule>
    <cfRule type="containsText" dxfId="8393" priority="8446" operator="containsText" text="email">
      <formula>NOT(ISERROR(SEARCH("email",AA311)))</formula>
    </cfRule>
    <cfRule type="containsText" dxfId="8392" priority="8447" operator="containsText" text="present">
      <formula>NOT(ISERROR(SEARCH("present",AA311)))</formula>
    </cfRule>
    <cfRule type="containsText" dxfId="8391" priority="8448" operator="containsText" text="absent">
      <formula>NOT(ISERROR(SEARCH("absent",AA311)))</formula>
    </cfRule>
    <cfRule type="containsText" dxfId="8390" priority="8449" operator="containsText" text="on track">
      <formula>NOT(ISERROR(SEARCH("on track",AA311)))</formula>
    </cfRule>
    <cfRule type="containsText" dxfId="8389" priority="8450" operator="containsText" text="not">
      <formula>NOT(ISERROR(SEARCH("not",AA311)))</formula>
    </cfRule>
  </conditionalFormatting>
  <conditionalFormatting sqref="AD311 AJ311 AO311 AU311 AZ311 BE311 BK311">
    <cfRule type="containsText" dxfId="8388" priority="8461" operator="containsText" text="not responding">
      <formula>NOT(ISERROR(SEARCH("not responding",AD311)))</formula>
    </cfRule>
  </conditionalFormatting>
  <conditionalFormatting sqref="AJ311 AO311 AU311 AZ311 BE311 BK311 AD311">
    <cfRule type="containsText" dxfId="8387" priority="8462" operator="containsText" text="study plan">
      <formula>NOT(ISERROR(SEARCH("study plan",AD311)))</formula>
    </cfRule>
    <cfRule type="containsText" dxfId="8386" priority="8463" operator="containsText" text="pastoral">
      <formula>NOT(ISERROR(SEARCH("pastoral",AD311)))</formula>
    </cfRule>
    <cfRule type="containsText" dxfId="8385" priority="8464" operator="containsText" text="extra">
      <formula>NOT(ISERROR(SEARCH("extra",AD311)))</formula>
    </cfRule>
    <cfRule type="containsText" dxfId="8384" priority="8465" operator="containsText" text="follow">
      <formula>NOT(ISERROR(SEARCH("follow",AD311)))</formula>
    </cfRule>
  </conditionalFormatting>
  <conditionalFormatting sqref="O312">
    <cfRule type="containsText" dxfId="8383" priority="8424" operator="containsText" text="Administrative">
      <formula>NOT(ISERROR(SEARCH("Administrative",O312)))</formula>
    </cfRule>
    <cfRule type="containsText" dxfId="8382" priority="8425" operator="containsText" text="VOE">
      <formula>NOT(ISERROR(SEARCH("VOE",O312)))</formula>
    </cfRule>
    <cfRule type="containsText" dxfId="8381" priority="8426" operator="containsText" text="At Risk">
      <formula>NOT(ISERROR(SEARCH("At Risk",O312)))</formula>
    </cfRule>
    <cfRule type="containsText" dxfId="8380" priority="8427" operator="containsText" text="On Track">
      <formula>NOT(ISERROR(SEARCH("On Track",O312)))</formula>
    </cfRule>
  </conditionalFormatting>
  <conditionalFormatting sqref="Q312:T312">
    <cfRule type="containsText" dxfId="8379" priority="8415" operator="containsText" text="Warning">
      <formula>NOT(ISERROR(SEARCH("Warning",Q312)))</formula>
    </cfRule>
    <cfRule type="containsText" dxfId="8378" priority="8416" operator="containsText" text="other">
      <formula>NOT(ISERROR(SEARCH("other",Q312)))</formula>
    </cfRule>
    <cfRule type="containsText" dxfId="8377" priority="8417" operator="containsText" text="emergency">
      <formula>NOT(ISERROR(SEARCH("emergency",Q312)))</formula>
    </cfRule>
    <cfRule type="containsText" dxfId="8376" priority="8418" operator="containsText" text="in person">
      <formula>NOT(ISERROR(SEARCH("in person",Q312)))</formula>
    </cfRule>
    <cfRule type="containsText" dxfId="8375" priority="8419" operator="containsText" text="email">
      <formula>NOT(ISERROR(SEARCH("email",Q312)))</formula>
    </cfRule>
    <cfRule type="containsText" dxfId="8374" priority="8420" operator="containsText" text="present">
      <formula>NOT(ISERROR(SEARCH("present",Q312)))</formula>
    </cfRule>
    <cfRule type="containsText" dxfId="8373" priority="8421" operator="containsText" text="absent">
      <formula>NOT(ISERROR(SEARCH("absent",Q312)))</formula>
    </cfRule>
    <cfRule type="containsText" dxfId="8372" priority="8422" operator="containsText" text="on track">
      <formula>NOT(ISERROR(SEARCH("on track",Q312)))</formula>
    </cfRule>
    <cfRule type="containsText" dxfId="8371" priority="8423" operator="containsText" text="not">
      <formula>NOT(ISERROR(SEARCH("not",Q312)))</formula>
    </cfRule>
  </conditionalFormatting>
  <conditionalFormatting sqref="AF312">
    <cfRule type="containsText" dxfId="8370" priority="8434" operator="containsText" text="other">
      <formula>NOT(ISERROR(SEARCH("other",AF312)))</formula>
    </cfRule>
    <cfRule type="containsText" dxfId="8369" priority="8435" operator="containsText" text="emergency">
      <formula>NOT(ISERROR(SEARCH("emergency",AF312)))</formula>
    </cfRule>
    <cfRule type="containsText" dxfId="8368" priority="8436" operator="containsText" text="in person">
      <formula>NOT(ISERROR(SEARCH("in person",AF312)))</formula>
    </cfRule>
    <cfRule type="containsText" dxfId="8367" priority="8437" operator="containsText" text="email">
      <formula>NOT(ISERROR(SEARCH("email",AF312)))</formula>
    </cfRule>
    <cfRule type="containsText" dxfId="8366" priority="8438" operator="containsText" text="present">
      <formula>NOT(ISERROR(SEARCH("present",AF312)))</formula>
    </cfRule>
    <cfRule type="containsText" dxfId="8365" priority="8439" operator="containsText" text="absent">
      <formula>NOT(ISERROR(SEARCH("absent",AF312)))</formula>
    </cfRule>
    <cfRule type="containsText" dxfId="8364" priority="8440" operator="containsText" text="on track">
      <formula>NOT(ISERROR(SEARCH("on track",AF312)))</formula>
    </cfRule>
    <cfRule type="containsText" dxfId="8363" priority="8441" operator="containsText" text="not">
      <formula>NOT(ISERROR(SEARCH("not",AF312)))</formula>
    </cfRule>
  </conditionalFormatting>
  <conditionalFormatting sqref="AF312">
    <cfRule type="containsText" dxfId="8362" priority="8433" operator="containsText" text="Warning">
      <formula>NOT(ISERROR(SEARCH("Warning",AF312)))</formula>
    </cfRule>
  </conditionalFormatting>
  <conditionalFormatting sqref="T312">
    <cfRule type="containsText" dxfId="8361" priority="8410" operator="containsText" text="not responding">
      <formula>NOT(ISERROR(SEARCH("not responding",T312)))</formula>
    </cfRule>
    <cfRule type="containsText" dxfId="8360" priority="8411" operator="containsText" text="study plan">
      <formula>NOT(ISERROR(SEARCH("study plan",T312)))</formula>
    </cfRule>
    <cfRule type="containsText" dxfId="8359" priority="8412" operator="containsText" text="pastoral">
      <formula>NOT(ISERROR(SEARCH("pastoral",T312)))</formula>
    </cfRule>
    <cfRule type="containsText" dxfId="8358" priority="8413" operator="containsText" text="extra">
      <formula>NOT(ISERROR(SEARCH("extra",T312)))</formula>
    </cfRule>
    <cfRule type="containsText" dxfId="8357" priority="8414" operator="containsText" text="follow">
      <formula>NOT(ISERROR(SEARCH("follow",T312)))</formula>
    </cfRule>
  </conditionalFormatting>
  <conditionalFormatting sqref="U312">
    <cfRule type="containsText" dxfId="8356" priority="8396" operator="containsText" text="not responding">
      <formula>NOT(ISERROR(SEARCH("not responding",U312)))</formula>
    </cfRule>
    <cfRule type="containsText" dxfId="8355" priority="8397" operator="containsText" text="study plan">
      <formula>NOT(ISERROR(SEARCH("study plan",U312)))</formula>
    </cfRule>
    <cfRule type="containsText" dxfId="8354" priority="8398" operator="containsText" text="pastoral">
      <formula>NOT(ISERROR(SEARCH("pastoral",U312)))</formula>
    </cfRule>
    <cfRule type="containsText" dxfId="8353" priority="8399" operator="containsText" text="extra">
      <formula>NOT(ISERROR(SEARCH("extra",U312)))</formula>
    </cfRule>
    <cfRule type="containsText" dxfId="8352" priority="8400" operator="containsText" text="follow">
      <formula>NOT(ISERROR(SEARCH("follow",U312)))</formula>
    </cfRule>
    <cfRule type="containsText" dxfId="8351" priority="8401" operator="containsText" text="Warning">
      <formula>NOT(ISERROR(SEARCH("Warning",U312)))</formula>
    </cfRule>
    <cfRule type="containsText" dxfId="8350" priority="8402" operator="containsText" text="other">
      <formula>NOT(ISERROR(SEARCH("other",U312)))</formula>
    </cfRule>
    <cfRule type="containsText" dxfId="8349" priority="8403" operator="containsText" text="emergency">
      <formula>NOT(ISERROR(SEARCH("emergency",U312)))</formula>
    </cfRule>
    <cfRule type="containsText" dxfId="8348" priority="8404" operator="containsText" text="in person">
      <formula>NOT(ISERROR(SEARCH("in person",U312)))</formula>
    </cfRule>
    <cfRule type="containsText" dxfId="8347" priority="8405" operator="containsText" text="email">
      <formula>NOT(ISERROR(SEARCH("email",U312)))</formula>
    </cfRule>
    <cfRule type="containsText" dxfId="8346" priority="8406" operator="containsText" text="present">
      <formula>NOT(ISERROR(SEARCH("present",U312)))</formula>
    </cfRule>
    <cfRule type="containsText" dxfId="8345" priority="8407" operator="containsText" text="absent">
      <formula>NOT(ISERROR(SEARCH("absent",U312)))</formula>
    </cfRule>
    <cfRule type="containsText" dxfId="8344" priority="8408" operator="containsText" text="on track">
      <formula>NOT(ISERROR(SEARCH("on track",U312)))</formula>
    </cfRule>
    <cfRule type="containsText" dxfId="8343" priority="8409" operator="containsText" text="not">
      <formula>NOT(ISERROR(SEARCH("not",U312)))</formula>
    </cfRule>
  </conditionalFormatting>
  <conditionalFormatting sqref="V312:Y312">
    <cfRule type="containsText" dxfId="8342" priority="8387" operator="containsText" text="Warning">
      <formula>NOT(ISERROR(SEARCH("Warning",V312)))</formula>
    </cfRule>
    <cfRule type="containsText" dxfId="8341" priority="8388" operator="containsText" text="other">
      <formula>NOT(ISERROR(SEARCH("other",V312)))</formula>
    </cfRule>
    <cfRule type="containsText" dxfId="8340" priority="8389" operator="containsText" text="emergency">
      <formula>NOT(ISERROR(SEARCH("emergency",V312)))</formula>
    </cfRule>
    <cfRule type="containsText" dxfId="8339" priority="8390" operator="containsText" text="in person">
      <formula>NOT(ISERROR(SEARCH("in person",V312)))</formula>
    </cfRule>
    <cfRule type="containsText" dxfId="8338" priority="8391" operator="containsText" text="email">
      <formula>NOT(ISERROR(SEARCH("email",V312)))</formula>
    </cfRule>
    <cfRule type="containsText" dxfId="8337" priority="8392" operator="containsText" text="present">
      <formula>NOT(ISERROR(SEARCH("present",V312)))</formula>
    </cfRule>
    <cfRule type="containsText" dxfId="8336" priority="8393" operator="containsText" text="absent">
      <formula>NOT(ISERROR(SEARCH("absent",V312)))</formula>
    </cfRule>
    <cfRule type="containsText" dxfId="8335" priority="8394" operator="containsText" text="on track">
      <formula>NOT(ISERROR(SEARCH("on track",V312)))</formula>
    </cfRule>
    <cfRule type="containsText" dxfId="8334" priority="8395" operator="containsText" text="not">
      <formula>NOT(ISERROR(SEARCH("not",V312)))</formula>
    </cfRule>
  </conditionalFormatting>
  <conditionalFormatting sqref="Y312">
    <cfRule type="containsText" dxfId="8333" priority="8382" operator="containsText" text="not responding">
      <formula>NOT(ISERROR(SEARCH("not responding",Y312)))</formula>
    </cfRule>
    <cfRule type="containsText" dxfId="8332" priority="8383" operator="containsText" text="study plan">
      <formula>NOT(ISERROR(SEARCH("study plan",Y312)))</formula>
    </cfRule>
    <cfRule type="containsText" dxfId="8331" priority="8384" operator="containsText" text="pastoral">
      <formula>NOT(ISERROR(SEARCH("pastoral",Y312)))</formula>
    </cfRule>
    <cfRule type="containsText" dxfId="8330" priority="8385" operator="containsText" text="extra">
      <formula>NOT(ISERROR(SEARCH("extra",Y312)))</formula>
    </cfRule>
    <cfRule type="containsText" dxfId="8329" priority="8386" operator="containsText" text="follow">
      <formula>NOT(ISERROR(SEARCH("follow",Y312)))</formula>
    </cfRule>
  </conditionalFormatting>
  <conditionalFormatting sqref="Z312">
    <cfRule type="containsText" dxfId="8328" priority="8373" operator="containsText" text="Warning">
      <formula>NOT(ISERROR(SEARCH("Warning",Z312)))</formula>
    </cfRule>
    <cfRule type="containsText" dxfId="8327" priority="8374" operator="containsText" text="other">
      <formula>NOT(ISERROR(SEARCH("other",Z312)))</formula>
    </cfRule>
    <cfRule type="containsText" dxfId="8326" priority="8375" operator="containsText" text="emergency">
      <formula>NOT(ISERROR(SEARCH("emergency",Z312)))</formula>
    </cfRule>
    <cfRule type="containsText" dxfId="8325" priority="8376" operator="containsText" text="in person">
      <formula>NOT(ISERROR(SEARCH("in person",Z312)))</formula>
    </cfRule>
    <cfRule type="containsText" dxfId="8324" priority="8377" operator="containsText" text="email">
      <formula>NOT(ISERROR(SEARCH("email",Z312)))</formula>
    </cfRule>
    <cfRule type="containsText" dxfId="8323" priority="8378" operator="containsText" text="present">
      <formula>NOT(ISERROR(SEARCH("present",Z312)))</formula>
    </cfRule>
    <cfRule type="containsText" dxfId="8322" priority="8379" operator="containsText" text="absent">
      <formula>NOT(ISERROR(SEARCH("absent",Z312)))</formula>
    </cfRule>
    <cfRule type="containsText" dxfId="8321" priority="8380" operator="containsText" text="on track">
      <formula>NOT(ISERROR(SEARCH("on track",Z312)))</formula>
    </cfRule>
    <cfRule type="containsText" dxfId="8320" priority="8381" operator="containsText" text="not">
      <formula>NOT(ISERROR(SEARCH("not",Z312)))</formula>
    </cfRule>
  </conditionalFormatting>
  <conditionalFormatting sqref="AA312:AC312">
    <cfRule type="containsText" dxfId="8319" priority="8364" operator="containsText" text="Warning">
      <formula>NOT(ISERROR(SEARCH("Warning",AA312)))</formula>
    </cfRule>
    <cfRule type="containsText" dxfId="8318" priority="8365" operator="containsText" text="other">
      <formula>NOT(ISERROR(SEARCH("other",AA312)))</formula>
    </cfRule>
    <cfRule type="containsText" dxfId="8317" priority="8366" operator="containsText" text="emergency">
      <formula>NOT(ISERROR(SEARCH("emergency",AA312)))</formula>
    </cfRule>
    <cfRule type="containsText" dxfId="8316" priority="8367" operator="containsText" text="in person">
      <formula>NOT(ISERROR(SEARCH("in person",AA312)))</formula>
    </cfRule>
    <cfRule type="containsText" dxfId="8315" priority="8368" operator="containsText" text="email">
      <formula>NOT(ISERROR(SEARCH("email",AA312)))</formula>
    </cfRule>
    <cfRule type="containsText" dxfId="8314" priority="8369" operator="containsText" text="present">
      <formula>NOT(ISERROR(SEARCH("present",AA312)))</formula>
    </cfRule>
    <cfRule type="containsText" dxfId="8313" priority="8370" operator="containsText" text="absent">
      <formula>NOT(ISERROR(SEARCH("absent",AA312)))</formula>
    </cfRule>
    <cfRule type="containsText" dxfId="8312" priority="8371" operator="containsText" text="on track">
      <formula>NOT(ISERROR(SEARCH("on track",AA312)))</formula>
    </cfRule>
    <cfRule type="containsText" dxfId="8311" priority="8372" operator="containsText" text="not">
      <formula>NOT(ISERROR(SEARCH("not",AA312)))</formula>
    </cfRule>
  </conditionalFormatting>
  <conditionalFormatting sqref="AD312">
    <cfRule type="containsText" dxfId="8310" priority="8428" operator="containsText" text="not responding">
      <formula>NOT(ISERROR(SEARCH("not responding",AD312)))</formula>
    </cfRule>
  </conditionalFormatting>
  <conditionalFormatting sqref="AD312:AE312">
    <cfRule type="containsText" dxfId="8309" priority="8355" operator="containsText" text="Warning">
      <formula>NOT(ISERROR(SEARCH("Warning",AD312)))</formula>
    </cfRule>
    <cfRule type="containsText" dxfId="8308" priority="8356" operator="containsText" text="other">
      <formula>NOT(ISERROR(SEARCH("other",AD312)))</formula>
    </cfRule>
    <cfRule type="containsText" dxfId="8307" priority="8357" operator="containsText" text="emergency">
      <formula>NOT(ISERROR(SEARCH("emergency",AD312)))</formula>
    </cfRule>
    <cfRule type="containsText" dxfId="8306" priority="8358" operator="containsText" text="in person">
      <formula>NOT(ISERROR(SEARCH("in person",AD312)))</formula>
    </cfRule>
    <cfRule type="containsText" dxfId="8305" priority="8359" operator="containsText" text="email">
      <formula>NOT(ISERROR(SEARCH("email",AD312)))</formula>
    </cfRule>
    <cfRule type="containsText" dxfId="8304" priority="8360" operator="containsText" text="present">
      <formula>NOT(ISERROR(SEARCH("present",AD312)))</formula>
    </cfRule>
    <cfRule type="containsText" dxfId="8303" priority="8361" operator="containsText" text="absent">
      <formula>NOT(ISERROR(SEARCH("absent",AD312)))</formula>
    </cfRule>
    <cfRule type="containsText" dxfId="8302" priority="8362" operator="containsText" text="on track">
      <formula>NOT(ISERROR(SEARCH("on track",AD312)))</formula>
    </cfRule>
    <cfRule type="containsText" dxfId="8301" priority="8363" operator="containsText" text="not">
      <formula>NOT(ISERROR(SEARCH("not",AD312)))</formula>
    </cfRule>
  </conditionalFormatting>
  <conditionalFormatting sqref="AE312">
    <cfRule type="containsText" dxfId="8300" priority="8350" operator="containsText" text="not responding">
      <formula>NOT(ISERROR(SEARCH("not responding",AE312)))</formula>
    </cfRule>
    <cfRule type="containsText" dxfId="8299" priority="8351" operator="containsText" text="study plan">
      <formula>NOT(ISERROR(SEARCH("study plan",AE312)))</formula>
    </cfRule>
    <cfRule type="containsText" dxfId="8298" priority="8352" operator="containsText" text="pastoral">
      <formula>NOT(ISERROR(SEARCH("pastoral",AE312)))</formula>
    </cfRule>
    <cfRule type="containsText" dxfId="8297" priority="8353" operator="containsText" text="extra">
      <formula>NOT(ISERROR(SEARCH("extra",AE312)))</formula>
    </cfRule>
    <cfRule type="containsText" dxfId="8296" priority="8354" operator="containsText" text="follow">
      <formula>NOT(ISERROR(SEARCH("follow",AE312)))</formula>
    </cfRule>
  </conditionalFormatting>
  <conditionalFormatting sqref="AD312">
    <cfRule type="containsText" dxfId="8295" priority="8429" operator="containsText" text="study plan">
      <formula>NOT(ISERROR(SEARCH("study plan",AD312)))</formula>
    </cfRule>
    <cfRule type="containsText" dxfId="8294" priority="8430" operator="containsText" text="pastoral">
      <formula>NOT(ISERROR(SEARCH("pastoral",AD312)))</formula>
    </cfRule>
    <cfRule type="containsText" dxfId="8293" priority="8431" operator="containsText" text="extra">
      <formula>NOT(ISERROR(SEARCH("extra",AD312)))</formula>
    </cfRule>
    <cfRule type="containsText" dxfId="8292" priority="8432" operator="containsText" text="follow">
      <formula>NOT(ISERROR(SEARCH("follow",AD312)))</formula>
    </cfRule>
  </conditionalFormatting>
  <conditionalFormatting sqref="O313">
    <cfRule type="containsText" dxfId="8291" priority="8332" operator="containsText" text="Administrative">
      <formula>NOT(ISERROR(SEARCH("Administrative",O313)))</formula>
    </cfRule>
    <cfRule type="containsText" dxfId="8290" priority="8333" operator="containsText" text="VOE">
      <formula>NOT(ISERROR(SEARCH("VOE",O313)))</formula>
    </cfRule>
    <cfRule type="containsText" dxfId="8289" priority="8334" operator="containsText" text="At Risk">
      <formula>NOT(ISERROR(SEARCH("At Risk",O313)))</formula>
    </cfRule>
    <cfRule type="containsText" dxfId="8288" priority="8335" operator="containsText" text="On Track">
      <formula>NOT(ISERROR(SEARCH("On Track",O313)))</formula>
    </cfRule>
  </conditionalFormatting>
  <conditionalFormatting sqref="Q313:T313">
    <cfRule type="containsText" dxfId="8287" priority="8323" operator="containsText" text="Warning">
      <formula>NOT(ISERROR(SEARCH("Warning",Q313)))</formula>
    </cfRule>
    <cfRule type="containsText" dxfId="8286" priority="8324" operator="containsText" text="other">
      <formula>NOT(ISERROR(SEARCH("other",Q313)))</formula>
    </cfRule>
    <cfRule type="containsText" dxfId="8285" priority="8325" operator="containsText" text="emergency">
      <formula>NOT(ISERROR(SEARCH("emergency",Q313)))</formula>
    </cfRule>
    <cfRule type="containsText" dxfId="8284" priority="8326" operator="containsText" text="in person">
      <formula>NOT(ISERROR(SEARCH("in person",Q313)))</formula>
    </cfRule>
    <cfRule type="containsText" dxfId="8283" priority="8327" operator="containsText" text="email">
      <formula>NOT(ISERROR(SEARCH("email",Q313)))</formula>
    </cfRule>
    <cfRule type="containsText" dxfId="8282" priority="8328" operator="containsText" text="present">
      <formula>NOT(ISERROR(SEARCH("present",Q313)))</formula>
    </cfRule>
    <cfRule type="containsText" dxfId="8281" priority="8329" operator="containsText" text="absent">
      <formula>NOT(ISERROR(SEARCH("absent",Q313)))</formula>
    </cfRule>
    <cfRule type="containsText" dxfId="8280" priority="8330" operator="containsText" text="on track">
      <formula>NOT(ISERROR(SEARCH("on track",Q313)))</formula>
    </cfRule>
    <cfRule type="containsText" dxfId="8279" priority="8331" operator="containsText" text="not">
      <formula>NOT(ISERROR(SEARCH("not",Q313)))</formula>
    </cfRule>
  </conditionalFormatting>
  <conditionalFormatting sqref="AF313">
    <cfRule type="containsText" dxfId="8278" priority="8342" operator="containsText" text="other">
      <formula>NOT(ISERROR(SEARCH("other",AF313)))</formula>
    </cfRule>
    <cfRule type="containsText" dxfId="8277" priority="8343" operator="containsText" text="emergency">
      <formula>NOT(ISERROR(SEARCH("emergency",AF313)))</formula>
    </cfRule>
    <cfRule type="containsText" dxfId="8276" priority="8344" operator="containsText" text="in person">
      <formula>NOT(ISERROR(SEARCH("in person",AF313)))</formula>
    </cfRule>
    <cfRule type="containsText" dxfId="8275" priority="8345" operator="containsText" text="email">
      <formula>NOT(ISERROR(SEARCH("email",AF313)))</formula>
    </cfRule>
    <cfRule type="containsText" dxfId="8274" priority="8346" operator="containsText" text="present">
      <formula>NOT(ISERROR(SEARCH("present",AF313)))</formula>
    </cfRule>
    <cfRule type="containsText" dxfId="8273" priority="8347" operator="containsText" text="absent">
      <formula>NOT(ISERROR(SEARCH("absent",AF313)))</formula>
    </cfRule>
    <cfRule type="containsText" dxfId="8272" priority="8348" operator="containsText" text="on track">
      <formula>NOT(ISERROR(SEARCH("on track",AF313)))</formula>
    </cfRule>
    <cfRule type="containsText" dxfId="8271" priority="8349" operator="containsText" text="not">
      <formula>NOT(ISERROR(SEARCH("not",AF313)))</formula>
    </cfRule>
  </conditionalFormatting>
  <conditionalFormatting sqref="AF313">
    <cfRule type="containsText" dxfId="8270" priority="8341" operator="containsText" text="Warning">
      <formula>NOT(ISERROR(SEARCH("Warning",AF313)))</formula>
    </cfRule>
  </conditionalFormatting>
  <conditionalFormatting sqref="T313">
    <cfRule type="containsText" dxfId="8269" priority="8318" operator="containsText" text="not responding">
      <formula>NOT(ISERROR(SEARCH("not responding",T313)))</formula>
    </cfRule>
    <cfRule type="containsText" dxfId="8268" priority="8319" operator="containsText" text="study plan">
      <formula>NOT(ISERROR(SEARCH("study plan",T313)))</formula>
    </cfRule>
    <cfRule type="containsText" dxfId="8267" priority="8320" operator="containsText" text="pastoral">
      <formula>NOT(ISERROR(SEARCH("pastoral",T313)))</formula>
    </cfRule>
    <cfRule type="containsText" dxfId="8266" priority="8321" operator="containsText" text="extra">
      <formula>NOT(ISERROR(SEARCH("extra",T313)))</formula>
    </cfRule>
    <cfRule type="containsText" dxfId="8265" priority="8322" operator="containsText" text="follow">
      <formula>NOT(ISERROR(SEARCH("follow",T313)))</formula>
    </cfRule>
  </conditionalFormatting>
  <conditionalFormatting sqref="U313">
    <cfRule type="containsText" dxfId="8264" priority="8304" operator="containsText" text="not responding">
      <formula>NOT(ISERROR(SEARCH("not responding",U313)))</formula>
    </cfRule>
    <cfRule type="containsText" dxfId="8263" priority="8305" operator="containsText" text="study plan">
      <formula>NOT(ISERROR(SEARCH("study plan",U313)))</formula>
    </cfRule>
    <cfRule type="containsText" dxfId="8262" priority="8306" operator="containsText" text="pastoral">
      <formula>NOT(ISERROR(SEARCH("pastoral",U313)))</formula>
    </cfRule>
    <cfRule type="containsText" dxfId="8261" priority="8307" operator="containsText" text="extra">
      <formula>NOT(ISERROR(SEARCH("extra",U313)))</formula>
    </cfRule>
    <cfRule type="containsText" dxfId="8260" priority="8308" operator="containsText" text="follow">
      <formula>NOT(ISERROR(SEARCH("follow",U313)))</formula>
    </cfRule>
    <cfRule type="containsText" dxfId="8259" priority="8309" operator="containsText" text="Warning">
      <formula>NOT(ISERROR(SEARCH("Warning",U313)))</formula>
    </cfRule>
    <cfRule type="containsText" dxfId="8258" priority="8310" operator="containsText" text="other">
      <formula>NOT(ISERROR(SEARCH("other",U313)))</formula>
    </cfRule>
    <cfRule type="containsText" dxfId="8257" priority="8311" operator="containsText" text="emergency">
      <formula>NOT(ISERROR(SEARCH("emergency",U313)))</formula>
    </cfRule>
    <cfRule type="containsText" dxfId="8256" priority="8312" operator="containsText" text="in person">
      <formula>NOT(ISERROR(SEARCH("in person",U313)))</formula>
    </cfRule>
    <cfRule type="containsText" dxfId="8255" priority="8313" operator="containsText" text="email">
      <formula>NOT(ISERROR(SEARCH("email",U313)))</formula>
    </cfRule>
    <cfRule type="containsText" dxfId="8254" priority="8314" operator="containsText" text="present">
      <formula>NOT(ISERROR(SEARCH("present",U313)))</formula>
    </cfRule>
    <cfRule type="containsText" dxfId="8253" priority="8315" operator="containsText" text="absent">
      <formula>NOT(ISERROR(SEARCH("absent",U313)))</formula>
    </cfRule>
    <cfRule type="containsText" dxfId="8252" priority="8316" operator="containsText" text="on track">
      <formula>NOT(ISERROR(SEARCH("on track",U313)))</formula>
    </cfRule>
    <cfRule type="containsText" dxfId="8251" priority="8317" operator="containsText" text="not">
      <formula>NOT(ISERROR(SEARCH("not",U313)))</formula>
    </cfRule>
  </conditionalFormatting>
  <conditionalFormatting sqref="V313:Y313">
    <cfRule type="containsText" dxfId="8250" priority="8295" operator="containsText" text="Warning">
      <formula>NOT(ISERROR(SEARCH("Warning",V313)))</formula>
    </cfRule>
    <cfRule type="containsText" dxfId="8249" priority="8296" operator="containsText" text="other">
      <formula>NOT(ISERROR(SEARCH("other",V313)))</formula>
    </cfRule>
    <cfRule type="containsText" dxfId="8248" priority="8297" operator="containsText" text="emergency">
      <formula>NOT(ISERROR(SEARCH("emergency",V313)))</formula>
    </cfRule>
    <cfRule type="containsText" dxfId="8247" priority="8298" operator="containsText" text="in person">
      <formula>NOT(ISERROR(SEARCH("in person",V313)))</formula>
    </cfRule>
    <cfRule type="containsText" dxfId="8246" priority="8299" operator="containsText" text="email">
      <formula>NOT(ISERROR(SEARCH("email",V313)))</formula>
    </cfRule>
    <cfRule type="containsText" dxfId="8245" priority="8300" operator="containsText" text="present">
      <formula>NOT(ISERROR(SEARCH("present",V313)))</formula>
    </cfRule>
    <cfRule type="containsText" dxfId="8244" priority="8301" operator="containsText" text="absent">
      <formula>NOT(ISERROR(SEARCH("absent",V313)))</formula>
    </cfRule>
    <cfRule type="containsText" dxfId="8243" priority="8302" operator="containsText" text="on track">
      <formula>NOT(ISERROR(SEARCH("on track",V313)))</formula>
    </cfRule>
    <cfRule type="containsText" dxfId="8242" priority="8303" operator="containsText" text="not">
      <formula>NOT(ISERROR(SEARCH("not",V313)))</formula>
    </cfRule>
  </conditionalFormatting>
  <conditionalFormatting sqref="Y313">
    <cfRule type="containsText" dxfId="8241" priority="8290" operator="containsText" text="not responding">
      <formula>NOT(ISERROR(SEARCH("not responding",Y313)))</formula>
    </cfRule>
    <cfRule type="containsText" dxfId="8240" priority="8291" operator="containsText" text="study plan">
      <formula>NOT(ISERROR(SEARCH("study plan",Y313)))</formula>
    </cfRule>
    <cfRule type="containsText" dxfId="8239" priority="8292" operator="containsText" text="pastoral">
      <formula>NOT(ISERROR(SEARCH("pastoral",Y313)))</formula>
    </cfRule>
    <cfRule type="containsText" dxfId="8238" priority="8293" operator="containsText" text="extra">
      <formula>NOT(ISERROR(SEARCH("extra",Y313)))</formula>
    </cfRule>
    <cfRule type="containsText" dxfId="8237" priority="8294" operator="containsText" text="follow">
      <formula>NOT(ISERROR(SEARCH("follow",Y313)))</formula>
    </cfRule>
  </conditionalFormatting>
  <conditionalFormatting sqref="Z313">
    <cfRule type="containsText" dxfId="8236" priority="8281" operator="containsText" text="Warning">
      <formula>NOT(ISERROR(SEARCH("Warning",Z313)))</formula>
    </cfRule>
    <cfRule type="containsText" dxfId="8235" priority="8282" operator="containsText" text="other">
      <formula>NOT(ISERROR(SEARCH("other",Z313)))</formula>
    </cfRule>
    <cfRule type="containsText" dxfId="8234" priority="8283" operator="containsText" text="emergency">
      <formula>NOT(ISERROR(SEARCH("emergency",Z313)))</formula>
    </cfRule>
    <cfRule type="containsText" dxfId="8233" priority="8284" operator="containsText" text="in person">
      <formula>NOT(ISERROR(SEARCH("in person",Z313)))</formula>
    </cfRule>
    <cfRule type="containsText" dxfId="8232" priority="8285" operator="containsText" text="email">
      <formula>NOT(ISERROR(SEARCH("email",Z313)))</formula>
    </cfRule>
    <cfRule type="containsText" dxfId="8231" priority="8286" operator="containsText" text="present">
      <formula>NOT(ISERROR(SEARCH("present",Z313)))</formula>
    </cfRule>
    <cfRule type="containsText" dxfId="8230" priority="8287" operator="containsText" text="absent">
      <formula>NOT(ISERROR(SEARCH("absent",Z313)))</formula>
    </cfRule>
    <cfRule type="containsText" dxfId="8229" priority="8288" operator="containsText" text="on track">
      <formula>NOT(ISERROR(SEARCH("on track",Z313)))</formula>
    </cfRule>
    <cfRule type="containsText" dxfId="8228" priority="8289" operator="containsText" text="not">
      <formula>NOT(ISERROR(SEARCH("not",Z313)))</formula>
    </cfRule>
  </conditionalFormatting>
  <conditionalFormatting sqref="AA313:AC313">
    <cfRule type="containsText" dxfId="8227" priority="8272" operator="containsText" text="Warning">
      <formula>NOT(ISERROR(SEARCH("Warning",AA313)))</formula>
    </cfRule>
    <cfRule type="containsText" dxfId="8226" priority="8273" operator="containsText" text="other">
      <formula>NOT(ISERROR(SEARCH("other",AA313)))</formula>
    </cfRule>
    <cfRule type="containsText" dxfId="8225" priority="8274" operator="containsText" text="emergency">
      <formula>NOT(ISERROR(SEARCH("emergency",AA313)))</formula>
    </cfRule>
    <cfRule type="containsText" dxfId="8224" priority="8275" operator="containsText" text="in person">
      <formula>NOT(ISERROR(SEARCH("in person",AA313)))</formula>
    </cfRule>
    <cfRule type="containsText" dxfId="8223" priority="8276" operator="containsText" text="email">
      <formula>NOT(ISERROR(SEARCH("email",AA313)))</formula>
    </cfRule>
    <cfRule type="containsText" dxfId="8222" priority="8277" operator="containsText" text="present">
      <formula>NOT(ISERROR(SEARCH("present",AA313)))</formula>
    </cfRule>
    <cfRule type="containsText" dxfId="8221" priority="8278" operator="containsText" text="absent">
      <formula>NOT(ISERROR(SEARCH("absent",AA313)))</formula>
    </cfRule>
    <cfRule type="containsText" dxfId="8220" priority="8279" operator="containsText" text="on track">
      <formula>NOT(ISERROR(SEARCH("on track",AA313)))</formula>
    </cfRule>
    <cfRule type="containsText" dxfId="8219" priority="8280" operator="containsText" text="not">
      <formula>NOT(ISERROR(SEARCH("not",AA313)))</formula>
    </cfRule>
  </conditionalFormatting>
  <conditionalFormatting sqref="AD313">
    <cfRule type="containsText" dxfId="8218" priority="8336" operator="containsText" text="not responding">
      <formula>NOT(ISERROR(SEARCH("not responding",AD313)))</formula>
    </cfRule>
  </conditionalFormatting>
  <conditionalFormatting sqref="AD313:AE313">
    <cfRule type="containsText" dxfId="8217" priority="8263" operator="containsText" text="Warning">
      <formula>NOT(ISERROR(SEARCH("Warning",AD313)))</formula>
    </cfRule>
    <cfRule type="containsText" dxfId="8216" priority="8264" operator="containsText" text="other">
      <formula>NOT(ISERROR(SEARCH("other",AD313)))</formula>
    </cfRule>
    <cfRule type="containsText" dxfId="8215" priority="8265" operator="containsText" text="emergency">
      <formula>NOT(ISERROR(SEARCH("emergency",AD313)))</formula>
    </cfRule>
    <cfRule type="containsText" dxfId="8214" priority="8266" operator="containsText" text="in person">
      <formula>NOT(ISERROR(SEARCH("in person",AD313)))</formula>
    </cfRule>
    <cfRule type="containsText" dxfId="8213" priority="8267" operator="containsText" text="email">
      <formula>NOT(ISERROR(SEARCH("email",AD313)))</formula>
    </cfRule>
    <cfRule type="containsText" dxfId="8212" priority="8268" operator="containsText" text="present">
      <formula>NOT(ISERROR(SEARCH("present",AD313)))</formula>
    </cfRule>
    <cfRule type="containsText" dxfId="8211" priority="8269" operator="containsText" text="absent">
      <formula>NOT(ISERROR(SEARCH("absent",AD313)))</formula>
    </cfRule>
    <cfRule type="containsText" dxfId="8210" priority="8270" operator="containsText" text="on track">
      <formula>NOT(ISERROR(SEARCH("on track",AD313)))</formula>
    </cfRule>
    <cfRule type="containsText" dxfId="8209" priority="8271" operator="containsText" text="not">
      <formula>NOT(ISERROR(SEARCH("not",AD313)))</formula>
    </cfRule>
  </conditionalFormatting>
  <conditionalFormatting sqref="AE313">
    <cfRule type="containsText" dxfId="8208" priority="8258" operator="containsText" text="not responding">
      <formula>NOT(ISERROR(SEARCH("not responding",AE313)))</formula>
    </cfRule>
    <cfRule type="containsText" dxfId="8207" priority="8259" operator="containsText" text="study plan">
      <formula>NOT(ISERROR(SEARCH("study plan",AE313)))</formula>
    </cfRule>
    <cfRule type="containsText" dxfId="8206" priority="8260" operator="containsText" text="pastoral">
      <formula>NOT(ISERROR(SEARCH("pastoral",AE313)))</formula>
    </cfRule>
    <cfRule type="containsText" dxfId="8205" priority="8261" operator="containsText" text="extra">
      <formula>NOT(ISERROR(SEARCH("extra",AE313)))</formula>
    </cfRule>
    <cfRule type="containsText" dxfId="8204" priority="8262" operator="containsText" text="follow">
      <formula>NOT(ISERROR(SEARCH("follow",AE313)))</formula>
    </cfRule>
  </conditionalFormatting>
  <conditionalFormatting sqref="AD313">
    <cfRule type="containsText" dxfId="8203" priority="8337" operator="containsText" text="study plan">
      <formula>NOT(ISERROR(SEARCH("study plan",AD313)))</formula>
    </cfRule>
    <cfRule type="containsText" dxfId="8202" priority="8338" operator="containsText" text="pastoral">
      <formula>NOT(ISERROR(SEARCH("pastoral",AD313)))</formula>
    </cfRule>
    <cfRule type="containsText" dxfId="8201" priority="8339" operator="containsText" text="extra">
      <formula>NOT(ISERROR(SEARCH("extra",AD313)))</formula>
    </cfRule>
    <cfRule type="containsText" dxfId="8200" priority="8340" operator="containsText" text="follow">
      <formula>NOT(ISERROR(SEARCH("follow",AD313)))</formula>
    </cfRule>
  </conditionalFormatting>
  <conditionalFormatting sqref="O314">
    <cfRule type="containsText" dxfId="8199" priority="8240" operator="containsText" text="Administrative">
      <formula>NOT(ISERROR(SEARCH("Administrative",O314)))</formula>
    </cfRule>
    <cfRule type="containsText" dxfId="8198" priority="8241" operator="containsText" text="VOE">
      <formula>NOT(ISERROR(SEARCH("VOE",O314)))</formula>
    </cfRule>
    <cfRule type="containsText" dxfId="8197" priority="8242" operator="containsText" text="At Risk">
      <formula>NOT(ISERROR(SEARCH("At Risk",O314)))</formula>
    </cfRule>
    <cfRule type="containsText" dxfId="8196" priority="8243" operator="containsText" text="On Track">
      <formula>NOT(ISERROR(SEARCH("On Track",O314)))</formula>
    </cfRule>
  </conditionalFormatting>
  <conditionalFormatting sqref="Q314:T314">
    <cfRule type="containsText" dxfId="8195" priority="8231" operator="containsText" text="Warning">
      <formula>NOT(ISERROR(SEARCH("Warning",Q314)))</formula>
    </cfRule>
    <cfRule type="containsText" dxfId="8194" priority="8232" operator="containsText" text="other">
      <formula>NOT(ISERROR(SEARCH("other",Q314)))</formula>
    </cfRule>
    <cfRule type="containsText" dxfId="8193" priority="8233" operator="containsText" text="emergency">
      <formula>NOT(ISERROR(SEARCH("emergency",Q314)))</formula>
    </cfRule>
    <cfRule type="containsText" dxfId="8192" priority="8234" operator="containsText" text="in person">
      <formula>NOT(ISERROR(SEARCH("in person",Q314)))</formula>
    </cfRule>
    <cfRule type="containsText" dxfId="8191" priority="8235" operator="containsText" text="email">
      <formula>NOT(ISERROR(SEARCH("email",Q314)))</formula>
    </cfRule>
    <cfRule type="containsText" dxfId="8190" priority="8236" operator="containsText" text="present">
      <formula>NOT(ISERROR(SEARCH("present",Q314)))</formula>
    </cfRule>
    <cfRule type="containsText" dxfId="8189" priority="8237" operator="containsText" text="absent">
      <formula>NOT(ISERROR(SEARCH("absent",Q314)))</formula>
    </cfRule>
    <cfRule type="containsText" dxfId="8188" priority="8238" operator="containsText" text="on track">
      <formula>NOT(ISERROR(SEARCH("on track",Q314)))</formula>
    </cfRule>
    <cfRule type="containsText" dxfId="8187" priority="8239" operator="containsText" text="not">
      <formula>NOT(ISERROR(SEARCH("not",Q314)))</formula>
    </cfRule>
  </conditionalFormatting>
  <conditionalFormatting sqref="AF314">
    <cfRule type="containsText" dxfId="8186" priority="8250" operator="containsText" text="other">
      <formula>NOT(ISERROR(SEARCH("other",AF314)))</formula>
    </cfRule>
    <cfRule type="containsText" dxfId="8185" priority="8251" operator="containsText" text="emergency">
      <formula>NOT(ISERROR(SEARCH("emergency",AF314)))</formula>
    </cfRule>
    <cfRule type="containsText" dxfId="8184" priority="8252" operator="containsText" text="in person">
      <formula>NOT(ISERROR(SEARCH("in person",AF314)))</formula>
    </cfRule>
    <cfRule type="containsText" dxfId="8183" priority="8253" operator="containsText" text="email">
      <formula>NOT(ISERROR(SEARCH("email",AF314)))</formula>
    </cfRule>
    <cfRule type="containsText" dxfId="8182" priority="8254" operator="containsText" text="present">
      <formula>NOT(ISERROR(SEARCH("present",AF314)))</formula>
    </cfRule>
    <cfRule type="containsText" dxfId="8181" priority="8255" operator="containsText" text="absent">
      <formula>NOT(ISERROR(SEARCH("absent",AF314)))</formula>
    </cfRule>
    <cfRule type="containsText" dxfId="8180" priority="8256" operator="containsText" text="on track">
      <formula>NOT(ISERROR(SEARCH("on track",AF314)))</formula>
    </cfRule>
    <cfRule type="containsText" dxfId="8179" priority="8257" operator="containsText" text="not">
      <formula>NOT(ISERROR(SEARCH("not",AF314)))</formula>
    </cfRule>
  </conditionalFormatting>
  <conditionalFormatting sqref="AF314">
    <cfRule type="containsText" dxfId="8178" priority="8249" operator="containsText" text="Warning">
      <formula>NOT(ISERROR(SEARCH("Warning",AF314)))</formula>
    </cfRule>
  </conditionalFormatting>
  <conditionalFormatting sqref="T314">
    <cfRule type="containsText" dxfId="8177" priority="8226" operator="containsText" text="not responding">
      <formula>NOT(ISERROR(SEARCH("not responding",T314)))</formula>
    </cfRule>
    <cfRule type="containsText" dxfId="8176" priority="8227" operator="containsText" text="study plan">
      <formula>NOT(ISERROR(SEARCH("study plan",T314)))</formula>
    </cfRule>
    <cfRule type="containsText" dxfId="8175" priority="8228" operator="containsText" text="pastoral">
      <formula>NOT(ISERROR(SEARCH("pastoral",T314)))</formula>
    </cfRule>
    <cfRule type="containsText" dxfId="8174" priority="8229" operator="containsText" text="extra">
      <formula>NOT(ISERROR(SEARCH("extra",T314)))</formula>
    </cfRule>
    <cfRule type="containsText" dxfId="8173" priority="8230" operator="containsText" text="follow">
      <formula>NOT(ISERROR(SEARCH("follow",T314)))</formula>
    </cfRule>
  </conditionalFormatting>
  <conditionalFormatting sqref="U314">
    <cfRule type="containsText" dxfId="8172" priority="8212" operator="containsText" text="not responding">
      <formula>NOT(ISERROR(SEARCH("not responding",U314)))</formula>
    </cfRule>
    <cfRule type="containsText" dxfId="8171" priority="8213" operator="containsText" text="study plan">
      <formula>NOT(ISERROR(SEARCH("study plan",U314)))</formula>
    </cfRule>
    <cfRule type="containsText" dxfId="8170" priority="8214" operator="containsText" text="pastoral">
      <formula>NOT(ISERROR(SEARCH("pastoral",U314)))</formula>
    </cfRule>
    <cfRule type="containsText" dxfId="8169" priority="8215" operator="containsText" text="extra">
      <formula>NOT(ISERROR(SEARCH("extra",U314)))</formula>
    </cfRule>
    <cfRule type="containsText" dxfId="8168" priority="8216" operator="containsText" text="follow">
      <formula>NOT(ISERROR(SEARCH("follow",U314)))</formula>
    </cfRule>
    <cfRule type="containsText" dxfId="8167" priority="8217" operator="containsText" text="Warning">
      <formula>NOT(ISERROR(SEARCH("Warning",U314)))</formula>
    </cfRule>
    <cfRule type="containsText" dxfId="8166" priority="8218" operator="containsText" text="other">
      <formula>NOT(ISERROR(SEARCH("other",U314)))</formula>
    </cfRule>
    <cfRule type="containsText" dxfId="8165" priority="8219" operator="containsText" text="emergency">
      <formula>NOT(ISERROR(SEARCH("emergency",U314)))</formula>
    </cfRule>
    <cfRule type="containsText" dxfId="8164" priority="8220" operator="containsText" text="in person">
      <formula>NOT(ISERROR(SEARCH("in person",U314)))</formula>
    </cfRule>
    <cfRule type="containsText" dxfId="8163" priority="8221" operator="containsText" text="email">
      <formula>NOT(ISERROR(SEARCH("email",U314)))</formula>
    </cfRule>
    <cfRule type="containsText" dxfId="8162" priority="8222" operator="containsText" text="present">
      <formula>NOT(ISERROR(SEARCH("present",U314)))</formula>
    </cfRule>
    <cfRule type="containsText" dxfId="8161" priority="8223" operator="containsText" text="absent">
      <formula>NOT(ISERROR(SEARCH("absent",U314)))</formula>
    </cfRule>
    <cfRule type="containsText" dxfId="8160" priority="8224" operator="containsText" text="on track">
      <formula>NOT(ISERROR(SEARCH("on track",U314)))</formula>
    </cfRule>
    <cfRule type="containsText" dxfId="8159" priority="8225" operator="containsText" text="not">
      <formula>NOT(ISERROR(SEARCH("not",U314)))</formula>
    </cfRule>
  </conditionalFormatting>
  <conditionalFormatting sqref="V314:Y314">
    <cfRule type="containsText" dxfId="8158" priority="8203" operator="containsText" text="Warning">
      <formula>NOT(ISERROR(SEARCH("Warning",V314)))</formula>
    </cfRule>
    <cfRule type="containsText" dxfId="8157" priority="8204" operator="containsText" text="other">
      <formula>NOT(ISERROR(SEARCH("other",V314)))</formula>
    </cfRule>
    <cfRule type="containsText" dxfId="8156" priority="8205" operator="containsText" text="emergency">
      <formula>NOT(ISERROR(SEARCH("emergency",V314)))</formula>
    </cfRule>
    <cfRule type="containsText" dxfId="8155" priority="8206" operator="containsText" text="in person">
      <formula>NOT(ISERROR(SEARCH("in person",V314)))</formula>
    </cfRule>
    <cfRule type="containsText" dxfId="8154" priority="8207" operator="containsText" text="email">
      <formula>NOT(ISERROR(SEARCH("email",V314)))</formula>
    </cfRule>
    <cfRule type="containsText" dxfId="8153" priority="8208" operator="containsText" text="present">
      <formula>NOT(ISERROR(SEARCH("present",V314)))</formula>
    </cfRule>
    <cfRule type="containsText" dxfId="8152" priority="8209" operator="containsText" text="absent">
      <formula>NOT(ISERROR(SEARCH("absent",V314)))</formula>
    </cfRule>
    <cfRule type="containsText" dxfId="8151" priority="8210" operator="containsText" text="on track">
      <formula>NOT(ISERROR(SEARCH("on track",V314)))</formula>
    </cfRule>
    <cfRule type="containsText" dxfId="8150" priority="8211" operator="containsText" text="not">
      <formula>NOT(ISERROR(SEARCH("not",V314)))</formula>
    </cfRule>
  </conditionalFormatting>
  <conditionalFormatting sqref="Y314">
    <cfRule type="containsText" dxfId="8149" priority="8198" operator="containsText" text="not responding">
      <formula>NOT(ISERROR(SEARCH("not responding",Y314)))</formula>
    </cfRule>
    <cfRule type="containsText" dxfId="8148" priority="8199" operator="containsText" text="study plan">
      <formula>NOT(ISERROR(SEARCH("study plan",Y314)))</formula>
    </cfRule>
    <cfRule type="containsText" dxfId="8147" priority="8200" operator="containsText" text="pastoral">
      <formula>NOT(ISERROR(SEARCH("pastoral",Y314)))</formula>
    </cfRule>
    <cfRule type="containsText" dxfId="8146" priority="8201" operator="containsText" text="extra">
      <formula>NOT(ISERROR(SEARCH("extra",Y314)))</formula>
    </cfRule>
    <cfRule type="containsText" dxfId="8145" priority="8202" operator="containsText" text="follow">
      <formula>NOT(ISERROR(SEARCH("follow",Y314)))</formula>
    </cfRule>
  </conditionalFormatting>
  <conditionalFormatting sqref="Z314">
    <cfRule type="containsText" dxfId="8144" priority="8189" operator="containsText" text="Warning">
      <formula>NOT(ISERROR(SEARCH("Warning",Z314)))</formula>
    </cfRule>
    <cfRule type="containsText" dxfId="8143" priority="8190" operator="containsText" text="other">
      <formula>NOT(ISERROR(SEARCH("other",Z314)))</formula>
    </cfRule>
    <cfRule type="containsText" dxfId="8142" priority="8191" operator="containsText" text="emergency">
      <formula>NOT(ISERROR(SEARCH("emergency",Z314)))</formula>
    </cfRule>
    <cfRule type="containsText" dxfId="8141" priority="8192" operator="containsText" text="in person">
      <formula>NOT(ISERROR(SEARCH("in person",Z314)))</formula>
    </cfRule>
    <cfRule type="containsText" dxfId="8140" priority="8193" operator="containsText" text="email">
      <formula>NOT(ISERROR(SEARCH("email",Z314)))</formula>
    </cfRule>
    <cfRule type="containsText" dxfId="8139" priority="8194" operator="containsText" text="present">
      <formula>NOT(ISERROR(SEARCH("present",Z314)))</formula>
    </cfRule>
    <cfRule type="containsText" dxfId="8138" priority="8195" operator="containsText" text="absent">
      <formula>NOT(ISERROR(SEARCH("absent",Z314)))</formula>
    </cfRule>
    <cfRule type="containsText" dxfId="8137" priority="8196" operator="containsText" text="on track">
      <formula>NOT(ISERROR(SEARCH("on track",Z314)))</formula>
    </cfRule>
    <cfRule type="containsText" dxfId="8136" priority="8197" operator="containsText" text="not">
      <formula>NOT(ISERROR(SEARCH("not",Z314)))</formula>
    </cfRule>
  </conditionalFormatting>
  <conditionalFormatting sqref="AA314:AC314">
    <cfRule type="containsText" dxfId="8135" priority="8180" operator="containsText" text="Warning">
      <formula>NOT(ISERROR(SEARCH("Warning",AA314)))</formula>
    </cfRule>
    <cfRule type="containsText" dxfId="8134" priority="8181" operator="containsText" text="other">
      <formula>NOT(ISERROR(SEARCH("other",AA314)))</formula>
    </cfRule>
    <cfRule type="containsText" dxfId="8133" priority="8182" operator="containsText" text="emergency">
      <formula>NOT(ISERROR(SEARCH("emergency",AA314)))</formula>
    </cfRule>
    <cfRule type="containsText" dxfId="8132" priority="8183" operator="containsText" text="in person">
      <formula>NOT(ISERROR(SEARCH("in person",AA314)))</formula>
    </cfRule>
    <cfRule type="containsText" dxfId="8131" priority="8184" operator="containsText" text="email">
      <formula>NOT(ISERROR(SEARCH("email",AA314)))</formula>
    </cfRule>
    <cfRule type="containsText" dxfId="8130" priority="8185" operator="containsText" text="present">
      <formula>NOT(ISERROR(SEARCH("present",AA314)))</formula>
    </cfRule>
    <cfRule type="containsText" dxfId="8129" priority="8186" operator="containsText" text="absent">
      <formula>NOT(ISERROR(SEARCH("absent",AA314)))</formula>
    </cfRule>
    <cfRule type="containsText" dxfId="8128" priority="8187" operator="containsText" text="on track">
      <formula>NOT(ISERROR(SEARCH("on track",AA314)))</formula>
    </cfRule>
    <cfRule type="containsText" dxfId="8127" priority="8188" operator="containsText" text="not">
      <formula>NOT(ISERROR(SEARCH("not",AA314)))</formula>
    </cfRule>
  </conditionalFormatting>
  <conditionalFormatting sqref="AD314">
    <cfRule type="containsText" dxfId="8126" priority="8244" operator="containsText" text="not responding">
      <formula>NOT(ISERROR(SEARCH("not responding",AD314)))</formula>
    </cfRule>
  </conditionalFormatting>
  <conditionalFormatting sqref="AD314:AE314">
    <cfRule type="containsText" dxfId="8125" priority="8171" operator="containsText" text="Warning">
      <formula>NOT(ISERROR(SEARCH("Warning",AD314)))</formula>
    </cfRule>
    <cfRule type="containsText" dxfId="8124" priority="8172" operator="containsText" text="other">
      <formula>NOT(ISERROR(SEARCH("other",AD314)))</formula>
    </cfRule>
    <cfRule type="containsText" dxfId="8123" priority="8173" operator="containsText" text="emergency">
      <formula>NOT(ISERROR(SEARCH("emergency",AD314)))</formula>
    </cfRule>
    <cfRule type="containsText" dxfId="8122" priority="8174" operator="containsText" text="in person">
      <formula>NOT(ISERROR(SEARCH("in person",AD314)))</formula>
    </cfRule>
    <cfRule type="containsText" dxfId="8121" priority="8175" operator="containsText" text="email">
      <formula>NOT(ISERROR(SEARCH("email",AD314)))</formula>
    </cfRule>
    <cfRule type="containsText" dxfId="8120" priority="8176" operator="containsText" text="present">
      <formula>NOT(ISERROR(SEARCH("present",AD314)))</formula>
    </cfRule>
    <cfRule type="containsText" dxfId="8119" priority="8177" operator="containsText" text="absent">
      <formula>NOT(ISERROR(SEARCH("absent",AD314)))</formula>
    </cfRule>
    <cfRule type="containsText" dxfId="8118" priority="8178" operator="containsText" text="on track">
      <formula>NOT(ISERROR(SEARCH("on track",AD314)))</formula>
    </cfRule>
    <cfRule type="containsText" dxfId="8117" priority="8179" operator="containsText" text="not">
      <formula>NOT(ISERROR(SEARCH("not",AD314)))</formula>
    </cfRule>
  </conditionalFormatting>
  <conditionalFormatting sqref="AE314">
    <cfRule type="containsText" dxfId="8116" priority="8166" operator="containsText" text="not responding">
      <formula>NOT(ISERROR(SEARCH("not responding",AE314)))</formula>
    </cfRule>
    <cfRule type="containsText" dxfId="8115" priority="8167" operator="containsText" text="study plan">
      <formula>NOT(ISERROR(SEARCH("study plan",AE314)))</formula>
    </cfRule>
    <cfRule type="containsText" dxfId="8114" priority="8168" operator="containsText" text="pastoral">
      <formula>NOT(ISERROR(SEARCH("pastoral",AE314)))</formula>
    </cfRule>
    <cfRule type="containsText" dxfId="8113" priority="8169" operator="containsText" text="extra">
      <formula>NOT(ISERROR(SEARCH("extra",AE314)))</formula>
    </cfRule>
    <cfRule type="containsText" dxfId="8112" priority="8170" operator="containsText" text="follow">
      <formula>NOT(ISERROR(SEARCH("follow",AE314)))</formula>
    </cfRule>
  </conditionalFormatting>
  <conditionalFormatting sqref="AD314">
    <cfRule type="containsText" dxfId="8111" priority="8245" operator="containsText" text="study plan">
      <formula>NOT(ISERROR(SEARCH("study plan",AD314)))</formula>
    </cfRule>
    <cfRule type="containsText" dxfId="8110" priority="8246" operator="containsText" text="pastoral">
      <formula>NOT(ISERROR(SEARCH("pastoral",AD314)))</formula>
    </cfRule>
    <cfRule type="containsText" dxfId="8109" priority="8247" operator="containsText" text="extra">
      <formula>NOT(ISERROR(SEARCH("extra",AD314)))</formula>
    </cfRule>
    <cfRule type="containsText" dxfId="8108" priority="8248" operator="containsText" text="follow">
      <formula>NOT(ISERROR(SEARCH("follow",AD314)))</formula>
    </cfRule>
  </conditionalFormatting>
  <conditionalFormatting sqref="O315">
    <cfRule type="containsText" dxfId="8107" priority="8148" operator="containsText" text="Administrative">
      <formula>NOT(ISERROR(SEARCH("Administrative",O315)))</formula>
    </cfRule>
    <cfRule type="containsText" dxfId="8106" priority="8149" operator="containsText" text="VOE">
      <formula>NOT(ISERROR(SEARCH("VOE",O315)))</formula>
    </cfRule>
    <cfRule type="containsText" dxfId="8105" priority="8150" operator="containsText" text="At Risk">
      <formula>NOT(ISERROR(SEARCH("At Risk",O315)))</formula>
    </cfRule>
    <cfRule type="containsText" dxfId="8104" priority="8151" operator="containsText" text="On Track">
      <formula>NOT(ISERROR(SEARCH("On Track",O315)))</formula>
    </cfRule>
  </conditionalFormatting>
  <conditionalFormatting sqref="Q315:T315">
    <cfRule type="containsText" dxfId="8103" priority="8139" operator="containsText" text="Warning">
      <formula>NOT(ISERROR(SEARCH("Warning",Q315)))</formula>
    </cfRule>
    <cfRule type="containsText" dxfId="8102" priority="8140" operator="containsText" text="other">
      <formula>NOT(ISERROR(SEARCH("other",Q315)))</formula>
    </cfRule>
    <cfRule type="containsText" dxfId="8101" priority="8141" operator="containsText" text="emergency">
      <formula>NOT(ISERROR(SEARCH("emergency",Q315)))</formula>
    </cfRule>
    <cfRule type="containsText" dxfId="8100" priority="8142" operator="containsText" text="in person">
      <formula>NOT(ISERROR(SEARCH("in person",Q315)))</formula>
    </cfRule>
    <cfRule type="containsText" dxfId="8099" priority="8143" operator="containsText" text="email">
      <formula>NOT(ISERROR(SEARCH("email",Q315)))</formula>
    </cfRule>
    <cfRule type="containsText" dxfId="8098" priority="8144" operator="containsText" text="present">
      <formula>NOT(ISERROR(SEARCH("present",Q315)))</formula>
    </cfRule>
    <cfRule type="containsText" dxfId="8097" priority="8145" operator="containsText" text="absent">
      <formula>NOT(ISERROR(SEARCH("absent",Q315)))</formula>
    </cfRule>
    <cfRule type="containsText" dxfId="8096" priority="8146" operator="containsText" text="on track">
      <formula>NOT(ISERROR(SEARCH("on track",Q315)))</formula>
    </cfRule>
    <cfRule type="containsText" dxfId="8095" priority="8147" operator="containsText" text="not">
      <formula>NOT(ISERROR(SEARCH("not",Q315)))</formula>
    </cfRule>
  </conditionalFormatting>
  <conditionalFormatting sqref="AF315">
    <cfRule type="containsText" dxfId="8094" priority="8158" operator="containsText" text="other">
      <formula>NOT(ISERROR(SEARCH("other",AF315)))</formula>
    </cfRule>
    <cfRule type="containsText" dxfId="8093" priority="8159" operator="containsText" text="emergency">
      <formula>NOT(ISERROR(SEARCH("emergency",AF315)))</formula>
    </cfRule>
    <cfRule type="containsText" dxfId="8092" priority="8160" operator="containsText" text="in person">
      <formula>NOT(ISERROR(SEARCH("in person",AF315)))</formula>
    </cfRule>
    <cfRule type="containsText" dxfId="8091" priority="8161" operator="containsText" text="email">
      <formula>NOT(ISERROR(SEARCH("email",AF315)))</formula>
    </cfRule>
    <cfRule type="containsText" dxfId="8090" priority="8162" operator="containsText" text="present">
      <formula>NOT(ISERROR(SEARCH("present",AF315)))</formula>
    </cfRule>
    <cfRule type="containsText" dxfId="8089" priority="8163" operator="containsText" text="absent">
      <formula>NOT(ISERROR(SEARCH("absent",AF315)))</formula>
    </cfRule>
    <cfRule type="containsText" dxfId="8088" priority="8164" operator="containsText" text="on track">
      <formula>NOT(ISERROR(SEARCH("on track",AF315)))</formula>
    </cfRule>
    <cfRule type="containsText" dxfId="8087" priority="8165" operator="containsText" text="not">
      <formula>NOT(ISERROR(SEARCH("not",AF315)))</formula>
    </cfRule>
  </conditionalFormatting>
  <conditionalFormatting sqref="AF315">
    <cfRule type="containsText" dxfId="8086" priority="8157" operator="containsText" text="Warning">
      <formula>NOT(ISERROR(SEARCH("Warning",AF315)))</formula>
    </cfRule>
  </conditionalFormatting>
  <conditionalFormatting sqref="T315">
    <cfRule type="containsText" dxfId="8085" priority="8134" operator="containsText" text="not responding">
      <formula>NOT(ISERROR(SEARCH("not responding",T315)))</formula>
    </cfRule>
    <cfRule type="containsText" dxfId="8084" priority="8135" operator="containsText" text="study plan">
      <formula>NOT(ISERROR(SEARCH("study plan",T315)))</formula>
    </cfRule>
    <cfRule type="containsText" dxfId="8083" priority="8136" operator="containsText" text="pastoral">
      <formula>NOT(ISERROR(SEARCH("pastoral",T315)))</formula>
    </cfRule>
    <cfRule type="containsText" dxfId="8082" priority="8137" operator="containsText" text="extra">
      <formula>NOT(ISERROR(SEARCH("extra",T315)))</formula>
    </cfRule>
    <cfRule type="containsText" dxfId="8081" priority="8138" operator="containsText" text="follow">
      <formula>NOT(ISERROR(SEARCH("follow",T315)))</formula>
    </cfRule>
  </conditionalFormatting>
  <conditionalFormatting sqref="U315">
    <cfRule type="containsText" dxfId="8080" priority="8120" operator="containsText" text="not responding">
      <formula>NOT(ISERROR(SEARCH("not responding",U315)))</formula>
    </cfRule>
    <cfRule type="containsText" dxfId="8079" priority="8121" operator="containsText" text="study plan">
      <formula>NOT(ISERROR(SEARCH("study plan",U315)))</formula>
    </cfRule>
    <cfRule type="containsText" dxfId="8078" priority="8122" operator="containsText" text="pastoral">
      <formula>NOT(ISERROR(SEARCH("pastoral",U315)))</formula>
    </cfRule>
    <cfRule type="containsText" dxfId="8077" priority="8123" operator="containsText" text="extra">
      <formula>NOT(ISERROR(SEARCH("extra",U315)))</formula>
    </cfRule>
    <cfRule type="containsText" dxfId="8076" priority="8124" operator="containsText" text="follow">
      <formula>NOT(ISERROR(SEARCH("follow",U315)))</formula>
    </cfRule>
    <cfRule type="containsText" dxfId="8075" priority="8125" operator="containsText" text="Warning">
      <formula>NOT(ISERROR(SEARCH("Warning",U315)))</formula>
    </cfRule>
    <cfRule type="containsText" dxfId="8074" priority="8126" operator="containsText" text="other">
      <formula>NOT(ISERROR(SEARCH("other",U315)))</formula>
    </cfRule>
    <cfRule type="containsText" dxfId="8073" priority="8127" operator="containsText" text="emergency">
      <formula>NOT(ISERROR(SEARCH("emergency",U315)))</formula>
    </cfRule>
    <cfRule type="containsText" dxfId="8072" priority="8128" operator="containsText" text="in person">
      <formula>NOT(ISERROR(SEARCH("in person",U315)))</formula>
    </cfRule>
    <cfRule type="containsText" dxfId="8071" priority="8129" operator="containsText" text="email">
      <formula>NOT(ISERROR(SEARCH("email",U315)))</formula>
    </cfRule>
    <cfRule type="containsText" dxfId="8070" priority="8130" operator="containsText" text="present">
      <formula>NOT(ISERROR(SEARCH("present",U315)))</formula>
    </cfRule>
    <cfRule type="containsText" dxfId="8069" priority="8131" operator="containsText" text="absent">
      <formula>NOT(ISERROR(SEARCH("absent",U315)))</formula>
    </cfRule>
    <cfRule type="containsText" dxfId="8068" priority="8132" operator="containsText" text="on track">
      <formula>NOT(ISERROR(SEARCH("on track",U315)))</formula>
    </cfRule>
    <cfRule type="containsText" dxfId="8067" priority="8133" operator="containsText" text="not">
      <formula>NOT(ISERROR(SEARCH("not",U315)))</formula>
    </cfRule>
  </conditionalFormatting>
  <conditionalFormatting sqref="V315:Y315">
    <cfRule type="containsText" dxfId="8066" priority="8111" operator="containsText" text="Warning">
      <formula>NOT(ISERROR(SEARCH("Warning",V315)))</formula>
    </cfRule>
    <cfRule type="containsText" dxfId="8065" priority="8112" operator="containsText" text="other">
      <formula>NOT(ISERROR(SEARCH("other",V315)))</formula>
    </cfRule>
    <cfRule type="containsText" dxfId="8064" priority="8113" operator="containsText" text="emergency">
      <formula>NOT(ISERROR(SEARCH("emergency",V315)))</formula>
    </cfRule>
    <cfRule type="containsText" dxfId="8063" priority="8114" operator="containsText" text="in person">
      <formula>NOT(ISERROR(SEARCH("in person",V315)))</formula>
    </cfRule>
    <cfRule type="containsText" dxfId="8062" priority="8115" operator="containsText" text="email">
      <formula>NOT(ISERROR(SEARCH("email",V315)))</formula>
    </cfRule>
    <cfRule type="containsText" dxfId="8061" priority="8116" operator="containsText" text="present">
      <formula>NOT(ISERROR(SEARCH("present",V315)))</formula>
    </cfRule>
    <cfRule type="containsText" dxfId="8060" priority="8117" operator="containsText" text="absent">
      <formula>NOT(ISERROR(SEARCH("absent",V315)))</formula>
    </cfRule>
    <cfRule type="containsText" dxfId="8059" priority="8118" operator="containsText" text="on track">
      <formula>NOT(ISERROR(SEARCH("on track",V315)))</formula>
    </cfRule>
    <cfRule type="containsText" dxfId="8058" priority="8119" operator="containsText" text="not">
      <formula>NOT(ISERROR(SEARCH("not",V315)))</formula>
    </cfRule>
  </conditionalFormatting>
  <conditionalFormatting sqref="Y315">
    <cfRule type="containsText" dxfId="8057" priority="8106" operator="containsText" text="not responding">
      <formula>NOT(ISERROR(SEARCH("not responding",Y315)))</formula>
    </cfRule>
    <cfRule type="containsText" dxfId="8056" priority="8107" operator="containsText" text="study plan">
      <formula>NOT(ISERROR(SEARCH("study plan",Y315)))</formula>
    </cfRule>
    <cfRule type="containsText" dxfId="8055" priority="8108" operator="containsText" text="pastoral">
      <formula>NOT(ISERROR(SEARCH("pastoral",Y315)))</formula>
    </cfRule>
    <cfRule type="containsText" dxfId="8054" priority="8109" operator="containsText" text="extra">
      <formula>NOT(ISERROR(SEARCH("extra",Y315)))</formula>
    </cfRule>
    <cfRule type="containsText" dxfId="8053" priority="8110" operator="containsText" text="follow">
      <formula>NOT(ISERROR(SEARCH("follow",Y315)))</formula>
    </cfRule>
  </conditionalFormatting>
  <conditionalFormatting sqref="Z315">
    <cfRule type="containsText" dxfId="8052" priority="8097" operator="containsText" text="Warning">
      <formula>NOT(ISERROR(SEARCH("Warning",Z315)))</formula>
    </cfRule>
    <cfRule type="containsText" dxfId="8051" priority="8098" operator="containsText" text="other">
      <formula>NOT(ISERROR(SEARCH("other",Z315)))</formula>
    </cfRule>
    <cfRule type="containsText" dxfId="8050" priority="8099" operator="containsText" text="emergency">
      <formula>NOT(ISERROR(SEARCH("emergency",Z315)))</formula>
    </cfRule>
    <cfRule type="containsText" dxfId="8049" priority="8100" operator="containsText" text="in person">
      <formula>NOT(ISERROR(SEARCH("in person",Z315)))</formula>
    </cfRule>
    <cfRule type="containsText" dxfId="8048" priority="8101" operator="containsText" text="email">
      <formula>NOT(ISERROR(SEARCH("email",Z315)))</formula>
    </cfRule>
    <cfRule type="containsText" dxfId="8047" priority="8102" operator="containsText" text="present">
      <formula>NOT(ISERROR(SEARCH("present",Z315)))</formula>
    </cfRule>
    <cfRule type="containsText" dxfId="8046" priority="8103" operator="containsText" text="absent">
      <formula>NOT(ISERROR(SEARCH("absent",Z315)))</formula>
    </cfRule>
    <cfRule type="containsText" dxfId="8045" priority="8104" operator="containsText" text="on track">
      <formula>NOT(ISERROR(SEARCH("on track",Z315)))</formula>
    </cfRule>
    <cfRule type="containsText" dxfId="8044" priority="8105" operator="containsText" text="not">
      <formula>NOT(ISERROR(SEARCH("not",Z315)))</formula>
    </cfRule>
  </conditionalFormatting>
  <conditionalFormatting sqref="AA315:AC315">
    <cfRule type="containsText" dxfId="8043" priority="8088" operator="containsText" text="Warning">
      <formula>NOT(ISERROR(SEARCH("Warning",AA315)))</formula>
    </cfRule>
    <cfRule type="containsText" dxfId="8042" priority="8089" operator="containsText" text="other">
      <formula>NOT(ISERROR(SEARCH("other",AA315)))</formula>
    </cfRule>
    <cfRule type="containsText" dxfId="8041" priority="8090" operator="containsText" text="emergency">
      <formula>NOT(ISERROR(SEARCH("emergency",AA315)))</formula>
    </cfRule>
    <cfRule type="containsText" dxfId="8040" priority="8091" operator="containsText" text="in person">
      <formula>NOT(ISERROR(SEARCH("in person",AA315)))</formula>
    </cfRule>
    <cfRule type="containsText" dxfId="8039" priority="8092" operator="containsText" text="email">
      <formula>NOT(ISERROR(SEARCH("email",AA315)))</formula>
    </cfRule>
    <cfRule type="containsText" dxfId="8038" priority="8093" operator="containsText" text="present">
      <formula>NOT(ISERROR(SEARCH("present",AA315)))</formula>
    </cfRule>
    <cfRule type="containsText" dxfId="8037" priority="8094" operator="containsText" text="absent">
      <formula>NOT(ISERROR(SEARCH("absent",AA315)))</formula>
    </cfRule>
    <cfRule type="containsText" dxfId="8036" priority="8095" operator="containsText" text="on track">
      <formula>NOT(ISERROR(SEARCH("on track",AA315)))</formula>
    </cfRule>
    <cfRule type="containsText" dxfId="8035" priority="8096" operator="containsText" text="not">
      <formula>NOT(ISERROR(SEARCH("not",AA315)))</formula>
    </cfRule>
  </conditionalFormatting>
  <conditionalFormatting sqref="AD315">
    <cfRule type="containsText" dxfId="8034" priority="8152" operator="containsText" text="not responding">
      <formula>NOT(ISERROR(SEARCH("not responding",AD315)))</formula>
    </cfRule>
  </conditionalFormatting>
  <conditionalFormatting sqref="AD315:AE315">
    <cfRule type="containsText" dxfId="8033" priority="8079" operator="containsText" text="Warning">
      <formula>NOT(ISERROR(SEARCH("Warning",AD315)))</formula>
    </cfRule>
    <cfRule type="containsText" dxfId="8032" priority="8080" operator="containsText" text="other">
      <formula>NOT(ISERROR(SEARCH("other",AD315)))</formula>
    </cfRule>
    <cfRule type="containsText" dxfId="8031" priority="8081" operator="containsText" text="emergency">
      <formula>NOT(ISERROR(SEARCH("emergency",AD315)))</formula>
    </cfRule>
    <cfRule type="containsText" dxfId="8030" priority="8082" operator="containsText" text="in person">
      <formula>NOT(ISERROR(SEARCH("in person",AD315)))</formula>
    </cfRule>
    <cfRule type="containsText" dxfId="8029" priority="8083" operator="containsText" text="email">
      <formula>NOT(ISERROR(SEARCH("email",AD315)))</formula>
    </cfRule>
    <cfRule type="containsText" dxfId="8028" priority="8084" operator="containsText" text="present">
      <formula>NOT(ISERROR(SEARCH("present",AD315)))</formula>
    </cfRule>
    <cfRule type="containsText" dxfId="8027" priority="8085" operator="containsText" text="absent">
      <formula>NOT(ISERROR(SEARCH("absent",AD315)))</formula>
    </cfRule>
    <cfRule type="containsText" dxfId="8026" priority="8086" operator="containsText" text="on track">
      <formula>NOT(ISERROR(SEARCH("on track",AD315)))</formula>
    </cfRule>
    <cfRule type="containsText" dxfId="8025" priority="8087" operator="containsText" text="not">
      <formula>NOT(ISERROR(SEARCH("not",AD315)))</formula>
    </cfRule>
  </conditionalFormatting>
  <conditionalFormatting sqref="AE315">
    <cfRule type="containsText" dxfId="8024" priority="8074" operator="containsText" text="not responding">
      <formula>NOT(ISERROR(SEARCH("not responding",AE315)))</formula>
    </cfRule>
    <cfRule type="containsText" dxfId="8023" priority="8075" operator="containsText" text="study plan">
      <formula>NOT(ISERROR(SEARCH("study plan",AE315)))</formula>
    </cfRule>
    <cfRule type="containsText" dxfId="8022" priority="8076" operator="containsText" text="pastoral">
      <formula>NOT(ISERROR(SEARCH("pastoral",AE315)))</formula>
    </cfRule>
    <cfRule type="containsText" dxfId="8021" priority="8077" operator="containsText" text="extra">
      <formula>NOT(ISERROR(SEARCH("extra",AE315)))</formula>
    </cfRule>
    <cfRule type="containsText" dxfId="8020" priority="8078" operator="containsText" text="follow">
      <formula>NOT(ISERROR(SEARCH("follow",AE315)))</formula>
    </cfRule>
  </conditionalFormatting>
  <conditionalFormatting sqref="AD315">
    <cfRule type="containsText" dxfId="8019" priority="8153" operator="containsText" text="study plan">
      <formula>NOT(ISERROR(SEARCH("study plan",AD315)))</formula>
    </cfRule>
    <cfRule type="containsText" dxfId="8018" priority="8154" operator="containsText" text="pastoral">
      <formula>NOT(ISERROR(SEARCH("pastoral",AD315)))</formula>
    </cfRule>
    <cfRule type="containsText" dxfId="8017" priority="8155" operator="containsText" text="extra">
      <formula>NOT(ISERROR(SEARCH("extra",AD315)))</formula>
    </cfRule>
    <cfRule type="containsText" dxfId="8016" priority="8156" operator="containsText" text="follow">
      <formula>NOT(ISERROR(SEARCH("follow",AD315)))</formula>
    </cfRule>
  </conditionalFormatting>
  <conditionalFormatting sqref="O316">
    <cfRule type="containsText" dxfId="8015" priority="8056" operator="containsText" text="Administrative">
      <formula>NOT(ISERROR(SEARCH("Administrative",O316)))</formula>
    </cfRule>
    <cfRule type="containsText" dxfId="8014" priority="8057" operator="containsText" text="VOE">
      <formula>NOT(ISERROR(SEARCH("VOE",O316)))</formula>
    </cfRule>
    <cfRule type="containsText" dxfId="8013" priority="8058" operator="containsText" text="At Risk">
      <formula>NOT(ISERROR(SEARCH("At Risk",O316)))</formula>
    </cfRule>
    <cfRule type="containsText" dxfId="8012" priority="8059" operator="containsText" text="On Track">
      <formula>NOT(ISERROR(SEARCH("On Track",O316)))</formula>
    </cfRule>
  </conditionalFormatting>
  <conditionalFormatting sqref="Q316:T316">
    <cfRule type="containsText" dxfId="8011" priority="8047" operator="containsText" text="Warning">
      <formula>NOT(ISERROR(SEARCH("Warning",Q316)))</formula>
    </cfRule>
    <cfRule type="containsText" dxfId="8010" priority="8048" operator="containsText" text="other">
      <formula>NOT(ISERROR(SEARCH("other",Q316)))</formula>
    </cfRule>
    <cfRule type="containsText" dxfId="8009" priority="8049" operator="containsText" text="emergency">
      <formula>NOT(ISERROR(SEARCH("emergency",Q316)))</formula>
    </cfRule>
    <cfRule type="containsText" dxfId="8008" priority="8050" operator="containsText" text="in person">
      <formula>NOT(ISERROR(SEARCH("in person",Q316)))</formula>
    </cfRule>
    <cfRule type="containsText" dxfId="8007" priority="8051" operator="containsText" text="email">
      <formula>NOT(ISERROR(SEARCH("email",Q316)))</formula>
    </cfRule>
    <cfRule type="containsText" dxfId="8006" priority="8052" operator="containsText" text="present">
      <formula>NOT(ISERROR(SEARCH("present",Q316)))</formula>
    </cfRule>
    <cfRule type="containsText" dxfId="8005" priority="8053" operator="containsText" text="absent">
      <formula>NOT(ISERROR(SEARCH("absent",Q316)))</formula>
    </cfRule>
    <cfRule type="containsText" dxfId="8004" priority="8054" operator="containsText" text="on track">
      <formula>NOT(ISERROR(SEARCH("on track",Q316)))</formula>
    </cfRule>
    <cfRule type="containsText" dxfId="8003" priority="8055" operator="containsText" text="not">
      <formula>NOT(ISERROR(SEARCH("not",Q316)))</formula>
    </cfRule>
  </conditionalFormatting>
  <conditionalFormatting sqref="AF316">
    <cfRule type="containsText" dxfId="8002" priority="8066" operator="containsText" text="other">
      <formula>NOT(ISERROR(SEARCH("other",AF316)))</formula>
    </cfRule>
    <cfRule type="containsText" dxfId="8001" priority="8067" operator="containsText" text="emergency">
      <formula>NOT(ISERROR(SEARCH("emergency",AF316)))</formula>
    </cfRule>
    <cfRule type="containsText" dxfId="8000" priority="8068" operator="containsText" text="in person">
      <formula>NOT(ISERROR(SEARCH("in person",AF316)))</formula>
    </cfRule>
    <cfRule type="containsText" dxfId="7999" priority="8069" operator="containsText" text="email">
      <formula>NOT(ISERROR(SEARCH("email",AF316)))</formula>
    </cfRule>
    <cfRule type="containsText" dxfId="7998" priority="8070" operator="containsText" text="present">
      <formula>NOT(ISERROR(SEARCH("present",AF316)))</formula>
    </cfRule>
    <cfRule type="containsText" dxfId="7997" priority="8071" operator="containsText" text="absent">
      <formula>NOT(ISERROR(SEARCH("absent",AF316)))</formula>
    </cfRule>
    <cfRule type="containsText" dxfId="7996" priority="8072" operator="containsText" text="on track">
      <formula>NOT(ISERROR(SEARCH("on track",AF316)))</formula>
    </cfRule>
    <cfRule type="containsText" dxfId="7995" priority="8073" operator="containsText" text="not">
      <formula>NOT(ISERROR(SEARCH("not",AF316)))</formula>
    </cfRule>
  </conditionalFormatting>
  <conditionalFormatting sqref="AF316">
    <cfRule type="containsText" dxfId="7994" priority="8065" operator="containsText" text="Warning">
      <formula>NOT(ISERROR(SEARCH("Warning",AF316)))</formula>
    </cfRule>
  </conditionalFormatting>
  <conditionalFormatting sqref="T316">
    <cfRule type="containsText" dxfId="7993" priority="8042" operator="containsText" text="not responding">
      <formula>NOT(ISERROR(SEARCH("not responding",T316)))</formula>
    </cfRule>
    <cfRule type="containsText" dxfId="7992" priority="8043" operator="containsText" text="study plan">
      <formula>NOT(ISERROR(SEARCH("study plan",T316)))</formula>
    </cfRule>
    <cfRule type="containsText" dxfId="7991" priority="8044" operator="containsText" text="pastoral">
      <formula>NOT(ISERROR(SEARCH("pastoral",T316)))</formula>
    </cfRule>
    <cfRule type="containsText" dxfId="7990" priority="8045" operator="containsText" text="extra">
      <formula>NOT(ISERROR(SEARCH("extra",T316)))</formula>
    </cfRule>
    <cfRule type="containsText" dxfId="7989" priority="8046" operator="containsText" text="follow">
      <formula>NOT(ISERROR(SEARCH("follow",T316)))</formula>
    </cfRule>
  </conditionalFormatting>
  <conditionalFormatting sqref="U316">
    <cfRule type="containsText" dxfId="7988" priority="8028" operator="containsText" text="not responding">
      <formula>NOT(ISERROR(SEARCH("not responding",U316)))</formula>
    </cfRule>
    <cfRule type="containsText" dxfId="7987" priority="8029" operator="containsText" text="study plan">
      <formula>NOT(ISERROR(SEARCH("study plan",U316)))</formula>
    </cfRule>
    <cfRule type="containsText" dxfId="7986" priority="8030" operator="containsText" text="pastoral">
      <formula>NOT(ISERROR(SEARCH("pastoral",U316)))</formula>
    </cfRule>
    <cfRule type="containsText" dxfId="7985" priority="8031" operator="containsText" text="extra">
      <formula>NOT(ISERROR(SEARCH("extra",U316)))</formula>
    </cfRule>
    <cfRule type="containsText" dxfId="7984" priority="8032" operator="containsText" text="follow">
      <formula>NOT(ISERROR(SEARCH("follow",U316)))</formula>
    </cfRule>
    <cfRule type="containsText" dxfId="7983" priority="8033" operator="containsText" text="Warning">
      <formula>NOT(ISERROR(SEARCH("Warning",U316)))</formula>
    </cfRule>
    <cfRule type="containsText" dxfId="7982" priority="8034" operator="containsText" text="other">
      <formula>NOT(ISERROR(SEARCH("other",U316)))</formula>
    </cfRule>
    <cfRule type="containsText" dxfId="7981" priority="8035" operator="containsText" text="emergency">
      <formula>NOT(ISERROR(SEARCH("emergency",U316)))</formula>
    </cfRule>
    <cfRule type="containsText" dxfId="7980" priority="8036" operator="containsText" text="in person">
      <formula>NOT(ISERROR(SEARCH("in person",U316)))</formula>
    </cfRule>
    <cfRule type="containsText" dxfId="7979" priority="8037" operator="containsText" text="email">
      <formula>NOT(ISERROR(SEARCH("email",U316)))</formula>
    </cfRule>
    <cfRule type="containsText" dxfId="7978" priority="8038" operator="containsText" text="present">
      <formula>NOT(ISERROR(SEARCH("present",U316)))</formula>
    </cfRule>
    <cfRule type="containsText" dxfId="7977" priority="8039" operator="containsText" text="absent">
      <formula>NOT(ISERROR(SEARCH("absent",U316)))</formula>
    </cfRule>
    <cfRule type="containsText" dxfId="7976" priority="8040" operator="containsText" text="on track">
      <formula>NOT(ISERROR(SEARCH("on track",U316)))</formula>
    </cfRule>
    <cfRule type="containsText" dxfId="7975" priority="8041" operator="containsText" text="not">
      <formula>NOT(ISERROR(SEARCH("not",U316)))</formula>
    </cfRule>
  </conditionalFormatting>
  <conditionalFormatting sqref="V316:Y316">
    <cfRule type="containsText" dxfId="7974" priority="8019" operator="containsText" text="Warning">
      <formula>NOT(ISERROR(SEARCH("Warning",V316)))</formula>
    </cfRule>
    <cfRule type="containsText" dxfId="7973" priority="8020" operator="containsText" text="other">
      <formula>NOT(ISERROR(SEARCH("other",V316)))</formula>
    </cfRule>
    <cfRule type="containsText" dxfId="7972" priority="8021" operator="containsText" text="emergency">
      <formula>NOT(ISERROR(SEARCH("emergency",V316)))</formula>
    </cfRule>
    <cfRule type="containsText" dxfId="7971" priority="8022" operator="containsText" text="in person">
      <formula>NOT(ISERROR(SEARCH("in person",V316)))</formula>
    </cfRule>
    <cfRule type="containsText" dxfId="7970" priority="8023" operator="containsText" text="email">
      <formula>NOT(ISERROR(SEARCH("email",V316)))</formula>
    </cfRule>
    <cfRule type="containsText" dxfId="7969" priority="8024" operator="containsText" text="present">
      <formula>NOT(ISERROR(SEARCH("present",V316)))</formula>
    </cfRule>
    <cfRule type="containsText" dxfId="7968" priority="8025" operator="containsText" text="absent">
      <formula>NOT(ISERROR(SEARCH("absent",V316)))</formula>
    </cfRule>
    <cfRule type="containsText" dxfId="7967" priority="8026" operator="containsText" text="on track">
      <formula>NOT(ISERROR(SEARCH("on track",V316)))</formula>
    </cfRule>
    <cfRule type="containsText" dxfId="7966" priority="8027" operator="containsText" text="not">
      <formula>NOT(ISERROR(SEARCH("not",V316)))</formula>
    </cfRule>
  </conditionalFormatting>
  <conditionalFormatting sqref="Y316">
    <cfRule type="containsText" dxfId="7965" priority="8014" operator="containsText" text="not responding">
      <formula>NOT(ISERROR(SEARCH("not responding",Y316)))</formula>
    </cfRule>
    <cfRule type="containsText" dxfId="7964" priority="8015" operator="containsText" text="study plan">
      <formula>NOT(ISERROR(SEARCH("study plan",Y316)))</formula>
    </cfRule>
    <cfRule type="containsText" dxfId="7963" priority="8016" operator="containsText" text="pastoral">
      <formula>NOT(ISERROR(SEARCH("pastoral",Y316)))</formula>
    </cfRule>
    <cfRule type="containsText" dxfId="7962" priority="8017" operator="containsText" text="extra">
      <formula>NOT(ISERROR(SEARCH("extra",Y316)))</formula>
    </cfRule>
    <cfRule type="containsText" dxfId="7961" priority="8018" operator="containsText" text="follow">
      <formula>NOT(ISERROR(SEARCH("follow",Y316)))</formula>
    </cfRule>
  </conditionalFormatting>
  <conditionalFormatting sqref="Z316">
    <cfRule type="containsText" dxfId="7960" priority="8005" operator="containsText" text="Warning">
      <formula>NOT(ISERROR(SEARCH("Warning",Z316)))</formula>
    </cfRule>
    <cfRule type="containsText" dxfId="7959" priority="8006" operator="containsText" text="other">
      <formula>NOT(ISERROR(SEARCH("other",Z316)))</formula>
    </cfRule>
    <cfRule type="containsText" dxfId="7958" priority="8007" operator="containsText" text="emergency">
      <formula>NOT(ISERROR(SEARCH("emergency",Z316)))</formula>
    </cfRule>
    <cfRule type="containsText" dxfId="7957" priority="8008" operator="containsText" text="in person">
      <formula>NOT(ISERROR(SEARCH("in person",Z316)))</formula>
    </cfRule>
    <cfRule type="containsText" dxfId="7956" priority="8009" operator="containsText" text="email">
      <formula>NOT(ISERROR(SEARCH("email",Z316)))</formula>
    </cfRule>
    <cfRule type="containsText" dxfId="7955" priority="8010" operator="containsText" text="present">
      <formula>NOT(ISERROR(SEARCH("present",Z316)))</formula>
    </cfRule>
    <cfRule type="containsText" dxfId="7954" priority="8011" operator="containsText" text="absent">
      <formula>NOT(ISERROR(SEARCH("absent",Z316)))</formula>
    </cfRule>
    <cfRule type="containsText" dxfId="7953" priority="8012" operator="containsText" text="on track">
      <formula>NOT(ISERROR(SEARCH("on track",Z316)))</formula>
    </cfRule>
    <cfRule type="containsText" dxfId="7952" priority="8013" operator="containsText" text="not">
      <formula>NOT(ISERROR(SEARCH("not",Z316)))</formula>
    </cfRule>
  </conditionalFormatting>
  <conditionalFormatting sqref="AA316:AC316">
    <cfRule type="containsText" dxfId="7951" priority="7996" operator="containsText" text="Warning">
      <formula>NOT(ISERROR(SEARCH("Warning",AA316)))</formula>
    </cfRule>
    <cfRule type="containsText" dxfId="7950" priority="7997" operator="containsText" text="other">
      <formula>NOT(ISERROR(SEARCH("other",AA316)))</formula>
    </cfRule>
    <cfRule type="containsText" dxfId="7949" priority="7998" operator="containsText" text="emergency">
      <formula>NOT(ISERROR(SEARCH("emergency",AA316)))</formula>
    </cfRule>
    <cfRule type="containsText" dxfId="7948" priority="7999" operator="containsText" text="in person">
      <formula>NOT(ISERROR(SEARCH("in person",AA316)))</formula>
    </cfRule>
    <cfRule type="containsText" dxfId="7947" priority="8000" operator="containsText" text="email">
      <formula>NOT(ISERROR(SEARCH("email",AA316)))</formula>
    </cfRule>
    <cfRule type="containsText" dxfId="7946" priority="8001" operator="containsText" text="present">
      <formula>NOT(ISERROR(SEARCH("present",AA316)))</formula>
    </cfRule>
    <cfRule type="containsText" dxfId="7945" priority="8002" operator="containsText" text="absent">
      <formula>NOT(ISERROR(SEARCH("absent",AA316)))</formula>
    </cfRule>
    <cfRule type="containsText" dxfId="7944" priority="8003" operator="containsText" text="on track">
      <formula>NOT(ISERROR(SEARCH("on track",AA316)))</formula>
    </cfRule>
    <cfRule type="containsText" dxfId="7943" priority="8004" operator="containsText" text="not">
      <formula>NOT(ISERROR(SEARCH("not",AA316)))</formula>
    </cfRule>
  </conditionalFormatting>
  <conditionalFormatting sqref="AD316">
    <cfRule type="containsText" dxfId="7942" priority="8060" operator="containsText" text="not responding">
      <formula>NOT(ISERROR(SEARCH("not responding",AD316)))</formula>
    </cfRule>
  </conditionalFormatting>
  <conditionalFormatting sqref="AD316:AE316">
    <cfRule type="containsText" dxfId="7941" priority="7987" operator="containsText" text="Warning">
      <formula>NOT(ISERROR(SEARCH("Warning",AD316)))</formula>
    </cfRule>
    <cfRule type="containsText" dxfId="7940" priority="7988" operator="containsText" text="other">
      <formula>NOT(ISERROR(SEARCH("other",AD316)))</formula>
    </cfRule>
    <cfRule type="containsText" dxfId="7939" priority="7989" operator="containsText" text="emergency">
      <formula>NOT(ISERROR(SEARCH("emergency",AD316)))</formula>
    </cfRule>
    <cfRule type="containsText" dxfId="7938" priority="7990" operator="containsText" text="in person">
      <formula>NOT(ISERROR(SEARCH("in person",AD316)))</formula>
    </cfRule>
    <cfRule type="containsText" dxfId="7937" priority="7991" operator="containsText" text="email">
      <formula>NOT(ISERROR(SEARCH("email",AD316)))</formula>
    </cfRule>
    <cfRule type="containsText" dxfId="7936" priority="7992" operator="containsText" text="present">
      <formula>NOT(ISERROR(SEARCH("present",AD316)))</formula>
    </cfRule>
    <cfRule type="containsText" dxfId="7935" priority="7993" operator="containsText" text="absent">
      <formula>NOT(ISERROR(SEARCH("absent",AD316)))</formula>
    </cfRule>
    <cfRule type="containsText" dxfId="7934" priority="7994" operator="containsText" text="on track">
      <formula>NOT(ISERROR(SEARCH("on track",AD316)))</formula>
    </cfRule>
    <cfRule type="containsText" dxfId="7933" priority="7995" operator="containsText" text="not">
      <formula>NOT(ISERROR(SEARCH("not",AD316)))</formula>
    </cfRule>
  </conditionalFormatting>
  <conditionalFormatting sqref="AE316">
    <cfRule type="containsText" dxfId="7932" priority="7982" operator="containsText" text="not responding">
      <formula>NOT(ISERROR(SEARCH("not responding",AE316)))</formula>
    </cfRule>
    <cfRule type="containsText" dxfId="7931" priority="7983" operator="containsText" text="study plan">
      <formula>NOT(ISERROR(SEARCH("study plan",AE316)))</formula>
    </cfRule>
    <cfRule type="containsText" dxfId="7930" priority="7984" operator="containsText" text="pastoral">
      <formula>NOT(ISERROR(SEARCH("pastoral",AE316)))</formula>
    </cfRule>
    <cfRule type="containsText" dxfId="7929" priority="7985" operator="containsText" text="extra">
      <formula>NOT(ISERROR(SEARCH("extra",AE316)))</formula>
    </cfRule>
    <cfRule type="containsText" dxfId="7928" priority="7986" operator="containsText" text="follow">
      <formula>NOT(ISERROR(SEARCH("follow",AE316)))</formula>
    </cfRule>
  </conditionalFormatting>
  <conditionalFormatting sqref="AD316">
    <cfRule type="containsText" dxfId="7927" priority="8061" operator="containsText" text="study plan">
      <formula>NOT(ISERROR(SEARCH("study plan",AD316)))</formula>
    </cfRule>
    <cfRule type="containsText" dxfId="7926" priority="8062" operator="containsText" text="pastoral">
      <formula>NOT(ISERROR(SEARCH("pastoral",AD316)))</formula>
    </cfRule>
    <cfRule type="containsText" dxfId="7925" priority="8063" operator="containsText" text="extra">
      <formula>NOT(ISERROR(SEARCH("extra",AD316)))</formula>
    </cfRule>
    <cfRule type="containsText" dxfId="7924" priority="8064" operator="containsText" text="follow">
      <formula>NOT(ISERROR(SEARCH("follow",AD316)))</formula>
    </cfRule>
  </conditionalFormatting>
  <conditionalFormatting sqref="O317">
    <cfRule type="containsText" dxfId="7923" priority="7964" operator="containsText" text="Administrative">
      <formula>NOT(ISERROR(SEARCH("Administrative",O317)))</formula>
    </cfRule>
    <cfRule type="containsText" dxfId="7922" priority="7965" operator="containsText" text="VOE">
      <formula>NOT(ISERROR(SEARCH("VOE",O317)))</formula>
    </cfRule>
    <cfRule type="containsText" dxfId="7921" priority="7966" operator="containsText" text="At Risk">
      <formula>NOT(ISERROR(SEARCH("At Risk",O317)))</formula>
    </cfRule>
    <cfRule type="containsText" dxfId="7920" priority="7967" operator="containsText" text="On Track">
      <formula>NOT(ISERROR(SEARCH("On Track",O317)))</formula>
    </cfRule>
  </conditionalFormatting>
  <conditionalFormatting sqref="Q317:T317">
    <cfRule type="containsText" dxfId="7919" priority="7955" operator="containsText" text="Warning">
      <formula>NOT(ISERROR(SEARCH("Warning",Q317)))</formula>
    </cfRule>
    <cfRule type="containsText" dxfId="7918" priority="7956" operator="containsText" text="other">
      <formula>NOT(ISERROR(SEARCH("other",Q317)))</formula>
    </cfRule>
    <cfRule type="containsText" dxfId="7917" priority="7957" operator="containsText" text="emergency">
      <formula>NOT(ISERROR(SEARCH("emergency",Q317)))</formula>
    </cfRule>
    <cfRule type="containsText" dxfId="7916" priority="7958" operator="containsText" text="in person">
      <formula>NOT(ISERROR(SEARCH("in person",Q317)))</formula>
    </cfRule>
    <cfRule type="containsText" dxfId="7915" priority="7959" operator="containsText" text="email">
      <formula>NOT(ISERROR(SEARCH("email",Q317)))</formula>
    </cfRule>
    <cfRule type="containsText" dxfId="7914" priority="7960" operator="containsText" text="present">
      <formula>NOT(ISERROR(SEARCH("present",Q317)))</formula>
    </cfRule>
    <cfRule type="containsText" dxfId="7913" priority="7961" operator="containsText" text="absent">
      <formula>NOT(ISERROR(SEARCH("absent",Q317)))</formula>
    </cfRule>
    <cfRule type="containsText" dxfId="7912" priority="7962" operator="containsText" text="on track">
      <formula>NOT(ISERROR(SEARCH("on track",Q317)))</formula>
    </cfRule>
    <cfRule type="containsText" dxfId="7911" priority="7963" operator="containsText" text="not">
      <formula>NOT(ISERROR(SEARCH("not",Q317)))</formula>
    </cfRule>
  </conditionalFormatting>
  <conditionalFormatting sqref="AF317">
    <cfRule type="containsText" dxfId="7910" priority="7974" operator="containsText" text="other">
      <formula>NOT(ISERROR(SEARCH("other",AF317)))</formula>
    </cfRule>
    <cfRule type="containsText" dxfId="7909" priority="7975" operator="containsText" text="emergency">
      <formula>NOT(ISERROR(SEARCH("emergency",AF317)))</formula>
    </cfRule>
    <cfRule type="containsText" dxfId="7908" priority="7976" operator="containsText" text="in person">
      <formula>NOT(ISERROR(SEARCH("in person",AF317)))</formula>
    </cfRule>
    <cfRule type="containsText" dxfId="7907" priority="7977" operator="containsText" text="email">
      <formula>NOT(ISERROR(SEARCH("email",AF317)))</formula>
    </cfRule>
    <cfRule type="containsText" dxfId="7906" priority="7978" operator="containsText" text="present">
      <formula>NOT(ISERROR(SEARCH("present",AF317)))</formula>
    </cfRule>
    <cfRule type="containsText" dxfId="7905" priority="7979" operator="containsText" text="absent">
      <formula>NOT(ISERROR(SEARCH("absent",AF317)))</formula>
    </cfRule>
    <cfRule type="containsText" dxfId="7904" priority="7980" operator="containsText" text="on track">
      <formula>NOT(ISERROR(SEARCH("on track",AF317)))</formula>
    </cfRule>
    <cfRule type="containsText" dxfId="7903" priority="7981" operator="containsText" text="not">
      <formula>NOT(ISERROR(SEARCH("not",AF317)))</formula>
    </cfRule>
  </conditionalFormatting>
  <conditionalFormatting sqref="AF317">
    <cfRule type="containsText" dxfId="7902" priority="7973" operator="containsText" text="Warning">
      <formula>NOT(ISERROR(SEARCH("Warning",AF317)))</formula>
    </cfRule>
  </conditionalFormatting>
  <conditionalFormatting sqref="T317">
    <cfRule type="containsText" dxfId="7901" priority="7950" operator="containsText" text="not responding">
      <formula>NOT(ISERROR(SEARCH("not responding",T317)))</formula>
    </cfRule>
    <cfRule type="containsText" dxfId="7900" priority="7951" operator="containsText" text="study plan">
      <formula>NOT(ISERROR(SEARCH("study plan",T317)))</formula>
    </cfRule>
    <cfRule type="containsText" dxfId="7899" priority="7952" operator="containsText" text="pastoral">
      <formula>NOT(ISERROR(SEARCH("pastoral",T317)))</formula>
    </cfRule>
    <cfRule type="containsText" dxfId="7898" priority="7953" operator="containsText" text="extra">
      <formula>NOT(ISERROR(SEARCH("extra",T317)))</formula>
    </cfRule>
    <cfRule type="containsText" dxfId="7897" priority="7954" operator="containsText" text="follow">
      <formula>NOT(ISERROR(SEARCH("follow",T317)))</formula>
    </cfRule>
  </conditionalFormatting>
  <conditionalFormatting sqref="U317">
    <cfRule type="containsText" dxfId="7896" priority="7936" operator="containsText" text="not responding">
      <formula>NOT(ISERROR(SEARCH("not responding",U317)))</formula>
    </cfRule>
    <cfRule type="containsText" dxfId="7895" priority="7937" operator="containsText" text="study plan">
      <formula>NOT(ISERROR(SEARCH("study plan",U317)))</formula>
    </cfRule>
    <cfRule type="containsText" dxfId="7894" priority="7938" operator="containsText" text="pastoral">
      <formula>NOT(ISERROR(SEARCH("pastoral",U317)))</formula>
    </cfRule>
    <cfRule type="containsText" dxfId="7893" priority="7939" operator="containsText" text="extra">
      <formula>NOT(ISERROR(SEARCH("extra",U317)))</formula>
    </cfRule>
    <cfRule type="containsText" dxfId="7892" priority="7940" operator="containsText" text="follow">
      <formula>NOT(ISERROR(SEARCH("follow",U317)))</formula>
    </cfRule>
    <cfRule type="containsText" dxfId="7891" priority="7941" operator="containsText" text="Warning">
      <formula>NOT(ISERROR(SEARCH("Warning",U317)))</formula>
    </cfRule>
    <cfRule type="containsText" dxfId="7890" priority="7942" operator="containsText" text="other">
      <formula>NOT(ISERROR(SEARCH("other",U317)))</formula>
    </cfRule>
    <cfRule type="containsText" dxfId="7889" priority="7943" operator="containsText" text="emergency">
      <formula>NOT(ISERROR(SEARCH("emergency",U317)))</formula>
    </cfRule>
    <cfRule type="containsText" dxfId="7888" priority="7944" operator="containsText" text="in person">
      <formula>NOT(ISERROR(SEARCH("in person",U317)))</formula>
    </cfRule>
    <cfRule type="containsText" dxfId="7887" priority="7945" operator="containsText" text="email">
      <formula>NOT(ISERROR(SEARCH("email",U317)))</formula>
    </cfRule>
    <cfRule type="containsText" dxfId="7886" priority="7946" operator="containsText" text="present">
      <formula>NOT(ISERROR(SEARCH("present",U317)))</formula>
    </cfRule>
    <cfRule type="containsText" dxfId="7885" priority="7947" operator="containsText" text="absent">
      <formula>NOT(ISERROR(SEARCH("absent",U317)))</formula>
    </cfRule>
    <cfRule type="containsText" dxfId="7884" priority="7948" operator="containsText" text="on track">
      <formula>NOT(ISERROR(SEARCH("on track",U317)))</formula>
    </cfRule>
    <cfRule type="containsText" dxfId="7883" priority="7949" operator="containsText" text="not">
      <formula>NOT(ISERROR(SEARCH("not",U317)))</formula>
    </cfRule>
  </conditionalFormatting>
  <conditionalFormatting sqref="V317:Y317">
    <cfRule type="containsText" dxfId="7882" priority="7927" operator="containsText" text="Warning">
      <formula>NOT(ISERROR(SEARCH("Warning",V317)))</formula>
    </cfRule>
    <cfRule type="containsText" dxfId="7881" priority="7928" operator="containsText" text="other">
      <formula>NOT(ISERROR(SEARCH("other",V317)))</formula>
    </cfRule>
    <cfRule type="containsText" dxfId="7880" priority="7929" operator="containsText" text="emergency">
      <formula>NOT(ISERROR(SEARCH("emergency",V317)))</formula>
    </cfRule>
    <cfRule type="containsText" dxfId="7879" priority="7930" operator="containsText" text="in person">
      <formula>NOT(ISERROR(SEARCH("in person",V317)))</formula>
    </cfRule>
    <cfRule type="containsText" dxfId="7878" priority="7931" operator="containsText" text="email">
      <formula>NOT(ISERROR(SEARCH("email",V317)))</formula>
    </cfRule>
    <cfRule type="containsText" dxfId="7877" priority="7932" operator="containsText" text="present">
      <formula>NOT(ISERROR(SEARCH("present",V317)))</formula>
    </cfRule>
    <cfRule type="containsText" dxfId="7876" priority="7933" operator="containsText" text="absent">
      <formula>NOT(ISERROR(SEARCH("absent",V317)))</formula>
    </cfRule>
    <cfRule type="containsText" dxfId="7875" priority="7934" operator="containsText" text="on track">
      <formula>NOT(ISERROR(SEARCH("on track",V317)))</formula>
    </cfRule>
    <cfRule type="containsText" dxfId="7874" priority="7935" operator="containsText" text="not">
      <formula>NOT(ISERROR(SEARCH("not",V317)))</formula>
    </cfRule>
  </conditionalFormatting>
  <conditionalFormatting sqref="Y317">
    <cfRule type="containsText" dxfId="7873" priority="7922" operator="containsText" text="not responding">
      <formula>NOT(ISERROR(SEARCH("not responding",Y317)))</formula>
    </cfRule>
    <cfRule type="containsText" dxfId="7872" priority="7923" operator="containsText" text="study plan">
      <formula>NOT(ISERROR(SEARCH("study plan",Y317)))</formula>
    </cfRule>
    <cfRule type="containsText" dxfId="7871" priority="7924" operator="containsText" text="pastoral">
      <formula>NOT(ISERROR(SEARCH("pastoral",Y317)))</formula>
    </cfRule>
    <cfRule type="containsText" dxfId="7870" priority="7925" operator="containsText" text="extra">
      <formula>NOT(ISERROR(SEARCH("extra",Y317)))</formula>
    </cfRule>
    <cfRule type="containsText" dxfId="7869" priority="7926" operator="containsText" text="follow">
      <formula>NOT(ISERROR(SEARCH("follow",Y317)))</formula>
    </cfRule>
  </conditionalFormatting>
  <conditionalFormatting sqref="Z317">
    <cfRule type="containsText" dxfId="7868" priority="7913" operator="containsText" text="Warning">
      <formula>NOT(ISERROR(SEARCH("Warning",Z317)))</formula>
    </cfRule>
    <cfRule type="containsText" dxfId="7867" priority="7914" operator="containsText" text="other">
      <formula>NOT(ISERROR(SEARCH("other",Z317)))</formula>
    </cfRule>
    <cfRule type="containsText" dxfId="7866" priority="7915" operator="containsText" text="emergency">
      <formula>NOT(ISERROR(SEARCH("emergency",Z317)))</formula>
    </cfRule>
    <cfRule type="containsText" dxfId="7865" priority="7916" operator="containsText" text="in person">
      <formula>NOT(ISERROR(SEARCH("in person",Z317)))</formula>
    </cfRule>
    <cfRule type="containsText" dxfId="7864" priority="7917" operator="containsText" text="email">
      <formula>NOT(ISERROR(SEARCH("email",Z317)))</formula>
    </cfRule>
    <cfRule type="containsText" dxfId="7863" priority="7918" operator="containsText" text="present">
      <formula>NOT(ISERROR(SEARCH("present",Z317)))</formula>
    </cfRule>
    <cfRule type="containsText" dxfId="7862" priority="7919" operator="containsText" text="absent">
      <formula>NOT(ISERROR(SEARCH("absent",Z317)))</formula>
    </cfRule>
    <cfRule type="containsText" dxfId="7861" priority="7920" operator="containsText" text="on track">
      <formula>NOT(ISERROR(SEARCH("on track",Z317)))</formula>
    </cfRule>
    <cfRule type="containsText" dxfId="7860" priority="7921" operator="containsText" text="not">
      <formula>NOT(ISERROR(SEARCH("not",Z317)))</formula>
    </cfRule>
  </conditionalFormatting>
  <conditionalFormatting sqref="AA317:AC317">
    <cfRule type="containsText" dxfId="7859" priority="7904" operator="containsText" text="Warning">
      <formula>NOT(ISERROR(SEARCH("Warning",AA317)))</formula>
    </cfRule>
    <cfRule type="containsText" dxfId="7858" priority="7905" operator="containsText" text="other">
      <formula>NOT(ISERROR(SEARCH("other",AA317)))</formula>
    </cfRule>
    <cfRule type="containsText" dxfId="7857" priority="7906" operator="containsText" text="emergency">
      <formula>NOT(ISERROR(SEARCH("emergency",AA317)))</formula>
    </cfRule>
    <cfRule type="containsText" dxfId="7856" priority="7907" operator="containsText" text="in person">
      <formula>NOT(ISERROR(SEARCH("in person",AA317)))</formula>
    </cfRule>
    <cfRule type="containsText" dxfId="7855" priority="7908" operator="containsText" text="email">
      <formula>NOT(ISERROR(SEARCH("email",AA317)))</formula>
    </cfRule>
    <cfRule type="containsText" dxfId="7854" priority="7909" operator="containsText" text="present">
      <formula>NOT(ISERROR(SEARCH("present",AA317)))</formula>
    </cfRule>
    <cfRule type="containsText" dxfId="7853" priority="7910" operator="containsText" text="absent">
      <formula>NOT(ISERROR(SEARCH("absent",AA317)))</formula>
    </cfRule>
    <cfRule type="containsText" dxfId="7852" priority="7911" operator="containsText" text="on track">
      <formula>NOT(ISERROR(SEARCH("on track",AA317)))</formula>
    </cfRule>
    <cfRule type="containsText" dxfId="7851" priority="7912" operator="containsText" text="not">
      <formula>NOT(ISERROR(SEARCH("not",AA317)))</formula>
    </cfRule>
  </conditionalFormatting>
  <conditionalFormatting sqref="AD317">
    <cfRule type="containsText" dxfId="7850" priority="7968" operator="containsText" text="not responding">
      <formula>NOT(ISERROR(SEARCH("not responding",AD317)))</formula>
    </cfRule>
  </conditionalFormatting>
  <conditionalFormatting sqref="AD317:AE317">
    <cfRule type="containsText" dxfId="7849" priority="7895" operator="containsText" text="Warning">
      <formula>NOT(ISERROR(SEARCH("Warning",AD317)))</formula>
    </cfRule>
    <cfRule type="containsText" dxfId="7848" priority="7896" operator="containsText" text="other">
      <formula>NOT(ISERROR(SEARCH("other",AD317)))</formula>
    </cfRule>
    <cfRule type="containsText" dxfId="7847" priority="7897" operator="containsText" text="emergency">
      <formula>NOT(ISERROR(SEARCH("emergency",AD317)))</formula>
    </cfRule>
    <cfRule type="containsText" dxfId="7846" priority="7898" operator="containsText" text="in person">
      <formula>NOT(ISERROR(SEARCH("in person",AD317)))</formula>
    </cfRule>
    <cfRule type="containsText" dxfId="7845" priority="7899" operator="containsText" text="email">
      <formula>NOT(ISERROR(SEARCH("email",AD317)))</formula>
    </cfRule>
    <cfRule type="containsText" dxfId="7844" priority="7900" operator="containsText" text="present">
      <formula>NOT(ISERROR(SEARCH("present",AD317)))</formula>
    </cfRule>
    <cfRule type="containsText" dxfId="7843" priority="7901" operator="containsText" text="absent">
      <formula>NOT(ISERROR(SEARCH("absent",AD317)))</formula>
    </cfRule>
    <cfRule type="containsText" dxfId="7842" priority="7902" operator="containsText" text="on track">
      <formula>NOT(ISERROR(SEARCH("on track",AD317)))</formula>
    </cfRule>
    <cfRule type="containsText" dxfId="7841" priority="7903" operator="containsText" text="not">
      <formula>NOT(ISERROR(SEARCH("not",AD317)))</formula>
    </cfRule>
  </conditionalFormatting>
  <conditionalFormatting sqref="AE317">
    <cfRule type="containsText" dxfId="7840" priority="7890" operator="containsText" text="not responding">
      <formula>NOT(ISERROR(SEARCH("not responding",AE317)))</formula>
    </cfRule>
    <cfRule type="containsText" dxfId="7839" priority="7891" operator="containsText" text="study plan">
      <formula>NOT(ISERROR(SEARCH("study plan",AE317)))</formula>
    </cfRule>
    <cfRule type="containsText" dxfId="7838" priority="7892" operator="containsText" text="pastoral">
      <formula>NOT(ISERROR(SEARCH("pastoral",AE317)))</formula>
    </cfRule>
    <cfRule type="containsText" dxfId="7837" priority="7893" operator="containsText" text="extra">
      <formula>NOT(ISERROR(SEARCH("extra",AE317)))</formula>
    </cfRule>
    <cfRule type="containsText" dxfId="7836" priority="7894" operator="containsText" text="follow">
      <formula>NOT(ISERROR(SEARCH("follow",AE317)))</formula>
    </cfRule>
  </conditionalFormatting>
  <conditionalFormatting sqref="AD317">
    <cfRule type="containsText" dxfId="7835" priority="7969" operator="containsText" text="study plan">
      <formula>NOT(ISERROR(SEARCH("study plan",AD317)))</formula>
    </cfRule>
    <cfRule type="containsText" dxfId="7834" priority="7970" operator="containsText" text="pastoral">
      <formula>NOT(ISERROR(SEARCH("pastoral",AD317)))</formula>
    </cfRule>
    <cfRule type="containsText" dxfId="7833" priority="7971" operator="containsText" text="extra">
      <formula>NOT(ISERROR(SEARCH("extra",AD317)))</formula>
    </cfRule>
    <cfRule type="containsText" dxfId="7832" priority="7972" operator="containsText" text="follow">
      <formula>NOT(ISERROR(SEARCH("follow",AD317)))</formula>
    </cfRule>
  </conditionalFormatting>
  <conditionalFormatting sqref="O318:P318">
    <cfRule type="containsText" dxfId="7831" priority="7884" operator="containsText" text="Administrative">
      <formula>NOT(ISERROR(SEARCH("Administrative",O318)))</formula>
    </cfRule>
    <cfRule type="containsText" dxfId="7830" priority="7885" operator="containsText" text="VOE">
      <formula>NOT(ISERROR(SEARCH("VOE",O318)))</formula>
    </cfRule>
    <cfRule type="containsText" dxfId="7829" priority="7886" operator="containsText" text="At Risk">
      <formula>NOT(ISERROR(SEARCH("At Risk",O318)))</formula>
    </cfRule>
    <cfRule type="containsText" dxfId="7828" priority="7887" operator="containsText" text="On Track">
      <formula>NOT(ISERROR(SEARCH("On Track",O318)))</formula>
    </cfRule>
  </conditionalFormatting>
  <conditionalFormatting sqref="Q318:BL318">
    <cfRule type="containsText" dxfId="7827" priority="7870" operator="containsText" text="Warning">
      <formula>NOT(ISERROR(SEARCH("Warning",Q318)))</formula>
    </cfRule>
    <cfRule type="containsText" dxfId="7826" priority="7871" operator="containsText" text="other">
      <formula>NOT(ISERROR(SEARCH("other",Q318)))</formula>
    </cfRule>
    <cfRule type="containsText" dxfId="7825" priority="7872" operator="containsText" text="emergency">
      <formula>NOT(ISERROR(SEARCH("emergency",Q318)))</formula>
    </cfRule>
    <cfRule type="containsText" dxfId="7824" priority="7873" operator="containsText" text="in person">
      <formula>NOT(ISERROR(SEARCH("in person",Q318)))</formula>
    </cfRule>
    <cfRule type="containsText" dxfId="7823" priority="7874" operator="containsText" text="email">
      <formula>NOT(ISERROR(SEARCH("email",Q318)))</formula>
    </cfRule>
    <cfRule type="containsText" dxfId="7822" priority="7875" operator="containsText" text="present">
      <formula>NOT(ISERROR(SEARCH("present",Q318)))</formula>
    </cfRule>
    <cfRule type="containsText" dxfId="7821" priority="7876" operator="containsText" text="absent">
      <formula>NOT(ISERROR(SEARCH("absent",Q318)))</formula>
    </cfRule>
    <cfRule type="containsText" dxfId="7820" priority="7877" operator="containsText" text="on track">
      <formula>NOT(ISERROR(SEARCH("on track",Q318)))</formula>
    </cfRule>
    <cfRule type="containsText" dxfId="7819" priority="7878" operator="containsText" text="not">
      <formula>NOT(ISERROR(SEARCH("not",Q318)))</formula>
    </cfRule>
  </conditionalFormatting>
  <conditionalFormatting sqref="T318">
    <cfRule type="containsText" dxfId="7818" priority="7879" operator="containsText" text="not responding">
      <formula>NOT(ISERROR(SEARCH("not responding",T318)))</formula>
    </cfRule>
    <cfRule type="containsText" dxfId="7817" priority="7880" operator="containsText" text="study plan">
      <formula>NOT(ISERROR(SEARCH("study plan",T318)))</formula>
    </cfRule>
    <cfRule type="containsText" dxfId="7816" priority="7881" operator="containsText" text="pastoral">
      <formula>NOT(ISERROR(SEARCH("pastoral",T318)))</formula>
    </cfRule>
    <cfRule type="containsText" dxfId="7815" priority="7882" operator="containsText" text="extra">
      <formula>NOT(ISERROR(SEARCH("extra",T318)))</formula>
    </cfRule>
    <cfRule type="containsText" dxfId="7814" priority="7883" operator="containsText" text="follow">
      <formula>NOT(ISERROR(SEARCH("follow",T318)))</formula>
    </cfRule>
  </conditionalFormatting>
  <conditionalFormatting sqref="BQ318">
    <cfRule type="colorScale" priority="7889">
      <colorScale>
        <cfvo type="min"/>
        <cfvo type="percentile" val="50"/>
        <cfvo type="max"/>
        <color rgb="FFF8696B"/>
        <color rgb="FFFFEB84"/>
        <color rgb="FF63BE7B"/>
      </colorScale>
    </cfRule>
  </conditionalFormatting>
  <conditionalFormatting sqref="BV318">
    <cfRule type="colorScale" priority="7888">
      <colorScale>
        <cfvo type="min"/>
        <cfvo type="percentile" val="50"/>
        <cfvo type="max"/>
        <color rgb="FFF8696B"/>
        <color rgb="FFFFEB84"/>
        <color rgb="FF63BE7B"/>
      </colorScale>
    </cfRule>
  </conditionalFormatting>
  <conditionalFormatting sqref="O319:P319">
    <cfRule type="containsText" dxfId="7813" priority="7864" operator="containsText" text="Administrative">
      <formula>NOT(ISERROR(SEARCH("Administrative",O319)))</formula>
    </cfRule>
    <cfRule type="containsText" dxfId="7812" priority="7865" operator="containsText" text="VOE">
      <formula>NOT(ISERROR(SEARCH("VOE",O319)))</formula>
    </cfRule>
    <cfRule type="containsText" dxfId="7811" priority="7866" operator="containsText" text="At Risk">
      <formula>NOT(ISERROR(SEARCH("At Risk",O319)))</formula>
    </cfRule>
    <cfRule type="containsText" dxfId="7810" priority="7867" operator="containsText" text="On Track">
      <formula>NOT(ISERROR(SEARCH("On Track",O319)))</formula>
    </cfRule>
  </conditionalFormatting>
  <conditionalFormatting sqref="Q319:BL319">
    <cfRule type="containsText" dxfId="7809" priority="7850" operator="containsText" text="Warning">
      <formula>NOT(ISERROR(SEARCH("Warning",Q319)))</formula>
    </cfRule>
    <cfRule type="containsText" dxfId="7808" priority="7851" operator="containsText" text="other">
      <formula>NOT(ISERROR(SEARCH("other",Q319)))</formula>
    </cfRule>
    <cfRule type="containsText" dxfId="7807" priority="7852" operator="containsText" text="emergency">
      <formula>NOT(ISERROR(SEARCH("emergency",Q319)))</formula>
    </cfRule>
    <cfRule type="containsText" dxfId="7806" priority="7853" operator="containsText" text="in person">
      <formula>NOT(ISERROR(SEARCH("in person",Q319)))</formula>
    </cfRule>
    <cfRule type="containsText" dxfId="7805" priority="7854" operator="containsText" text="email">
      <formula>NOT(ISERROR(SEARCH("email",Q319)))</formula>
    </cfRule>
    <cfRule type="containsText" dxfId="7804" priority="7855" operator="containsText" text="present">
      <formula>NOT(ISERROR(SEARCH("present",Q319)))</formula>
    </cfRule>
    <cfRule type="containsText" dxfId="7803" priority="7856" operator="containsText" text="absent">
      <formula>NOT(ISERROR(SEARCH("absent",Q319)))</formula>
    </cfRule>
    <cfRule type="containsText" dxfId="7802" priority="7857" operator="containsText" text="on track">
      <formula>NOT(ISERROR(SEARCH("on track",Q319)))</formula>
    </cfRule>
    <cfRule type="containsText" dxfId="7801" priority="7858" operator="containsText" text="not">
      <formula>NOT(ISERROR(SEARCH("not",Q319)))</formula>
    </cfRule>
  </conditionalFormatting>
  <conditionalFormatting sqref="T319">
    <cfRule type="containsText" dxfId="7800" priority="7859" operator="containsText" text="not responding">
      <formula>NOT(ISERROR(SEARCH("not responding",T319)))</formula>
    </cfRule>
    <cfRule type="containsText" dxfId="7799" priority="7860" operator="containsText" text="study plan">
      <formula>NOT(ISERROR(SEARCH("study plan",T319)))</formula>
    </cfRule>
    <cfRule type="containsText" dxfId="7798" priority="7861" operator="containsText" text="pastoral">
      <formula>NOT(ISERROR(SEARCH("pastoral",T319)))</formula>
    </cfRule>
    <cfRule type="containsText" dxfId="7797" priority="7862" operator="containsText" text="extra">
      <formula>NOT(ISERROR(SEARCH("extra",T319)))</formula>
    </cfRule>
    <cfRule type="containsText" dxfId="7796" priority="7863" operator="containsText" text="follow">
      <formula>NOT(ISERROR(SEARCH("follow",T319)))</formula>
    </cfRule>
  </conditionalFormatting>
  <conditionalFormatting sqref="BQ319">
    <cfRule type="colorScale" priority="7869">
      <colorScale>
        <cfvo type="min"/>
        <cfvo type="percentile" val="50"/>
        <cfvo type="max"/>
        <color rgb="FFF8696B"/>
        <color rgb="FFFFEB84"/>
        <color rgb="FF63BE7B"/>
      </colorScale>
    </cfRule>
  </conditionalFormatting>
  <conditionalFormatting sqref="BV319">
    <cfRule type="colorScale" priority="7868">
      <colorScale>
        <cfvo type="min"/>
        <cfvo type="percentile" val="50"/>
        <cfvo type="max"/>
        <color rgb="FFF8696B"/>
        <color rgb="FFFFEB84"/>
        <color rgb="FF63BE7B"/>
      </colorScale>
    </cfRule>
  </conditionalFormatting>
  <conditionalFormatting sqref="O320:P320">
    <cfRule type="containsText" dxfId="7795" priority="7844" operator="containsText" text="Administrative">
      <formula>NOT(ISERROR(SEARCH("Administrative",O320)))</formula>
    </cfRule>
    <cfRule type="containsText" dxfId="7794" priority="7845" operator="containsText" text="VOE">
      <formula>NOT(ISERROR(SEARCH("VOE",O320)))</formula>
    </cfRule>
    <cfRule type="containsText" dxfId="7793" priority="7846" operator="containsText" text="At Risk">
      <formula>NOT(ISERROR(SEARCH("At Risk",O320)))</formula>
    </cfRule>
    <cfRule type="containsText" dxfId="7792" priority="7847" operator="containsText" text="On Track">
      <formula>NOT(ISERROR(SEARCH("On Track",O320)))</formula>
    </cfRule>
  </conditionalFormatting>
  <conditionalFormatting sqref="Q320:BL320">
    <cfRule type="containsText" dxfId="7791" priority="7830" operator="containsText" text="Warning">
      <formula>NOT(ISERROR(SEARCH("Warning",Q320)))</formula>
    </cfRule>
    <cfRule type="containsText" dxfId="7790" priority="7831" operator="containsText" text="other">
      <formula>NOT(ISERROR(SEARCH("other",Q320)))</formula>
    </cfRule>
    <cfRule type="containsText" dxfId="7789" priority="7832" operator="containsText" text="emergency">
      <formula>NOT(ISERROR(SEARCH("emergency",Q320)))</formula>
    </cfRule>
    <cfRule type="containsText" dxfId="7788" priority="7833" operator="containsText" text="in person">
      <formula>NOT(ISERROR(SEARCH("in person",Q320)))</formula>
    </cfRule>
    <cfRule type="containsText" dxfId="7787" priority="7834" operator="containsText" text="email">
      <formula>NOT(ISERROR(SEARCH("email",Q320)))</formula>
    </cfRule>
    <cfRule type="containsText" dxfId="7786" priority="7835" operator="containsText" text="present">
      <formula>NOT(ISERROR(SEARCH("present",Q320)))</formula>
    </cfRule>
    <cfRule type="containsText" dxfId="7785" priority="7836" operator="containsText" text="absent">
      <formula>NOT(ISERROR(SEARCH("absent",Q320)))</formula>
    </cfRule>
    <cfRule type="containsText" dxfId="7784" priority="7837" operator="containsText" text="on track">
      <formula>NOT(ISERROR(SEARCH("on track",Q320)))</formula>
    </cfRule>
    <cfRule type="containsText" dxfId="7783" priority="7838" operator="containsText" text="not">
      <formula>NOT(ISERROR(SEARCH("not",Q320)))</formula>
    </cfRule>
  </conditionalFormatting>
  <conditionalFormatting sqref="T320">
    <cfRule type="containsText" dxfId="7782" priority="7839" operator="containsText" text="not responding">
      <formula>NOT(ISERROR(SEARCH("not responding",T320)))</formula>
    </cfRule>
    <cfRule type="containsText" dxfId="7781" priority="7840" operator="containsText" text="study plan">
      <formula>NOT(ISERROR(SEARCH("study plan",T320)))</formula>
    </cfRule>
    <cfRule type="containsText" dxfId="7780" priority="7841" operator="containsText" text="pastoral">
      <formula>NOT(ISERROR(SEARCH("pastoral",T320)))</formula>
    </cfRule>
    <cfRule type="containsText" dxfId="7779" priority="7842" operator="containsText" text="extra">
      <formula>NOT(ISERROR(SEARCH("extra",T320)))</formula>
    </cfRule>
    <cfRule type="containsText" dxfId="7778" priority="7843" operator="containsText" text="follow">
      <formula>NOT(ISERROR(SEARCH("follow",T320)))</formula>
    </cfRule>
  </conditionalFormatting>
  <conditionalFormatting sqref="BQ320">
    <cfRule type="colorScale" priority="7849">
      <colorScale>
        <cfvo type="min"/>
        <cfvo type="percentile" val="50"/>
        <cfvo type="max"/>
        <color rgb="FFF8696B"/>
        <color rgb="FFFFEB84"/>
        <color rgb="FF63BE7B"/>
      </colorScale>
    </cfRule>
  </conditionalFormatting>
  <conditionalFormatting sqref="BV320">
    <cfRule type="colorScale" priority="7848">
      <colorScale>
        <cfvo type="min"/>
        <cfvo type="percentile" val="50"/>
        <cfvo type="max"/>
        <color rgb="FFF8696B"/>
        <color rgb="FFFFEB84"/>
        <color rgb="FF63BE7B"/>
      </colorScale>
    </cfRule>
  </conditionalFormatting>
  <conditionalFormatting sqref="O321:P321">
    <cfRule type="containsText" dxfId="7777" priority="7824" operator="containsText" text="Administrative">
      <formula>NOT(ISERROR(SEARCH("Administrative",O321)))</formula>
    </cfRule>
    <cfRule type="containsText" dxfId="7776" priority="7825" operator="containsText" text="VOE">
      <formula>NOT(ISERROR(SEARCH("VOE",O321)))</formula>
    </cfRule>
    <cfRule type="containsText" dxfId="7775" priority="7826" operator="containsText" text="At Risk">
      <formula>NOT(ISERROR(SEARCH("At Risk",O321)))</formula>
    </cfRule>
    <cfRule type="containsText" dxfId="7774" priority="7827" operator="containsText" text="On Track">
      <formula>NOT(ISERROR(SEARCH("On Track",O321)))</formula>
    </cfRule>
  </conditionalFormatting>
  <conditionalFormatting sqref="Q321:BL321">
    <cfRule type="containsText" dxfId="7773" priority="7810" operator="containsText" text="Warning">
      <formula>NOT(ISERROR(SEARCH("Warning",Q321)))</formula>
    </cfRule>
    <cfRule type="containsText" dxfId="7772" priority="7811" operator="containsText" text="other">
      <formula>NOT(ISERROR(SEARCH("other",Q321)))</formula>
    </cfRule>
    <cfRule type="containsText" dxfId="7771" priority="7812" operator="containsText" text="emergency">
      <formula>NOT(ISERROR(SEARCH("emergency",Q321)))</formula>
    </cfRule>
    <cfRule type="containsText" dxfId="7770" priority="7813" operator="containsText" text="in person">
      <formula>NOT(ISERROR(SEARCH("in person",Q321)))</formula>
    </cfRule>
    <cfRule type="containsText" dxfId="7769" priority="7814" operator="containsText" text="email">
      <formula>NOT(ISERROR(SEARCH("email",Q321)))</formula>
    </cfRule>
    <cfRule type="containsText" dxfId="7768" priority="7815" operator="containsText" text="present">
      <formula>NOT(ISERROR(SEARCH("present",Q321)))</formula>
    </cfRule>
    <cfRule type="containsText" dxfId="7767" priority="7816" operator="containsText" text="absent">
      <formula>NOT(ISERROR(SEARCH("absent",Q321)))</formula>
    </cfRule>
    <cfRule type="containsText" dxfId="7766" priority="7817" operator="containsText" text="on track">
      <formula>NOT(ISERROR(SEARCH("on track",Q321)))</formula>
    </cfRule>
    <cfRule type="containsText" dxfId="7765" priority="7818" operator="containsText" text="not">
      <formula>NOT(ISERROR(SEARCH("not",Q321)))</formula>
    </cfRule>
  </conditionalFormatting>
  <conditionalFormatting sqref="T321">
    <cfRule type="containsText" dxfId="7764" priority="7819" operator="containsText" text="not responding">
      <formula>NOT(ISERROR(SEARCH("not responding",T321)))</formula>
    </cfRule>
    <cfRule type="containsText" dxfId="7763" priority="7820" operator="containsText" text="study plan">
      <formula>NOT(ISERROR(SEARCH("study plan",T321)))</formula>
    </cfRule>
    <cfRule type="containsText" dxfId="7762" priority="7821" operator="containsText" text="pastoral">
      <formula>NOT(ISERROR(SEARCH("pastoral",T321)))</formula>
    </cfRule>
    <cfRule type="containsText" dxfId="7761" priority="7822" operator="containsText" text="extra">
      <formula>NOT(ISERROR(SEARCH("extra",T321)))</formula>
    </cfRule>
    <cfRule type="containsText" dxfId="7760" priority="7823" operator="containsText" text="follow">
      <formula>NOT(ISERROR(SEARCH("follow",T321)))</formula>
    </cfRule>
  </conditionalFormatting>
  <conditionalFormatting sqref="BQ321">
    <cfRule type="colorScale" priority="7829">
      <colorScale>
        <cfvo type="min"/>
        <cfvo type="percentile" val="50"/>
        <cfvo type="max"/>
        <color rgb="FFF8696B"/>
        <color rgb="FFFFEB84"/>
        <color rgb="FF63BE7B"/>
      </colorScale>
    </cfRule>
  </conditionalFormatting>
  <conditionalFormatting sqref="BV321">
    <cfRule type="colorScale" priority="7828">
      <colorScale>
        <cfvo type="min"/>
        <cfvo type="percentile" val="50"/>
        <cfvo type="max"/>
        <color rgb="FFF8696B"/>
        <color rgb="FFFFEB84"/>
        <color rgb="FF63BE7B"/>
      </colorScale>
    </cfRule>
  </conditionalFormatting>
  <conditionalFormatting sqref="O322:P322">
    <cfRule type="containsText" dxfId="7759" priority="7804" operator="containsText" text="Administrative">
      <formula>NOT(ISERROR(SEARCH("Administrative",O322)))</formula>
    </cfRule>
    <cfRule type="containsText" dxfId="7758" priority="7805" operator="containsText" text="VOE">
      <formula>NOT(ISERROR(SEARCH("VOE",O322)))</formula>
    </cfRule>
    <cfRule type="containsText" dxfId="7757" priority="7806" operator="containsText" text="At Risk">
      <formula>NOT(ISERROR(SEARCH("At Risk",O322)))</formula>
    </cfRule>
    <cfRule type="containsText" dxfId="7756" priority="7807" operator="containsText" text="On Track">
      <formula>NOT(ISERROR(SEARCH("On Track",O322)))</formula>
    </cfRule>
  </conditionalFormatting>
  <conditionalFormatting sqref="Q322:BL322">
    <cfRule type="containsText" dxfId="7755" priority="7790" operator="containsText" text="Warning">
      <formula>NOT(ISERROR(SEARCH("Warning",Q322)))</formula>
    </cfRule>
    <cfRule type="containsText" dxfId="7754" priority="7791" operator="containsText" text="other">
      <formula>NOT(ISERROR(SEARCH("other",Q322)))</formula>
    </cfRule>
    <cfRule type="containsText" dxfId="7753" priority="7792" operator="containsText" text="emergency">
      <formula>NOT(ISERROR(SEARCH("emergency",Q322)))</formula>
    </cfRule>
    <cfRule type="containsText" dxfId="7752" priority="7793" operator="containsText" text="in person">
      <formula>NOT(ISERROR(SEARCH("in person",Q322)))</formula>
    </cfRule>
    <cfRule type="containsText" dxfId="7751" priority="7794" operator="containsText" text="email">
      <formula>NOT(ISERROR(SEARCH("email",Q322)))</formula>
    </cfRule>
    <cfRule type="containsText" dxfId="7750" priority="7795" operator="containsText" text="present">
      <formula>NOT(ISERROR(SEARCH("present",Q322)))</formula>
    </cfRule>
    <cfRule type="containsText" dxfId="7749" priority="7796" operator="containsText" text="absent">
      <formula>NOT(ISERROR(SEARCH("absent",Q322)))</formula>
    </cfRule>
    <cfRule type="containsText" dxfId="7748" priority="7797" operator="containsText" text="on track">
      <formula>NOT(ISERROR(SEARCH("on track",Q322)))</formula>
    </cfRule>
    <cfRule type="containsText" dxfId="7747" priority="7798" operator="containsText" text="not">
      <formula>NOT(ISERROR(SEARCH("not",Q322)))</formula>
    </cfRule>
  </conditionalFormatting>
  <conditionalFormatting sqref="T322">
    <cfRule type="containsText" dxfId="7746" priority="7799" operator="containsText" text="not responding">
      <formula>NOT(ISERROR(SEARCH("not responding",T322)))</formula>
    </cfRule>
    <cfRule type="containsText" dxfId="7745" priority="7800" operator="containsText" text="study plan">
      <formula>NOT(ISERROR(SEARCH("study plan",T322)))</formula>
    </cfRule>
    <cfRule type="containsText" dxfId="7744" priority="7801" operator="containsText" text="pastoral">
      <formula>NOT(ISERROR(SEARCH("pastoral",T322)))</formula>
    </cfRule>
    <cfRule type="containsText" dxfId="7743" priority="7802" operator="containsText" text="extra">
      <formula>NOT(ISERROR(SEARCH("extra",T322)))</formula>
    </cfRule>
    <cfRule type="containsText" dxfId="7742" priority="7803" operator="containsText" text="follow">
      <formula>NOT(ISERROR(SEARCH("follow",T322)))</formula>
    </cfRule>
  </conditionalFormatting>
  <conditionalFormatting sqref="BQ322">
    <cfRule type="colorScale" priority="7809">
      <colorScale>
        <cfvo type="min"/>
        <cfvo type="percentile" val="50"/>
        <cfvo type="max"/>
        <color rgb="FFF8696B"/>
        <color rgb="FFFFEB84"/>
        <color rgb="FF63BE7B"/>
      </colorScale>
    </cfRule>
  </conditionalFormatting>
  <conditionalFormatting sqref="BV322">
    <cfRule type="colorScale" priority="7808">
      <colorScale>
        <cfvo type="min"/>
        <cfvo type="percentile" val="50"/>
        <cfvo type="max"/>
        <color rgb="FFF8696B"/>
        <color rgb="FFFFEB84"/>
        <color rgb="FF63BE7B"/>
      </colorScale>
    </cfRule>
  </conditionalFormatting>
  <conditionalFormatting sqref="O323:P323">
    <cfRule type="containsText" dxfId="7741" priority="7784" operator="containsText" text="Administrative">
      <formula>NOT(ISERROR(SEARCH("Administrative",O323)))</formula>
    </cfRule>
    <cfRule type="containsText" dxfId="7740" priority="7785" operator="containsText" text="VOE">
      <formula>NOT(ISERROR(SEARCH("VOE",O323)))</formula>
    </cfRule>
    <cfRule type="containsText" dxfId="7739" priority="7786" operator="containsText" text="At Risk">
      <formula>NOT(ISERROR(SEARCH("At Risk",O323)))</formula>
    </cfRule>
    <cfRule type="containsText" dxfId="7738" priority="7787" operator="containsText" text="On Track">
      <formula>NOT(ISERROR(SEARCH("On Track",O323)))</formula>
    </cfRule>
  </conditionalFormatting>
  <conditionalFormatting sqref="Q323:BL323">
    <cfRule type="containsText" dxfId="7737" priority="7770" operator="containsText" text="Warning">
      <formula>NOT(ISERROR(SEARCH("Warning",Q323)))</formula>
    </cfRule>
    <cfRule type="containsText" dxfId="7736" priority="7771" operator="containsText" text="other">
      <formula>NOT(ISERROR(SEARCH("other",Q323)))</formula>
    </cfRule>
    <cfRule type="containsText" dxfId="7735" priority="7772" operator="containsText" text="emergency">
      <formula>NOT(ISERROR(SEARCH("emergency",Q323)))</formula>
    </cfRule>
    <cfRule type="containsText" dxfId="7734" priority="7773" operator="containsText" text="in person">
      <formula>NOT(ISERROR(SEARCH("in person",Q323)))</formula>
    </cfRule>
    <cfRule type="containsText" dxfId="7733" priority="7774" operator="containsText" text="email">
      <formula>NOT(ISERROR(SEARCH("email",Q323)))</formula>
    </cfRule>
    <cfRule type="containsText" dxfId="7732" priority="7775" operator="containsText" text="present">
      <formula>NOT(ISERROR(SEARCH("present",Q323)))</formula>
    </cfRule>
    <cfRule type="containsText" dxfId="7731" priority="7776" operator="containsText" text="absent">
      <formula>NOT(ISERROR(SEARCH("absent",Q323)))</formula>
    </cfRule>
    <cfRule type="containsText" dxfId="7730" priority="7777" operator="containsText" text="on track">
      <formula>NOT(ISERROR(SEARCH("on track",Q323)))</formula>
    </cfRule>
    <cfRule type="containsText" dxfId="7729" priority="7778" operator="containsText" text="not">
      <formula>NOT(ISERROR(SEARCH("not",Q323)))</formula>
    </cfRule>
  </conditionalFormatting>
  <conditionalFormatting sqref="T323">
    <cfRule type="containsText" dxfId="7728" priority="7779" operator="containsText" text="not responding">
      <formula>NOT(ISERROR(SEARCH("not responding",T323)))</formula>
    </cfRule>
    <cfRule type="containsText" dxfId="7727" priority="7780" operator="containsText" text="study plan">
      <formula>NOT(ISERROR(SEARCH("study plan",T323)))</formula>
    </cfRule>
    <cfRule type="containsText" dxfId="7726" priority="7781" operator="containsText" text="pastoral">
      <formula>NOT(ISERROR(SEARCH("pastoral",T323)))</formula>
    </cfRule>
    <cfRule type="containsText" dxfId="7725" priority="7782" operator="containsText" text="extra">
      <formula>NOT(ISERROR(SEARCH("extra",T323)))</formula>
    </cfRule>
    <cfRule type="containsText" dxfId="7724" priority="7783" operator="containsText" text="follow">
      <formula>NOT(ISERROR(SEARCH("follow",T323)))</formula>
    </cfRule>
  </conditionalFormatting>
  <conditionalFormatting sqref="BQ323">
    <cfRule type="colorScale" priority="7789">
      <colorScale>
        <cfvo type="min"/>
        <cfvo type="percentile" val="50"/>
        <cfvo type="max"/>
        <color rgb="FFF8696B"/>
        <color rgb="FFFFEB84"/>
        <color rgb="FF63BE7B"/>
      </colorScale>
    </cfRule>
  </conditionalFormatting>
  <conditionalFormatting sqref="BV323">
    <cfRule type="colorScale" priority="7788">
      <colorScale>
        <cfvo type="min"/>
        <cfvo type="percentile" val="50"/>
        <cfvo type="max"/>
        <color rgb="FFF8696B"/>
        <color rgb="FFFFEB84"/>
        <color rgb="FF63BE7B"/>
      </colorScale>
    </cfRule>
  </conditionalFormatting>
  <conditionalFormatting sqref="O324:P324">
    <cfRule type="containsText" dxfId="7723" priority="7764" operator="containsText" text="Administrative">
      <formula>NOT(ISERROR(SEARCH("Administrative",O324)))</formula>
    </cfRule>
    <cfRule type="containsText" dxfId="7722" priority="7765" operator="containsText" text="VOE">
      <formula>NOT(ISERROR(SEARCH("VOE",O324)))</formula>
    </cfRule>
    <cfRule type="containsText" dxfId="7721" priority="7766" operator="containsText" text="At Risk">
      <formula>NOT(ISERROR(SEARCH("At Risk",O324)))</formula>
    </cfRule>
    <cfRule type="containsText" dxfId="7720" priority="7767" operator="containsText" text="On Track">
      <formula>NOT(ISERROR(SEARCH("On Track",O324)))</formula>
    </cfRule>
  </conditionalFormatting>
  <conditionalFormatting sqref="Q324:BL324">
    <cfRule type="containsText" dxfId="7719" priority="7750" operator="containsText" text="Warning">
      <formula>NOT(ISERROR(SEARCH("Warning",Q324)))</formula>
    </cfRule>
    <cfRule type="containsText" dxfId="7718" priority="7751" operator="containsText" text="other">
      <formula>NOT(ISERROR(SEARCH("other",Q324)))</formula>
    </cfRule>
    <cfRule type="containsText" dxfId="7717" priority="7752" operator="containsText" text="emergency">
      <formula>NOT(ISERROR(SEARCH("emergency",Q324)))</formula>
    </cfRule>
    <cfRule type="containsText" dxfId="7716" priority="7753" operator="containsText" text="in person">
      <formula>NOT(ISERROR(SEARCH("in person",Q324)))</formula>
    </cfRule>
    <cfRule type="containsText" dxfId="7715" priority="7754" operator="containsText" text="email">
      <formula>NOT(ISERROR(SEARCH("email",Q324)))</formula>
    </cfRule>
    <cfRule type="containsText" dxfId="7714" priority="7755" operator="containsText" text="present">
      <formula>NOT(ISERROR(SEARCH("present",Q324)))</formula>
    </cfRule>
    <cfRule type="containsText" dxfId="7713" priority="7756" operator="containsText" text="absent">
      <formula>NOT(ISERROR(SEARCH("absent",Q324)))</formula>
    </cfRule>
    <cfRule type="containsText" dxfId="7712" priority="7757" operator="containsText" text="on track">
      <formula>NOT(ISERROR(SEARCH("on track",Q324)))</formula>
    </cfRule>
    <cfRule type="containsText" dxfId="7711" priority="7758" operator="containsText" text="not">
      <formula>NOT(ISERROR(SEARCH("not",Q324)))</formula>
    </cfRule>
  </conditionalFormatting>
  <conditionalFormatting sqref="T324">
    <cfRule type="containsText" dxfId="7710" priority="7759" operator="containsText" text="not responding">
      <formula>NOT(ISERROR(SEARCH("not responding",T324)))</formula>
    </cfRule>
    <cfRule type="containsText" dxfId="7709" priority="7760" operator="containsText" text="study plan">
      <formula>NOT(ISERROR(SEARCH("study plan",T324)))</formula>
    </cfRule>
    <cfRule type="containsText" dxfId="7708" priority="7761" operator="containsText" text="pastoral">
      <formula>NOT(ISERROR(SEARCH("pastoral",T324)))</formula>
    </cfRule>
    <cfRule type="containsText" dxfId="7707" priority="7762" operator="containsText" text="extra">
      <formula>NOT(ISERROR(SEARCH("extra",T324)))</formula>
    </cfRule>
    <cfRule type="containsText" dxfId="7706" priority="7763" operator="containsText" text="follow">
      <formula>NOT(ISERROR(SEARCH("follow",T324)))</formula>
    </cfRule>
  </conditionalFormatting>
  <conditionalFormatting sqref="BQ324">
    <cfRule type="colorScale" priority="7769">
      <colorScale>
        <cfvo type="min"/>
        <cfvo type="percentile" val="50"/>
        <cfvo type="max"/>
        <color rgb="FFF8696B"/>
        <color rgb="FFFFEB84"/>
        <color rgb="FF63BE7B"/>
      </colorScale>
    </cfRule>
  </conditionalFormatting>
  <conditionalFormatting sqref="BV324">
    <cfRule type="colorScale" priority="7768">
      <colorScale>
        <cfvo type="min"/>
        <cfvo type="percentile" val="50"/>
        <cfvo type="max"/>
        <color rgb="FFF8696B"/>
        <color rgb="FFFFEB84"/>
        <color rgb="FF63BE7B"/>
      </colorScale>
    </cfRule>
  </conditionalFormatting>
  <conditionalFormatting sqref="O325:P325">
    <cfRule type="containsText" dxfId="7705" priority="7744" operator="containsText" text="Administrative">
      <formula>NOT(ISERROR(SEARCH("Administrative",O325)))</formula>
    </cfRule>
    <cfRule type="containsText" dxfId="7704" priority="7745" operator="containsText" text="VOE">
      <formula>NOT(ISERROR(SEARCH("VOE",O325)))</formula>
    </cfRule>
    <cfRule type="containsText" dxfId="7703" priority="7746" operator="containsText" text="At Risk">
      <formula>NOT(ISERROR(SEARCH("At Risk",O325)))</formula>
    </cfRule>
    <cfRule type="containsText" dxfId="7702" priority="7747" operator="containsText" text="On Track">
      <formula>NOT(ISERROR(SEARCH("On Track",O325)))</formula>
    </cfRule>
  </conditionalFormatting>
  <conditionalFormatting sqref="Q325:BL325">
    <cfRule type="containsText" dxfId="7701" priority="7730" operator="containsText" text="Warning">
      <formula>NOT(ISERROR(SEARCH("Warning",Q325)))</formula>
    </cfRule>
    <cfRule type="containsText" dxfId="7700" priority="7731" operator="containsText" text="other">
      <formula>NOT(ISERROR(SEARCH("other",Q325)))</formula>
    </cfRule>
    <cfRule type="containsText" dxfId="7699" priority="7732" operator="containsText" text="emergency">
      <formula>NOT(ISERROR(SEARCH("emergency",Q325)))</formula>
    </cfRule>
    <cfRule type="containsText" dxfId="7698" priority="7733" operator="containsText" text="in person">
      <formula>NOT(ISERROR(SEARCH("in person",Q325)))</formula>
    </cfRule>
    <cfRule type="containsText" dxfId="7697" priority="7734" operator="containsText" text="email">
      <formula>NOT(ISERROR(SEARCH("email",Q325)))</formula>
    </cfRule>
    <cfRule type="containsText" dxfId="7696" priority="7735" operator="containsText" text="present">
      <formula>NOT(ISERROR(SEARCH("present",Q325)))</formula>
    </cfRule>
    <cfRule type="containsText" dxfId="7695" priority="7736" operator="containsText" text="absent">
      <formula>NOT(ISERROR(SEARCH("absent",Q325)))</formula>
    </cfRule>
    <cfRule type="containsText" dxfId="7694" priority="7737" operator="containsText" text="on track">
      <formula>NOT(ISERROR(SEARCH("on track",Q325)))</formula>
    </cfRule>
    <cfRule type="containsText" dxfId="7693" priority="7738" operator="containsText" text="not">
      <formula>NOT(ISERROR(SEARCH("not",Q325)))</formula>
    </cfRule>
  </conditionalFormatting>
  <conditionalFormatting sqref="T325">
    <cfRule type="containsText" dxfId="7692" priority="7739" operator="containsText" text="not responding">
      <formula>NOT(ISERROR(SEARCH("not responding",T325)))</formula>
    </cfRule>
    <cfRule type="containsText" dxfId="7691" priority="7740" operator="containsText" text="study plan">
      <formula>NOT(ISERROR(SEARCH("study plan",T325)))</formula>
    </cfRule>
    <cfRule type="containsText" dxfId="7690" priority="7741" operator="containsText" text="pastoral">
      <formula>NOT(ISERROR(SEARCH("pastoral",T325)))</formula>
    </cfRule>
    <cfRule type="containsText" dxfId="7689" priority="7742" operator="containsText" text="extra">
      <formula>NOT(ISERROR(SEARCH("extra",T325)))</formula>
    </cfRule>
    <cfRule type="containsText" dxfId="7688" priority="7743" operator="containsText" text="follow">
      <formula>NOT(ISERROR(SEARCH("follow",T325)))</formula>
    </cfRule>
  </conditionalFormatting>
  <conditionalFormatting sqref="BQ325">
    <cfRule type="colorScale" priority="7749">
      <colorScale>
        <cfvo type="min"/>
        <cfvo type="percentile" val="50"/>
        <cfvo type="max"/>
        <color rgb="FFF8696B"/>
        <color rgb="FFFFEB84"/>
        <color rgb="FF63BE7B"/>
      </colorScale>
    </cfRule>
  </conditionalFormatting>
  <conditionalFormatting sqref="BV325">
    <cfRule type="colorScale" priority="7748">
      <colorScale>
        <cfvo type="min"/>
        <cfvo type="percentile" val="50"/>
        <cfvo type="max"/>
        <color rgb="FFF8696B"/>
        <color rgb="FFFFEB84"/>
        <color rgb="FF63BE7B"/>
      </colorScale>
    </cfRule>
  </conditionalFormatting>
  <conditionalFormatting sqref="O326:P326">
    <cfRule type="containsText" dxfId="7687" priority="7724" operator="containsText" text="Administrative">
      <formula>NOT(ISERROR(SEARCH("Administrative",O326)))</formula>
    </cfRule>
    <cfRule type="containsText" dxfId="7686" priority="7725" operator="containsText" text="VOE">
      <formula>NOT(ISERROR(SEARCH("VOE",O326)))</formula>
    </cfRule>
    <cfRule type="containsText" dxfId="7685" priority="7726" operator="containsText" text="At Risk">
      <formula>NOT(ISERROR(SEARCH("At Risk",O326)))</formula>
    </cfRule>
    <cfRule type="containsText" dxfId="7684" priority="7727" operator="containsText" text="On Track">
      <formula>NOT(ISERROR(SEARCH("On Track",O326)))</formula>
    </cfRule>
  </conditionalFormatting>
  <conditionalFormatting sqref="Q326:BL326">
    <cfRule type="containsText" dxfId="7683" priority="7710" operator="containsText" text="Warning">
      <formula>NOT(ISERROR(SEARCH("Warning",Q326)))</formula>
    </cfRule>
    <cfRule type="containsText" dxfId="7682" priority="7711" operator="containsText" text="other">
      <formula>NOT(ISERROR(SEARCH("other",Q326)))</formula>
    </cfRule>
    <cfRule type="containsText" dxfId="7681" priority="7712" operator="containsText" text="emergency">
      <formula>NOT(ISERROR(SEARCH("emergency",Q326)))</formula>
    </cfRule>
    <cfRule type="containsText" dxfId="7680" priority="7713" operator="containsText" text="in person">
      <formula>NOT(ISERROR(SEARCH("in person",Q326)))</formula>
    </cfRule>
    <cfRule type="containsText" dxfId="7679" priority="7714" operator="containsText" text="email">
      <formula>NOT(ISERROR(SEARCH("email",Q326)))</formula>
    </cfRule>
    <cfRule type="containsText" dxfId="7678" priority="7715" operator="containsText" text="present">
      <formula>NOT(ISERROR(SEARCH("present",Q326)))</formula>
    </cfRule>
    <cfRule type="containsText" dxfId="7677" priority="7716" operator="containsText" text="absent">
      <formula>NOT(ISERROR(SEARCH("absent",Q326)))</formula>
    </cfRule>
    <cfRule type="containsText" dxfId="7676" priority="7717" operator="containsText" text="on track">
      <formula>NOT(ISERROR(SEARCH("on track",Q326)))</formula>
    </cfRule>
    <cfRule type="containsText" dxfId="7675" priority="7718" operator="containsText" text="not">
      <formula>NOT(ISERROR(SEARCH("not",Q326)))</formula>
    </cfRule>
  </conditionalFormatting>
  <conditionalFormatting sqref="T326">
    <cfRule type="containsText" dxfId="7674" priority="7719" operator="containsText" text="not responding">
      <formula>NOT(ISERROR(SEARCH("not responding",T326)))</formula>
    </cfRule>
    <cfRule type="containsText" dxfId="7673" priority="7720" operator="containsText" text="study plan">
      <formula>NOT(ISERROR(SEARCH("study plan",T326)))</formula>
    </cfRule>
    <cfRule type="containsText" dxfId="7672" priority="7721" operator="containsText" text="pastoral">
      <formula>NOT(ISERROR(SEARCH("pastoral",T326)))</formula>
    </cfRule>
    <cfRule type="containsText" dxfId="7671" priority="7722" operator="containsText" text="extra">
      <formula>NOT(ISERROR(SEARCH("extra",T326)))</formula>
    </cfRule>
    <cfRule type="containsText" dxfId="7670" priority="7723" operator="containsText" text="follow">
      <formula>NOT(ISERROR(SEARCH("follow",T326)))</formula>
    </cfRule>
  </conditionalFormatting>
  <conditionalFormatting sqref="BQ326">
    <cfRule type="colorScale" priority="7729">
      <colorScale>
        <cfvo type="min"/>
        <cfvo type="percentile" val="50"/>
        <cfvo type="max"/>
        <color rgb="FFF8696B"/>
        <color rgb="FFFFEB84"/>
        <color rgb="FF63BE7B"/>
      </colorScale>
    </cfRule>
  </conditionalFormatting>
  <conditionalFormatting sqref="BV326">
    <cfRule type="colorScale" priority="7728">
      <colorScale>
        <cfvo type="min"/>
        <cfvo type="percentile" val="50"/>
        <cfvo type="max"/>
        <color rgb="FFF8696B"/>
        <color rgb="FFFFEB84"/>
        <color rgb="FF63BE7B"/>
      </colorScale>
    </cfRule>
  </conditionalFormatting>
  <conditionalFormatting sqref="O327:P327">
    <cfRule type="containsText" dxfId="7669" priority="7705" operator="containsText" text="Administrative">
      <formula>NOT(ISERROR(SEARCH("Administrative",O327)))</formula>
    </cfRule>
    <cfRule type="containsText" dxfId="7668" priority="7706" operator="containsText" text="VOE">
      <formula>NOT(ISERROR(SEARCH("VOE",O327)))</formula>
    </cfRule>
    <cfRule type="containsText" dxfId="7667" priority="7707" operator="containsText" text="At Risk">
      <formula>NOT(ISERROR(SEARCH("At Risk",O327)))</formula>
    </cfRule>
    <cfRule type="containsText" dxfId="7666" priority="7708" operator="containsText" text="On Track">
      <formula>NOT(ISERROR(SEARCH("On Track",O327)))</formula>
    </cfRule>
  </conditionalFormatting>
  <conditionalFormatting sqref="Q327:BL327">
    <cfRule type="containsText" dxfId="7665" priority="7691" operator="containsText" text="Warning">
      <formula>NOT(ISERROR(SEARCH("Warning",Q327)))</formula>
    </cfRule>
    <cfRule type="containsText" dxfId="7664" priority="7692" operator="containsText" text="other">
      <formula>NOT(ISERROR(SEARCH("other",Q327)))</formula>
    </cfRule>
    <cfRule type="containsText" dxfId="7663" priority="7693" operator="containsText" text="emergency">
      <formula>NOT(ISERROR(SEARCH("emergency",Q327)))</formula>
    </cfRule>
    <cfRule type="containsText" dxfId="7662" priority="7694" operator="containsText" text="in person">
      <formula>NOT(ISERROR(SEARCH("in person",Q327)))</formula>
    </cfRule>
    <cfRule type="containsText" dxfId="7661" priority="7695" operator="containsText" text="email">
      <formula>NOT(ISERROR(SEARCH("email",Q327)))</formula>
    </cfRule>
    <cfRule type="containsText" dxfId="7660" priority="7696" operator="containsText" text="present">
      <formula>NOT(ISERROR(SEARCH("present",Q327)))</formula>
    </cfRule>
    <cfRule type="containsText" dxfId="7659" priority="7697" operator="containsText" text="absent">
      <formula>NOT(ISERROR(SEARCH("absent",Q327)))</formula>
    </cfRule>
    <cfRule type="containsText" dxfId="7658" priority="7698" operator="containsText" text="on track">
      <formula>NOT(ISERROR(SEARCH("on track",Q327)))</formula>
    </cfRule>
    <cfRule type="containsText" dxfId="7657" priority="7699" operator="containsText" text="not">
      <formula>NOT(ISERROR(SEARCH("not",Q327)))</formula>
    </cfRule>
  </conditionalFormatting>
  <conditionalFormatting sqref="T327">
    <cfRule type="containsText" dxfId="7656" priority="7700" operator="containsText" text="not responding">
      <formula>NOT(ISERROR(SEARCH("not responding",T327)))</formula>
    </cfRule>
    <cfRule type="containsText" dxfId="7655" priority="7701" operator="containsText" text="study plan">
      <formula>NOT(ISERROR(SEARCH("study plan",T327)))</formula>
    </cfRule>
    <cfRule type="containsText" dxfId="7654" priority="7702" operator="containsText" text="pastoral">
      <formula>NOT(ISERROR(SEARCH("pastoral",T327)))</formula>
    </cfRule>
    <cfRule type="containsText" dxfId="7653" priority="7703" operator="containsText" text="extra">
      <formula>NOT(ISERROR(SEARCH("extra",T327)))</formula>
    </cfRule>
    <cfRule type="containsText" dxfId="7652" priority="7704" operator="containsText" text="follow">
      <formula>NOT(ISERROR(SEARCH("follow",T327)))</formula>
    </cfRule>
  </conditionalFormatting>
  <conditionalFormatting sqref="BQ327">
    <cfRule type="colorScale" priority="7709">
      <colorScale>
        <cfvo type="min"/>
        <cfvo type="percentile" val="50"/>
        <cfvo type="max"/>
        <color rgb="FFF8696B"/>
        <color rgb="FFFFEB84"/>
        <color rgb="FF63BE7B"/>
      </colorScale>
    </cfRule>
  </conditionalFormatting>
  <conditionalFormatting sqref="O328:P328">
    <cfRule type="containsText" dxfId="7651" priority="7686" operator="containsText" text="Administrative">
      <formula>NOT(ISERROR(SEARCH("Administrative",O328)))</formula>
    </cfRule>
    <cfRule type="containsText" dxfId="7650" priority="7687" operator="containsText" text="VOE">
      <formula>NOT(ISERROR(SEARCH("VOE",O328)))</formula>
    </cfRule>
    <cfRule type="containsText" dxfId="7649" priority="7688" operator="containsText" text="At Risk">
      <formula>NOT(ISERROR(SEARCH("At Risk",O328)))</formula>
    </cfRule>
    <cfRule type="containsText" dxfId="7648" priority="7689" operator="containsText" text="On Track">
      <formula>NOT(ISERROR(SEARCH("On Track",O328)))</formula>
    </cfRule>
  </conditionalFormatting>
  <conditionalFormatting sqref="Q328:BL328">
    <cfRule type="containsText" dxfId="7647" priority="7672" operator="containsText" text="Warning">
      <formula>NOT(ISERROR(SEARCH("Warning",Q328)))</formula>
    </cfRule>
    <cfRule type="containsText" dxfId="7646" priority="7673" operator="containsText" text="other">
      <formula>NOT(ISERROR(SEARCH("other",Q328)))</formula>
    </cfRule>
    <cfRule type="containsText" dxfId="7645" priority="7674" operator="containsText" text="emergency">
      <formula>NOT(ISERROR(SEARCH("emergency",Q328)))</formula>
    </cfRule>
    <cfRule type="containsText" dxfId="7644" priority="7675" operator="containsText" text="in person">
      <formula>NOT(ISERROR(SEARCH("in person",Q328)))</formula>
    </cfRule>
    <cfRule type="containsText" dxfId="7643" priority="7676" operator="containsText" text="email">
      <formula>NOT(ISERROR(SEARCH("email",Q328)))</formula>
    </cfRule>
    <cfRule type="containsText" dxfId="7642" priority="7677" operator="containsText" text="present">
      <formula>NOT(ISERROR(SEARCH("present",Q328)))</formula>
    </cfRule>
    <cfRule type="containsText" dxfId="7641" priority="7678" operator="containsText" text="absent">
      <formula>NOT(ISERROR(SEARCH("absent",Q328)))</formula>
    </cfRule>
    <cfRule type="containsText" dxfId="7640" priority="7679" operator="containsText" text="on track">
      <formula>NOT(ISERROR(SEARCH("on track",Q328)))</formula>
    </cfRule>
    <cfRule type="containsText" dxfId="7639" priority="7680" operator="containsText" text="not">
      <formula>NOT(ISERROR(SEARCH("not",Q328)))</formula>
    </cfRule>
  </conditionalFormatting>
  <conditionalFormatting sqref="T328">
    <cfRule type="containsText" dxfId="7638" priority="7681" operator="containsText" text="not responding">
      <formula>NOT(ISERROR(SEARCH("not responding",T328)))</formula>
    </cfRule>
    <cfRule type="containsText" dxfId="7637" priority="7682" operator="containsText" text="study plan">
      <formula>NOT(ISERROR(SEARCH("study plan",T328)))</formula>
    </cfRule>
    <cfRule type="containsText" dxfId="7636" priority="7683" operator="containsText" text="pastoral">
      <formula>NOT(ISERROR(SEARCH("pastoral",T328)))</formula>
    </cfRule>
    <cfRule type="containsText" dxfId="7635" priority="7684" operator="containsText" text="extra">
      <formula>NOT(ISERROR(SEARCH("extra",T328)))</formula>
    </cfRule>
    <cfRule type="containsText" dxfId="7634" priority="7685" operator="containsText" text="follow">
      <formula>NOT(ISERROR(SEARCH("follow",T328)))</formula>
    </cfRule>
  </conditionalFormatting>
  <conditionalFormatting sqref="BQ328">
    <cfRule type="colorScale" priority="7690">
      <colorScale>
        <cfvo type="min"/>
        <cfvo type="percentile" val="50"/>
        <cfvo type="max"/>
        <color rgb="FFF8696B"/>
        <color rgb="FFFFEB84"/>
        <color rgb="FF63BE7B"/>
      </colorScale>
    </cfRule>
  </conditionalFormatting>
  <conditionalFormatting sqref="O329:P329">
    <cfRule type="containsText" dxfId="7633" priority="7667" operator="containsText" text="Administrative">
      <formula>NOT(ISERROR(SEARCH("Administrative",O329)))</formula>
    </cfRule>
    <cfRule type="containsText" dxfId="7632" priority="7668" operator="containsText" text="VOE">
      <formula>NOT(ISERROR(SEARCH("VOE",O329)))</formula>
    </cfRule>
    <cfRule type="containsText" dxfId="7631" priority="7669" operator="containsText" text="At Risk">
      <formula>NOT(ISERROR(SEARCH("At Risk",O329)))</formula>
    </cfRule>
    <cfRule type="containsText" dxfId="7630" priority="7670" operator="containsText" text="On Track">
      <formula>NOT(ISERROR(SEARCH("On Track",O329)))</formula>
    </cfRule>
  </conditionalFormatting>
  <conditionalFormatting sqref="Q329:BL329">
    <cfRule type="containsText" dxfId="7629" priority="7653" operator="containsText" text="Warning">
      <formula>NOT(ISERROR(SEARCH("Warning",Q329)))</formula>
    </cfRule>
    <cfRule type="containsText" dxfId="7628" priority="7654" operator="containsText" text="other">
      <formula>NOT(ISERROR(SEARCH("other",Q329)))</formula>
    </cfRule>
    <cfRule type="containsText" dxfId="7627" priority="7655" operator="containsText" text="emergency">
      <formula>NOT(ISERROR(SEARCH("emergency",Q329)))</formula>
    </cfRule>
    <cfRule type="containsText" dxfId="7626" priority="7656" operator="containsText" text="in person">
      <formula>NOT(ISERROR(SEARCH("in person",Q329)))</formula>
    </cfRule>
    <cfRule type="containsText" dxfId="7625" priority="7657" operator="containsText" text="email">
      <formula>NOT(ISERROR(SEARCH("email",Q329)))</formula>
    </cfRule>
    <cfRule type="containsText" dxfId="7624" priority="7658" operator="containsText" text="present">
      <formula>NOT(ISERROR(SEARCH("present",Q329)))</formula>
    </cfRule>
    <cfRule type="containsText" dxfId="7623" priority="7659" operator="containsText" text="absent">
      <formula>NOT(ISERROR(SEARCH("absent",Q329)))</formula>
    </cfRule>
    <cfRule type="containsText" dxfId="7622" priority="7660" operator="containsText" text="on track">
      <formula>NOT(ISERROR(SEARCH("on track",Q329)))</formula>
    </cfRule>
    <cfRule type="containsText" dxfId="7621" priority="7661" operator="containsText" text="not">
      <formula>NOT(ISERROR(SEARCH("not",Q329)))</formula>
    </cfRule>
  </conditionalFormatting>
  <conditionalFormatting sqref="T329">
    <cfRule type="containsText" dxfId="7620" priority="7662" operator="containsText" text="not responding">
      <formula>NOT(ISERROR(SEARCH("not responding",T329)))</formula>
    </cfRule>
    <cfRule type="containsText" dxfId="7619" priority="7663" operator="containsText" text="study plan">
      <formula>NOT(ISERROR(SEARCH("study plan",T329)))</formula>
    </cfRule>
    <cfRule type="containsText" dxfId="7618" priority="7664" operator="containsText" text="pastoral">
      <formula>NOT(ISERROR(SEARCH("pastoral",T329)))</formula>
    </cfRule>
    <cfRule type="containsText" dxfId="7617" priority="7665" operator="containsText" text="extra">
      <formula>NOT(ISERROR(SEARCH("extra",T329)))</formula>
    </cfRule>
    <cfRule type="containsText" dxfId="7616" priority="7666" operator="containsText" text="follow">
      <formula>NOT(ISERROR(SEARCH("follow",T329)))</formula>
    </cfRule>
  </conditionalFormatting>
  <conditionalFormatting sqref="BQ329">
    <cfRule type="colorScale" priority="7671">
      <colorScale>
        <cfvo type="min"/>
        <cfvo type="percentile" val="50"/>
        <cfvo type="max"/>
        <color rgb="FFF8696B"/>
        <color rgb="FFFFEB84"/>
        <color rgb="FF63BE7B"/>
      </colorScale>
    </cfRule>
  </conditionalFormatting>
  <conditionalFormatting sqref="O330:P330">
    <cfRule type="containsText" dxfId="7615" priority="7648" operator="containsText" text="Administrative">
      <formula>NOT(ISERROR(SEARCH("Administrative",O330)))</formula>
    </cfRule>
    <cfRule type="containsText" dxfId="7614" priority="7649" operator="containsText" text="VOE">
      <formula>NOT(ISERROR(SEARCH("VOE",O330)))</formula>
    </cfRule>
    <cfRule type="containsText" dxfId="7613" priority="7650" operator="containsText" text="At Risk">
      <formula>NOT(ISERROR(SEARCH("At Risk",O330)))</formula>
    </cfRule>
    <cfRule type="containsText" dxfId="7612" priority="7651" operator="containsText" text="On Track">
      <formula>NOT(ISERROR(SEARCH("On Track",O330)))</formula>
    </cfRule>
  </conditionalFormatting>
  <conditionalFormatting sqref="Q330:BL330">
    <cfRule type="containsText" dxfId="7611" priority="7634" operator="containsText" text="Warning">
      <formula>NOT(ISERROR(SEARCH("Warning",Q330)))</formula>
    </cfRule>
    <cfRule type="containsText" dxfId="7610" priority="7635" operator="containsText" text="other">
      <formula>NOT(ISERROR(SEARCH("other",Q330)))</formula>
    </cfRule>
    <cfRule type="containsText" dxfId="7609" priority="7636" operator="containsText" text="emergency">
      <formula>NOT(ISERROR(SEARCH("emergency",Q330)))</formula>
    </cfRule>
    <cfRule type="containsText" dxfId="7608" priority="7637" operator="containsText" text="in person">
      <formula>NOT(ISERROR(SEARCH("in person",Q330)))</formula>
    </cfRule>
    <cfRule type="containsText" dxfId="7607" priority="7638" operator="containsText" text="email">
      <formula>NOT(ISERROR(SEARCH("email",Q330)))</formula>
    </cfRule>
    <cfRule type="containsText" dxfId="7606" priority="7639" operator="containsText" text="present">
      <formula>NOT(ISERROR(SEARCH("present",Q330)))</formula>
    </cfRule>
    <cfRule type="containsText" dxfId="7605" priority="7640" operator="containsText" text="absent">
      <formula>NOT(ISERROR(SEARCH("absent",Q330)))</formula>
    </cfRule>
    <cfRule type="containsText" dxfId="7604" priority="7641" operator="containsText" text="on track">
      <formula>NOT(ISERROR(SEARCH("on track",Q330)))</formula>
    </cfRule>
    <cfRule type="containsText" dxfId="7603" priority="7642" operator="containsText" text="not">
      <formula>NOT(ISERROR(SEARCH("not",Q330)))</formula>
    </cfRule>
  </conditionalFormatting>
  <conditionalFormatting sqref="T330">
    <cfRule type="containsText" dxfId="7602" priority="7643" operator="containsText" text="not responding">
      <formula>NOT(ISERROR(SEARCH("not responding",T330)))</formula>
    </cfRule>
    <cfRule type="containsText" dxfId="7601" priority="7644" operator="containsText" text="study plan">
      <formula>NOT(ISERROR(SEARCH("study plan",T330)))</formula>
    </cfRule>
    <cfRule type="containsText" dxfId="7600" priority="7645" operator="containsText" text="pastoral">
      <formula>NOT(ISERROR(SEARCH("pastoral",T330)))</formula>
    </cfRule>
    <cfRule type="containsText" dxfId="7599" priority="7646" operator="containsText" text="extra">
      <formula>NOT(ISERROR(SEARCH("extra",T330)))</formula>
    </cfRule>
    <cfRule type="containsText" dxfId="7598" priority="7647" operator="containsText" text="follow">
      <formula>NOT(ISERROR(SEARCH("follow",T330)))</formula>
    </cfRule>
  </conditionalFormatting>
  <conditionalFormatting sqref="BQ330">
    <cfRule type="colorScale" priority="7652">
      <colorScale>
        <cfvo type="min"/>
        <cfvo type="percentile" val="50"/>
        <cfvo type="max"/>
        <color rgb="FFF8696B"/>
        <color rgb="FFFFEB84"/>
        <color rgb="FF63BE7B"/>
      </colorScale>
    </cfRule>
  </conditionalFormatting>
  <conditionalFormatting sqref="O331:P331">
    <cfRule type="containsText" dxfId="7597" priority="7629" operator="containsText" text="Administrative">
      <formula>NOT(ISERROR(SEARCH("Administrative",O331)))</formula>
    </cfRule>
    <cfRule type="containsText" dxfId="7596" priority="7630" operator="containsText" text="VOE">
      <formula>NOT(ISERROR(SEARCH("VOE",O331)))</formula>
    </cfRule>
    <cfRule type="containsText" dxfId="7595" priority="7631" operator="containsText" text="At Risk">
      <formula>NOT(ISERROR(SEARCH("At Risk",O331)))</formula>
    </cfRule>
    <cfRule type="containsText" dxfId="7594" priority="7632" operator="containsText" text="On Track">
      <formula>NOT(ISERROR(SEARCH("On Track",O331)))</formula>
    </cfRule>
  </conditionalFormatting>
  <conditionalFormatting sqref="Q331:BL331">
    <cfRule type="containsText" dxfId="7593" priority="7615" operator="containsText" text="Warning">
      <formula>NOT(ISERROR(SEARCH("Warning",Q331)))</formula>
    </cfRule>
    <cfRule type="containsText" dxfId="7592" priority="7616" operator="containsText" text="other">
      <formula>NOT(ISERROR(SEARCH("other",Q331)))</formula>
    </cfRule>
    <cfRule type="containsText" dxfId="7591" priority="7617" operator="containsText" text="emergency">
      <formula>NOT(ISERROR(SEARCH("emergency",Q331)))</formula>
    </cfRule>
    <cfRule type="containsText" dxfId="7590" priority="7618" operator="containsText" text="in person">
      <formula>NOT(ISERROR(SEARCH("in person",Q331)))</formula>
    </cfRule>
    <cfRule type="containsText" dxfId="7589" priority="7619" operator="containsText" text="email">
      <formula>NOT(ISERROR(SEARCH("email",Q331)))</formula>
    </cfRule>
    <cfRule type="containsText" dxfId="7588" priority="7620" operator="containsText" text="present">
      <formula>NOT(ISERROR(SEARCH("present",Q331)))</formula>
    </cfRule>
    <cfRule type="containsText" dxfId="7587" priority="7621" operator="containsText" text="absent">
      <formula>NOT(ISERROR(SEARCH("absent",Q331)))</formula>
    </cfRule>
    <cfRule type="containsText" dxfId="7586" priority="7622" operator="containsText" text="on track">
      <formula>NOT(ISERROR(SEARCH("on track",Q331)))</formula>
    </cfRule>
    <cfRule type="containsText" dxfId="7585" priority="7623" operator="containsText" text="not">
      <formula>NOT(ISERROR(SEARCH("not",Q331)))</formula>
    </cfRule>
  </conditionalFormatting>
  <conditionalFormatting sqref="T331">
    <cfRule type="containsText" dxfId="7584" priority="7624" operator="containsText" text="not responding">
      <formula>NOT(ISERROR(SEARCH("not responding",T331)))</formula>
    </cfRule>
    <cfRule type="containsText" dxfId="7583" priority="7625" operator="containsText" text="study plan">
      <formula>NOT(ISERROR(SEARCH("study plan",T331)))</formula>
    </cfRule>
    <cfRule type="containsText" dxfId="7582" priority="7626" operator="containsText" text="pastoral">
      <formula>NOT(ISERROR(SEARCH("pastoral",T331)))</formula>
    </cfRule>
    <cfRule type="containsText" dxfId="7581" priority="7627" operator="containsText" text="extra">
      <formula>NOT(ISERROR(SEARCH("extra",T331)))</formula>
    </cfRule>
    <cfRule type="containsText" dxfId="7580" priority="7628" operator="containsText" text="follow">
      <formula>NOT(ISERROR(SEARCH("follow",T331)))</formula>
    </cfRule>
  </conditionalFormatting>
  <conditionalFormatting sqref="BQ331">
    <cfRule type="colorScale" priority="7633">
      <colorScale>
        <cfvo type="min"/>
        <cfvo type="percentile" val="50"/>
        <cfvo type="max"/>
        <color rgb="FFF8696B"/>
        <color rgb="FFFFEB84"/>
        <color rgb="FF63BE7B"/>
      </colorScale>
    </cfRule>
  </conditionalFormatting>
  <conditionalFormatting sqref="O332:P332">
    <cfRule type="containsText" dxfId="7579" priority="7610" operator="containsText" text="Administrative">
      <formula>NOT(ISERROR(SEARCH("Administrative",O332)))</formula>
    </cfRule>
    <cfRule type="containsText" dxfId="7578" priority="7611" operator="containsText" text="VOE">
      <formula>NOT(ISERROR(SEARCH("VOE",O332)))</formula>
    </cfRule>
    <cfRule type="containsText" dxfId="7577" priority="7612" operator="containsText" text="At Risk">
      <formula>NOT(ISERROR(SEARCH("At Risk",O332)))</formula>
    </cfRule>
    <cfRule type="containsText" dxfId="7576" priority="7613" operator="containsText" text="On Track">
      <formula>NOT(ISERROR(SEARCH("On Track",O332)))</formula>
    </cfRule>
  </conditionalFormatting>
  <conditionalFormatting sqref="Q332:BL332">
    <cfRule type="containsText" dxfId="7575" priority="7596" operator="containsText" text="Warning">
      <formula>NOT(ISERROR(SEARCH("Warning",Q332)))</formula>
    </cfRule>
    <cfRule type="containsText" dxfId="7574" priority="7597" operator="containsText" text="other">
      <formula>NOT(ISERROR(SEARCH("other",Q332)))</formula>
    </cfRule>
    <cfRule type="containsText" dxfId="7573" priority="7598" operator="containsText" text="emergency">
      <formula>NOT(ISERROR(SEARCH("emergency",Q332)))</formula>
    </cfRule>
    <cfRule type="containsText" dxfId="7572" priority="7599" operator="containsText" text="in person">
      <formula>NOT(ISERROR(SEARCH("in person",Q332)))</formula>
    </cfRule>
    <cfRule type="containsText" dxfId="7571" priority="7600" operator="containsText" text="email">
      <formula>NOT(ISERROR(SEARCH("email",Q332)))</formula>
    </cfRule>
    <cfRule type="containsText" dxfId="7570" priority="7601" operator="containsText" text="present">
      <formula>NOT(ISERROR(SEARCH("present",Q332)))</formula>
    </cfRule>
    <cfRule type="containsText" dxfId="7569" priority="7602" operator="containsText" text="absent">
      <formula>NOT(ISERROR(SEARCH("absent",Q332)))</formula>
    </cfRule>
    <cfRule type="containsText" dxfId="7568" priority="7603" operator="containsText" text="on track">
      <formula>NOT(ISERROR(SEARCH("on track",Q332)))</formula>
    </cfRule>
    <cfRule type="containsText" dxfId="7567" priority="7604" operator="containsText" text="not">
      <formula>NOT(ISERROR(SEARCH("not",Q332)))</formula>
    </cfRule>
  </conditionalFormatting>
  <conditionalFormatting sqref="T332">
    <cfRule type="containsText" dxfId="7566" priority="7605" operator="containsText" text="not responding">
      <formula>NOT(ISERROR(SEARCH("not responding",T332)))</formula>
    </cfRule>
    <cfRule type="containsText" dxfId="7565" priority="7606" operator="containsText" text="study plan">
      <formula>NOT(ISERROR(SEARCH("study plan",T332)))</formula>
    </cfRule>
    <cfRule type="containsText" dxfId="7564" priority="7607" operator="containsText" text="pastoral">
      <formula>NOT(ISERROR(SEARCH("pastoral",T332)))</formula>
    </cfRule>
    <cfRule type="containsText" dxfId="7563" priority="7608" operator="containsText" text="extra">
      <formula>NOT(ISERROR(SEARCH("extra",T332)))</formula>
    </cfRule>
    <cfRule type="containsText" dxfId="7562" priority="7609" operator="containsText" text="follow">
      <formula>NOT(ISERROR(SEARCH("follow",T332)))</formula>
    </cfRule>
  </conditionalFormatting>
  <conditionalFormatting sqref="BQ332">
    <cfRule type="colorScale" priority="7614">
      <colorScale>
        <cfvo type="min"/>
        <cfvo type="percentile" val="50"/>
        <cfvo type="max"/>
        <color rgb="FFF8696B"/>
        <color rgb="FFFFEB84"/>
        <color rgb="FF63BE7B"/>
      </colorScale>
    </cfRule>
  </conditionalFormatting>
  <conditionalFormatting sqref="O333:P333">
    <cfRule type="containsText" dxfId="7561" priority="7591" operator="containsText" text="Administrative">
      <formula>NOT(ISERROR(SEARCH("Administrative",O333)))</formula>
    </cfRule>
    <cfRule type="containsText" dxfId="7560" priority="7592" operator="containsText" text="VOE">
      <formula>NOT(ISERROR(SEARCH("VOE",O333)))</formula>
    </cfRule>
    <cfRule type="containsText" dxfId="7559" priority="7593" operator="containsText" text="At Risk">
      <formula>NOT(ISERROR(SEARCH("At Risk",O333)))</formula>
    </cfRule>
    <cfRule type="containsText" dxfId="7558" priority="7594" operator="containsText" text="On Track">
      <formula>NOT(ISERROR(SEARCH("On Track",O333)))</formula>
    </cfRule>
  </conditionalFormatting>
  <conditionalFormatting sqref="Q333:BL333">
    <cfRule type="containsText" dxfId="7557" priority="7577" operator="containsText" text="Warning">
      <formula>NOT(ISERROR(SEARCH("Warning",Q333)))</formula>
    </cfRule>
    <cfRule type="containsText" dxfId="7556" priority="7578" operator="containsText" text="other">
      <formula>NOT(ISERROR(SEARCH("other",Q333)))</formula>
    </cfRule>
    <cfRule type="containsText" dxfId="7555" priority="7579" operator="containsText" text="emergency">
      <formula>NOT(ISERROR(SEARCH("emergency",Q333)))</formula>
    </cfRule>
    <cfRule type="containsText" dxfId="7554" priority="7580" operator="containsText" text="in person">
      <formula>NOT(ISERROR(SEARCH("in person",Q333)))</formula>
    </cfRule>
    <cfRule type="containsText" dxfId="7553" priority="7581" operator="containsText" text="email">
      <formula>NOT(ISERROR(SEARCH("email",Q333)))</formula>
    </cfRule>
    <cfRule type="containsText" dxfId="7552" priority="7582" operator="containsText" text="present">
      <formula>NOT(ISERROR(SEARCH("present",Q333)))</formula>
    </cfRule>
    <cfRule type="containsText" dxfId="7551" priority="7583" operator="containsText" text="absent">
      <formula>NOT(ISERROR(SEARCH("absent",Q333)))</formula>
    </cfRule>
    <cfRule type="containsText" dxfId="7550" priority="7584" operator="containsText" text="on track">
      <formula>NOT(ISERROR(SEARCH("on track",Q333)))</formula>
    </cfRule>
    <cfRule type="containsText" dxfId="7549" priority="7585" operator="containsText" text="not">
      <formula>NOT(ISERROR(SEARCH("not",Q333)))</formula>
    </cfRule>
  </conditionalFormatting>
  <conditionalFormatting sqref="T333">
    <cfRule type="containsText" dxfId="7548" priority="7586" operator="containsText" text="not responding">
      <formula>NOT(ISERROR(SEARCH("not responding",T333)))</formula>
    </cfRule>
    <cfRule type="containsText" dxfId="7547" priority="7587" operator="containsText" text="study plan">
      <formula>NOT(ISERROR(SEARCH("study plan",T333)))</formula>
    </cfRule>
    <cfRule type="containsText" dxfId="7546" priority="7588" operator="containsText" text="pastoral">
      <formula>NOT(ISERROR(SEARCH("pastoral",T333)))</formula>
    </cfRule>
    <cfRule type="containsText" dxfId="7545" priority="7589" operator="containsText" text="extra">
      <formula>NOT(ISERROR(SEARCH("extra",T333)))</formula>
    </cfRule>
    <cfRule type="containsText" dxfId="7544" priority="7590" operator="containsText" text="follow">
      <formula>NOT(ISERROR(SEARCH("follow",T333)))</formula>
    </cfRule>
  </conditionalFormatting>
  <conditionalFormatting sqref="BQ333">
    <cfRule type="colorScale" priority="7595">
      <colorScale>
        <cfvo type="min"/>
        <cfvo type="percentile" val="50"/>
        <cfvo type="max"/>
        <color rgb="FFF8696B"/>
        <color rgb="FFFFEB84"/>
        <color rgb="FF63BE7B"/>
      </colorScale>
    </cfRule>
  </conditionalFormatting>
  <conditionalFormatting sqref="O334:P334">
    <cfRule type="containsText" dxfId="7543" priority="7572" operator="containsText" text="Administrative">
      <formula>NOT(ISERROR(SEARCH("Administrative",O334)))</formula>
    </cfRule>
    <cfRule type="containsText" dxfId="7542" priority="7573" operator="containsText" text="VOE">
      <formula>NOT(ISERROR(SEARCH("VOE",O334)))</formula>
    </cfRule>
    <cfRule type="containsText" dxfId="7541" priority="7574" operator="containsText" text="At Risk">
      <formula>NOT(ISERROR(SEARCH("At Risk",O334)))</formula>
    </cfRule>
    <cfRule type="containsText" dxfId="7540" priority="7575" operator="containsText" text="On Track">
      <formula>NOT(ISERROR(SEARCH("On Track",O334)))</formula>
    </cfRule>
  </conditionalFormatting>
  <conditionalFormatting sqref="Q334:BL334">
    <cfRule type="containsText" dxfId="7539" priority="7558" operator="containsText" text="Warning">
      <formula>NOT(ISERROR(SEARCH("Warning",Q334)))</formula>
    </cfRule>
    <cfRule type="containsText" dxfId="7538" priority="7559" operator="containsText" text="other">
      <formula>NOT(ISERROR(SEARCH("other",Q334)))</formula>
    </cfRule>
    <cfRule type="containsText" dxfId="7537" priority="7560" operator="containsText" text="emergency">
      <formula>NOT(ISERROR(SEARCH("emergency",Q334)))</formula>
    </cfRule>
    <cfRule type="containsText" dxfId="7536" priority="7561" operator="containsText" text="in person">
      <formula>NOT(ISERROR(SEARCH("in person",Q334)))</formula>
    </cfRule>
    <cfRule type="containsText" dxfId="7535" priority="7562" operator="containsText" text="email">
      <formula>NOT(ISERROR(SEARCH("email",Q334)))</formula>
    </cfRule>
    <cfRule type="containsText" dxfId="7534" priority="7563" operator="containsText" text="present">
      <formula>NOT(ISERROR(SEARCH("present",Q334)))</formula>
    </cfRule>
    <cfRule type="containsText" dxfId="7533" priority="7564" operator="containsText" text="absent">
      <formula>NOT(ISERROR(SEARCH("absent",Q334)))</formula>
    </cfRule>
    <cfRule type="containsText" dxfId="7532" priority="7565" operator="containsText" text="on track">
      <formula>NOT(ISERROR(SEARCH("on track",Q334)))</formula>
    </cfRule>
    <cfRule type="containsText" dxfId="7531" priority="7566" operator="containsText" text="not">
      <formula>NOT(ISERROR(SEARCH("not",Q334)))</formula>
    </cfRule>
  </conditionalFormatting>
  <conditionalFormatting sqref="T334">
    <cfRule type="containsText" dxfId="7530" priority="7567" operator="containsText" text="not responding">
      <formula>NOT(ISERROR(SEARCH("not responding",T334)))</formula>
    </cfRule>
    <cfRule type="containsText" dxfId="7529" priority="7568" operator="containsText" text="study plan">
      <formula>NOT(ISERROR(SEARCH("study plan",T334)))</formula>
    </cfRule>
    <cfRule type="containsText" dxfId="7528" priority="7569" operator="containsText" text="pastoral">
      <formula>NOT(ISERROR(SEARCH("pastoral",T334)))</formula>
    </cfRule>
    <cfRule type="containsText" dxfId="7527" priority="7570" operator="containsText" text="extra">
      <formula>NOT(ISERROR(SEARCH("extra",T334)))</formula>
    </cfRule>
    <cfRule type="containsText" dxfId="7526" priority="7571" operator="containsText" text="follow">
      <formula>NOT(ISERROR(SEARCH("follow",T334)))</formula>
    </cfRule>
  </conditionalFormatting>
  <conditionalFormatting sqref="BQ334">
    <cfRule type="colorScale" priority="7576">
      <colorScale>
        <cfvo type="min"/>
        <cfvo type="percentile" val="50"/>
        <cfvo type="max"/>
        <color rgb="FFF8696B"/>
        <color rgb="FFFFEB84"/>
        <color rgb="FF63BE7B"/>
      </colorScale>
    </cfRule>
  </conditionalFormatting>
  <conditionalFormatting sqref="O335:P335">
    <cfRule type="containsText" dxfId="7525" priority="7553" operator="containsText" text="Administrative">
      <formula>NOT(ISERROR(SEARCH("Administrative",O335)))</formula>
    </cfRule>
    <cfRule type="containsText" dxfId="7524" priority="7554" operator="containsText" text="VOE">
      <formula>NOT(ISERROR(SEARCH("VOE",O335)))</formula>
    </cfRule>
    <cfRule type="containsText" dxfId="7523" priority="7555" operator="containsText" text="At Risk">
      <formula>NOT(ISERROR(SEARCH("At Risk",O335)))</formula>
    </cfRule>
    <cfRule type="containsText" dxfId="7522" priority="7556" operator="containsText" text="On Track">
      <formula>NOT(ISERROR(SEARCH("On Track",O335)))</formula>
    </cfRule>
  </conditionalFormatting>
  <conditionalFormatting sqref="Q335:BL335">
    <cfRule type="containsText" dxfId="7521" priority="7539" operator="containsText" text="Warning">
      <formula>NOT(ISERROR(SEARCH("Warning",Q335)))</formula>
    </cfRule>
    <cfRule type="containsText" dxfId="7520" priority="7540" operator="containsText" text="other">
      <formula>NOT(ISERROR(SEARCH("other",Q335)))</formula>
    </cfRule>
    <cfRule type="containsText" dxfId="7519" priority="7541" operator="containsText" text="emergency">
      <formula>NOT(ISERROR(SEARCH("emergency",Q335)))</formula>
    </cfRule>
    <cfRule type="containsText" dxfId="7518" priority="7542" operator="containsText" text="in person">
      <formula>NOT(ISERROR(SEARCH("in person",Q335)))</formula>
    </cfRule>
    <cfRule type="containsText" dxfId="7517" priority="7543" operator="containsText" text="email">
      <formula>NOT(ISERROR(SEARCH("email",Q335)))</formula>
    </cfRule>
    <cfRule type="containsText" dxfId="7516" priority="7544" operator="containsText" text="present">
      <formula>NOT(ISERROR(SEARCH("present",Q335)))</formula>
    </cfRule>
    <cfRule type="containsText" dxfId="7515" priority="7545" operator="containsText" text="absent">
      <formula>NOT(ISERROR(SEARCH("absent",Q335)))</formula>
    </cfRule>
    <cfRule type="containsText" dxfId="7514" priority="7546" operator="containsText" text="on track">
      <formula>NOT(ISERROR(SEARCH("on track",Q335)))</formula>
    </cfRule>
    <cfRule type="containsText" dxfId="7513" priority="7547" operator="containsText" text="not">
      <formula>NOT(ISERROR(SEARCH("not",Q335)))</formula>
    </cfRule>
  </conditionalFormatting>
  <conditionalFormatting sqref="T335">
    <cfRule type="containsText" dxfId="7512" priority="7548" operator="containsText" text="not responding">
      <formula>NOT(ISERROR(SEARCH("not responding",T335)))</formula>
    </cfRule>
    <cfRule type="containsText" dxfId="7511" priority="7549" operator="containsText" text="study plan">
      <formula>NOT(ISERROR(SEARCH("study plan",T335)))</formula>
    </cfRule>
    <cfRule type="containsText" dxfId="7510" priority="7550" operator="containsText" text="pastoral">
      <formula>NOT(ISERROR(SEARCH("pastoral",T335)))</formula>
    </cfRule>
    <cfRule type="containsText" dxfId="7509" priority="7551" operator="containsText" text="extra">
      <formula>NOT(ISERROR(SEARCH("extra",T335)))</formula>
    </cfRule>
    <cfRule type="containsText" dxfId="7508" priority="7552" operator="containsText" text="follow">
      <formula>NOT(ISERROR(SEARCH("follow",T335)))</formula>
    </cfRule>
  </conditionalFormatting>
  <conditionalFormatting sqref="BQ335">
    <cfRule type="colorScale" priority="7557">
      <colorScale>
        <cfvo type="min"/>
        <cfvo type="percentile" val="50"/>
        <cfvo type="max"/>
        <color rgb="FFF8696B"/>
        <color rgb="FFFFEB84"/>
        <color rgb="FF63BE7B"/>
      </colorScale>
    </cfRule>
  </conditionalFormatting>
  <conditionalFormatting sqref="O336">
    <cfRule type="containsText" dxfId="7507" priority="7535" operator="containsText" text="Administrative">
      <formula>NOT(ISERROR(SEARCH("Administrative",O336)))</formula>
    </cfRule>
    <cfRule type="containsText" dxfId="7506" priority="7536" operator="containsText" text="VOE">
      <formula>NOT(ISERROR(SEARCH("VOE",O336)))</formula>
    </cfRule>
    <cfRule type="containsText" dxfId="7505" priority="7537" operator="containsText" text="At Risk">
      <formula>NOT(ISERROR(SEARCH("At Risk",O336)))</formula>
    </cfRule>
    <cfRule type="containsText" dxfId="7504" priority="7538" operator="containsText" text="On Track">
      <formula>NOT(ISERROR(SEARCH("On Track",O336)))</formula>
    </cfRule>
  </conditionalFormatting>
  <conditionalFormatting sqref="P336:BL336">
    <cfRule type="containsText" dxfId="7503" priority="7527" operator="containsText" text="other">
      <formula>NOT(ISERROR(SEARCH("other",P336)))</formula>
    </cfRule>
    <cfRule type="containsText" dxfId="7502" priority="7528" operator="containsText" text="emergency">
      <formula>NOT(ISERROR(SEARCH("emergency",P336)))</formula>
    </cfRule>
    <cfRule type="containsText" dxfId="7501" priority="7529" operator="containsText" text="in person">
      <formula>NOT(ISERROR(SEARCH("in person",P336)))</formula>
    </cfRule>
    <cfRule type="containsText" dxfId="7500" priority="7530" operator="containsText" text="email">
      <formula>NOT(ISERROR(SEARCH("email",P336)))</formula>
    </cfRule>
    <cfRule type="containsText" dxfId="7499" priority="7531" operator="containsText" text="present">
      <formula>NOT(ISERROR(SEARCH("present",P336)))</formula>
    </cfRule>
    <cfRule type="containsText" dxfId="7498" priority="7532" operator="containsText" text="absent">
      <formula>NOT(ISERROR(SEARCH("absent",P336)))</formula>
    </cfRule>
    <cfRule type="containsText" dxfId="7497" priority="7533" operator="containsText" text="on track">
      <formula>NOT(ISERROR(SEARCH("on track",P336)))</formula>
    </cfRule>
    <cfRule type="containsText" dxfId="7496" priority="7534" operator="containsText" text="not">
      <formula>NOT(ISERROR(SEARCH("not",P336)))</formula>
    </cfRule>
  </conditionalFormatting>
  <conditionalFormatting sqref="P336:BL336">
    <cfRule type="containsText" dxfId="7495" priority="7526" operator="containsText" text="Warning">
      <formula>NOT(ISERROR(SEARCH("Warning",P336)))</formula>
    </cfRule>
  </conditionalFormatting>
  <conditionalFormatting sqref="S336:T336 Y336 AD336 AJ336 AO336 AU336 AZ336 BE336 BK336">
    <cfRule type="containsText" dxfId="7494" priority="7521" operator="containsText" text="not responding">
      <formula>NOT(ISERROR(SEARCH("not responding",S336)))</formula>
    </cfRule>
    <cfRule type="containsText" dxfId="7493" priority="7522" operator="containsText" text="study plan">
      <formula>NOT(ISERROR(SEARCH("study plan",S336)))</formula>
    </cfRule>
    <cfRule type="containsText" dxfId="7492" priority="7523" operator="containsText" text="pastoral">
      <formula>NOT(ISERROR(SEARCH("pastoral",S336)))</formula>
    </cfRule>
    <cfRule type="containsText" dxfId="7491" priority="7524" operator="containsText" text="extra">
      <formula>NOT(ISERROR(SEARCH("extra",S336)))</formula>
    </cfRule>
    <cfRule type="containsText" dxfId="7490" priority="7525" operator="containsText" text="follow">
      <formula>NOT(ISERROR(SEARCH("follow",S336)))</formula>
    </cfRule>
  </conditionalFormatting>
  <conditionalFormatting sqref="O337">
    <cfRule type="containsText" dxfId="7489" priority="7517" operator="containsText" text="Administrative">
      <formula>NOT(ISERROR(SEARCH("Administrative",O337)))</formula>
    </cfRule>
    <cfRule type="containsText" dxfId="7488" priority="7518" operator="containsText" text="VOE">
      <formula>NOT(ISERROR(SEARCH("VOE",O337)))</formula>
    </cfRule>
    <cfRule type="containsText" dxfId="7487" priority="7519" operator="containsText" text="At Risk">
      <formula>NOT(ISERROR(SEARCH("At Risk",O337)))</formula>
    </cfRule>
    <cfRule type="containsText" dxfId="7486" priority="7520" operator="containsText" text="On Track">
      <formula>NOT(ISERROR(SEARCH("On Track",O337)))</formula>
    </cfRule>
  </conditionalFormatting>
  <conditionalFormatting sqref="P337:BL337">
    <cfRule type="containsText" dxfId="7485" priority="7509" operator="containsText" text="other">
      <formula>NOT(ISERROR(SEARCH("other",P337)))</formula>
    </cfRule>
    <cfRule type="containsText" dxfId="7484" priority="7510" operator="containsText" text="emergency">
      <formula>NOT(ISERROR(SEARCH("emergency",P337)))</formula>
    </cfRule>
    <cfRule type="containsText" dxfId="7483" priority="7511" operator="containsText" text="in person">
      <formula>NOT(ISERROR(SEARCH("in person",P337)))</formula>
    </cfRule>
    <cfRule type="containsText" dxfId="7482" priority="7512" operator="containsText" text="email">
      <formula>NOT(ISERROR(SEARCH("email",P337)))</formula>
    </cfRule>
    <cfRule type="containsText" dxfId="7481" priority="7513" operator="containsText" text="present">
      <formula>NOT(ISERROR(SEARCH("present",P337)))</formula>
    </cfRule>
    <cfRule type="containsText" dxfId="7480" priority="7514" operator="containsText" text="absent">
      <formula>NOT(ISERROR(SEARCH("absent",P337)))</formula>
    </cfRule>
    <cfRule type="containsText" dxfId="7479" priority="7515" operator="containsText" text="on track">
      <formula>NOT(ISERROR(SEARCH("on track",P337)))</formula>
    </cfRule>
    <cfRule type="containsText" dxfId="7478" priority="7516" operator="containsText" text="not">
      <formula>NOT(ISERROR(SEARCH("not",P337)))</formula>
    </cfRule>
  </conditionalFormatting>
  <conditionalFormatting sqref="P337:BL337">
    <cfRule type="containsText" dxfId="7477" priority="7508" operator="containsText" text="Warning">
      <formula>NOT(ISERROR(SEARCH("Warning",P337)))</formula>
    </cfRule>
  </conditionalFormatting>
  <conditionalFormatting sqref="S337:T337 Y337 AD337 AJ337 AO337 AU337 AZ337 BE337 BK337">
    <cfRule type="containsText" dxfId="7476" priority="7503" operator="containsText" text="not responding">
      <formula>NOT(ISERROR(SEARCH("not responding",S337)))</formula>
    </cfRule>
    <cfRule type="containsText" dxfId="7475" priority="7504" operator="containsText" text="study plan">
      <formula>NOT(ISERROR(SEARCH("study plan",S337)))</formula>
    </cfRule>
    <cfRule type="containsText" dxfId="7474" priority="7505" operator="containsText" text="pastoral">
      <formula>NOT(ISERROR(SEARCH("pastoral",S337)))</formula>
    </cfRule>
    <cfRule type="containsText" dxfId="7473" priority="7506" operator="containsText" text="extra">
      <formula>NOT(ISERROR(SEARCH("extra",S337)))</formula>
    </cfRule>
    <cfRule type="containsText" dxfId="7472" priority="7507" operator="containsText" text="follow">
      <formula>NOT(ISERROR(SEARCH("follow",S337)))</formula>
    </cfRule>
  </conditionalFormatting>
  <conditionalFormatting sqref="O338">
    <cfRule type="containsText" dxfId="7471" priority="7499" operator="containsText" text="Administrative">
      <formula>NOT(ISERROR(SEARCH("Administrative",O338)))</formula>
    </cfRule>
    <cfRule type="containsText" dxfId="7470" priority="7500" operator="containsText" text="VOE">
      <formula>NOT(ISERROR(SEARCH("VOE",O338)))</formula>
    </cfRule>
    <cfRule type="containsText" dxfId="7469" priority="7501" operator="containsText" text="At Risk">
      <formula>NOT(ISERROR(SEARCH("At Risk",O338)))</formula>
    </cfRule>
    <cfRule type="containsText" dxfId="7468" priority="7502" operator="containsText" text="On Track">
      <formula>NOT(ISERROR(SEARCH("On Track",O338)))</formula>
    </cfRule>
  </conditionalFormatting>
  <conditionalFormatting sqref="P338:BL338">
    <cfRule type="containsText" dxfId="7467" priority="7491" operator="containsText" text="other">
      <formula>NOT(ISERROR(SEARCH("other",P338)))</formula>
    </cfRule>
    <cfRule type="containsText" dxfId="7466" priority="7492" operator="containsText" text="emergency">
      <formula>NOT(ISERROR(SEARCH("emergency",P338)))</formula>
    </cfRule>
    <cfRule type="containsText" dxfId="7465" priority="7493" operator="containsText" text="in person">
      <formula>NOT(ISERROR(SEARCH("in person",P338)))</formula>
    </cfRule>
    <cfRule type="containsText" dxfId="7464" priority="7494" operator="containsText" text="email">
      <formula>NOT(ISERROR(SEARCH("email",P338)))</formula>
    </cfRule>
    <cfRule type="containsText" dxfId="7463" priority="7495" operator="containsText" text="present">
      <formula>NOT(ISERROR(SEARCH("present",P338)))</formula>
    </cfRule>
    <cfRule type="containsText" dxfId="7462" priority="7496" operator="containsText" text="absent">
      <formula>NOT(ISERROR(SEARCH("absent",P338)))</formula>
    </cfRule>
    <cfRule type="containsText" dxfId="7461" priority="7497" operator="containsText" text="on track">
      <formula>NOT(ISERROR(SEARCH("on track",P338)))</formula>
    </cfRule>
    <cfRule type="containsText" dxfId="7460" priority="7498" operator="containsText" text="not">
      <formula>NOT(ISERROR(SEARCH("not",P338)))</formula>
    </cfRule>
  </conditionalFormatting>
  <conditionalFormatting sqref="P338:BL338">
    <cfRule type="containsText" dxfId="7459" priority="7490" operator="containsText" text="Warning">
      <formula>NOT(ISERROR(SEARCH("Warning",P338)))</formula>
    </cfRule>
  </conditionalFormatting>
  <conditionalFormatting sqref="S338:T338 Y338 AD338 AJ338 AO338 AU338 AZ338 BE338 BK338">
    <cfRule type="containsText" dxfId="7458" priority="7485" operator="containsText" text="not responding">
      <formula>NOT(ISERROR(SEARCH("not responding",S338)))</formula>
    </cfRule>
    <cfRule type="containsText" dxfId="7457" priority="7486" operator="containsText" text="study plan">
      <formula>NOT(ISERROR(SEARCH("study plan",S338)))</formula>
    </cfRule>
    <cfRule type="containsText" dxfId="7456" priority="7487" operator="containsText" text="pastoral">
      <formula>NOT(ISERROR(SEARCH("pastoral",S338)))</formula>
    </cfRule>
    <cfRule type="containsText" dxfId="7455" priority="7488" operator="containsText" text="extra">
      <formula>NOT(ISERROR(SEARCH("extra",S338)))</formula>
    </cfRule>
    <cfRule type="containsText" dxfId="7454" priority="7489" operator="containsText" text="follow">
      <formula>NOT(ISERROR(SEARCH("follow",S338)))</formula>
    </cfRule>
  </conditionalFormatting>
  <conditionalFormatting sqref="O339">
    <cfRule type="containsText" dxfId="7453" priority="7481" operator="containsText" text="Administrative">
      <formula>NOT(ISERROR(SEARCH("Administrative",O339)))</formula>
    </cfRule>
    <cfRule type="containsText" dxfId="7452" priority="7482" operator="containsText" text="VOE">
      <formula>NOT(ISERROR(SEARCH("VOE",O339)))</formula>
    </cfRule>
    <cfRule type="containsText" dxfId="7451" priority="7483" operator="containsText" text="At Risk">
      <formula>NOT(ISERROR(SEARCH("At Risk",O339)))</formula>
    </cfRule>
    <cfRule type="containsText" dxfId="7450" priority="7484" operator="containsText" text="On Track">
      <formula>NOT(ISERROR(SEARCH("On Track",O339)))</formula>
    </cfRule>
  </conditionalFormatting>
  <conditionalFormatting sqref="P339:BL339">
    <cfRule type="containsText" dxfId="7449" priority="7473" operator="containsText" text="other">
      <formula>NOT(ISERROR(SEARCH("other",P339)))</formula>
    </cfRule>
    <cfRule type="containsText" dxfId="7448" priority="7474" operator="containsText" text="emergency">
      <formula>NOT(ISERROR(SEARCH("emergency",P339)))</formula>
    </cfRule>
    <cfRule type="containsText" dxfId="7447" priority="7475" operator="containsText" text="in person">
      <formula>NOT(ISERROR(SEARCH("in person",P339)))</formula>
    </cfRule>
    <cfRule type="containsText" dxfId="7446" priority="7476" operator="containsText" text="email">
      <formula>NOT(ISERROR(SEARCH("email",P339)))</formula>
    </cfRule>
    <cfRule type="containsText" dxfId="7445" priority="7477" operator="containsText" text="present">
      <formula>NOT(ISERROR(SEARCH("present",P339)))</formula>
    </cfRule>
    <cfRule type="containsText" dxfId="7444" priority="7478" operator="containsText" text="absent">
      <formula>NOT(ISERROR(SEARCH("absent",P339)))</formula>
    </cfRule>
    <cfRule type="containsText" dxfId="7443" priority="7479" operator="containsText" text="on track">
      <formula>NOT(ISERROR(SEARCH("on track",P339)))</formula>
    </cfRule>
    <cfRule type="containsText" dxfId="7442" priority="7480" operator="containsText" text="not">
      <formula>NOT(ISERROR(SEARCH("not",P339)))</formula>
    </cfRule>
  </conditionalFormatting>
  <conditionalFormatting sqref="P339:BL339">
    <cfRule type="containsText" dxfId="7441" priority="7472" operator="containsText" text="Warning">
      <formula>NOT(ISERROR(SEARCH("Warning",P339)))</formula>
    </cfRule>
  </conditionalFormatting>
  <conditionalFormatting sqref="S339:T339 Y339 AD339 AJ339 AO339 AU339 AZ339 BE339 BK339">
    <cfRule type="containsText" dxfId="7440" priority="7467" operator="containsText" text="not responding">
      <formula>NOT(ISERROR(SEARCH("not responding",S339)))</formula>
    </cfRule>
    <cfRule type="containsText" dxfId="7439" priority="7468" operator="containsText" text="study plan">
      <formula>NOT(ISERROR(SEARCH("study plan",S339)))</formula>
    </cfRule>
    <cfRule type="containsText" dxfId="7438" priority="7469" operator="containsText" text="pastoral">
      <formula>NOT(ISERROR(SEARCH("pastoral",S339)))</formula>
    </cfRule>
    <cfRule type="containsText" dxfId="7437" priority="7470" operator="containsText" text="extra">
      <formula>NOT(ISERROR(SEARCH("extra",S339)))</formula>
    </cfRule>
    <cfRule type="containsText" dxfId="7436" priority="7471" operator="containsText" text="follow">
      <formula>NOT(ISERROR(SEARCH("follow",S339)))</formula>
    </cfRule>
  </conditionalFormatting>
  <conditionalFormatting sqref="O340">
    <cfRule type="containsText" dxfId="7435" priority="7463" operator="containsText" text="Administrative">
      <formula>NOT(ISERROR(SEARCH("Administrative",O340)))</formula>
    </cfRule>
    <cfRule type="containsText" dxfId="7434" priority="7464" operator="containsText" text="VOE">
      <formula>NOT(ISERROR(SEARCH("VOE",O340)))</formula>
    </cfRule>
    <cfRule type="containsText" dxfId="7433" priority="7465" operator="containsText" text="At Risk">
      <formula>NOT(ISERROR(SEARCH("At Risk",O340)))</formula>
    </cfRule>
    <cfRule type="containsText" dxfId="7432" priority="7466" operator="containsText" text="On Track">
      <formula>NOT(ISERROR(SEARCH("On Track",O340)))</formula>
    </cfRule>
  </conditionalFormatting>
  <conditionalFormatting sqref="P340:BL340">
    <cfRule type="containsText" dxfId="7431" priority="7455" operator="containsText" text="other">
      <formula>NOT(ISERROR(SEARCH("other",P340)))</formula>
    </cfRule>
    <cfRule type="containsText" dxfId="7430" priority="7456" operator="containsText" text="emergency">
      <formula>NOT(ISERROR(SEARCH("emergency",P340)))</formula>
    </cfRule>
    <cfRule type="containsText" dxfId="7429" priority="7457" operator="containsText" text="in person">
      <formula>NOT(ISERROR(SEARCH("in person",P340)))</formula>
    </cfRule>
    <cfRule type="containsText" dxfId="7428" priority="7458" operator="containsText" text="email">
      <formula>NOT(ISERROR(SEARCH("email",P340)))</formula>
    </cfRule>
    <cfRule type="containsText" dxfId="7427" priority="7459" operator="containsText" text="present">
      <formula>NOT(ISERROR(SEARCH("present",P340)))</formula>
    </cfRule>
    <cfRule type="containsText" dxfId="7426" priority="7460" operator="containsText" text="absent">
      <formula>NOT(ISERROR(SEARCH("absent",P340)))</formula>
    </cfRule>
    <cfRule type="containsText" dxfId="7425" priority="7461" operator="containsText" text="on track">
      <formula>NOT(ISERROR(SEARCH("on track",P340)))</formula>
    </cfRule>
    <cfRule type="containsText" dxfId="7424" priority="7462" operator="containsText" text="not">
      <formula>NOT(ISERROR(SEARCH("not",P340)))</formula>
    </cfRule>
  </conditionalFormatting>
  <conditionalFormatting sqref="P340:BL340">
    <cfRule type="containsText" dxfId="7423" priority="7454" operator="containsText" text="Warning">
      <formula>NOT(ISERROR(SEARCH("Warning",P340)))</formula>
    </cfRule>
  </conditionalFormatting>
  <conditionalFormatting sqref="S340:T340 Y340 AD340 AJ340 AO340 AU340 AZ340 BE340 BK340">
    <cfRule type="containsText" dxfId="7422" priority="7449" operator="containsText" text="not responding">
      <formula>NOT(ISERROR(SEARCH("not responding",S340)))</formula>
    </cfRule>
    <cfRule type="containsText" dxfId="7421" priority="7450" operator="containsText" text="study plan">
      <formula>NOT(ISERROR(SEARCH("study plan",S340)))</formula>
    </cfRule>
    <cfRule type="containsText" dxfId="7420" priority="7451" operator="containsText" text="pastoral">
      <formula>NOT(ISERROR(SEARCH("pastoral",S340)))</formula>
    </cfRule>
    <cfRule type="containsText" dxfId="7419" priority="7452" operator="containsText" text="extra">
      <formula>NOT(ISERROR(SEARCH("extra",S340)))</formula>
    </cfRule>
    <cfRule type="containsText" dxfId="7418" priority="7453" operator="containsText" text="follow">
      <formula>NOT(ISERROR(SEARCH("follow",S340)))</formula>
    </cfRule>
  </conditionalFormatting>
  <conditionalFormatting sqref="O341">
    <cfRule type="containsText" dxfId="7417" priority="7445" operator="containsText" text="Administrative">
      <formula>NOT(ISERROR(SEARCH("Administrative",O341)))</formula>
    </cfRule>
    <cfRule type="containsText" dxfId="7416" priority="7446" operator="containsText" text="VOE">
      <formula>NOT(ISERROR(SEARCH("VOE",O341)))</formula>
    </cfRule>
    <cfRule type="containsText" dxfId="7415" priority="7447" operator="containsText" text="At Risk">
      <formula>NOT(ISERROR(SEARCH("At Risk",O341)))</formula>
    </cfRule>
    <cfRule type="containsText" dxfId="7414" priority="7448" operator="containsText" text="On Track">
      <formula>NOT(ISERROR(SEARCH("On Track",O341)))</formula>
    </cfRule>
  </conditionalFormatting>
  <conditionalFormatting sqref="P341:BL341">
    <cfRule type="containsText" dxfId="7413" priority="7437" operator="containsText" text="other">
      <formula>NOT(ISERROR(SEARCH("other",P341)))</formula>
    </cfRule>
    <cfRule type="containsText" dxfId="7412" priority="7438" operator="containsText" text="emergency">
      <formula>NOT(ISERROR(SEARCH("emergency",P341)))</formula>
    </cfRule>
    <cfRule type="containsText" dxfId="7411" priority="7439" operator="containsText" text="in person">
      <formula>NOT(ISERROR(SEARCH("in person",P341)))</formula>
    </cfRule>
    <cfRule type="containsText" dxfId="7410" priority="7440" operator="containsText" text="email">
      <formula>NOT(ISERROR(SEARCH("email",P341)))</formula>
    </cfRule>
    <cfRule type="containsText" dxfId="7409" priority="7441" operator="containsText" text="present">
      <formula>NOT(ISERROR(SEARCH("present",P341)))</formula>
    </cfRule>
    <cfRule type="containsText" dxfId="7408" priority="7442" operator="containsText" text="absent">
      <formula>NOT(ISERROR(SEARCH("absent",P341)))</formula>
    </cfRule>
    <cfRule type="containsText" dxfId="7407" priority="7443" operator="containsText" text="on track">
      <formula>NOT(ISERROR(SEARCH("on track",P341)))</formula>
    </cfRule>
    <cfRule type="containsText" dxfId="7406" priority="7444" operator="containsText" text="not">
      <formula>NOT(ISERROR(SEARCH("not",P341)))</formula>
    </cfRule>
  </conditionalFormatting>
  <conditionalFormatting sqref="P341:BL341">
    <cfRule type="containsText" dxfId="7405" priority="7436" operator="containsText" text="Warning">
      <formula>NOT(ISERROR(SEARCH("Warning",P341)))</formula>
    </cfRule>
  </conditionalFormatting>
  <conditionalFormatting sqref="S341:T341 Y341 AD341 AJ341 AO341 AU341 AZ341 BE341 BK341">
    <cfRule type="containsText" dxfId="7404" priority="7431" operator="containsText" text="not responding">
      <formula>NOT(ISERROR(SEARCH("not responding",S341)))</formula>
    </cfRule>
    <cfRule type="containsText" dxfId="7403" priority="7432" operator="containsText" text="study plan">
      <formula>NOT(ISERROR(SEARCH("study plan",S341)))</formula>
    </cfRule>
    <cfRule type="containsText" dxfId="7402" priority="7433" operator="containsText" text="pastoral">
      <formula>NOT(ISERROR(SEARCH("pastoral",S341)))</formula>
    </cfRule>
    <cfRule type="containsText" dxfId="7401" priority="7434" operator="containsText" text="extra">
      <formula>NOT(ISERROR(SEARCH("extra",S341)))</formula>
    </cfRule>
    <cfRule type="containsText" dxfId="7400" priority="7435" operator="containsText" text="follow">
      <formula>NOT(ISERROR(SEARCH("follow",S341)))</formula>
    </cfRule>
  </conditionalFormatting>
  <conditionalFormatting sqref="O342">
    <cfRule type="containsText" dxfId="7399" priority="7427" operator="containsText" text="Administrative">
      <formula>NOT(ISERROR(SEARCH("Administrative",O342)))</formula>
    </cfRule>
    <cfRule type="containsText" dxfId="7398" priority="7428" operator="containsText" text="VOE">
      <formula>NOT(ISERROR(SEARCH("VOE",O342)))</formula>
    </cfRule>
    <cfRule type="containsText" dxfId="7397" priority="7429" operator="containsText" text="At Risk">
      <formula>NOT(ISERROR(SEARCH("At Risk",O342)))</formula>
    </cfRule>
    <cfRule type="containsText" dxfId="7396" priority="7430" operator="containsText" text="On Track">
      <formula>NOT(ISERROR(SEARCH("On Track",O342)))</formula>
    </cfRule>
  </conditionalFormatting>
  <conditionalFormatting sqref="P342:BL342">
    <cfRule type="containsText" dxfId="7395" priority="7419" operator="containsText" text="other">
      <formula>NOT(ISERROR(SEARCH("other",P342)))</formula>
    </cfRule>
    <cfRule type="containsText" dxfId="7394" priority="7420" operator="containsText" text="emergency">
      <formula>NOT(ISERROR(SEARCH("emergency",P342)))</formula>
    </cfRule>
    <cfRule type="containsText" dxfId="7393" priority="7421" operator="containsText" text="in person">
      <formula>NOT(ISERROR(SEARCH("in person",P342)))</formula>
    </cfRule>
    <cfRule type="containsText" dxfId="7392" priority="7422" operator="containsText" text="email">
      <formula>NOT(ISERROR(SEARCH("email",P342)))</formula>
    </cfRule>
    <cfRule type="containsText" dxfId="7391" priority="7423" operator="containsText" text="present">
      <formula>NOT(ISERROR(SEARCH("present",P342)))</formula>
    </cfRule>
    <cfRule type="containsText" dxfId="7390" priority="7424" operator="containsText" text="absent">
      <formula>NOT(ISERROR(SEARCH("absent",P342)))</formula>
    </cfRule>
    <cfRule type="containsText" dxfId="7389" priority="7425" operator="containsText" text="on track">
      <formula>NOT(ISERROR(SEARCH("on track",P342)))</formula>
    </cfRule>
    <cfRule type="containsText" dxfId="7388" priority="7426" operator="containsText" text="not">
      <formula>NOT(ISERROR(SEARCH("not",P342)))</formula>
    </cfRule>
  </conditionalFormatting>
  <conditionalFormatting sqref="P342:BL342">
    <cfRule type="containsText" dxfId="7387" priority="7418" operator="containsText" text="Warning">
      <formula>NOT(ISERROR(SEARCH("Warning",P342)))</formula>
    </cfRule>
  </conditionalFormatting>
  <conditionalFormatting sqref="S342:T342 Y342 AD342 AJ342 AO342 AU342 AZ342 BE342 BK342">
    <cfRule type="containsText" dxfId="7386" priority="7413" operator="containsText" text="not responding">
      <formula>NOT(ISERROR(SEARCH("not responding",S342)))</formula>
    </cfRule>
    <cfRule type="containsText" dxfId="7385" priority="7414" operator="containsText" text="study plan">
      <formula>NOT(ISERROR(SEARCH("study plan",S342)))</formula>
    </cfRule>
    <cfRule type="containsText" dxfId="7384" priority="7415" operator="containsText" text="pastoral">
      <formula>NOT(ISERROR(SEARCH("pastoral",S342)))</formula>
    </cfRule>
    <cfRule type="containsText" dxfId="7383" priority="7416" operator="containsText" text="extra">
      <formula>NOT(ISERROR(SEARCH("extra",S342)))</formula>
    </cfRule>
    <cfRule type="containsText" dxfId="7382" priority="7417" operator="containsText" text="follow">
      <formula>NOT(ISERROR(SEARCH("follow",S342)))</formula>
    </cfRule>
  </conditionalFormatting>
  <conditionalFormatting sqref="O343">
    <cfRule type="containsText" dxfId="7381" priority="7409" operator="containsText" text="Administrative">
      <formula>NOT(ISERROR(SEARCH("Administrative",O343)))</formula>
    </cfRule>
    <cfRule type="containsText" dxfId="7380" priority="7410" operator="containsText" text="VOE">
      <formula>NOT(ISERROR(SEARCH("VOE",O343)))</formula>
    </cfRule>
    <cfRule type="containsText" dxfId="7379" priority="7411" operator="containsText" text="At Risk">
      <formula>NOT(ISERROR(SEARCH("At Risk",O343)))</formula>
    </cfRule>
    <cfRule type="containsText" dxfId="7378" priority="7412" operator="containsText" text="On Track">
      <formula>NOT(ISERROR(SEARCH("On Track",O343)))</formula>
    </cfRule>
  </conditionalFormatting>
  <conditionalFormatting sqref="P343:BL343">
    <cfRule type="containsText" dxfId="7377" priority="7401" operator="containsText" text="other">
      <formula>NOT(ISERROR(SEARCH("other",P343)))</formula>
    </cfRule>
    <cfRule type="containsText" dxfId="7376" priority="7402" operator="containsText" text="emergency">
      <formula>NOT(ISERROR(SEARCH("emergency",P343)))</formula>
    </cfRule>
    <cfRule type="containsText" dxfId="7375" priority="7403" operator="containsText" text="in person">
      <formula>NOT(ISERROR(SEARCH("in person",P343)))</formula>
    </cfRule>
    <cfRule type="containsText" dxfId="7374" priority="7404" operator="containsText" text="email">
      <formula>NOT(ISERROR(SEARCH("email",P343)))</formula>
    </cfRule>
    <cfRule type="containsText" dxfId="7373" priority="7405" operator="containsText" text="present">
      <formula>NOT(ISERROR(SEARCH("present",P343)))</formula>
    </cfRule>
    <cfRule type="containsText" dxfId="7372" priority="7406" operator="containsText" text="absent">
      <formula>NOT(ISERROR(SEARCH("absent",P343)))</formula>
    </cfRule>
    <cfRule type="containsText" dxfId="7371" priority="7407" operator="containsText" text="on track">
      <formula>NOT(ISERROR(SEARCH("on track",P343)))</formula>
    </cfRule>
    <cfRule type="containsText" dxfId="7370" priority="7408" operator="containsText" text="not">
      <formula>NOT(ISERROR(SEARCH("not",P343)))</formula>
    </cfRule>
  </conditionalFormatting>
  <conditionalFormatting sqref="P343:BL343">
    <cfRule type="containsText" dxfId="7369" priority="7400" operator="containsText" text="Warning">
      <formula>NOT(ISERROR(SEARCH("Warning",P343)))</formula>
    </cfRule>
  </conditionalFormatting>
  <conditionalFormatting sqref="S343:T343 Y343 AD343 AJ343 AO343 AU343 AZ343 BE343 BK343">
    <cfRule type="containsText" dxfId="7368" priority="7395" operator="containsText" text="not responding">
      <formula>NOT(ISERROR(SEARCH("not responding",S343)))</formula>
    </cfRule>
    <cfRule type="containsText" dxfId="7367" priority="7396" operator="containsText" text="study plan">
      <formula>NOT(ISERROR(SEARCH("study plan",S343)))</formula>
    </cfRule>
    <cfRule type="containsText" dxfId="7366" priority="7397" operator="containsText" text="pastoral">
      <formula>NOT(ISERROR(SEARCH("pastoral",S343)))</formula>
    </cfRule>
    <cfRule type="containsText" dxfId="7365" priority="7398" operator="containsText" text="extra">
      <formula>NOT(ISERROR(SEARCH("extra",S343)))</formula>
    </cfRule>
    <cfRule type="containsText" dxfId="7364" priority="7399" operator="containsText" text="follow">
      <formula>NOT(ISERROR(SEARCH("follow",S343)))</formula>
    </cfRule>
  </conditionalFormatting>
  <conditionalFormatting sqref="O344">
    <cfRule type="containsText" dxfId="7363" priority="7391" operator="containsText" text="Administrative">
      <formula>NOT(ISERROR(SEARCH("Administrative",O344)))</formula>
    </cfRule>
    <cfRule type="containsText" dxfId="7362" priority="7392" operator="containsText" text="VOE">
      <formula>NOT(ISERROR(SEARCH("VOE",O344)))</formula>
    </cfRule>
    <cfRule type="containsText" dxfId="7361" priority="7393" operator="containsText" text="At Risk">
      <formula>NOT(ISERROR(SEARCH("At Risk",O344)))</formula>
    </cfRule>
    <cfRule type="containsText" dxfId="7360" priority="7394" operator="containsText" text="On Track">
      <formula>NOT(ISERROR(SEARCH("On Track",O344)))</formula>
    </cfRule>
  </conditionalFormatting>
  <conditionalFormatting sqref="P344:BL344">
    <cfRule type="containsText" dxfId="7359" priority="7383" operator="containsText" text="other">
      <formula>NOT(ISERROR(SEARCH("other",P344)))</formula>
    </cfRule>
    <cfRule type="containsText" dxfId="7358" priority="7384" operator="containsText" text="emergency">
      <formula>NOT(ISERROR(SEARCH("emergency",P344)))</formula>
    </cfRule>
    <cfRule type="containsText" dxfId="7357" priority="7385" operator="containsText" text="in person">
      <formula>NOT(ISERROR(SEARCH("in person",P344)))</formula>
    </cfRule>
    <cfRule type="containsText" dxfId="7356" priority="7386" operator="containsText" text="email">
      <formula>NOT(ISERROR(SEARCH("email",P344)))</formula>
    </cfRule>
    <cfRule type="containsText" dxfId="7355" priority="7387" operator="containsText" text="present">
      <formula>NOT(ISERROR(SEARCH("present",P344)))</formula>
    </cfRule>
    <cfRule type="containsText" dxfId="7354" priority="7388" operator="containsText" text="absent">
      <formula>NOT(ISERROR(SEARCH("absent",P344)))</formula>
    </cfRule>
    <cfRule type="containsText" dxfId="7353" priority="7389" operator="containsText" text="on track">
      <formula>NOT(ISERROR(SEARCH("on track",P344)))</formula>
    </cfRule>
    <cfRule type="containsText" dxfId="7352" priority="7390" operator="containsText" text="not">
      <formula>NOT(ISERROR(SEARCH("not",P344)))</formula>
    </cfRule>
  </conditionalFormatting>
  <conditionalFormatting sqref="P344:BL344">
    <cfRule type="containsText" dxfId="7351" priority="7382" operator="containsText" text="Warning">
      <formula>NOT(ISERROR(SEARCH("Warning",P344)))</formula>
    </cfRule>
  </conditionalFormatting>
  <conditionalFormatting sqref="S344:T344 Y344 AD344 AJ344 AO344 AU344 AZ344 BE344 BK344">
    <cfRule type="containsText" dxfId="7350" priority="7377" operator="containsText" text="not responding">
      <formula>NOT(ISERROR(SEARCH("not responding",S344)))</formula>
    </cfRule>
    <cfRule type="containsText" dxfId="7349" priority="7378" operator="containsText" text="study plan">
      <formula>NOT(ISERROR(SEARCH("study plan",S344)))</formula>
    </cfRule>
    <cfRule type="containsText" dxfId="7348" priority="7379" operator="containsText" text="pastoral">
      <formula>NOT(ISERROR(SEARCH("pastoral",S344)))</formula>
    </cfRule>
    <cfRule type="containsText" dxfId="7347" priority="7380" operator="containsText" text="extra">
      <formula>NOT(ISERROR(SEARCH("extra",S344)))</formula>
    </cfRule>
    <cfRule type="containsText" dxfId="7346" priority="7381" operator="containsText" text="follow">
      <formula>NOT(ISERROR(SEARCH("follow",S344)))</formula>
    </cfRule>
  </conditionalFormatting>
  <conditionalFormatting sqref="O345">
    <cfRule type="containsText" dxfId="7345" priority="7373" operator="containsText" text="Administrative">
      <formula>NOT(ISERROR(SEARCH("Administrative",O345)))</formula>
    </cfRule>
    <cfRule type="containsText" dxfId="7344" priority="7374" operator="containsText" text="VOE">
      <formula>NOT(ISERROR(SEARCH("VOE",O345)))</formula>
    </cfRule>
    <cfRule type="containsText" dxfId="7343" priority="7375" operator="containsText" text="At Risk">
      <formula>NOT(ISERROR(SEARCH("At Risk",O345)))</formula>
    </cfRule>
    <cfRule type="containsText" dxfId="7342" priority="7376" operator="containsText" text="On Track">
      <formula>NOT(ISERROR(SEARCH("On Track",O345)))</formula>
    </cfRule>
  </conditionalFormatting>
  <conditionalFormatting sqref="P345:BL345">
    <cfRule type="containsText" dxfId="7341" priority="7365" operator="containsText" text="other">
      <formula>NOT(ISERROR(SEARCH("other",P345)))</formula>
    </cfRule>
    <cfRule type="containsText" dxfId="7340" priority="7366" operator="containsText" text="emergency">
      <formula>NOT(ISERROR(SEARCH("emergency",P345)))</formula>
    </cfRule>
    <cfRule type="containsText" dxfId="7339" priority="7367" operator="containsText" text="in person">
      <formula>NOT(ISERROR(SEARCH("in person",P345)))</formula>
    </cfRule>
    <cfRule type="containsText" dxfId="7338" priority="7368" operator="containsText" text="email">
      <formula>NOT(ISERROR(SEARCH("email",P345)))</formula>
    </cfRule>
    <cfRule type="containsText" dxfId="7337" priority="7369" operator="containsText" text="present">
      <formula>NOT(ISERROR(SEARCH("present",P345)))</formula>
    </cfRule>
    <cfRule type="containsText" dxfId="7336" priority="7370" operator="containsText" text="absent">
      <formula>NOT(ISERROR(SEARCH("absent",P345)))</formula>
    </cfRule>
    <cfRule type="containsText" dxfId="7335" priority="7371" operator="containsText" text="on track">
      <formula>NOT(ISERROR(SEARCH("on track",P345)))</formula>
    </cfRule>
    <cfRule type="containsText" dxfId="7334" priority="7372" operator="containsText" text="not">
      <formula>NOT(ISERROR(SEARCH("not",P345)))</formula>
    </cfRule>
  </conditionalFormatting>
  <conditionalFormatting sqref="P345:BL345">
    <cfRule type="containsText" dxfId="7333" priority="7364" operator="containsText" text="Warning">
      <formula>NOT(ISERROR(SEARCH("Warning",P345)))</formula>
    </cfRule>
  </conditionalFormatting>
  <conditionalFormatting sqref="S345:T345 Y345 AD345 AJ345 AO345 AU345 AZ345 BE345 BK345">
    <cfRule type="containsText" dxfId="7332" priority="7359" operator="containsText" text="not responding">
      <formula>NOT(ISERROR(SEARCH("not responding",S345)))</formula>
    </cfRule>
    <cfRule type="containsText" dxfId="7331" priority="7360" operator="containsText" text="study plan">
      <formula>NOT(ISERROR(SEARCH("study plan",S345)))</formula>
    </cfRule>
    <cfRule type="containsText" dxfId="7330" priority="7361" operator="containsText" text="pastoral">
      <formula>NOT(ISERROR(SEARCH("pastoral",S345)))</formula>
    </cfRule>
    <cfRule type="containsText" dxfId="7329" priority="7362" operator="containsText" text="extra">
      <formula>NOT(ISERROR(SEARCH("extra",S345)))</formula>
    </cfRule>
    <cfRule type="containsText" dxfId="7328" priority="7363" operator="containsText" text="follow">
      <formula>NOT(ISERROR(SEARCH("follow",S345)))</formula>
    </cfRule>
  </conditionalFormatting>
  <conditionalFormatting sqref="O346">
    <cfRule type="containsText" dxfId="7327" priority="7355" operator="containsText" text="Administrative">
      <formula>NOT(ISERROR(SEARCH("Administrative",O346)))</formula>
    </cfRule>
    <cfRule type="containsText" dxfId="7326" priority="7356" operator="containsText" text="VOE">
      <formula>NOT(ISERROR(SEARCH("VOE",O346)))</formula>
    </cfRule>
    <cfRule type="containsText" dxfId="7325" priority="7357" operator="containsText" text="At Risk">
      <formula>NOT(ISERROR(SEARCH("At Risk",O346)))</formula>
    </cfRule>
    <cfRule type="containsText" dxfId="7324" priority="7358" operator="containsText" text="On Track">
      <formula>NOT(ISERROR(SEARCH("On Track",O346)))</formula>
    </cfRule>
  </conditionalFormatting>
  <conditionalFormatting sqref="Q346:BL346">
    <cfRule type="containsText" dxfId="7323" priority="7347" operator="containsText" text="other">
      <formula>NOT(ISERROR(SEARCH("other",Q346)))</formula>
    </cfRule>
    <cfRule type="containsText" dxfId="7322" priority="7348" operator="containsText" text="emergency">
      <formula>NOT(ISERROR(SEARCH("emergency",Q346)))</formula>
    </cfRule>
    <cfRule type="containsText" dxfId="7321" priority="7349" operator="containsText" text="in person">
      <formula>NOT(ISERROR(SEARCH("in person",Q346)))</formula>
    </cfRule>
    <cfRule type="containsText" dxfId="7320" priority="7350" operator="containsText" text="email">
      <formula>NOT(ISERROR(SEARCH("email",Q346)))</formula>
    </cfRule>
    <cfRule type="containsText" dxfId="7319" priority="7351" operator="containsText" text="present">
      <formula>NOT(ISERROR(SEARCH("present",Q346)))</formula>
    </cfRule>
    <cfRule type="containsText" dxfId="7318" priority="7352" operator="containsText" text="absent">
      <formula>NOT(ISERROR(SEARCH("absent",Q346)))</formula>
    </cfRule>
    <cfRule type="containsText" dxfId="7317" priority="7353" operator="containsText" text="on track">
      <formula>NOT(ISERROR(SEARCH("on track",Q346)))</formula>
    </cfRule>
    <cfRule type="containsText" dxfId="7316" priority="7354" operator="containsText" text="not">
      <formula>NOT(ISERROR(SEARCH("not",Q346)))</formula>
    </cfRule>
  </conditionalFormatting>
  <conditionalFormatting sqref="P346">
    <cfRule type="containsText" dxfId="7315" priority="7342" operator="containsText" text="Administrative">
      <formula>NOT(ISERROR(SEARCH("Administrative",P346)))</formula>
    </cfRule>
    <cfRule type="containsText" dxfId="7314" priority="7343" operator="containsText" text="VOE">
      <formula>NOT(ISERROR(SEARCH("VOE",P346)))</formula>
    </cfRule>
    <cfRule type="containsText" dxfId="7313" priority="7344" operator="containsText" text="At Risk">
      <formula>NOT(ISERROR(SEARCH("At Risk",P346)))</formula>
    </cfRule>
    <cfRule type="containsText" dxfId="7312" priority="7345" operator="containsText" text="On Track">
      <formula>NOT(ISERROR(SEARCH("On Track",P346)))</formula>
    </cfRule>
  </conditionalFormatting>
  <conditionalFormatting sqref="Q346:BL346">
    <cfRule type="containsText" dxfId="7311" priority="7346" operator="containsText" text="Warning">
      <formula>NOT(ISERROR(SEARCH("Warning",Q346)))</formula>
    </cfRule>
  </conditionalFormatting>
  <conditionalFormatting sqref="S346:T346 Y346 AD346 AJ346 AO346 AU346 AZ346 BE346 BK346">
    <cfRule type="containsText" dxfId="7310" priority="7337" operator="containsText" text="not responding">
      <formula>NOT(ISERROR(SEARCH("not responding",S346)))</formula>
    </cfRule>
    <cfRule type="containsText" dxfId="7309" priority="7338" operator="containsText" text="study plan">
      <formula>NOT(ISERROR(SEARCH("study plan",S346)))</formula>
    </cfRule>
    <cfRule type="containsText" dxfId="7308" priority="7339" operator="containsText" text="pastoral">
      <formula>NOT(ISERROR(SEARCH("pastoral",S346)))</formula>
    </cfRule>
    <cfRule type="containsText" dxfId="7307" priority="7340" operator="containsText" text="extra">
      <formula>NOT(ISERROR(SEARCH("extra",S346)))</formula>
    </cfRule>
    <cfRule type="containsText" dxfId="7306" priority="7341" operator="containsText" text="follow">
      <formula>NOT(ISERROR(SEARCH("follow",S346)))</formula>
    </cfRule>
  </conditionalFormatting>
  <conditionalFormatting sqref="O347">
    <cfRule type="containsText" dxfId="7305" priority="7333" operator="containsText" text="Administrative">
      <formula>NOT(ISERROR(SEARCH("Administrative",O347)))</formula>
    </cfRule>
    <cfRule type="containsText" dxfId="7304" priority="7334" operator="containsText" text="VOE">
      <formula>NOT(ISERROR(SEARCH("VOE",O347)))</formula>
    </cfRule>
    <cfRule type="containsText" dxfId="7303" priority="7335" operator="containsText" text="At Risk">
      <formula>NOT(ISERROR(SEARCH("At Risk",O347)))</formula>
    </cfRule>
    <cfRule type="containsText" dxfId="7302" priority="7336" operator="containsText" text="On Track">
      <formula>NOT(ISERROR(SEARCH("On Track",O347)))</formula>
    </cfRule>
  </conditionalFormatting>
  <conditionalFormatting sqref="P347:BL347">
    <cfRule type="containsText" dxfId="7301" priority="7325" operator="containsText" text="other">
      <formula>NOT(ISERROR(SEARCH("other",P347)))</formula>
    </cfRule>
    <cfRule type="containsText" dxfId="7300" priority="7326" operator="containsText" text="emergency">
      <formula>NOT(ISERROR(SEARCH("emergency",P347)))</formula>
    </cfRule>
    <cfRule type="containsText" dxfId="7299" priority="7327" operator="containsText" text="in person">
      <formula>NOT(ISERROR(SEARCH("in person",P347)))</formula>
    </cfRule>
    <cfRule type="containsText" dxfId="7298" priority="7328" operator="containsText" text="email">
      <formula>NOT(ISERROR(SEARCH("email",P347)))</formula>
    </cfRule>
    <cfRule type="containsText" dxfId="7297" priority="7329" operator="containsText" text="present">
      <formula>NOT(ISERROR(SEARCH("present",P347)))</formula>
    </cfRule>
    <cfRule type="containsText" dxfId="7296" priority="7330" operator="containsText" text="absent">
      <formula>NOT(ISERROR(SEARCH("absent",P347)))</formula>
    </cfRule>
    <cfRule type="containsText" dxfId="7295" priority="7331" operator="containsText" text="on track">
      <formula>NOT(ISERROR(SEARCH("on track",P347)))</formula>
    </cfRule>
    <cfRule type="containsText" dxfId="7294" priority="7332" operator="containsText" text="not">
      <formula>NOT(ISERROR(SEARCH("not",P347)))</formula>
    </cfRule>
  </conditionalFormatting>
  <conditionalFormatting sqref="P347:BL347">
    <cfRule type="containsText" dxfId="7293" priority="7324" operator="containsText" text="Warning">
      <formula>NOT(ISERROR(SEARCH("Warning",P347)))</formula>
    </cfRule>
  </conditionalFormatting>
  <conditionalFormatting sqref="S347:T347 Y347 AD347 AJ347 AO347 AU347 AZ347 BE347 BK347">
    <cfRule type="containsText" dxfId="7292" priority="7319" operator="containsText" text="not responding">
      <formula>NOT(ISERROR(SEARCH("not responding",S347)))</formula>
    </cfRule>
    <cfRule type="containsText" dxfId="7291" priority="7320" operator="containsText" text="study plan">
      <formula>NOT(ISERROR(SEARCH("study plan",S347)))</formula>
    </cfRule>
    <cfRule type="containsText" dxfId="7290" priority="7321" operator="containsText" text="pastoral">
      <formula>NOT(ISERROR(SEARCH("pastoral",S347)))</formula>
    </cfRule>
    <cfRule type="containsText" dxfId="7289" priority="7322" operator="containsText" text="extra">
      <formula>NOT(ISERROR(SEARCH("extra",S347)))</formula>
    </cfRule>
    <cfRule type="containsText" dxfId="7288" priority="7323" operator="containsText" text="follow">
      <formula>NOT(ISERROR(SEARCH("follow",S347)))</formula>
    </cfRule>
  </conditionalFormatting>
  <conditionalFormatting sqref="O348">
    <cfRule type="containsText" dxfId="7287" priority="7315" operator="containsText" text="Administrative">
      <formula>NOT(ISERROR(SEARCH("Administrative",O348)))</formula>
    </cfRule>
    <cfRule type="containsText" dxfId="7286" priority="7316" operator="containsText" text="VOE">
      <formula>NOT(ISERROR(SEARCH("VOE",O348)))</formula>
    </cfRule>
    <cfRule type="containsText" dxfId="7285" priority="7317" operator="containsText" text="At Risk">
      <formula>NOT(ISERROR(SEARCH("At Risk",O348)))</formula>
    </cfRule>
    <cfRule type="containsText" dxfId="7284" priority="7318" operator="containsText" text="On Track">
      <formula>NOT(ISERROR(SEARCH("On Track",O348)))</formula>
    </cfRule>
  </conditionalFormatting>
  <conditionalFormatting sqref="P348:BL348">
    <cfRule type="containsText" dxfId="7283" priority="7307" operator="containsText" text="other">
      <formula>NOT(ISERROR(SEARCH("other",P348)))</formula>
    </cfRule>
    <cfRule type="containsText" dxfId="7282" priority="7308" operator="containsText" text="emergency">
      <formula>NOT(ISERROR(SEARCH("emergency",P348)))</formula>
    </cfRule>
    <cfRule type="containsText" dxfId="7281" priority="7309" operator="containsText" text="in person">
      <formula>NOT(ISERROR(SEARCH("in person",P348)))</formula>
    </cfRule>
    <cfRule type="containsText" dxfId="7280" priority="7310" operator="containsText" text="email">
      <formula>NOT(ISERROR(SEARCH("email",P348)))</formula>
    </cfRule>
    <cfRule type="containsText" dxfId="7279" priority="7311" operator="containsText" text="present">
      <formula>NOT(ISERROR(SEARCH("present",P348)))</formula>
    </cfRule>
    <cfRule type="containsText" dxfId="7278" priority="7312" operator="containsText" text="absent">
      <formula>NOT(ISERROR(SEARCH("absent",P348)))</formula>
    </cfRule>
    <cfRule type="containsText" dxfId="7277" priority="7313" operator="containsText" text="on track">
      <formula>NOT(ISERROR(SEARCH("on track",P348)))</formula>
    </cfRule>
    <cfRule type="containsText" dxfId="7276" priority="7314" operator="containsText" text="not">
      <formula>NOT(ISERROR(SEARCH("not",P348)))</formula>
    </cfRule>
  </conditionalFormatting>
  <conditionalFormatting sqref="P348:BL348">
    <cfRule type="containsText" dxfId="7275" priority="7306" operator="containsText" text="Warning">
      <formula>NOT(ISERROR(SEARCH("Warning",P348)))</formula>
    </cfRule>
  </conditionalFormatting>
  <conditionalFormatting sqref="S348:T348 Y348 AD348 AJ348 AO348 AU348 AZ348 BE348 BK348">
    <cfRule type="containsText" dxfId="7274" priority="7301" operator="containsText" text="not responding">
      <formula>NOT(ISERROR(SEARCH("not responding",S348)))</formula>
    </cfRule>
    <cfRule type="containsText" dxfId="7273" priority="7302" operator="containsText" text="study plan">
      <formula>NOT(ISERROR(SEARCH("study plan",S348)))</formula>
    </cfRule>
    <cfRule type="containsText" dxfId="7272" priority="7303" operator="containsText" text="pastoral">
      <formula>NOT(ISERROR(SEARCH("pastoral",S348)))</formula>
    </cfRule>
    <cfRule type="containsText" dxfId="7271" priority="7304" operator="containsText" text="extra">
      <formula>NOT(ISERROR(SEARCH("extra",S348)))</formula>
    </cfRule>
    <cfRule type="containsText" dxfId="7270" priority="7305" operator="containsText" text="follow">
      <formula>NOT(ISERROR(SEARCH("follow",S348)))</formula>
    </cfRule>
  </conditionalFormatting>
  <conditionalFormatting sqref="O349">
    <cfRule type="containsText" dxfId="7269" priority="7297" operator="containsText" text="Administrative">
      <formula>NOT(ISERROR(SEARCH("Administrative",O349)))</formula>
    </cfRule>
    <cfRule type="containsText" dxfId="7268" priority="7298" operator="containsText" text="VOE">
      <formula>NOT(ISERROR(SEARCH("VOE",O349)))</formula>
    </cfRule>
    <cfRule type="containsText" dxfId="7267" priority="7299" operator="containsText" text="At Risk">
      <formula>NOT(ISERROR(SEARCH("At Risk",O349)))</formula>
    </cfRule>
    <cfRule type="containsText" dxfId="7266" priority="7300" operator="containsText" text="On Track">
      <formula>NOT(ISERROR(SEARCH("On Track",O349)))</formula>
    </cfRule>
  </conditionalFormatting>
  <conditionalFormatting sqref="P349:BL349">
    <cfRule type="containsText" dxfId="7265" priority="7289" operator="containsText" text="other">
      <formula>NOT(ISERROR(SEARCH("other",P349)))</formula>
    </cfRule>
    <cfRule type="containsText" dxfId="7264" priority="7290" operator="containsText" text="emergency">
      <formula>NOT(ISERROR(SEARCH("emergency",P349)))</formula>
    </cfRule>
    <cfRule type="containsText" dxfId="7263" priority="7291" operator="containsText" text="in person">
      <formula>NOT(ISERROR(SEARCH("in person",P349)))</formula>
    </cfRule>
    <cfRule type="containsText" dxfId="7262" priority="7292" operator="containsText" text="email">
      <formula>NOT(ISERROR(SEARCH("email",P349)))</formula>
    </cfRule>
    <cfRule type="containsText" dxfId="7261" priority="7293" operator="containsText" text="present">
      <formula>NOT(ISERROR(SEARCH("present",P349)))</formula>
    </cfRule>
    <cfRule type="containsText" dxfId="7260" priority="7294" operator="containsText" text="absent">
      <formula>NOT(ISERROR(SEARCH("absent",P349)))</formula>
    </cfRule>
    <cfRule type="containsText" dxfId="7259" priority="7295" operator="containsText" text="on track">
      <formula>NOT(ISERROR(SEARCH("on track",P349)))</formula>
    </cfRule>
    <cfRule type="containsText" dxfId="7258" priority="7296" operator="containsText" text="not">
      <formula>NOT(ISERROR(SEARCH("not",P349)))</formula>
    </cfRule>
  </conditionalFormatting>
  <conditionalFormatting sqref="P349:BL349">
    <cfRule type="containsText" dxfId="7257" priority="7288" operator="containsText" text="Warning">
      <formula>NOT(ISERROR(SEARCH("Warning",P349)))</formula>
    </cfRule>
  </conditionalFormatting>
  <conditionalFormatting sqref="S349:T349 Y349 AD349 AJ349 AO349 AU349 AZ349 BE349 BK349">
    <cfRule type="containsText" dxfId="7256" priority="7283" operator="containsText" text="not responding">
      <formula>NOT(ISERROR(SEARCH("not responding",S349)))</formula>
    </cfRule>
    <cfRule type="containsText" dxfId="7255" priority="7284" operator="containsText" text="study plan">
      <formula>NOT(ISERROR(SEARCH("study plan",S349)))</formula>
    </cfRule>
    <cfRule type="containsText" dxfId="7254" priority="7285" operator="containsText" text="pastoral">
      <formula>NOT(ISERROR(SEARCH("pastoral",S349)))</formula>
    </cfRule>
    <cfRule type="containsText" dxfId="7253" priority="7286" operator="containsText" text="extra">
      <formula>NOT(ISERROR(SEARCH("extra",S349)))</formula>
    </cfRule>
    <cfRule type="containsText" dxfId="7252" priority="7287" operator="containsText" text="follow">
      <formula>NOT(ISERROR(SEARCH("follow",S349)))</formula>
    </cfRule>
  </conditionalFormatting>
  <conditionalFormatting sqref="O350">
    <cfRule type="containsText" dxfId="7251" priority="7279" operator="containsText" text="Administrative">
      <formula>NOT(ISERROR(SEARCH("Administrative",O350)))</formula>
    </cfRule>
    <cfRule type="containsText" dxfId="7250" priority="7280" operator="containsText" text="VOE">
      <formula>NOT(ISERROR(SEARCH("VOE",O350)))</formula>
    </cfRule>
    <cfRule type="containsText" dxfId="7249" priority="7281" operator="containsText" text="At Risk">
      <formula>NOT(ISERROR(SEARCH("At Risk",O350)))</formula>
    </cfRule>
    <cfRule type="containsText" dxfId="7248" priority="7282" operator="containsText" text="On Track">
      <formula>NOT(ISERROR(SEARCH("On Track",O350)))</formula>
    </cfRule>
  </conditionalFormatting>
  <conditionalFormatting sqref="P350:BL350">
    <cfRule type="containsText" dxfId="7247" priority="7271" operator="containsText" text="other">
      <formula>NOT(ISERROR(SEARCH("other",P350)))</formula>
    </cfRule>
    <cfRule type="containsText" dxfId="7246" priority="7272" operator="containsText" text="emergency">
      <formula>NOT(ISERROR(SEARCH("emergency",P350)))</formula>
    </cfRule>
    <cfRule type="containsText" dxfId="7245" priority="7273" operator="containsText" text="in person">
      <formula>NOT(ISERROR(SEARCH("in person",P350)))</formula>
    </cfRule>
    <cfRule type="containsText" dxfId="7244" priority="7274" operator="containsText" text="email">
      <formula>NOT(ISERROR(SEARCH("email",P350)))</formula>
    </cfRule>
    <cfRule type="containsText" dxfId="7243" priority="7275" operator="containsText" text="present">
      <formula>NOT(ISERROR(SEARCH("present",P350)))</formula>
    </cfRule>
    <cfRule type="containsText" dxfId="7242" priority="7276" operator="containsText" text="absent">
      <formula>NOT(ISERROR(SEARCH("absent",P350)))</formula>
    </cfRule>
    <cfRule type="containsText" dxfId="7241" priority="7277" operator="containsText" text="on track">
      <formula>NOT(ISERROR(SEARCH("on track",P350)))</formula>
    </cfRule>
    <cfRule type="containsText" dxfId="7240" priority="7278" operator="containsText" text="not">
      <formula>NOT(ISERROR(SEARCH("not",P350)))</formula>
    </cfRule>
  </conditionalFormatting>
  <conditionalFormatting sqref="P350:BL350">
    <cfRule type="containsText" dxfId="7239" priority="7270" operator="containsText" text="Warning">
      <formula>NOT(ISERROR(SEARCH("Warning",P350)))</formula>
    </cfRule>
  </conditionalFormatting>
  <conditionalFormatting sqref="S350:T350 Y350 AD350 AJ350 AO350 AU350 AZ350 BE350 BK350">
    <cfRule type="containsText" dxfId="7238" priority="7265" operator="containsText" text="not responding">
      <formula>NOT(ISERROR(SEARCH("not responding",S350)))</formula>
    </cfRule>
    <cfRule type="containsText" dxfId="7237" priority="7266" operator="containsText" text="study plan">
      <formula>NOT(ISERROR(SEARCH("study plan",S350)))</formula>
    </cfRule>
    <cfRule type="containsText" dxfId="7236" priority="7267" operator="containsText" text="pastoral">
      <formula>NOT(ISERROR(SEARCH("pastoral",S350)))</formula>
    </cfRule>
    <cfRule type="containsText" dxfId="7235" priority="7268" operator="containsText" text="extra">
      <formula>NOT(ISERROR(SEARCH("extra",S350)))</formula>
    </cfRule>
    <cfRule type="containsText" dxfId="7234" priority="7269" operator="containsText" text="follow">
      <formula>NOT(ISERROR(SEARCH("follow",S350)))</formula>
    </cfRule>
  </conditionalFormatting>
  <conditionalFormatting sqref="O351">
    <cfRule type="containsText" dxfId="7233" priority="7261" operator="containsText" text="Administrative">
      <formula>NOT(ISERROR(SEARCH("Administrative",O351)))</formula>
    </cfRule>
    <cfRule type="containsText" dxfId="7232" priority="7262" operator="containsText" text="VOE">
      <formula>NOT(ISERROR(SEARCH("VOE",O351)))</formula>
    </cfRule>
    <cfRule type="containsText" dxfId="7231" priority="7263" operator="containsText" text="At Risk">
      <formula>NOT(ISERROR(SEARCH("At Risk",O351)))</formula>
    </cfRule>
    <cfRule type="containsText" dxfId="7230" priority="7264" operator="containsText" text="On Track">
      <formula>NOT(ISERROR(SEARCH("On Track",O351)))</formula>
    </cfRule>
  </conditionalFormatting>
  <conditionalFormatting sqref="P351:BL351">
    <cfRule type="containsText" dxfId="7229" priority="7253" operator="containsText" text="other">
      <formula>NOT(ISERROR(SEARCH("other",P351)))</formula>
    </cfRule>
    <cfRule type="containsText" dxfId="7228" priority="7254" operator="containsText" text="emergency">
      <formula>NOT(ISERROR(SEARCH("emergency",P351)))</formula>
    </cfRule>
    <cfRule type="containsText" dxfId="7227" priority="7255" operator="containsText" text="in person">
      <formula>NOT(ISERROR(SEARCH("in person",P351)))</formula>
    </cfRule>
    <cfRule type="containsText" dxfId="7226" priority="7256" operator="containsText" text="email">
      <formula>NOT(ISERROR(SEARCH("email",P351)))</formula>
    </cfRule>
    <cfRule type="containsText" dxfId="7225" priority="7257" operator="containsText" text="present">
      <formula>NOT(ISERROR(SEARCH("present",P351)))</formula>
    </cfRule>
    <cfRule type="containsText" dxfId="7224" priority="7258" operator="containsText" text="absent">
      <formula>NOT(ISERROR(SEARCH("absent",P351)))</formula>
    </cfRule>
    <cfRule type="containsText" dxfId="7223" priority="7259" operator="containsText" text="on track">
      <formula>NOT(ISERROR(SEARCH("on track",P351)))</formula>
    </cfRule>
    <cfRule type="containsText" dxfId="7222" priority="7260" operator="containsText" text="not">
      <formula>NOT(ISERROR(SEARCH("not",P351)))</formula>
    </cfRule>
  </conditionalFormatting>
  <conditionalFormatting sqref="P351:BL351">
    <cfRule type="containsText" dxfId="7221" priority="7252" operator="containsText" text="Warning">
      <formula>NOT(ISERROR(SEARCH("Warning",P351)))</formula>
    </cfRule>
  </conditionalFormatting>
  <conditionalFormatting sqref="S351:T351 Y351 AD351 AJ351 AO351 AU351 AZ351 BE351 BK351">
    <cfRule type="containsText" dxfId="7220" priority="7247" operator="containsText" text="not responding">
      <formula>NOT(ISERROR(SEARCH("not responding",S351)))</formula>
    </cfRule>
    <cfRule type="containsText" dxfId="7219" priority="7248" operator="containsText" text="study plan">
      <formula>NOT(ISERROR(SEARCH("study plan",S351)))</formula>
    </cfRule>
    <cfRule type="containsText" dxfId="7218" priority="7249" operator="containsText" text="pastoral">
      <formula>NOT(ISERROR(SEARCH("pastoral",S351)))</formula>
    </cfRule>
    <cfRule type="containsText" dxfId="7217" priority="7250" operator="containsText" text="extra">
      <formula>NOT(ISERROR(SEARCH("extra",S351)))</formula>
    </cfRule>
    <cfRule type="containsText" dxfId="7216" priority="7251" operator="containsText" text="follow">
      <formula>NOT(ISERROR(SEARCH("follow",S351)))</formula>
    </cfRule>
  </conditionalFormatting>
  <conditionalFormatting sqref="O352">
    <cfRule type="containsText" dxfId="7215" priority="7243" operator="containsText" text="Administrative">
      <formula>NOT(ISERROR(SEARCH("Administrative",O352)))</formula>
    </cfRule>
    <cfRule type="containsText" dxfId="7214" priority="7244" operator="containsText" text="VOE">
      <formula>NOT(ISERROR(SEARCH("VOE",O352)))</formula>
    </cfRule>
    <cfRule type="containsText" dxfId="7213" priority="7245" operator="containsText" text="At Risk">
      <formula>NOT(ISERROR(SEARCH("At Risk",O352)))</formula>
    </cfRule>
    <cfRule type="containsText" dxfId="7212" priority="7246" operator="containsText" text="On Track">
      <formula>NOT(ISERROR(SEARCH("On Track",O352)))</formula>
    </cfRule>
  </conditionalFormatting>
  <conditionalFormatting sqref="P352:BL352">
    <cfRule type="containsText" dxfId="7211" priority="7235" operator="containsText" text="other">
      <formula>NOT(ISERROR(SEARCH("other",P352)))</formula>
    </cfRule>
    <cfRule type="containsText" dxfId="7210" priority="7236" operator="containsText" text="emergency">
      <formula>NOT(ISERROR(SEARCH("emergency",P352)))</formula>
    </cfRule>
    <cfRule type="containsText" dxfId="7209" priority="7237" operator="containsText" text="in person">
      <formula>NOT(ISERROR(SEARCH("in person",P352)))</formula>
    </cfRule>
    <cfRule type="containsText" dxfId="7208" priority="7238" operator="containsText" text="email">
      <formula>NOT(ISERROR(SEARCH("email",P352)))</formula>
    </cfRule>
    <cfRule type="containsText" dxfId="7207" priority="7239" operator="containsText" text="present">
      <formula>NOT(ISERROR(SEARCH("present",P352)))</formula>
    </cfRule>
    <cfRule type="containsText" dxfId="7206" priority="7240" operator="containsText" text="absent">
      <formula>NOT(ISERROR(SEARCH("absent",P352)))</formula>
    </cfRule>
    <cfRule type="containsText" dxfId="7205" priority="7241" operator="containsText" text="on track">
      <formula>NOT(ISERROR(SEARCH("on track",P352)))</formula>
    </cfRule>
    <cfRule type="containsText" dxfId="7204" priority="7242" operator="containsText" text="not">
      <formula>NOT(ISERROR(SEARCH("not",P352)))</formula>
    </cfRule>
  </conditionalFormatting>
  <conditionalFormatting sqref="P352:BL352">
    <cfRule type="containsText" dxfId="7203" priority="7234" operator="containsText" text="Warning">
      <formula>NOT(ISERROR(SEARCH("Warning",P352)))</formula>
    </cfRule>
  </conditionalFormatting>
  <conditionalFormatting sqref="S352:T352 Y352 AD352 AJ352 AO352 AU352 AZ352 BE352 BK352">
    <cfRule type="containsText" dxfId="7202" priority="7229" operator="containsText" text="not responding">
      <formula>NOT(ISERROR(SEARCH("not responding",S352)))</formula>
    </cfRule>
    <cfRule type="containsText" dxfId="7201" priority="7230" operator="containsText" text="study plan">
      <formula>NOT(ISERROR(SEARCH("study plan",S352)))</formula>
    </cfRule>
    <cfRule type="containsText" dxfId="7200" priority="7231" operator="containsText" text="pastoral">
      <formula>NOT(ISERROR(SEARCH("pastoral",S352)))</formula>
    </cfRule>
    <cfRule type="containsText" dxfId="7199" priority="7232" operator="containsText" text="extra">
      <formula>NOT(ISERROR(SEARCH("extra",S352)))</formula>
    </cfRule>
    <cfRule type="containsText" dxfId="7198" priority="7233" operator="containsText" text="follow">
      <formula>NOT(ISERROR(SEARCH("follow",S352)))</formula>
    </cfRule>
  </conditionalFormatting>
  <conditionalFormatting sqref="O353">
    <cfRule type="containsText" dxfId="7197" priority="7225" operator="containsText" text="Administrative">
      <formula>NOT(ISERROR(SEARCH("Administrative",O353)))</formula>
    </cfRule>
    <cfRule type="containsText" dxfId="7196" priority="7226" operator="containsText" text="VOE">
      <formula>NOT(ISERROR(SEARCH("VOE",O353)))</formula>
    </cfRule>
    <cfRule type="containsText" dxfId="7195" priority="7227" operator="containsText" text="At Risk">
      <formula>NOT(ISERROR(SEARCH("At Risk",O353)))</formula>
    </cfRule>
    <cfRule type="containsText" dxfId="7194" priority="7228" operator="containsText" text="On Track">
      <formula>NOT(ISERROR(SEARCH("On Track",O353)))</formula>
    </cfRule>
  </conditionalFormatting>
  <conditionalFormatting sqref="P353:BL353">
    <cfRule type="containsText" dxfId="7193" priority="7217" operator="containsText" text="other">
      <formula>NOT(ISERROR(SEARCH("other",P353)))</formula>
    </cfRule>
    <cfRule type="containsText" dxfId="7192" priority="7218" operator="containsText" text="emergency">
      <formula>NOT(ISERROR(SEARCH("emergency",P353)))</formula>
    </cfRule>
    <cfRule type="containsText" dxfId="7191" priority="7219" operator="containsText" text="in person">
      <formula>NOT(ISERROR(SEARCH("in person",P353)))</formula>
    </cfRule>
    <cfRule type="containsText" dxfId="7190" priority="7220" operator="containsText" text="email">
      <formula>NOT(ISERROR(SEARCH("email",P353)))</formula>
    </cfRule>
    <cfRule type="containsText" dxfId="7189" priority="7221" operator="containsText" text="present">
      <formula>NOT(ISERROR(SEARCH("present",P353)))</formula>
    </cfRule>
    <cfRule type="containsText" dxfId="7188" priority="7222" operator="containsText" text="absent">
      <formula>NOT(ISERROR(SEARCH("absent",P353)))</formula>
    </cfRule>
    <cfRule type="containsText" dxfId="7187" priority="7223" operator="containsText" text="on track">
      <formula>NOT(ISERROR(SEARCH("on track",P353)))</formula>
    </cfRule>
    <cfRule type="containsText" dxfId="7186" priority="7224" operator="containsText" text="not">
      <formula>NOT(ISERROR(SEARCH("not",P353)))</formula>
    </cfRule>
  </conditionalFormatting>
  <conditionalFormatting sqref="P353:BL353">
    <cfRule type="containsText" dxfId="7185" priority="7216" operator="containsText" text="Warning">
      <formula>NOT(ISERROR(SEARCH("Warning",P353)))</formula>
    </cfRule>
  </conditionalFormatting>
  <conditionalFormatting sqref="S353:T353 Y353 AD353 AJ353 AO353 AU353 AZ353 BE353 BK353">
    <cfRule type="containsText" dxfId="7184" priority="7211" operator="containsText" text="not responding">
      <formula>NOT(ISERROR(SEARCH("not responding",S353)))</formula>
    </cfRule>
    <cfRule type="containsText" dxfId="7183" priority="7212" operator="containsText" text="study plan">
      <formula>NOT(ISERROR(SEARCH("study plan",S353)))</formula>
    </cfRule>
    <cfRule type="containsText" dxfId="7182" priority="7213" operator="containsText" text="pastoral">
      <formula>NOT(ISERROR(SEARCH("pastoral",S353)))</formula>
    </cfRule>
    <cfRule type="containsText" dxfId="7181" priority="7214" operator="containsText" text="extra">
      <formula>NOT(ISERROR(SEARCH("extra",S353)))</formula>
    </cfRule>
    <cfRule type="containsText" dxfId="7180" priority="7215" operator="containsText" text="follow">
      <formula>NOT(ISERROR(SEARCH("follow",S353)))</formula>
    </cfRule>
  </conditionalFormatting>
  <conditionalFormatting sqref="O354">
    <cfRule type="containsText" dxfId="7179" priority="7207" operator="containsText" text="Administrative">
      <formula>NOT(ISERROR(SEARCH("Administrative",O354)))</formula>
    </cfRule>
    <cfRule type="containsText" dxfId="7178" priority="7208" operator="containsText" text="VOE">
      <formula>NOT(ISERROR(SEARCH("VOE",O354)))</formula>
    </cfRule>
    <cfRule type="containsText" dxfId="7177" priority="7209" operator="containsText" text="At Risk">
      <formula>NOT(ISERROR(SEARCH("At Risk",O354)))</formula>
    </cfRule>
    <cfRule type="containsText" dxfId="7176" priority="7210" operator="containsText" text="On Track">
      <formula>NOT(ISERROR(SEARCH("On Track",O354)))</formula>
    </cfRule>
  </conditionalFormatting>
  <conditionalFormatting sqref="P354:BL354">
    <cfRule type="containsText" dxfId="7175" priority="7199" operator="containsText" text="other">
      <formula>NOT(ISERROR(SEARCH("other",P354)))</formula>
    </cfRule>
    <cfRule type="containsText" dxfId="7174" priority="7200" operator="containsText" text="emergency">
      <formula>NOT(ISERROR(SEARCH("emergency",P354)))</formula>
    </cfRule>
    <cfRule type="containsText" dxfId="7173" priority="7201" operator="containsText" text="in person">
      <formula>NOT(ISERROR(SEARCH("in person",P354)))</formula>
    </cfRule>
    <cfRule type="containsText" dxfId="7172" priority="7202" operator="containsText" text="email">
      <formula>NOT(ISERROR(SEARCH("email",P354)))</formula>
    </cfRule>
    <cfRule type="containsText" dxfId="7171" priority="7203" operator="containsText" text="present">
      <formula>NOT(ISERROR(SEARCH("present",P354)))</formula>
    </cfRule>
    <cfRule type="containsText" dxfId="7170" priority="7204" operator="containsText" text="absent">
      <formula>NOT(ISERROR(SEARCH("absent",P354)))</formula>
    </cfRule>
    <cfRule type="containsText" dxfId="7169" priority="7205" operator="containsText" text="on track">
      <formula>NOT(ISERROR(SEARCH("on track",P354)))</formula>
    </cfRule>
    <cfRule type="containsText" dxfId="7168" priority="7206" operator="containsText" text="not">
      <formula>NOT(ISERROR(SEARCH("not",P354)))</formula>
    </cfRule>
  </conditionalFormatting>
  <conditionalFormatting sqref="P354:BL354">
    <cfRule type="containsText" dxfId="7167" priority="7198" operator="containsText" text="Warning">
      <formula>NOT(ISERROR(SEARCH("Warning",P354)))</formula>
    </cfRule>
  </conditionalFormatting>
  <conditionalFormatting sqref="S354:T354 Y354 AD354 AJ354 AO354 AU354 AZ354 BE354 BK354">
    <cfRule type="containsText" dxfId="7166" priority="7193" operator="containsText" text="not responding">
      <formula>NOT(ISERROR(SEARCH("not responding",S354)))</formula>
    </cfRule>
    <cfRule type="containsText" dxfId="7165" priority="7194" operator="containsText" text="study plan">
      <formula>NOT(ISERROR(SEARCH("study plan",S354)))</formula>
    </cfRule>
    <cfRule type="containsText" dxfId="7164" priority="7195" operator="containsText" text="pastoral">
      <formula>NOT(ISERROR(SEARCH("pastoral",S354)))</formula>
    </cfRule>
    <cfRule type="containsText" dxfId="7163" priority="7196" operator="containsText" text="extra">
      <formula>NOT(ISERROR(SEARCH("extra",S354)))</formula>
    </cfRule>
    <cfRule type="containsText" dxfId="7162" priority="7197" operator="containsText" text="follow">
      <formula>NOT(ISERROR(SEARCH("follow",S354)))</formula>
    </cfRule>
  </conditionalFormatting>
  <conditionalFormatting sqref="O355">
    <cfRule type="containsText" dxfId="7161" priority="7189" operator="containsText" text="Administrative">
      <formula>NOT(ISERROR(SEARCH("Administrative",O355)))</formula>
    </cfRule>
    <cfRule type="containsText" dxfId="7160" priority="7190" operator="containsText" text="VOE">
      <formula>NOT(ISERROR(SEARCH("VOE",O355)))</formula>
    </cfRule>
    <cfRule type="containsText" dxfId="7159" priority="7191" operator="containsText" text="At Risk">
      <formula>NOT(ISERROR(SEARCH("At Risk",O355)))</formula>
    </cfRule>
    <cfRule type="containsText" dxfId="7158" priority="7192" operator="containsText" text="On Track">
      <formula>NOT(ISERROR(SEARCH("On Track",O355)))</formula>
    </cfRule>
  </conditionalFormatting>
  <conditionalFormatting sqref="P355:BL355">
    <cfRule type="containsText" dxfId="7157" priority="7181" operator="containsText" text="other">
      <formula>NOT(ISERROR(SEARCH("other",P355)))</formula>
    </cfRule>
    <cfRule type="containsText" dxfId="7156" priority="7182" operator="containsText" text="emergency">
      <formula>NOT(ISERROR(SEARCH("emergency",P355)))</formula>
    </cfRule>
    <cfRule type="containsText" dxfId="7155" priority="7183" operator="containsText" text="in person">
      <formula>NOT(ISERROR(SEARCH("in person",P355)))</formula>
    </cfRule>
    <cfRule type="containsText" dxfId="7154" priority="7184" operator="containsText" text="email">
      <formula>NOT(ISERROR(SEARCH("email",P355)))</formula>
    </cfRule>
    <cfRule type="containsText" dxfId="7153" priority="7185" operator="containsText" text="present">
      <formula>NOT(ISERROR(SEARCH("present",P355)))</formula>
    </cfRule>
    <cfRule type="containsText" dxfId="7152" priority="7186" operator="containsText" text="absent">
      <formula>NOT(ISERROR(SEARCH("absent",P355)))</formula>
    </cfRule>
    <cfRule type="containsText" dxfId="7151" priority="7187" operator="containsText" text="on track">
      <formula>NOT(ISERROR(SEARCH("on track",P355)))</formula>
    </cfRule>
    <cfRule type="containsText" dxfId="7150" priority="7188" operator="containsText" text="not">
      <formula>NOT(ISERROR(SEARCH("not",P355)))</formula>
    </cfRule>
  </conditionalFormatting>
  <conditionalFormatting sqref="P355:BL355">
    <cfRule type="containsText" dxfId="7149" priority="7180" operator="containsText" text="Warning">
      <formula>NOT(ISERROR(SEARCH("Warning",P355)))</formula>
    </cfRule>
  </conditionalFormatting>
  <conditionalFormatting sqref="S355:T355 Y355 AD355 AJ355 AO355 AU355 AZ355 BE355 BK355">
    <cfRule type="containsText" dxfId="7148" priority="7175" operator="containsText" text="not responding">
      <formula>NOT(ISERROR(SEARCH("not responding",S355)))</formula>
    </cfRule>
    <cfRule type="containsText" dxfId="7147" priority="7176" operator="containsText" text="study plan">
      <formula>NOT(ISERROR(SEARCH("study plan",S355)))</formula>
    </cfRule>
    <cfRule type="containsText" dxfId="7146" priority="7177" operator="containsText" text="pastoral">
      <formula>NOT(ISERROR(SEARCH("pastoral",S355)))</formula>
    </cfRule>
    <cfRule type="containsText" dxfId="7145" priority="7178" operator="containsText" text="extra">
      <formula>NOT(ISERROR(SEARCH("extra",S355)))</formula>
    </cfRule>
    <cfRule type="containsText" dxfId="7144" priority="7179" operator="containsText" text="follow">
      <formula>NOT(ISERROR(SEARCH("follow",S355)))</formula>
    </cfRule>
  </conditionalFormatting>
  <conditionalFormatting sqref="O356">
    <cfRule type="containsText" dxfId="7143" priority="7171" operator="containsText" text="Administrative">
      <formula>NOT(ISERROR(SEARCH("Administrative",O356)))</formula>
    </cfRule>
    <cfRule type="containsText" dxfId="7142" priority="7172" operator="containsText" text="VOE">
      <formula>NOT(ISERROR(SEARCH("VOE",O356)))</formula>
    </cfRule>
    <cfRule type="containsText" dxfId="7141" priority="7173" operator="containsText" text="At Risk">
      <formula>NOT(ISERROR(SEARCH("At Risk",O356)))</formula>
    </cfRule>
    <cfRule type="containsText" dxfId="7140" priority="7174" operator="containsText" text="On Track">
      <formula>NOT(ISERROR(SEARCH("On Track",O356)))</formula>
    </cfRule>
  </conditionalFormatting>
  <conditionalFormatting sqref="P356:BL356">
    <cfRule type="containsText" dxfId="7139" priority="7163" operator="containsText" text="other">
      <formula>NOT(ISERROR(SEARCH("other",P356)))</formula>
    </cfRule>
    <cfRule type="containsText" dxfId="7138" priority="7164" operator="containsText" text="emergency">
      <formula>NOT(ISERROR(SEARCH("emergency",P356)))</formula>
    </cfRule>
    <cfRule type="containsText" dxfId="7137" priority="7165" operator="containsText" text="in person">
      <formula>NOT(ISERROR(SEARCH("in person",P356)))</formula>
    </cfRule>
    <cfRule type="containsText" dxfId="7136" priority="7166" operator="containsText" text="email">
      <formula>NOT(ISERROR(SEARCH("email",P356)))</formula>
    </cfRule>
    <cfRule type="containsText" dxfId="7135" priority="7167" operator="containsText" text="present">
      <formula>NOT(ISERROR(SEARCH("present",P356)))</formula>
    </cfRule>
    <cfRule type="containsText" dxfId="7134" priority="7168" operator="containsText" text="absent">
      <formula>NOT(ISERROR(SEARCH("absent",P356)))</formula>
    </cfRule>
    <cfRule type="containsText" dxfId="7133" priority="7169" operator="containsText" text="on track">
      <formula>NOT(ISERROR(SEARCH("on track",P356)))</formula>
    </cfRule>
    <cfRule type="containsText" dxfId="7132" priority="7170" operator="containsText" text="not">
      <formula>NOT(ISERROR(SEARCH("not",P356)))</formula>
    </cfRule>
  </conditionalFormatting>
  <conditionalFormatting sqref="P356:BL356">
    <cfRule type="containsText" dxfId="7131" priority="7162" operator="containsText" text="Warning">
      <formula>NOT(ISERROR(SEARCH("Warning",P356)))</formula>
    </cfRule>
  </conditionalFormatting>
  <conditionalFormatting sqref="S356:T356 Y356 AD356 AJ356 AO356 AU356 AZ356 BE356 BK356">
    <cfRule type="containsText" dxfId="7130" priority="7157" operator="containsText" text="not responding">
      <formula>NOT(ISERROR(SEARCH("not responding",S356)))</formula>
    </cfRule>
    <cfRule type="containsText" dxfId="7129" priority="7158" operator="containsText" text="study plan">
      <formula>NOT(ISERROR(SEARCH("study plan",S356)))</formula>
    </cfRule>
    <cfRule type="containsText" dxfId="7128" priority="7159" operator="containsText" text="pastoral">
      <formula>NOT(ISERROR(SEARCH("pastoral",S356)))</formula>
    </cfRule>
    <cfRule type="containsText" dxfId="7127" priority="7160" operator="containsText" text="extra">
      <formula>NOT(ISERROR(SEARCH("extra",S356)))</formula>
    </cfRule>
    <cfRule type="containsText" dxfId="7126" priority="7161" operator="containsText" text="follow">
      <formula>NOT(ISERROR(SEARCH("follow",S356)))</formula>
    </cfRule>
  </conditionalFormatting>
  <conditionalFormatting sqref="O357">
    <cfRule type="containsText" dxfId="7125" priority="7153" operator="containsText" text="Administrative">
      <formula>NOT(ISERROR(SEARCH("Administrative",O357)))</formula>
    </cfRule>
    <cfRule type="containsText" dxfId="7124" priority="7154" operator="containsText" text="VOE">
      <formula>NOT(ISERROR(SEARCH("VOE",O357)))</formula>
    </cfRule>
    <cfRule type="containsText" dxfId="7123" priority="7155" operator="containsText" text="At Risk">
      <formula>NOT(ISERROR(SEARCH("At Risk",O357)))</formula>
    </cfRule>
    <cfRule type="containsText" dxfId="7122" priority="7156" operator="containsText" text="On Track">
      <formula>NOT(ISERROR(SEARCH("On Track",O357)))</formula>
    </cfRule>
  </conditionalFormatting>
  <conditionalFormatting sqref="P357:BL357">
    <cfRule type="containsText" dxfId="7121" priority="7145" operator="containsText" text="other">
      <formula>NOT(ISERROR(SEARCH("other",P357)))</formula>
    </cfRule>
    <cfRule type="containsText" dxfId="7120" priority="7146" operator="containsText" text="emergency">
      <formula>NOT(ISERROR(SEARCH("emergency",P357)))</formula>
    </cfRule>
    <cfRule type="containsText" dxfId="7119" priority="7147" operator="containsText" text="in person">
      <formula>NOT(ISERROR(SEARCH("in person",P357)))</formula>
    </cfRule>
    <cfRule type="containsText" dxfId="7118" priority="7148" operator="containsText" text="email">
      <formula>NOT(ISERROR(SEARCH("email",P357)))</formula>
    </cfRule>
    <cfRule type="containsText" dxfId="7117" priority="7149" operator="containsText" text="present">
      <formula>NOT(ISERROR(SEARCH("present",P357)))</formula>
    </cfRule>
    <cfRule type="containsText" dxfId="7116" priority="7150" operator="containsText" text="absent">
      <formula>NOT(ISERROR(SEARCH("absent",P357)))</formula>
    </cfRule>
    <cfRule type="containsText" dxfId="7115" priority="7151" operator="containsText" text="on track">
      <formula>NOT(ISERROR(SEARCH("on track",P357)))</formula>
    </cfRule>
    <cfRule type="containsText" dxfId="7114" priority="7152" operator="containsText" text="not">
      <formula>NOT(ISERROR(SEARCH("not",P357)))</formula>
    </cfRule>
  </conditionalFormatting>
  <conditionalFormatting sqref="P357:BL357">
    <cfRule type="containsText" dxfId="7113" priority="7144" operator="containsText" text="Warning">
      <formula>NOT(ISERROR(SEARCH("Warning",P357)))</formula>
    </cfRule>
  </conditionalFormatting>
  <conditionalFormatting sqref="Y357 AD357 AJ357 AO357 AU357 AZ357 BE357 BK357 T357">
    <cfRule type="containsText" dxfId="7112" priority="7139" operator="containsText" text="not responding">
      <formula>NOT(ISERROR(SEARCH("not responding",T357)))</formula>
    </cfRule>
    <cfRule type="containsText" dxfId="7111" priority="7140" operator="containsText" text="study plan">
      <formula>NOT(ISERROR(SEARCH("study plan",T357)))</formula>
    </cfRule>
    <cfRule type="containsText" dxfId="7110" priority="7141" operator="containsText" text="pastoral">
      <formula>NOT(ISERROR(SEARCH("pastoral",T357)))</formula>
    </cfRule>
    <cfRule type="containsText" dxfId="7109" priority="7142" operator="containsText" text="extra">
      <formula>NOT(ISERROR(SEARCH("extra",T357)))</formula>
    </cfRule>
    <cfRule type="containsText" dxfId="7108" priority="7143" operator="containsText" text="follow">
      <formula>NOT(ISERROR(SEARCH("follow",T357)))</formula>
    </cfRule>
  </conditionalFormatting>
  <conditionalFormatting sqref="O358">
    <cfRule type="containsText" dxfId="7107" priority="7135" operator="containsText" text="Administrative">
      <formula>NOT(ISERROR(SEARCH("Administrative",O358)))</formula>
    </cfRule>
    <cfRule type="containsText" dxfId="7106" priority="7136" operator="containsText" text="VOE">
      <formula>NOT(ISERROR(SEARCH("VOE",O358)))</formula>
    </cfRule>
    <cfRule type="containsText" dxfId="7105" priority="7137" operator="containsText" text="At Risk">
      <formula>NOT(ISERROR(SEARCH("At Risk",O358)))</formula>
    </cfRule>
    <cfRule type="containsText" dxfId="7104" priority="7138" operator="containsText" text="On Track">
      <formula>NOT(ISERROR(SEARCH("On Track",O358)))</formula>
    </cfRule>
  </conditionalFormatting>
  <conditionalFormatting sqref="P358:BL358">
    <cfRule type="containsText" dxfId="7103" priority="7127" operator="containsText" text="other">
      <formula>NOT(ISERROR(SEARCH("other",P358)))</formula>
    </cfRule>
    <cfRule type="containsText" dxfId="7102" priority="7128" operator="containsText" text="emergency">
      <formula>NOT(ISERROR(SEARCH("emergency",P358)))</formula>
    </cfRule>
    <cfRule type="containsText" dxfId="7101" priority="7129" operator="containsText" text="in person">
      <formula>NOT(ISERROR(SEARCH("in person",P358)))</formula>
    </cfRule>
    <cfRule type="containsText" dxfId="7100" priority="7130" operator="containsText" text="email">
      <formula>NOT(ISERROR(SEARCH("email",P358)))</formula>
    </cfRule>
    <cfRule type="containsText" dxfId="7099" priority="7131" operator="containsText" text="present">
      <formula>NOT(ISERROR(SEARCH("present",P358)))</formula>
    </cfRule>
    <cfRule type="containsText" dxfId="7098" priority="7132" operator="containsText" text="absent">
      <formula>NOT(ISERROR(SEARCH("absent",P358)))</formula>
    </cfRule>
    <cfRule type="containsText" dxfId="7097" priority="7133" operator="containsText" text="on track">
      <formula>NOT(ISERROR(SEARCH("on track",P358)))</formula>
    </cfRule>
    <cfRule type="containsText" dxfId="7096" priority="7134" operator="containsText" text="not">
      <formula>NOT(ISERROR(SEARCH("not",P358)))</formula>
    </cfRule>
  </conditionalFormatting>
  <conditionalFormatting sqref="P358:BL358">
    <cfRule type="containsText" dxfId="7095" priority="7126" operator="containsText" text="Warning">
      <formula>NOT(ISERROR(SEARCH("Warning",P358)))</formula>
    </cfRule>
  </conditionalFormatting>
  <conditionalFormatting sqref="Y358 AD358 AJ358 AO358 AU358 AZ358 BE358 BK358 S358:T358">
    <cfRule type="containsText" dxfId="7094" priority="7121" operator="containsText" text="not responding">
      <formula>NOT(ISERROR(SEARCH("not responding",S358)))</formula>
    </cfRule>
    <cfRule type="containsText" dxfId="7093" priority="7122" operator="containsText" text="study plan">
      <formula>NOT(ISERROR(SEARCH("study plan",S358)))</formula>
    </cfRule>
    <cfRule type="containsText" dxfId="7092" priority="7123" operator="containsText" text="pastoral">
      <formula>NOT(ISERROR(SEARCH("pastoral",S358)))</formula>
    </cfRule>
    <cfRule type="containsText" dxfId="7091" priority="7124" operator="containsText" text="extra">
      <formula>NOT(ISERROR(SEARCH("extra",S358)))</formula>
    </cfRule>
    <cfRule type="containsText" dxfId="7090" priority="7125" operator="containsText" text="follow">
      <formula>NOT(ISERROR(SEARCH("follow",S358)))</formula>
    </cfRule>
  </conditionalFormatting>
  <conditionalFormatting sqref="O359">
    <cfRule type="containsText" dxfId="7089" priority="7117" operator="containsText" text="Administrative">
      <formula>NOT(ISERROR(SEARCH("Administrative",O359)))</formula>
    </cfRule>
    <cfRule type="containsText" dxfId="7088" priority="7118" operator="containsText" text="VOE">
      <formula>NOT(ISERROR(SEARCH("VOE",O359)))</formula>
    </cfRule>
    <cfRule type="containsText" dxfId="7087" priority="7119" operator="containsText" text="At Risk">
      <formula>NOT(ISERROR(SEARCH("At Risk",O359)))</formula>
    </cfRule>
    <cfRule type="containsText" dxfId="7086" priority="7120" operator="containsText" text="On Track">
      <formula>NOT(ISERROR(SEARCH("On Track",O359)))</formula>
    </cfRule>
  </conditionalFormatting>
  <conditionalFormatting sqref="P359:BL359">
    <cfRule type="containsText" dxfId="7085" priority="7109" operator="containsText" text="other">
      <formula>NOT(ISERROR(SEARCH("other",P359)))</formula>
    </cfRule>
    <cfRule type="containsText" dxfId="7084" priority="7110" operator="containsText" text="emergency">
      <formula>NOT(ISERROR(SEARCH("emergency",P359)))</formula>
    </cfRule>
    <cfRule type="containsText" dxfId="7083" priority="7111" operator="containsText" text="in person">
      <formula>NOT(ISERROR(SEARCH("in person",P359)))</formula>
    </cfRule>
    <cfRule type="containsText" dxfId="7082" priority="7112" operator="containsText" text="email">
      <formula>NOT(ISERROR(SEARCH("email",P359)))</formula>
    </cfRule>
    <cfRule type="containsText" dxfId="7081" priority="7113" operator="containsText" text="present">
      <formula>NOT(ISERROR(SEARCH("present",P359)))</formula>
    </cfRule>
    <cfRule type="containsText" dxfId="7080" priority="7114" operator="containsText" text="absent">
      <formula>NOT(ISERROR(SEARCH("absent",P359)))</formula>
    </cfRule>
    <cfRule type="containsText" dxfId="7079" priority="7115" operator="containsText" text="on track">
      <formula>NOT(ISERROR(SEARCH("on track",P359)))</formula>
    </cfRule>
    <cfRule type="containsText" dxfId="7078" priority="7116" operator="containsText" text="not">
      <formula>NOT(ISERROR(SEARCH("not",P359)))</formula>
    </cfRule>
  </conditionalFormatting>
  <conditionalFormatting sqref="P359:BL359">
    <cfRule type="containsText" dxfId="7077" priority="7108" operator="containsText" text="Warning">
      <formula>NOT(ISERROR(SEARCH("Warning",P359)))</formula>
    </cfRule>
  </conditionalFormatting>
  <conditionalFormatting sqref="Y359 AD359 AJ359 AO359 AU359 AZ359 BE359 BK359 S359:T359">
    <cfRule type="containsText" dxfId="7076" priority="7103" operator="containsText" text="not responding">
      <formula>NOT(ISERROR(SEARCH("not responding",S359)))</formula>
    </cfRule>
    <cfRule type="containsText" dxfId="7075" priority="7104" operator="containsText" text="study plan">
      <formula>NOT(ISERROR(SEARCH("study plan",S359)))</formula>
    </cfRule>
    <cfRule type="containsText" dxfId="7074" priority="7105" operator="containsText" text="pastoral">
      <formula>NOT(ISERROR(SEARCH("pastoral",S359)))</formula>
    </cfRule>
    <cfRule type="containsText" dxfId="7073" priority="7106" operator="containsText" text="extra">
      <formula>NOT(ISERROR(SEARCH("extra",S359)))</formula>
    </cfRule>
    <cfRule type="containsText" dxfId="7072" priority="7107" operator="containsText" text="follow">
      <formula>NOT(ISERROR(SEARCH("follow",S359)))</formula>
    </cfRule>
  </conditionalFormatting>
  <conditionalFormatting sqref="O360">
    <cfRule type="containsText" dxfId="7071" priority="7099" operator="containsText" text="Administrative">
      <formula>NOT(ISERROR(SEARCH("Administrative",O360)))</formula>
    </cfRule>
    <cfRule type="containsText" dxfId="7070" priority="7100" operator="containsText" text="VOE">
      <formula>NOT(ISERROR(SEARCH("VOE",O360)))</formula>
    </cfRule>
    <cfRule type="containsText" dxfId="7069" priority="7101" operator="containsText" text="At Risk">
      <formula>NOT(ISERROR(SEARCH("At Risk",O360)))</formula>
    </cfRule>
    <cfRule type="containsText" dxfId="7068" priority="7102" operator="containsText" text="On Track">
      <formula>NOT(ISERROR(SEARCH("On Track",O360)))</formula>
    </cfRule>
  </conditionalFormatting>
  <conditionalFormatting sqref="P360:BL360">
    <cfRule type="containsText" dxfId="7067" priority="7091" operator="containsText" text="other">
      <formula>NOT(ISERROR(SEARCH("other",P360)))</formula>
    </cfRule>
    <cfRule type="containsText" dxfId="7066" priority="7092" operator="containsText" text="emergency">
      <formula>NOT(ISERROR(SEARCH("emergency",P360)))</formula>
    </cfRule>
    <cfRule type="containsText" dxfId="7065" priority="7093" operator="containsText" text="in person">
      <formula>NOT(ISERROR(SEARCH("in person",P360)))</formula>
    </cfRule>
    <cfRule type="containsText" dxfId="7064" priority="7094" operator="containsText" text="email">
      <formula>NOT(ISERROR(SEARCH("email",P360)))</formula>
    </cfRule>
    <cfRule type="containsText" dxfId="7063" priority="7095" operator="containsText" text="present">
      <formula>NOT(ISERROR(SEARCH("present",P360)))</formula>
    </cfRule>
    <cfRule type="containsText" dxfId="7062" priority="7096" operator="containsText" text="absent">
      <formula>NOT(ISERROR(SEARCH("absent",P360)))</formula>
    </cfRule>
    <cfRule type="containsText" dxfId="7061" priority="7097" operator="containsText" text="on track">
      <formula>NOT(ISERROR(SEARCH("on track",P360)))</formula>
    </cfRule>
    <cfRule type="containsText" dxfId="7060" priority="7098" operator="containsText" text="not">
      <formula>NOT(ISERROR(SEARCH("not",P360)))</formula>
    </cfRule>
  </conditionalFormatting>
  <conditionalFormatting sqref="P360:BL360">
    <cfRule type="containsText" dxfId="7059" priority="7090" operator="containsText" text="Warning">
      <formula>NOT(ISERROR(SEARCH("Warning",P360)))</formula>
    </cfRule>
  </conditionalFormatting>
  <conditionalFormatting sqref="Y360 AD360 AJ360 AO360 AU360 AZ360 BE360 BK360 S360:T360">
    <cfRule type="containsText" dxfId="7058" priority="7085" operator="containsText" text="not responding">
      <formula>NOT(ISERROR(SEARCH("not responding",S360)))</formula>
    </cfRule>
    <cfRule type="containsText" dxfId="7057" priority="7086" operator="containsText" text="study plan">
      <formula>NOT(ISERROR(SEARCH("study plan",S360)))</formula>
    </cfRule>
    <cfRule type="containsText" dxfId="7056" priority="7087" operator="containsText" text="pastoral">
      <formula>NOT(ISERROR(SEARCH("pastoral",S360)))</formula>
    </cfRule>
    <cfRule type="containsText" dxfId="7055" priority="7088" operator="containsText" text="extra">
      <formula>NOT(ISERROR(SEARCH("extra",S360)))</formula>
    </cfRule>
    <cfRule type="containsText" dxfId="7054" priority="7089" operator="containsText" text="follow">
      <formula>NOT(ISERROR(SEARCH("follow",S360)))</formula>
    </cfRule>
  </conditionalFormatting>
  <conditionalFormatting sqref="O361">
    <cfRule type="containsText" dxfId="7053" priority="7081" operator="containsText" text="Administrative">
      <formula>NOT(ISERROR(SEARCH("Administrative",O361)))</formula>
    </cfRule>
    <cfRule type="containsText" dxfId="7052" priority="7082" operator="containsText" text="VOE">
      <formula>NOT(ISERROR(SEARCH("VOE",O361)))</formula>
    </cfRule>
    <cfRule type="containsText" dxfId="7051" priority="7083" operator="containsText" text="At Risk">
      <formula>NOT(ISERROR(SEARCH("At Risk",O361)))</formula>
    </cfRule>
    <cfRule type="containsText" dxfId="7050" priority="7084" operator="containsText" text="On Track">
      <formula>NOT(ISERROR(SEARCH("On Track",O361)))</formula>
    </cfRule>
  </conditionalFormatting>
  <conditionalFormatting sqref="P361:BL361">
    <cfRule type="containsText" dxfId="7049" priority="7073" operator="containsText" text="other">
      <formula>NOT(ISERROR(SEARCH("other",P361)))</formula>
    </cfRule>
    <cfRule type="containsText" dxfId="7048" priority="7074" operator="containsText" text="emergency">
      <formula>NOT(ISERROR(SEARCH("emergency",P361)))</formula>
    </cfRule>
    <cfRule type="containsText" dxfId="7047" priority="7075" operator="containsText" text="in person">
      <formula>NOT(ISERROR(SEARCH("in person",P361)))</formula>
    </cfRule>
    <cfRule type="containsText" dxfId="7046" priority="7076" operator="containsText" text="email">
      <formula>NOT(ISERROR(SEARCH("email",P361)))</formula>
    </cfRule>
    <cfRule type="containsText" dxfId="7045" priority="7077" operator="containsText" text="present">
      <formula>NOT(ISERROR(SEARCH("present",P361)))</formula>
    </cfRule>
    <cfRule type="containsText" dxfId="7044" priority="7078" operator="containsText" text="absent">
      <formula>NOT(ISERROR(SEARCH("absent",P361)))</formula>
    </cfRule>
    <cfRule type="containsText" dxfId="7043" priority="7079" operator="containsText" text="on track">
      <formula>NOT(ISERROR(SEARCH("on track",P361)))</formula>
    </cfRule>
    <cfRule type="containsText" dxfId="7042" priority="7080" operator="containsText" text="not">
      <formula>NOT(ISERROR(SEARCH("not",P361)))</formula>
    </cfRule>
  </conditionalFormatting>
  <conditionalFormatting sqref="P361:BL361">
    <cfRule type="containsText" dxfId="7041" priority="7072" operator="containsText" text="Warning">
      <formula>NOT(ISERROR(SEARCH("Warning",P361)))</formula>
    </cfRule>
  </conditionalFormatting>
  <conditionalFormatting sqref="Y361 AD361 AJ361 AO361 AU361 AZ361 BE361 BK361 S361:T361">
    <cfRule type="containsText" dxfId="7040" priority="7067" operator="containsText" text="not responding">
      <formula>NOT(ISERROR(SEARCH("not responding",S361)))</formula>
    </cfRule>
    <cfRule type="containsText" dxfId="7039" priority="7068" operator="containsText" text="study plan">
      <formula>NOT(ISERROR(SEARCH("study plan",S361)))</formula>
    </cfRule>
    <cfRule type="containsText" dxfId="7038" priority="7069" operator="containsText" text="pastoral">
      <formula>NOT(ISERROR(SEARCH("pastoral",S361)))</formula>
    </cfRule>
    <cfRule type="containsText" dxfId="7037" priority="7070" operator="containsText" text="extra">
      <formula>NOT(ISERROR(SEARCH("extra",S361)))</formula>
    </cfRule>
    <cfRule type="containsText" dxfId="7036" priority="7071" operator="containsText" text="follow">
      <formula>NOT(ISERROR(SEARCH("follow",S361)))</formula>
    </cfRule>
  </conditionalFormatting>
  <conditionalFormatting sqref="O362">
    <cfRule type="containsText" dxfId="7035" priority="7063" operator="containsText" text="Administrative">
      <formula>NOT(ISERROR(SEARCH("Administrative",O362)))</formula>
    </cfRule>
    <cfRule type="containsText" dxfId="7034" priority="7064" operator="containsText" text="VOE">
      <formula>NOT(ISERROR(SEARCH("VOE",O362)))</formula>
    </cfRule>
    <cfRule type="containsText" dxfId="7033" priority="7065" operator="containsText" text="At Risk">
      <formula>NOT(ISERROR(SEARCH("At Risk",O362)))</formula>
    </cfRule>
    <cfRule type="containsText" dxfId="7032" priority="7066" operator="containsText" text="On Track">
      <formula>NOT(ISERROR(SEARCH("On Track",O362)))</formula>
    </cfRule>
  </conditionalFormatting>
  <conditionalFormatting sqref="P362:BL362">
    <cfRule type="containsText" dxfId="7031" priority="7055" operator="containsText" text="other">
      <formula>NOT(ISERROR(SEARCH("other",P362)))</formula>
    </cfRule>
    <cfRule type="containsText" dxfId="7030" priority="7056" operator="containsText" text="emergency">
      <formula>NOT(ISERROR(SEARCH("emergency",P362)))</formula>
    </cfRule>
    <cfRule type="containsText" dxfId="7029" priority="7057" operator="containsText" text="in person">
      <formula>NOT(ISERROR(SEARCH("in person",P362)))</formula>
    </cfRule>
    <cfRule type="containsText" dxfId="7028" priority="7058" operator="containsText" text="email">
      <formula>NOT(ISERROR(SEARCH("email",P362)))</formula>
    </cfRule>
    <cfRule type="containsText" dxfId="7027" priority="7059" operator="containsText" text="present">
      <formula>NOT(ISERROR(SEARCH("present",P362)))</formula>
    </cfRule>
    <cfRule type="containsText" dxfId="7026" priority="7060" operator="containsText" text="absent">
      <formula>NOT(ISERROR(SEARCH("absent",P362)))</formula>
    </cfRule>
    <cfRule type="containsText" dxfId="7025" priority="7061" operator="containsText" text="on track">
      <formula>NOT(ISERROR(SEARCH("on track",P362)))</formula>
    </cfRule>
    <cfRule type="containsText" dxfId="7024" priority="7062" operator="containsText" text="not">
      <formula>NOT(ISERROR(SEARCH("not",P362)))</formula>
    </cfRule>
  </conditionalFormatting>
  <conditionalFormatting sqref="P362:BL362">
    <cfRule type="containsText" dxfId="7023" priority="7054" operator="containsText" text="Warning">
      <formula>NOT(ISERROR(SEARCH("Warning",P362)))</formula>
    </cfRule>
  </conditionalFormatting>
  <conditionalFormatting sqref="Y362 AD362 AJ362 AO362 AU362 AZ362 BE362 BK362 S362:T362">
    <cfRule type="containsText" dxfId="7022" priority="7049" operator="containsText" text="not responding">
      <formula>NOT(ISERROR(SEARCH("not responding",S362)))</formula>
    </cfRule>
    <cfRule type="containsText" dxfId="7021" priority="7050" operator="containsText" text="study plan">
      <formula>NOT(ISERROR(SEARCH("study plan",S362)))</formula>
    </cfRule>
    <cfRule type="containsText" dxfId="7020" priority="7051" operator="containsText" text="pastoral">
      <formula>NOT(ISERROR(SEARCH("pastoral",S362)))</formula>
    </cfRule>
    <cfRule type="containsText" dxfId="7019" priority="7052" operator="containsText" text="extra">
      <formula>NOT(ISERROR(SEARCH("extra",S362)))</formula>
    </cfRule>
    <cfRule type="containsText" dxfId="7018" priority="7053" operator="containsText" text="follow">
      <formula>NOT(ISERROR(SEARCH("follow",S362)))</formula>
    </cfRule>
  </conditionalFormatting>
  <conditionalFormatting sqref="O363">
    <cfRule type="containsText" dxfId="7017" priority="7045" operator="containsText" text="Administrative">
      <formula>NOT(ISERROR(SEARCH("Administrative",O363)))</formula>
    </cfRule>
    <cfRule type="containsText" dxfId="7016" priority="7046" operator="containsText" text="VOE">
      <formula>NOT(ISERROR(SEARCH("VOE",O363)))</formula>
    </cfRule>
    <cfRule type="containsText" dxfId="7015" priority="7047" operator="containsText" text="At Risk">
      <formula>NOT(ISERROR(SEARCH("At Risk",O363)))</formula>
    </cfRule>
    <cfRule type="containsText" dxfId="7014" priority="7048" operator="containsText" text="On Track">
      <formula>NOT(ISERROR(SEARCH("On Track",O363)))</formula>
    </cfRule>
  </conditionalFormatting>
  <conditionalFormatting sqref="P363:BL363">
    <cfRule type="containsText" dxfId="7013" priority="7037" operator="containsText" text="other">
      <formula>NOT(ISERROR(SEARCH("other",P363)))</formula>
    </cfRule>
    <cfRule type="containsText" dxfId="7012" priority="7038" operator="containsText" text="emergency">
      <formula>NOT(ISERROR(SEARCH("emergency",P363)))</formula>
    </cfRule>
    <cfRule type="containsText" dxfId="7011" priority="7039" operator="containsText" text="in person">
      <formula>NOT(ISERROR(SEARCH("in person",P363)))</formula>
    </cfRule>
    <cfRule type="containsText" dxfId="7010" priority="7040" operator="containsText" text="email">
      <formula>NOT(ISERROR(SEARCH("email",P363)))</formula>
    </cfRule>
    <cfRule type="containsText" dxfId="7009" priority="7041" operator="containsText" text="present">
      <formula>NOT(ISERROR(SEARCH("present",P363)))</formula>
    </cfRule>
    <cfRule type="containsText" dxfId="7008" priority="7042" operator="containsText" text="absent">
      <formula>NOT(ISERROR(SEARCH("absent",P363)))</formula>
    </cfRule>
    <cfRule type="containsText" dxfId="7007" priority="7043" operator="containsText" text="on track">
      <formula>NOT(ISERROR(SEARCH("on track",P363)))</formula>
    </cfRule>
    <cfRule type="containsText" dxfId="7006" priority="7044" operator="containsText" text="not">
      <formula>NOT(ISERROR(SEARCH("not",P363)))</formula>
    </cfRule>
  </conditionalFormatting>
  <conditionalFormatting sqref="P363:BL363">
    <cfRule type="containsText" dxfId="7005" priority="7036" operator="containsText" text="Warning">
      <formula>NOT(ISERROR(SEARCH("Warning",P363)))</formula>
    </cfRule>
  </conditionalFormatting>
  <conditionalFormatting sqref="Y363 AD363 AJ363 AO363 AU363 AZ363 BE363 BK363 T363">
    <cfRule type="containsText" dxfId="7004" priority="7031" operator="containsText" text="not responding">
      <formula>NOT(ISERROR(SEARCH("not responding",T363)))</formula>
    </cfRule>
    <cfRule type="containsText" dxfId="7003" priority="7032" operator="containsText" text="study plan">
      <formula>NOT(ISERROR(SEARCH("study plan",T363)))</formula>
    </cfRule>
    <cfRule type="containsText" dxfId="7002" priority="7033" operator="containsText" text="pastoral">
      <formula>NOT(ISERROR(SEARCH("pastoral",T363)))</formula>
    </cfRule>
    <cfRule type="containsText" dxfId="7001" priority="7034" operator="containsText" text="extra">
      <formula>NOT(ISERROR(SEARCH("extra",T363)))</formula>
    </cfRule>
    <cfRule type="containsText" dxfId="7000" priority="7035" operator="containsText" text="follow">
      <formula>NOT(ISERROR(SEARCH("follow",T363)))</formula>
    </cfRule>
  </conditionalFormatting>
  <conditionalFormatting sqref="O364">
    <cfRule type="containsText" dxfId="6999" priority="7027" operator="containsText" text="Administrative">
      <formula>NOT(ISERROR(SEARCH("Administrative",O364)))</formula>
    </cfRule>
    <cfRule type="containsText" dxfId="6998" priority="7028" operator="containsText" text="VOE">
      <formula>NOT(ISERROR(SEARCH("VOE",O364)))</formula>
    </cfRule>
    <cfRule type="containsText" dxfId="6997" priority="7029" operator="containsText" text="At Risk">
      <formula>NOT(ISERROR(SEARCH("At Risk",O364)))</formula>
    </cfRule>
    <cfRule type="containsText" dxfId="6996" priority="7030" operator="containsText" text="On Track">
      <formula>NOT(ISERROR(SEARCH("On Track",O364)))</formula>
    </cfRule>
  </conditionalFormatting>
  <conditionalFormatting sqref="Q364:BL364">
    <cfRule type="containsText" dxfId="6995" priority="7019" operator="containsText" text="other">
      <formula>NOT(ISERROR(SEARCH("other",Q364)))</formula>
    </cfRule>
    <cfRule type="containsText" dxfId="6994" priority="7020" operator="containsText" text="emergency">
      <formula>NOT(ISERROR(SEARCH("emergency",Q364)))</formula>
    </cfRule>
    <cfRule type="containsText" dxfId="6993" priority="7021" operator="containsText" text="in person">
      <formula>NOT(ISERROR(SEARCH("in person",Q364)))</formula>
    </cfRule>
    <cfRule type="containsText" dxfId="6992" priority="7022" operator="containsText" text="email">
      <formula>NOT(ISERROR(SEARCH("email",Q364)))</formula>
    </cfRule>
    <cfRule type="containsText" dxfId="6991" priority="7023" operator="containsText" text="present">
      <formula>NOT(ISERROR(SEARCH("present",Q364)))</formula>
    </cfRule>
    <cfRule type="containsText" dxfId="6990" priority="7024" operator="containsText" text="absent">
      <formula>NOT(ISERROR(SEARCH("absent",Q364)))</formula>
    </cfRule>
    <cfRule type="containsText" dxfId="6989" priority="7025" operator="containsText" text="on track">
      <formula>NOT(ISERROR(SEARCH("on track",Q364)))</formula>
    </cfRule>
    <cfRule type="containsText" dxfId="6988" priority="7026" operator="containsText" text="not">
      <formula>NOT(ISERROR(SEARCH("not",Q364)))</formula>
    </cfRule>
  </conditionalFormatting>
  <conditionalFormatting sqref="Q364:BL364">
    <cfRule type="containsText" dxfId="6987" priority="7018" operator="containsText" text="Warning">
      <formula>NOT(ISERROR(SEARCH("Warning",Q364)))</formula>
    </cfRule>
  </conditionalFormatting>
  <conditionalFormatting sqref="Y364 AD364 AJ364 AO364 AU364 AZ364 BE364 BK364 T364">
    <cfRule type="containsText" dxfId="6986" priority="7013" operator="containsText" text="not responding">
      <formula>NOT(ISERROR(SEARCH("not responding",T364)))</formula>
    </cfRule>
    <cfRule type="containsText" dxfId="6985" priority="7014" operator="containsText" text="study plan">
      <formula>NOT(ISERROR(SEARCH("study plan",T364)))</formula>
    </cfRule>
    <cfRule type="containsText" dxfId="6984" priority="7015" operator="containsText" text="pastoral">
      <formula>NOT(ISERROR(SEARCH("pastoral",T364)))</formula>
    </cfRule>
    <cfRule type="containsText" dxfId="6983" priority="7016" operator="containsText" text="extra">
      <formula>NOT(ISERROR(SEARCH("extra",T364)))</formula>
    </cfRule>
    <cfRule type="containsText" dxfId="6982" priority="7017" operator="containsText" text="follow">
      <formula>NOT(ISERROR(SEARCH("follow",T364)))</formula>
    </cfRule>
  </conditionalFormatting>
  <conditionalFormatting sqref="O365">
    <cfRule type="containsText" dxfId="6981" priority="7009" operator="containsText" text="Administrative">
      <formula>NOT(ISERROR(SEARCH("Administrative",O365)))</formula>
    </cfRule>
    <cfRule type="containsText" dxfId="6980" priority="7010" operator="containsText" text="VOE">
      <formula>NOT(ISERROR(SEARCH("VOE",O365)))</formula>
    </cfRule>
    <cfRule type="containsText" dxfId="6979" priority="7011" operator="containsText" text="At Risk">
      <formula>NOT(ISERROR(SEARCH("At Risk",O365)))</formula>
    </cfRule>
    <cfRule type="containsText" dxfId="6978" priority="7012" operator="containsText" text="On Track">
      <formula>NOT(ISERROR(SEARCH("On Track",O365)))</formula>
    </cfRule>
  </conditionalFormatting>
  <conditionalFormatting sqref="P365:BL365">
    <cfRule type="containsText" dxfId="6977" priority="7001" operator="containsText" text="other">
      <formula>NOT(ISERROR(SEARCH("other",P365)))</formula>
    </cfRule>
    <cfRule type="containsText" dxfId="6976" priority="7002" operator="containsText" text="emergency">
      <formula>NOT(ISERROR(SEARCH("emergency",P365)))</formula>
    </cfRule>
    <cfRule type="containsText" dxfId="6975" priority="7003" operator="containsText" text="in person">
      <formula>NOT(ISERROR(SEARCH("in person",P365)))</formula>
    </cfRule>
    <cfRule type="containsText" dxfId="6974" priority="7004" operator="containsText" text="email">
      <formula>NOT(ISERROR(SEARCH("email",P365)))</formula>
    </cfRule>
    <cfRule type="containsText" dxfId="6973" priority="7005" operator="containsText" text="present">
      <formula>NOT(ISERROR(SEARCH("present",P365)))</formula>
    </cfRule>
    <cfRule type="containsText" dxfId="6972" priority="7006" operator="containsText" text="absent">
      <formula>NOT(ISERROR(SEARCH("absent",P365)))</formula>
    </cfRule>
    <cfRule type="containsText" dxfId="6971" priority="7007" operator="containsText" text="on track">
      <formula>NOT(ISERROR(SEARCH("on track",P365)))</formula>
    </cfRule>
    <cfRule type="containsText" dxfId="6970" priority="7008" operator="containsText" text="not">
      <formula>NOT(ISERROR(SEARCH("not",P365)))</formula>
    </cfRule>
  </conditionalFormatting>
  <conditionalFormatting sqref="P365:BL365">
    <cfRule type="containsText" dxfId="6969" priority="7000" operator="containsText" text="Warning">
      <formula>NOT(ISERROR(SEARCH("Warning",P365)))</formula>
    </cfRule>
  </conditionalFormatting>
  <conditionalFormatting sqref="Y365 AD365 AJ365 AO365 AU365 AZ365 BE365 BK365 T365">
    <cfRule type="containsText" dxfId="6968" priority="6995" operator="containsText" text="not responding">
      <formula>NOT(ISERROR(SEARCH("not responding",T365)))</formula>
    </cfRule>
    <cfRule type="containsText" dxfId="6967" priority="6996" operator="containsText" text="study plan">
      <formula>NOT(ISERROR(SEARCH("study plan",T365)))</formula>
    </cfRule>
    <cfRule type="containsText" dxfId="6966" priority="6997" operator="containsText" text="pastoral">
      <formula>NOT(ISERROR(SEARCH("pastoral",T365)))</formula>
    </cfRule>
    <cfRule type="containsText" dxfId="6965" priority="6998" operator="containsText" text="extra">
      <formula>NOT(ISERROR(SEARCH("extra",T365)))</formula>
    </cfRule>
    <cfRule type="containsText" dxfId="6964" priority="6999" operator="containsText" text="follow">
      <formula>NOT(ISERROR(SEARCH("follow",T365)))</formula>
    </cfRule>
  </conditionalFormatting>
  <conditionalFormatting sqref="O366">
    <cfRule type="containsText" dxfId="6963" priority="6991" operator="containsText" text="Administrative">
      <formula>NOT(ISERROR(SEARCH("Administrative",O366)))</formula>
    </cfRule>
    <cfRule type="containsText" dxfId="6962" priority="6992" operator="containsText" text="VOE">
      <formula>NOT(ISERROR(SEARCH("VOE",O366)))</formula>
    </cfRule>
    <cfRule type="containsText" dxfId="6961" priority="6993" operator="containsText" text="At Risk">
      <formula>NOT(ISERROR(SEARCH("At Risk",O366)))</formula>
    </cfRule>
    <cfRule type="containsText" dxfId="6960" priority="6994" operator="containsText" text="On Track">
      <formula>NOT(ISERROR(SEARCH("On Track",O366)))</formula>
    </cfRule>
  </conditionalFormatting>
  <conditionalFormatting sqref="P366:BL366">
    <cfRule type="containsText" dxfId="6959" priority="6983" operator="containsText" text="other">
      <formula>NOT(ISERROR(SEARCH("other",P366)))</formula>
    </cfRule>
    <cfRule type="containsText" dxfId="6958" priority="6984" operator="containsText" text="emergency">
      <formula>NOT(ISERROR(SEARCH("emergency",P366)))</formula>
    </cfRule>
    <cfRule type="containsText" dxfId="6957" priority="6985" operator="containsText" text="in person">
      <formula>NOT(ISERROR(SEARCH("in person",P366)))</formula>
    </cfRule>
    <cfRule type="containsText" dxfId="6956" priority="6986" operator="containsText" text="email">
      <formula>NOT(ISERROR(SEARCH("email",P366)))</formula>
    </cfRule>
    <cfRule type="containsText" dxfId="6955" priority="6987" operator="containsText" text="present">
      <formula>NOT(ISERROR(SEARCH("present",P366)))</formula>
    </cfRule>
    <cfRule type="containsText" dxfId="6954" priority="6988" operator="containsText" text="absent">
      <formula>NOT(ISERROR(SEARCH("absent",P366)))</formula>
    </cfRule>
    <cfRule type="containsText" dxfId="6953" priority="6989" operator="containsText" text="on track">
      <formula>NOT(ISERROR(SEARCH("on track",P366)))</formula>
    </cfRule>
    <cfRule type="containsText" dxfId="6952" priority="6990" operator="containsText" text="not">
      <formula>NOT(ISERROR(SEARCH("not",P366)))</formula>
    </cfRule>
  </conditionalFormatting>
  <conditionalFormatting sqref="P366:BL366">
    <cfRule type="containsText" dxfId="6951" priority="6982" operator="containsText" text="Warning">
      <formula>NOT(ISERROR(SEARCH("Warning",P366)))</formula>
    </cfRule>
  </conditionalFormatting>
  <conditionalFormatting sqref="Y366 AD366 AJ366 AO366 AU366 AZ366 BE366 BK366 T366">
    <cfRule type="containsText" dxfId="6950" priority="6977" operator="containsText" text="not responding">
      <formula>NOT(ISERROR(SEARCH("not responding",T366)))</formula>
    </cfRule>
    <cfRule type="containsText" dxfId="6949" priority="6978" operator="containsText" text="study plan">
      <formula>NOT(ISERROR(SEARCH("study plan",T366)))</formula>
    </cfRule>
    <cfRule type="containsText" dxfId="6948" priority="6979" operator="containsText" text="pastoral">
      <formula>NOT(ISERROR(SEARCH("pastoral",T366)))</formula>
    </cfRule>
    <cfRule type="containsText" dxfId="6947" priority="6980" operator="containsText" text="extra">
      <formula>NOT(ISERROR(SEARCH("extra",T366)))</formula>
    </cfRule>
    <cfRule type="containsText" dxfId="6946" priority="6981" operator="containsText" text="follow">
      <formula>NOT(ISERROR(SEARCH("follow",T366)))</formula>
    </cfRule>
  </conditionalFormatting>
  <conditionalFormatting sqref="O367">
    <cfRule type="containsText" dxfId="6945" priority="6973" operator="containsText" text="Administrative">
      <formula>NOT(ISERROR(SEARCH("Administrative",O367)))</formula>
    </cfRule>
    <cfRule type="containsText" dxfId="6944" priority="6974" operator="containsText" text="VOE">
      <formula>NOT(ISERROR(SEARCH("VOE",O367)))</formula>
    </cfRule>
    <cfRule type="containsText" dxfId="6943" priority="6975" operator="containsText" text="At Risk">
      <formula>NOT(ISERROR(SEARCH("At Risk",O367)))</formula>
    </cfRule>
    <cfRule type="containsText" dxfId="6942" priority="6976" operator="containsText" text="On Track">
      <formula>NOT(ISERROR(SEARCH("On Track",O367)))</formula>
    </cfRule>
  </conditionalFormatting>
  <conditionalFormatting sqref="P367:BL367">
    <cfRule type="containsText" dxfId="6941" priority="6965" operator="containsText" text="other">
      <formula>NOT(ISERROR(SEARCH("other",P367)))</formula>
    </cfRule>
    <cfRule type="containsText" dxfId="6940" priority="6966" operator="containsText" text="emergency">
      <formula>NOT(ISERROR(SEARCH("emergency",P367)))</formula>
    </cfRule>
    <cfRule type="containsText" dxfId="6939" priority="6967" operator="containsText" text="in person">
      <formula>NOT(ISERROR(SEARCH("in person",P367)))</formula>
    </cfRule>
    <cfRule type="containsText" dxfId="6938" priority="6968" operator="containsText" text="email">
      <formula>NOT(ISERROR(SEARCH("email",P367)))</formula>
    </cfRule>
    <cfRule type="containsText" dxfId="6937" priority="6969" operator="containsText" text="present">
      <formula>NOT(ISERROR(SEARCH("present",P367)))</formula>
    </cfRule>
    <cfRule type="containsText" dxfId="6936" priority="6970" operator="containsText" text="absent">
      <formula>NOT(ISERROR(SEARCH("absent",P367)))</formula>
    </cfRule>
    <cfRule type="containsText" dxfId="6935" priority="6971" operator="containsText" text="on track">
      <formula>NOT(ISERROR(SEARCH("on track",P367)))</formula>
    </cfRule>
    <cfRule type="containsText" dxfId="6934" priority="6972" operator="containsText" text="not">
      <formula>NOT(ISERROR(SEARCH("not",P367)))</formula>
    </cfRule>
  </conditionalFormatting>
  <conditionalFormatting sqref="P367:BL367">
    <cfRule type="containsText" dxfId="6933" priority="6964" operator="containsText" text="Warning">
      <formula>NOT(ISERROR(SEARCH("Warning",P367)))</formula>
    </cfRule>
  </conditionalFormatting>
  <conditionalFormatting sqref="Y367 AD367 AJ367 AO367 AU367 AZ367 BE367 BK367 T367">
    <cfRule type="containsText" dxfId="6932" priority="6959" operator="containsText" text="not responding">
      <formula>NOT(ISERROR(SEARCH("not responding",T367)))</formula>
    </cfRule>
    <cfRule type="containsText" dxfId="6931" priority="6960" operator="containsText" text="study plan">
      <formula>NOT(ISERROR(SEARCH("study plan",T367)))</formula>
    </cfRule>
    <cfRule type="containsText" dxfId="6930" priority="6961" operator="containsText" text="pastoral">
      <formula>NOT(ISERROR(SEARCH("pastoral",T367)))</formula>
    </cfRule>
    <cfRule type="containsText" dxfId="6929" priority="6962" operator="containsText" text="extra">
      <formula>NOT(ISERROR(SEARCH("extra",T367)))</formula>
    </cfRule>
    <cfRule type="containsText" dxfId="6928" priority="6963" operator="containsText" text="follow">
      <formula>NOT(ISERROR(SEARCH("follow",T367)))</formula>
    </cfRule>
  </conditionalFormatting>
  <conditionalFormatting sqref="O368">
    <cfRule type="containsText" dxfId="6927" priority="6955" operator="containsText" text="Administrative">
      <formula>NOT(ISERROR(SEARCH("Administrative",O368)))</formula>
    </cfRule>
    <cfRule type="containsText" dxfId="6926" priority="6956" operator="containsText" text="VOE">
      <formula>NOT(ISERROR(SEARCH("VOE",O368)))</formula>
    </cfRule>
    <cfRule type="containsText" dxfId="6925" priority="6957" operator="containsText" text="At Risk">
      <formula>NOT(ISERROR(SEARCH("At Risk",O368)))</formula>
    </cfRule>
    <cfRule type="containsText" dxfId="6924" priority="6958" operator="containsText" text="On Track">
      <formula>NOT(ISERROR(SEARCH("On Track",O368)))</formula>
    </cfRule>
  </conditionalFormatting>
  <conditionalFormatting sqref="P368:BL368">
    <cfRule type="containsText" dxfId="6923" priority="6947" operator="containsText" text="other">
      <formula>NOT(ISERROR(SEARCH("other",P368)))</formula>
    </cfRule>
    <cfRule type="containsText" dxfId="6922" priority="6948" operator="containsText" text="emergency">
      <formula>NOT(ISERROR(SEARCH("emergency",P368)))</formula>
    </cfRule>
    <cfRule type="containsText" dxfId="6921" priority="6949" operator="containsText" text="in person">
      <formula>NOT(ISERROR(SEARCH("in person",P368)))</formula>
    </cfRule>
    <cfRule type="containsText" dxfId="6920" priority="6950" operator="containsText" text="email">
      <formula>NOT(ISERROR(SEARCH("email",P368)))</formula>
    </cfRule>
    <cfRule type="containsText" dxfId="6919" priority="6951" operator="containsText" text="present">
      <formula>NOT(ISERROR(SEARCH("present",P368)))</formula>
    </cfRule>
    <cfRule type="containsText" dxfId="6918" priority="6952" operator="containsText" text="absent">
      <formula>NOT(ISERROR(SEARCH("absent",P368)))</formula>
    </cfRule>
    <cfRule type="containsText" dxfId="6917" priority="6953" operator="containsText" text="on track">
      <formula>NOT(ISERROR(SEARCH("on track",P368)))</formula>
    </cfRule>
    <cfRule type="containsText" dxfId="6916" priority="6954" operator="containsText" text="not">
      <formula>NOT(ISERROR(SEARCH("not",P368)))</formula>
    </cfRule>
  </conditionalFormatting>
  <conditionalFormatting sqref="P368:BL368">
    <cfRule type="containsText" dxfId="6915" priority="6946" operator="containsText" text="Warning">
      <formula>NOT(ISERROR(SEARCH("Warning",P368)))</formula>
    </cfRule>
  </conditionalFormatting>
  <conditionalFormatting sqref="Y368 AD368 AJ368 AO368 AU368 AZ368 BE368 BK368 T368">
    <cfRule type="containsText" dxfId="6914" priority="6941" operator="containsText" text="not responding">
      <formula>NOT(ISERROR(SEARCH("not responding",T368)))</formula>
    </cfRule>
    <cfRule type="containsText" dxfId="6913" priority="6942" operator="containsText" text="study plan">
      <formula>NOT(ISERROR(SEARCH("study plan",T368)))</formula>
    </cfRule>
    <cfRule type="containsText" dxfId="6912" priority="6943" operator="containsText" text="pastoral">
      <formula>NOT(ISERROR(SEARCH("pastoral",T368)))</formula>
    </cfRule>
    <cfRule type="containsText" dxfId="6911" priority="6944" operator="containsText" text="extra">
      <formula>NOT(ISERROR(SEARCH("extra",T368)))</formula>
    </cfRule>
    <cfRule type="containsText" dxfId="6910" priority="6945" operator="containsText" text="follow">
      <formula>NOT(ISERROR(SEARCH("follow",T368)))</formula>
    </cfRule>
  </conditionalFormatting>
  <conditionalFormatting sqref="O369">
    <cfRule type="containsText" dxfId="6909" priority="6937" operator="containsText" text="Administrative">
      <formula>NOT(ISERROR(SEARCH("Administrative",O369)))</formula>
    </cfRule>
    <cfRule type="containsText" dxfId="6908" priority="6938" operator="containsText" text="VOE">
      <formula>NOT(ISERROR(SEARCH("VOE",O369)))</formula>
    </cfRule>
    <cfRule type="containsText" dxfId="6907" priority="6939" operator="containsText" text="At Risk">
      <formula>NOT(ISERROR(SEARCH("At Risk",O369)))</formula>
    </cfRule>
    <cfRule type="containsText" dxfId="6906" priority="6940" operator="containsText" text="On Track">
      <formula>NOT(ISERROR(SEARCH("On Track",O369)))</formula>
    </cfRule>
  </conditionalFormatting>
  <conditionalFormatting sqref="P369:BL369">
    <cfRule type="containsText" dxfId="6905" priority="6929" operator="containsText" text="other">
      <formula>NOT(ISERROR(SEARCH("other",P369)))</formula>
    </cfRule>
    <cfRule type="containsText" dxfId="6904" priority="6930" operator="containsText" text="emergency">
      <formula>NOT(ISERROR(SEARCH("emergency",P369)))</formula>
    </cfRule>
    <cfRule type="containsText" dxfId="6903" priority="6931" operator="containsText" text="in person">
      <formula>NOT(ISERROR(SEARCH("in person",P369)))</formula>
    </cfRule>
    <cfRule type="containsText" dxfId="6902" priority="6932" operator="containsText" text="email">
      <formula>NOT(ISERROR(SEARCH("email",P369)))</formula>
    </cfRule>
    <cfRule type="containsText" dxfId="6901" priority="6933" operator="containsText" text="present">
      <formula>NOT(ISERROR(SEARCH("present",P369)))</formula>
    </cfRule>
    <cfRule type="containsText" dxfId="6900" priority="6934" operator="containsText" text="absent">
      <formula>NOT(ISERROR(SEARCH("absent",P369)))</formula>
    </cfRule>
    <cfRule type="containsText" dxfId="6899" priority="6935" operator="containsText" text="on track">
      <formula>NOT(ISERROR(SEARCH("on track",P369)))</formula>
    </cfRule>
    <cfRule type="containsText" dxfId="6898" priority="6936" operator="containsText" text="not">
      <formula>NOT(ISERROR(SEARCH("not",P369)))</formula>
    </cfRule>
  </conditionalFormatting>
  <conditionalFormatting sqref="P369:BL369">
    <cfRule type="containsText" dxfId="6897" priority="6928" operator="containsText" text="Warning">
      <formula>NOT(ISERROR(SEARCH("Warning",P369)))</formula>
    </cfRule>
  </conditionalFormatting>
  <conditionalFormatting sqref="Y369 AD369 AJ369 AO369 AU369 AZ369 BE369 BK369 T369">
    <cfRule type="containsText" dxfId="6896" priority="6923" operator="containsText" text="not responding">
      <formula>NOT(ISERROR(SEARCH("not responding",T369)))</formula>
    </cfRule>
    <cfRule type="containsText" dxfId="6895" priority="6924" operator="containsText" text="study plan">
      <formula>NOT(ISERROR(SEARCH("study plan",T369)))</formula>
    </cfRule>
    <cfRule type="containsText" dxfId="6894" priority="6925" operator="containsText" text="pastoral">
      <formula>NOT(ISERROR(SEARCH("pastoral",T369)))</formula>
    </cfRule>
    <cfRule type="containsText" dxfId="6893" priority="6926" operator="containsText" text="extra">
      <formula>NOT(ISERROR(SEARCH("extra",T369)))</formula>
    </cfRule>
    <cfRule type="containsText" dxfId="6892" priority="6927" operator="containsText" text="follow">
      <formula>NOT(ISERROR(SEARCH("follow",T369)))</formula>
    </cfRule>
  </conditionalFormatting>
  <conditionalFormatting sqref="O370">
    <cfRule type="containsText" dxfId="6891" priority="6919" operator="containsText" text="Administrative">
      <formula>NOT(ISERROR(SEARCH("Administrative",O370)))</formula>
    </cfRule>
    <cfRule type="containsText" dxfId="6890" priority="6920" operator="containsText" text="VOE">
      <formula>NOT(ISERROR(SEARCH("VOE",O370)))</formula>
    </cfRule>
    <cfRule type="containsText" dxfId="6889" priority="6921" operator="containsText" text="At Risk">
      <formula>NOT(ISERROR(SEARCH("At Risk",O370)))</formula>
    </cfRule>
    <cfRule type="containsText" dxfId="6888" priority="6922" operator="containsText" text="On Track">
      <formula>NOT(ISERROR(SEARCH("On Track",O370)))</formula>
    </cfRule>
  </conditionalFormatting>
  <conditionalFormatting sqref="P370:BL370">
    <cfRule type="containsText" dxfId="6887" priority="6911" operator="containsText" text="other">
      <formula>NOT(ISERROR(SEARCH("other",P370)))</formula>
    </cfRule>
    <cfRule type="containsText" dxfId="6886" priority="6912" operator="containsText" text="emergency">
      <formula>NOT(ISERROR(SEARCH("emergency",P370)))</formula>
    </cfRule>
    <cfRule type="containsText" dxfId="6885" priority="6913" operator="containsText" text="in person">
      <formula>NOT(ISERROR(SEARCH("in person",P370)))</formula>
    </cfRule>
    <cfRule type="containsText" dxfId="6884" priority="6914" operator="containsText" text="email">
      <formula>NOT(ISERROR(SEARCH("email",P370)))</formula>
    </cfRule>
    <cfRule type="containsText" dxfId="6883" priority="6915" operator="containsText" text="present">
      <formula>NOT(ISERROR(SEARCH("present",P370)))</formula>
    </cfRule>
    <cfRule type="containsText" dxfId="6882" priority="6916" operator="containsText" text="absent">
      <formula>NOT(ISERROR(SEARCH("absent",P370)))</formula>
    </cfRule>
    <cfRule type="containsText" dxfId="6881" priority="6917" operator="containsText" text="on track">
      <formula>NOT(ISERROR(SEARCH("on track",P370)))</formula>
    </cfRule>
    <cfRule type="containsText" dxfId="6880" priority="6918" operator="containsText" text="not">
      <formula>NOT(ISERROR(SEARCH("not",P370)))</formula>
    </cfRule>
  </conditionalFormatting>
  <conditionalFormatting sqref="P370:BL370">
    <cfRule type="containsText" dxfId="6879" priority="6910" operator="containsText" text="Warning">
      <formula>NOT(ISERROR(SEARCH("Warning",P370)))</formula>
    </cfRule>
  </conditionalFormatting>
  <conditionalFormatting sqref="Y370 AD370 AJ370 AO370 AU370 AZ370 BE370 BK370 T370">
    <cfRule type="containsText" dxfId="6878" priority="6905" operator="containsText" text="not responding">
      <formula>NOT(ISERROR(SEARCH("not responding",T370)))</formula>
    </cfRule>
    <cfRule type="containsText" dxfId="6877" priority="6906" operator="containsText" text="study plan">
      <formula>NOT(ISERROR(SEARCH("study plan",T370)))</formula>
    </cfRule>
    <cfRule type="containsText" dxfId="6876" priority="6907" operator="containsText" text="pastoral">
      <formula>NOT(ISERROR(SEARCH("pastoral",T370)))</formula>
    </cfRule>
    <cfRule type="containsText" dxfId="6875" priority="6908" operator="containsText" text="extra">
      <formula>NOT(ISERROR(SEARCH("extra",T370)))</formula>
    </cfRule>
    <cfRule type="containsText" dxfId="6874" priority="6909" operator="containsText" text="follow">
      <formula>NOT(ISERROR(SEARCH("follow",T370)))</formula>
    </cfRule>
  </conditionalFormatting>
  <conditionalFormatting sqref="O371">
    <cfRule type="containsText" dxfId="6873" priority="6901" operator="containsText" text="Administrative">
      <formula>NOT(ISERROR(SEARCH("Administrative",O371)))</formula>
    </cfRule>
    <cfRule type="containsText" dxfId="6872" priority="6902" operator="containsText" text="VOE">
      <formula>NOT(ISERROR(SEARCH("VOE",O371)))</formula>
    </cfRule>
    <cfRule type="containsText" dxfId="6871" priority="6903" operator="containsText" text="At Risk">
      <formula>NOT(ISERROR(SEARCH("At Risk",O371)))</formula>
    </cfRule>
    <cfRule type="containsText" dxfId="6870" priority="6904" operator="containsText" text="On Track">
      <formula>NOT(ISERROR(SEARCH("On Track",O371)))</formula>
    </cfRule>
  </conditionalFormatting>
  <conditionalFormatting sqref="P371:BL371">
    <cfRule type="containsText" dxfId="6869" priority="6893" operator="containsText" text="other">
      <formula>NOT(ISERROR(SEARCH("other",P371)))</formula>
    </cfRule>
    <cfRule type="containsText" dxfId="6868" priority="6894" operator="containsText" text="emergency">
      <formula>NOT(ISERROR(SEARCH("emergency",P371)))</formula>
    </cfRule>
    <cfRule type="containsText" dxfId="6867" priority="6895" operator="containsText" text="in person">
      <formula>NOT(ISERROR(SEARCH("in person",P371)))</formula>
    </cfRule>
    <cfRule type="containsText" dxfId="6866" priority="6896" operator="containsText" text="email">
      <formula>NOT(ISERROR(SEARCH("email",P371)))</formula>
    </cfRule>
    <cfRule type="containsText" dxfId="6865" priority="6897" operator="containsText" text="present">
      <formula>NOT(ISERROR(SEARCH("present",P371)))</formula>
    </cfRule>
    <cfRule type="containsText" dxfId="6864" priority="6898" operator="containsText" text="absent">
      <formula>NOT(ISERROR(SEARCH("absent",P371)))</formula>
    </cfRule>
    <cfRule type="containsText" dxfId="6863" priority="6899" operator="containsText" text="on track">
      <formula>NOT(ISERROR(SEARCH("on track",P371)))</formula>
    </cfRule>
    <cfRule type="containsText" dxfId="6862" priority="6900" operator="containsText" text="not">
      <formula>NOT(ISERROR(SEARCH("not",P371)))</formula>
    </cfRule>
  </conditionalFormatting>
  <conditionalFormatting sqref="P371:BL371">
    <cfRule type="containsText" dxfId="6861" priority="6892" operator="containsText" text="Warning">
      <formula>NOT(ISERROR(SEARCH("Warning",P371)))</formula>
    </cfRule>
  </conditionalFormatting>
  <conditionalFormatting sqref="Y371 AD371 AJ371 AO371 AU371 AZ371 BE371 BK371 T371">
    <cfRule type="containsText" dxfId="6860" priority="6887" operator="containsText" text="not responding">
      <formula>NOT(ISERROR(SEARCH("not responding",T371)))</formula>
    </cfRule>
    <cfRule type="containsText" dxfId="6859" priority="6888" operator="containsText" text="study plan">
      <formula>NOT(ISERROR(SEARCH("study plan",T371)))</formula>
    </cfRule>
    <cfRule type="containsText" dxfId="6858" priority="6889" operator="containsText" text="pastoral">
      <formula>NOT(ISERROR(SEARCH("pastoral",T371)))</formula>
    </cfRule>
    <cfRule type="containsText" dxfId="6857" priority="6890" operator="containsText" text="extra">
      <formula>NOT(ISERROR(SEARCH("extra",T371)))</formula>
    </cfRule>
    <cfRule type="containsText" dxfId="6856" priority="6891" operator="containsText" text="follow">
      <formula>NOT(ISERROR(SEARCH("follow",T371)))</formula>
    </cfRule>
  </conditionalFormatting>
  <conditionalFormatting sqref="O372">
    <cfRule type="containsText" dxfId="6855" priority="6883" operator="containsText" text="Administrative">
      <formula>NOT(ISERROR(SEARCH("Administrative",O372)))</formula>
    </cfRule>
    <cfRule type="containsText" dxfId="6854" priority="6884" operator="containsText" text="VOE">
      <formula>NOT(ISERROR(SEARCH("VOE",O372)))</formula>
    </cfRule>
    <cfRule type="containsText" dxfId="6853" priority="6885" operator="containsText" text="At Risk">
      <formula>NOT(ISERROR(SEARCH("At Risk",O372)))</formula>
    </cfRule>
    <cfRule type="containsText" dxfId="6852" priority="6886" operator="containsText" text="On Track">
      <formula>NOT(ISERROR(SEARCH("On Track",O372)))</formula>
    </cfRule>
  </conditionalFormatting>
  <conditionalFormatting sqref="P372:BL372">
    <cfRule type="containsText" dxfId="6851" priority="6875" operator="containsText" text="other">
      <formula>NOT(ISERROR(SEARCH("other",P372)))</formula>
    </cfRule>
    <cfRule type="containsText" dxfId="6850" priority="6876" operator="containsText" text="emergency">
      <formula>NOT(ISERROR(SEARCH("emergency",P372)))</formula>
    </cfRule>
    <cfRule type="containsText" dxfId="6849" priority="6877" operator="containsText" text="in person">
      <formula>NOT(ISERROR(SEARCH("in person",P372)))</formula>
    </cfRule>
    <cfRule type="containsText" dxfId="6848" priority="6878" operator="containsText" text="email">
      <formula>NOT(ISERROR(SEARCH("email",P372)))</formula>
    </cfRule>
    <cfRule type="containsText" dxfId="6847" priority="6879" operator="containsText" text="present">
      <formula>NOT(ISERROR(SEARCH("present",P372)))</formula>
    </cfRule>
    <cfRule type="containsText" dxfId="6846" priority="6880" operator="containsText" text="absent">
      <formula>NOT(ISERROR(SEARCH("absent",P372)))</formula>
    </cfRule>
    <cfRule type="containsText" dxfId="6845" priority="6881" operator="containsText" text="on track">
      <formula>NOT(ISERROR(SEARCH("on track",P372)))</formula>
    </cfRule>
    <cfRule type="containsText" dxfId="6844" priority="6882" operator="containsText" text="not">
      <formula>NOT(ISERROR(SEARCH("not",P372)))</formula>
    </cfRule>
  </conditionalFormatting>
  <conditionalFormatting sqref="P372:BL372">
    <cfRule type="containsText" dxfId="6843" priority="6874" operator="containsText" text="Warning">
      <formula>NOT(ISERROR(SEARCH("Warning",P372)))</formula>
    </cfRule>
  </conditionalFormatting>
  <conditionalFormatting sqref="Y372 AD372 AJ372 AO372 AU372 AZ372 BE372 BK372 T372">
    <cfRule type="containsText" dxfId="6842" priority="6869" operator="containsText" text="not responding">
      <formula>NOT(ISERROR(SEARCH("not responding",T372)))</formula>
    </cfRule>
    <cfRule type="containsText" dxfId="6841" priority="6870" operator="containsText" text="study plan">
      <formula>NOT(ISERROR(SEARCH("study plan",T372)))</formula>
    </cfRule>
    <cfRule type="containsText" dxfId="6840" priority="6871" operator="containsText" text="pastoral">
      <formula>NOT(ISERROR(SEARCH("pastoral",T372)))</formula>
    </cfRule>
    <cfRule type="containsText" dxfId="6839" priority="6872" operator="containsText" text="extra">
      <formula>NOT(ISERROR(SEARCH("extra",T372)))</formula>
    </cfRule>
    <cfRule type="containsText" dxfId="6838" priority="6873" operator="containsText" text="follow">
      <formula>NOT(ISERROR(SEARCH("follow",T372)))</formula>
    </cfRule>
  </conditionalFormatting>
  <conditionalFormatting sqref="O373">
    <cfRule type="containsText" dxfId="6837" priority="6865" operator="containsText" text="Administrative">
      <formula>NOT(ISERROR(SEARCH("Administrative",O373)))</formula>
    </cfRule>
    <cfRule type="containsText" dxfId="6836" priority="6866" operator="containsText" text="VOE">
      <formula>NOT(ISERROR(SEARCH("VOE",O373)))</formula>
    </cfRule>
    <cfRule type="containsText" dxfId="6835" priority="6867" operator="containsText" text="At Risk">
      <formula>NOT(ISERROR(SEARCH("At Risk",O373)))</formula>
    </cfRule>
    <cfRule type="containsText" dxfId="6834" priority="6868" operator="containsText" text="On Track">
      <formula>NOT(ISERROR(SEARCH("On Track",O373)))</formula>
    </cfRule>
  </conditionalFormatting>
  <conditionalFormatting sqref="Q373:BL373">
    <cfRule type="containsText" dxfId="6833" priority="6857" operator="containsText" text="other">
      <formula>NOT(ISERROR(SEARCH("other",Q373)))</formula>
    </cfRule>
    <cfRule type="containsText" dxfId="6832" priority="6858" operator="containsText" text="emergency">
      <formula>NOT(ISERROR(SEARCH("emergency",Q373)))</formula>
    </cfRule>
    <cfRule type="containsText" dxfId="6831" priority="6859" operator="containsText" text="in person">
      <formula>NOT(ISERROR(SEARCH("in person",Q373)))</formula>
    </cfRule>
    <cfRule type="containsText" dxfId="6830" priority="6860" operator="containsText" text="email">
      <formula>NOT(ISERROR(SEARCH("email",Q373)))</formula>
    </cfRule>
    <cfRule type="containsText" dxfId="6829" priority="6861" operator="containsText" text="present">
      <formula>NOT(ISERROR(SEARCH("present",Q373)))</formula>
    </cfRule>
    <cfRule type="containsText" dxfId="6828" priority="6862" operator="containsText" text="absent">
      <formula>NOT(ISERROR(SEARCH("absent",Q373)))</formula>
    </cfRule>
    <cfRule type="containsText" dxfId="6827" priority="6863" operator="containsText" text="on track">
      <formula>NOT(ISERROR(SEARCH("on track",Q373)))</formula>
    </cfRule>
    <cfRule type="containsText" dxfId="6826" priority="6864" operator="containsText" text="not">
      <formula>NOT(ISERROR(SEARCH("not",Q373)))</formula>
    </cfRule>
  </conditionalFormatting>
  <conditionalFormatting sqref="Q373:BL373">
    <cfRule type="containsText" dxfId="6825" priority="6856" operator="containsText" text="Warning">
      <formula>NOT(ISERROR(SEARCH("Warning",Q373)))</formula>
    </cfRule>
  </conditionalFormatting>
  <conditionalFormatting sqref="Y373 AD373 AJ373 AO373 AU373 AZ373 BE373 BK373 T373">
    <cfRule type="containsText" dxfId="6824" priority="6851" operator="containsText" text="not responding">
      <formula>NOT(ISERROR(SEARCH("not responding",T373)))</formula>
    </cfRule>
    <cfRule type="containsText" dxfId="6823" priority="6852" operator="containsText" text="study plan">
      <formula>NOT(ISERROR(SEARCH("study plan",T373)))</formula>
    </cfRule>
    <cfRule type="containsText" dxfId="6822" priority="6853" operator="containsText" text="pastoral">
      <formula>NOT(ISERROR(SEARCH("pastoral",T373)))</formula>
    </cfRule>
    <cfRule type="containsText" dxfId="6821" priority="6854" operator="containsText" text="extra">
      <formula>NOT(ISERROR(SEARCH("extra",T373)))</formula>
    </cfRule>
    <cfRule type="containsText" dxfId="6820" priority="6855" operator="containsText" text="follow">
      <formula>NOT(ISERROR(SEARCH("follow",T373)))</formula>
    </cfRule>
  </conditionalFormatting>
  <conditionalFormatting sqref="O374">
    <cfRule type="containsText" dxfId="6819" priority="6847" operator="containsText" text="Administrative">
      <formula>NOT(ISERROR(SEARCH("Administrative",O374)))</formula>
    </cfRule>
    <cfRule type="containsText" dxfId="6818" priority="6848" operator="containsText" text="VOE">
      <formula>NOT(ISERROR(SEARCH("VOE",O374)))</formula>
    </cfRule>
    <cfRule type="containsText" dxfId="6817" priority="6849" operator="containsText" text="At Risk">
      <formula>NOT(ISERROR(SEARCH("At Risk",O374)))</formula>
    </cfRule>
    <cfRule type="containsText" dxfId="6816" priority="6850" operator="containsText" text="On Track">
      <formula>NOT(ISERROR(SEARCH("On Track",O374)))</formula>
    </cfRule>
  </conditionalFormatting>
  <conditionalFormatting sqref="P374:BL374">
    <cfRule type="containsText" dxfId="6815" priority="6839" operator="containsText" text="other">
      <formula>NOT(ISERROR(SEARCH("other",P374)))</formula>
    </cfRule>
    <cfRule type="containsText" dxfId="6814" priority="6840" operator="containsText" text="emergency">
      <formula>NOT(ISERROR(SEARCH("emergency",P374)))</formula>
    </cfRule>
    <cfRule type="containsText" dxfId="6813" priority="6841" operator="containsText" text="in person">
      <formula>NOT(ISERROR(SEARCH("in person",P374)))</formula>
    </cfRule>
    <cfRule type="containsText" dxfId="6812" priority="6842" operator="containsText" text="email">
      <formula>NOT(ISERROR(SEARCH("email",P374)))</formula>
    </cfRule>
    <cfRule type="containsText" dxfId="6811" priority="6843" operator="containsText" text="present">
      <formula>NOT(ISERROR(SEARCH("present",P374)))</formula>
    </cfRule>
    <cfRule type="containsText" dxfId="6810" priority="6844" operator="containsText" text="absent">
      <formula>NOT(ISERROR(SEARCH("absent",P374)))</formula>
    </cfRule>
    <cfRule type="containsText" dxfId="6809" priority="6845" operator="containsText" text="on track">
      <formula>NOT(ISERROR(SEARCH("on track",P374)))</formula>
    </cfRule>
    <cfRule type="containsText" dxfId="6808" priority="6846" operator="containsText" text="not">
      <formula>NOT(ISERROR(SEARCH("not",P374)))</formula>
    </cfRule>
  </conditionalFormatting>
  <conditionalFormatting sqref="P374:BL374">
    <cfRule type="containsText" dxfId="6807" priority="6838" operator="containsText" text="Warning">
      <formula>NOT(ISERROR(SEARCH("Warning",P374)))</formula>
    </cfRule>
  </conditionalFormatting>
  <conditionalFormatting sqref="Y374 AD374 AJ374 AO374 AU374 AZ374 BE374 BK374 T374">
    <cfRule type="containsText" dxfId="6806" priority="6833" operator="containsText" text="not responding">
      <formula>NOT(ISERROR(SEARCH("not responding",T374)))</formula>
    </cfRule>
    <cfRule type="containsText" dxfId="6805" priority="6834" operator="containsText" text="study plan">
      <formula>NOT(ISERROR(SEARCH("study plan",T374)))</formula>
    </cfRule>
    <cfRule type="containsText" dxfId="6804" priority="6835" operator="containsText" text="pastoral">
      <formula>NOT(ISERROR(SEARCH("pastoral",T374)))</formula>
    </cfRule>
    <cfRule type="containsText" dxfId="6803" priority="6836" operator="containsText" text="extra">
      <formula>NOT(ISERROR(SEARCH("extra",T374)))</formula>
    </cfRule>
    <cfRule type="containsText" dxfId="6802" priority="6837" operator="containsText" text="follow">
      <formula>NOT(ISERROR(SEARCH("follow",T374)))</formula>
    </cfRule>
  </conditionalFormatting>
  <conditionalFormatting sqref="O375">
    <cfRule type="containsText" dxfId="6801" priority="6829" operator="containsText" text="Administrative">
      <formula>NOT(ISERROR(SEARCH("Administrative",O375)))</formula>
    </cfRule>
    <cfRule type="containsText" dxfId="6800" priority="6830" operator="containsText" text="VOE">
      <formula>NOT(ISERROR(SEARCH("VOE",O375)))</formula>
    </cfRule>
    <cfRule type="containsText" dxfId="6799" priority="6831" operator="containsText" text="At Risk">
      <formula>NOT(ISERROR(SEARCH("At Risk",O375)))</formula>
    </cfRule>
    <cfRule type="containsText" dxfId="6798" priority="6832" operator="containsText" text="On Track">
      <formula>NOT(ISERROR(SEARCH("On Track",O375)))</formula>
    </cfRule>
  </conditionalFormatting>
  <conditionalFormatting sqref="P375:BL375">
    <cfRule type="containsText" dxfId="6797" priority="6821" operator="containsText" text="other">
      <formula>NOT(ISERROR(SEARCH("other",P375)))</formula>
    </cfRule>
    <cfRule type="containsText" dxfId="6796" priority="6822" operator="containsText" text="emergency">
      <formula>NOT(ISERROR(SEARCH("emergency",P375)))</formula>
    </cfRule>
    <cfRule type="containsText" dxfId="6795" priority="6823" operator="containsText" text="in person">
      <formula>NOT(ISERROR(SEARCH("in person",P375)))</formula>
    </cfRule>
    <cfRule type="containsText" dxfId="6794" priority="6824" operator="containsText" text="email">
      <formula>NOT(ISERROR(SEARCH("email",P375)))</formula>
    </cfRule>
    <cfRule type="containsText" dxfId="6793" priority="6825" operator="containsText" text="present">
      <formula>NOT(ISERROR(SEARCH("present",P375)))</formula>
    </cfRule>
    <cfRule type="containsText" dxfId="6792" priority="6826" operator="containsText" text="absent">
      <formula>NOT(ISERROR(SEARCH("absent",P375)))</formula>
    </cfRule>
    <cfRule type="containsText" dxfId="6791" priority="6827" operator="containsText" text="on track">
      <formula>NOT(ISERROR(SEARCH("on track",P375)))</formula>
    </cfRule>
    <cfRule type="containsText" dxfId="6790" priority="6828" operator="containsText" text="not">
      <formula>NOT(ISERROR(SEARCH("not",P375)))</formula>
    </cfRule>
  </conditionalFormatting>
  <conditionalFormatting sqref="P375:BL375">
    <cfRule type="containsText" dxfId="6789" priority="6820" operator="containsText" text="Warning">
      <formula>NOT(ISERROR(SEARCH("Warning",P375)))</formula>
    </cfRule>
  </conditionalFormatting>
  <conditionalFormatting sqref="Y375 AD375 AJ375 AO375 AU375 AZ375 BE375 BK375 T375">
    <cfRule type="containsText" dxfId="6788" priority="6815" operator="containsText" text="not responding">
      <formula>NOT(ISERROR(SEARCH("not responding",T375)))</formula>
    </cfRule>
    <cfRule type="containsText" dxfId="6787" priority="6816" operator="containsText" text="study plan">
      <formula>NOT(ISERROR(SEARCH("study plan",T375)))</formula>
    </cfRule>
    <cfRule type="containsText" dxfId="6786" priority="6817" operator="containsText" text="pastoral">
      <formula>NOT(ISERROR(SEARCH("pastoral",T375)))</formula>
    </cfRule>
    <cfRule type="containsText" dxfId="6785" priority="6818" operator="containsText" text="extra">
      <formula>NOT(ISERROR(SEARCH("extra",T375)))</formula>
    </cfRule>
    <cfRule type="containsText" dxfId="6784" priority="6819" operator="containsText" text="follow">
      <formula>NOT(ISERROR(SEARCH("follow",T375)))</formula>
    </cfRule>
  </conditionalFormatting>
  <conditionalFormatting sqref="O376">
    <cfRule type="containsText" dxfId="6783" priority="6811" operator="containsText" text="Administrative">
      <formula>NOT(ISERROR(SEARCH("Administrative",O376)))</formula>
    </cfRule>
    <cfRule type="containsText" dxfId="6782" priority="6812" operator="containsText" text="VOE">
      <formula>NOT(ISERROR(SEARCH("VOE",O376)))</formula>
    </cfRule>
    <cfRule type="containsText" dxfId="6781" priority="6813" operator="containsText" text="At Risk">
      <formula>NOT(ISERROR(SEARCH("At Risk",O376)))</formula>
    </cfRule>
    <cfRule type="containsText" dxfId="6780" priority="6814" operator="containsText" text="On Track">
      <formula>NOT(ISERROR(SEARCH("On Track",O376)))</formula>
    </cfRule>
  </conditionalFormatting>
  <conditionalFormatting sqref="P376:BL376">
    <cfRule type="containsText" dxfId="6779" priority="6803" operator="containsText" text="other">
      <formula>NOT(ISERROR(SEARCH("other",P376)))</formula>
    </cfRule>
    <cfRule type="containsText" dxfId="6778" priority="6804" operator="containsText" text="emergency">
      <formula>NOT(ISERROR(SEARCH("emergency",P376)))</formula>
    </cfRule>
    <cfRule type="containsText" dxfId="6777" priority="6805" operator="containsText" text="in person">
      <formula>NOT(ISERROR(SEARCH("in person",P376)))</formula>
    </cfRule>
    <cfRule type="containsText" dxfId="6776" priority="6806" operator="containsText" text="email">
      <formula>NOT(ISERROR(SEARCH("email",P376)))</formula>
    </cfRule>
    <cfRule type="containsText" dxfId="6775" priority="6807" operator="containsText" text="present">
      <formula>NOT(ISERROR(SEARCH("present",P376)))</formula>
    </cfRule>
    <cfRule type="containsText" dxfId="6774" priority="6808" operator="containsText" text="absent">
      <formula>NOT(ISERROR(SEARCH("absent",P376)))</formula>
    </cfRule>
    <cfRule type="containsText" dxfId="6773" priority="6809" operator="containsText" text="on track">
      <formula>NOT(ISERROR(SEARCH("on track",P376)))</formula>
    </cfRule>
    <cfRule type="containsText" dxfId="6772" priority="6810" operator="containsText" text="not">
      <formula>NOT(ISERROR(SEARCH("not",P376)))</formula>
    </cfRule>
  </conditionalFormatting>
  <conditionalFormatting sqref="P376:BL376">
    <cfRule type="containsText" dxfId="6771" priority="6802" operator="containsText" text="Warning">
      <formula>NOT(ISERROR(SEARCH("Warning",P376)))</formula>
    </cfRule>
  </conditionalFormatting>
  <conditionalFormatting sqref="Y376 AD376 AJ376 AO376 AU376 AZ376 BE376 BK376 T376">
    <cfRule type="containsText" dxfId="6770" priority="6797" operator="containsText" text="not responding">
      <formula>NOT(ISERROR(SEARCH("not responding",T376)))</formula>
    </cfRule>
    <cfRule type="containsText" dxfId="6769" priority="6798" operator="containsText" text="study plan">
      <formula>NOT(ISERROR(SEARCH("study plan",T376)))</formula>
    </cfRule>
    <cfRule type="containsText" dxfId="6768" priority="6799" operator="containsText" text="pastoral">
      <formula>NOT(ISERROR(SEARCH("pastoral",T376)))</formula>
    </cfRule>
    <cfRule type="containsText" dxfId="6767" priority="6800" operator="containsText" text="extra">
      <formula>NOT(ISERROR(SEARCH("extra",T376)))</formula>
    </cfRule>
    <cfRule type="containsText" dxfId="6766" priority="6801" operator="containsText" text="follow">
      <formula>NOT(ISERROR(SEARCH("follow",T376)))</formula>
    </cfRule>
  </conditionalFormatting>
  <conditionalFormatting sqref="O377">
    <cfRule type="containsText" dxfId="6765" priority="6793" operator="containsText" text="Administrative">
      <formula>NOT(ISERROR(SEARCH("Administrative",O377)))</formula>
    </cfRule>
    <cfRule type="containsText" dxfId="6764" priority="6794" operator="containsText" text="VOE">
      <formula>NOT(ISERROR(SEARCH("VOE",O377)))</formula>
    </cfRule>
    <cfRule type="containsText" dxfId="6763" priority="6795" operator="containsText" text="At Risk">
      <formula>NOT(ISERROR(SEARCH("At Risk",O377)))</formula>
    </cfRule>
    <cfRule type="containsText" dxfId="6762" priority="6796" operator="containsText" text="On Track">
      <formula>NOT(ISERROR(SEARCH("On Track",O377)))</formula>
    </cfRule>
  </conditionalFormatting>
  <conditionalFormatting sqref="P377:BL377">
    <cfRule type="containsText" dxfId="6761" priority="6785" operator="containsText" text="other">
      <formula>NOT(ISERROR(SEARCH("other",P377)))</formula>
    </cfRule>
    <cfRule type="containsText" dxfId="6760" priority="6786" operator="containsText" text="emergency">
      <formula>NOT(ISERROR(SEARCH("emergency",P377)))</formula>
    </cfRule>
    <cfRule type="containsText" dxfId="6759" priority="6787" operator="containsText" text="in person">
      <formula>NOT(ISERROR(SEARCH("in person",P377)))</formula>
    </cfRule>
    <cfRule type="containsText" dxfId="6758" priority="6788" operator="containsText" text="email">
      <formula>NOT(ISERROR(SEARCH("email",P377)))</formula>
    </cfRule>
    <cfRule type="containsText" dxfId="6757" priority="6789" operator="containsText" text="present">
      <formula>NOT(ISERROR(SEARCH("present",P377)))</formula>
    </cfRule>
    <cfRule type="containsText" dxfId="6756" priority="6790" operator="containsText" text="absent">
      <formula>NOT(ISERROR(SEARCH("absent",P377)))</formula>
    </cfRule>
    <cfRule type="containsText" dxfId="6755" priority="6791" operator="containsText" text="on track">
      <formula>NOT(ISERROR(SEARCH("on track",P377)))</formula>
    </cfRule>
    <cfRule type="containsText" dxfId="6754" priority="6792" operator="containsText" text="not">
      <formula>NOT(ISERROR(SEARCH("not",P377)))</formula>
    </cfRule>
  </conditionalFormatting>
  <conditionalFormatting sqref="P377:BL377">
    <cfRule type="containsText" dxfId="6753" priority="6784" operator="containsText" text="Warning">
      <formula>NOT(ISERROR(SEARCH("Warning",P377)))</formula>
    </cfRule>
  </conditionalFormatting>
  <conditionalFormatting sqref="Y377 AD377 AJ377 AO377 AU377 AZ377 BE377 BK377 T377">
    <cfRule type="containsText" dxfId="6752" priority="6779" operator="containsText" text="not responding">
      <formula>NOT(ISERROR(SEARCH("not responding",T377)))</formula>
    </cfRule>
    <cfRule type="containsText" dxfId="6751" priority="6780" operator="containsText" text="study plan">
      <formula>NOT(ISERROR(SEARCH("study plan",T377)))</formula>
    </cfRule>
    <cfRule type="containsText" dxfId="6750" priority="6781" operator="containsText" text="pastoral">
      <formula>NOT(ISERROR(SEARCH("pastoral",T377)))</formula>
    </cfRule>
    <cfRule type="containsText" dxfId="6749" priority="6782" operator="containsText" text="extra">
      <formula>NOT(ISERROR(SEARCH("extra",T377)))</formula>
    </cfRule>
    <cfRule type="containsText" dxfId="6748" priority="6783" operator="containsText" text="follow">
      <formula>NOT(ISERROR(SEARCH("follow",T377)))</formula>
    </cfRule>
  </conditionalFormatting>
  <conditionalFormatting sqref="O378">
    <cfRule type="containsText" dxfId="6747" priority="6775" operator="containsText" text="Administrative">
      <formula>NOT(ISERROR(SEARCH("Administrative",O378)))</formula>
    </cfRule>
    <cfRule type="containsText" dxfId="6746" priority="6776" operator="containsText" text="VOE">
      <formula>NOT(ISERROR(SEARCH("VOE",O378)))</formula>
    </cfRule>
    <cfRule type="containsText" dxfId="6745" priority="6777" operator="containsText" text="At Risk">
      <formula>NOT(ISERROR(SEARCH("At Risk",O378)))</formula>
    </cfRule>
    <cfRule type="containsText" dxfId="6744" priority="6778" operator="containsText" text="On Track">
      <formula>NOT(ISERROR(SEARCH("On Track",O378)))</formula>
    </cfRule>
  </conditionalFormatting>
  <conditionalFormatting sqref="P378:BL378">
    <cfRule type="containsText" dxfId="6743" priority="6767" operator="containsText" text="other">
      <formula>NOT(ISERROR(SEARCH("other",P378)))</formula>
    </cfRule>
    <cfRule type="containsText" dxfId="6742" priority="6768" operator="containsText" text="emergency">
      <formula>NOT(ISERROR(SEARCH("emergency",P378)))</formula>
    </cfRule>
    <cfRule type="containsText" dxfId="6741" priority="6769" operator="containsText" text="in person">
      <formula>NOT(ISERROR(SEARCH("in person",P378)))</formula>
    </cfRule>
    <cfRule type="containsText" dxfId="6740" priority="6770" operator="containsText" text="email">
      <formula>NOT(ISERROR(SEARCH("email",P378)))</formula>
    </cfRule>
    <cfRule type="containsText" dxfId="6739" priority="6771" operator="containsText" text="present">
      <formula>NOT(ISERROR(SEARCH("present",P378)))</formula>
    </cfRule>
    <cfRule type="containsText" dxfId="6738" priority="6772" operator="containsText" text="absent">
      <formula>NOT(ISERROR(SEARCH("absent",P378)))</formula>
    </cfRule>
    <cfRule type="containsText" dxfId="6737" priority="6773" operator="containsText" text="on track">
      <formula>NOT(ISERROR(SEARCH("on track",P378)))</formula>
    </cfRule>
    <cfRule type="containsText" dxfId="6736" priority="6774" operator="containsText" text="not">
      <formula>NOT(ISERROR(SEARCH("not",P378)))</formula>
    </cfRule>
  </conditionalFormatting>
  <conditionalFormatting sqref="P378:BL378">
    <cfRule type="containsText" dxfId="6735" priority="6766" operator="containsText" text="Warning">
      <formula>NOT(ISERROR(SEARCH("Warning",P378)))</formula>
    </cfRule>
  </conditionalFormatting>
  <conditionalFormatting sqref="Y378 AD378 AJ378 AO378 AU378 AZ378 BE378 BK378 T378">
    <cfRule type="containsText" dxfId="6734" priority="6761" operator="containsText" text="not responding">
      <formula>NOT(ISERROR(SEARCH("not responding",T378)))</formula>
    </cfRule>
    <cfRule type="containsText" dxfId="6733" priority="6762" operator="containsText" text="study plan">
      <formula>NOT(ISERROR(SEARCH("study plan",T378)))</formula>
    </cfRule>
    <cfRule type="containsText" dxfId="6732" priority="6763" operator="containsText" text="pastoral">
      <formula>NOT(ISERROR(SEARCH("pastoral",T378)))</formula>
    </cfRule>
    <cfRule type="containsText" dxfId="6731" priority="6764" operator="containsText" text="extra">
      <formula>NOT(ISERROR(SEARCH("extra",T378)))</formula>
    </cfRule>
    <cfRule type="containsText" dxfId="6730" priority="6765" operator="containsText" text="follow">
      <formula>NOT(ISERROR(SEARCH("follow",T378)))</formula>
    </cfRule>
  </conditionalFormatting>
  <conditionalFormatting sqref="O379">
    <cfRule type="containsText" dxfId="6729" priority="6757" operator="containsText" text="Administrative">
      <formula>NOT(ISERROR(SEARCH("Administrative",O379)))</formula>
    </cfRule>
    <cfRule type="containsText" dxfId="6728" priority="6758" operator="containsText" text="VOE">
      <formula>NOT(ISERROR(SEARCH("VOE",O379)))</formula>
    </cfRule>
    <cfRule type="containsText" dxfId="6727" priority="6759" operator="containsText" text="At Risk">
      <formula>NOT(ISERROR(SEARCH("At Risk",O379)))</formula>
    </cfRule>
    <cfRule type="containsText" dxfId="6726" priority="6760" operator="containsText" text="On Track">
      <formula>NOT(ISERROR(SEARCH("On Track",O379)))</formula>
    </cfRule>
  </conditionalFormatting>
  <conditionalFormatting sqref="P379:BL379">
    <cfRule type="containsText" dxfId="6725" priority="6749" operator="containsText" text="other">
      <formula>NOT(ISERROR(SEARCH("other",P379)))</formula>
    </cfRule>
    <cfRule type="containsText" dxfId="6724" priority="6750" operator="containsText" text="emergency">
      <formula>NOT(ISERROR(SEARCH("emergency",P379)))</formula>
    </cfRule>
    <cfRule type="containsText" dxfId="6723" priority="6751" operator="containsText" text="in person">
      <formula>NOT(ISERROR(SEARCH("in person",P379)))</formula>
    </cfRule>
    <cfRule type="containsText" dxfId="6722" priority="6752" operator="containsText" text="email">
      <formula>NOT(ISERROR(SEARCH("email",P379)))</formula>
    </cfRule>
    <cfRule type="containsText" dxfId="6721" priority="6753" operator="containsText" text="present">
      <formula>NOT(ISERROR(SEARCH("present",P379)))</formula>
    </cfRule>
    <cfRule type="containsText" dxfId="6720" priority="6754" operator="containsText" text="absent">
      <formula>NOT(ISERROR(SEARCH("absent",P379)))</formula>
    </cfRule>
    <cfRule type="containsText" dxfId="6719" priority="6755" operator="containsText" text="on track">
      <formula>NOT(ISERROR(SEARCH("on track",P379)))</formula>
    </cfRule>
    <cfRule type="containsText" dxfId="6718" priority="6756" operator="containsText" text="not">
      <formula>NOT(ISERROR(SEARCH("not",P379)))</formula>
    </cfRule>
  </conditionalFormatting>
  <conditionalFormatting sqref="P379:BL379">
    <cfRule type="containsText" dxfId="6717" priority="6748" operator="containsText" text="Warning">
      <formula>NOT(ISERROR(SEARCH("Warning",P379)))</formula>
    </cfRule>
  </conditionalFormatting>
  <conditionalFormatting sqref="Y379 AD379 AJ379 AO379 AU379 AZ379 BE379 BK379 T379">
    <cfRule type="containsText" dxfId="6716" priority="6743" operator="containsText" text="not responding">
      <formula>NOT(ISERROR(SEARCH("not responding",T379)))</formula>
    </cfRule>
    <cfRule type="containsText" dxfId="6715" priority="6744" operator="containsText" text="study plan">
      <formula>NOT(ISERROR(SEARCH("study plan",T379)))</formula>
    </cfRule>
    <cfRule type="containsText" dxfId="6714" priority="6745" operator="containsText" text="pastoral">
      <formula>NOT(ISERROR(SEARCH("pastoral",T379)))</formula>
    </cfRule>
    <cfRule type="containsText" dxfId="6713" priority="6746" operator="containsText" text="extra">
      <formula>NOT(ISERROR(SEARCH("extra",T379)))</formula>
    </cfRule>
    <cfRule type="containsText" dxfId="6712" priority="6747" operator="containsText" text="follow">
      <formula>NOT(ISERROR(SEARCH("follow",T379)))</formula>
    </cfRule>
  </conditionalFormatting>
  <conditionalFormatting sqref="O380">
    <cfRule type="containsText" dxfId="6711" priority="6739" operator="containsText" text="Administrative">
      <formula>NOT(ISERROR(SEARCH("Administrative",O380)))</formula>
    </cfRule>
    <cfRule type="containsText" dxfId="6710" priority="6740" operator="containsText" text="VOE">
      <formula>NOT(ISERROR(SEARCH("VOE",O380)))</formula>
    </cfRule>
    <cfRule type="containsText" dxfId="6709" priority="6741" operator="containsText" text="At Risk">
      <formula>NOT(ISERROR(SEARCH("At Risk",O380)))</formula>
    </cfRule>
    <cfRule type="containsText" dxfId="6708" priority="6742" operator="containsText" text="On Track">
      <formula>NOT(ISERROR(SEARCH("On Track",O380)))</formula>
    </cfRule>
  </conditionalFormatting>
  <conditionalFormatting sqref="P380:BL380">
    <cfRule type="containsText" dxfId="6707" priority="6731" operator="containsText" text="other">
      <formula>NOT(ISERROR(SEARCH("other",P380)))</formula>
    </cfRule>
    <cfRule type="containsText" dxfId="6706" priority="6732" operator="containsText" text="emergency">
      <formula>NOT(ISERROR(SEARCH("emergency",P380)))</formula>
    </cfRule>
    <cfRule type="containsText" dxfId="6705" priority="6733" operator="containsText" text="in person">
      <formula>NOT(ISERROR(SEARCH("in person",P380)))</formula>
    </cfRule>
    <cfRule type="containsText" dxfId="6704" priority="6734" operator="containsText" text="email">
      <formula>NOT(ISERROR(SEARCH("email",P380)))</formula>
    </cfRule>
    <cfRule type="containsText" dxfId="6703" priority="6735" operator="containsText" text="present">
      <formula>NOT(ISERROR(SEARCH("present",P380)))</formula>
    </cfRule>
    <cfRule type="containsText" dxfId="6702" priority="6736" operator="containsText" text="absent">
      <formula>NOT(ISERROR(SEARCH("absent",P380)))</formula>
    </cfRule>
    <cfRule type="containsText" dxfId="6701" priority="6737" operator="containsText" text="on track">
      <formula>NOT(ISERROR(SEARCH("on track",P380)))</formula>
    </cfRule>
    <cfRule type="containsText" dxfId="6700" priority="6738" operator="containsText" text="not">
      <formula>NOT(ISERROR(SEARCH("not",P380)))</formula>
    </cfRule>
  </conditionalFormatting>
  <conditionalFormatting sqref="P380:BL380">
    <cfRule type="containsText" dxfId="6699" priority="6730" operator="containsText" text="Warning">
      <formula>NOT(ISERROR(SEARCH("Warning",P380)))</formula>
    </cfRule>
  </conditionalFormatting>
  <conditionalFormatting sqref="Y380 AD380 AJ380 AO380 AU380 AZ380 BE380 BK380 T380">
    <cfRule type="containsText" dxfId="6698" priority="6725" operator="containsText" text="not responding">
      <formula>NOT(ISERROR(SEARCH("not responding",T380)))</formula>
    </cfRule>
    <cfRule type="containsText" dxfId="6697" priority="6726" operator="containsText" text="study plan">
      <formula>NOT(ISERROR(SEARCH("study plan",T380)))</formula>
    </cfRule>
    <cfRule type="containsText" dxfId="6696" priority="6727" operator="containsText" text="pastoral">
      <formula>NOT(ISERROR(SEARCH("pastoral",T380)))</formula>
    </cfRule>
    <cfRule type="containsText" dxfId="6695" priority="6728" operator="containsText" text="extra">
      <formula>NOT(ISERROR(SEARCH("extra",T380)))</formula>
    </cfRule>
    <cfRule type="containsText" dxfId="6694" priority="6729" operator="containsText" text="follow">
      <formula>NOT(ISERROR(SEARCH("follow",T380)))</formula>
    </cfRule>
  </conditionalFormatting>
  <conditionalFormatting sqref="O381">
    <cfRule type="containsText" dxfId="6693" priority="6721" operator="containsText" text="Administrative">
      <formula>NOT(ISERROR(SEARCH("Administrative",O381)))</formula>
    </cfRule>
    <cfRule type="containsText" dxfId="6692" priority="6722" operator="containsText" text="VOE">
      <formula>NOT(ISERROR(SEARCH("VOE",O381)))</formula>
    </cfRule>
    <cfRule type="containsText" dxfId="6691" priority="6723" operator="containsText" text="At Risk">
      <formula>NOT(ISERROR(SEARCH("At Risk",O381)))</formula>
    </cfRule>
    <cfRule type="containsText" dxfId="6690" priority="6724" operator="containsText" text="On Track">
      <formula>NOT(ISERROR(SEARCH("On Track",O381)))</formula>
    </cfRule>
  </conditionalFormatting>
  <conditionalFormatting sqref="P381:BL381">
    <cfRule type="containsText" dxfId="6689" priority="6713" operator="containsText" text="other">
      <formula>NOT(ISERROR(SEARCH("other",P381)))</formula>
    </cfRule>
    <cfRule type="containsText" dxfId="6688" priority="6714" operator="containsText" text="emergency">
      <formula>NOT(ISERROR(SEARCH("emergency",P381)))</formula>
    </cfRule>
    <cfRule type="containsText" dxfId="6687" priority="6715" operator="containsText" text="in person">
      <formula>NOT(ISERROR(SEARCH("in person",P381)))</formula>
    </cfRule>
    <cfRule type="containsText" dxfId="6686" priority="6716" operator="containsText" text="email">
      <formula>NOT(ISERROR(SEARCH("email",P381)))</formula>
    </cfRule>
    <cfRule type="containsText" dxfId="6685" priority="6717" operator="containsText" text="present">
      <formula>NOT(ISERROR(SEARCH("present",P381)))</formula>
    </cfRule>
    <cfRule type="containsText" dxfId="6684" priority="6718" operator="containsText" text="absent">
      <formula>NOT(ISERROR(SEARCH("absent",P381)))</formula>
    </cfRule>
    <cfRule type="containsText" dxfId="6683" priority="6719" operator="containsText" text="on track">
      <formula>NOT(ISERROR(SEARCH("on track",P381)))</formula>
    </cfRule>
    <cfRule type="containsText" dxfId="6682" priority="6720" operator="containsText" text="not">
      <formula>NOT(ISERROR(SEARCH("not",P381)))</formula>
    </cfRule>
  </conditionalFormatting>
  <conditionalFormatting sqref="P381:BL381">
    <cfRule type="containsText" dxfId="6681" priority="6712" operator="containsText" text="Warning">
      <formula>NOT(ISERROR(SEARCH("Warning",P381)))</formula>
    </cfRule>
  </conditionalFormatting>
  <conditionalFormatting sqref="Y381 AD381 AJ381 AO381 AU381 AZ381 BE381 BK381 T381">
    <cfRule type="containsText" dxfId="6680" priority="6707" operator="containsText" text="not responding">
      <formula>NOT(ISERROR(SEARCH("not responding",T381)))</formula>
    </cfRule>
    <cfRule type="containsText" dxfId="6679" priority="6708" operator="containsText" text="study plan">
      <formula>NOT(ISERROR(SEARCH("study plan",T381)))</formula>
    </cfRule>
    <cfRule type="containsText" dxfId="6678" priority="6709" operator="containsText" text="pastoral">
      <formula>NOT(ISERROR(SEARCH("pastoral",T381)))</formula>
    </cfRule>
    <cfRule type="containsText" dxfId="6677" priority="6710" operator="containsText" text="extra">
      <formula>NOT(ISERROR(SEARCH("extra",T381)))</formula>
    </cfRule>
    <cfRule type="containsText" dxfId="6676" priority="6711" operator="containsText" text="follow">
      <formula>NOT(ISERROR(SEARCH("follow",T381)))</formula>
    </cfRule>
  </conditionalFormatting>
  <conditionalFormatting sqref="O382">
    <cfRule type="containsText" dxfId="6675" priority="6703" operator="containsText" text="Administrative">
      <formula>NOT(ISERROR(SEARCH("Administrative",O382)))</formula>
    </cfRule>
    <cfRule type="containsText" dxfId="6674" priority="6704" operator="containsText" text="VOE">
      <formula>NOT(ISERROR(SEARCH("VOE",O382)))</formula>
    </cfRule>
    <cfRule type="containsText" dxfId="6673" priority="6705" operator="containsText" text="At Risk">
      <formula>NOT(ISERROR(SEARCH("At Risk",O382)))</formula>
    </cfRule>
    <cfRule type="containsText" dxfId="6672" priority="6706" operator="containsText" text="On Track">
      <formula>NOT(ISERROR(SEARCH("On Track",O382)))</formula>
    </cfRule>
  </conditionalFormatting>
  <conditionalFormatting sqref="P382:BL382">
    <cfRule type="containsText" dxfId="6671" priority="6695" operator="containsText" text="other">
      <formula>NOT(ISERROR(SEARCH("other",P382)))</formula>
    </cfRule>
    <cfRule type="containsText" dxfId="6670" priority="6696" operator="containsText" text="emergency">
      <formula>NOT(ISERROR(SEARCH("emergency",P382)))</formula>
    </cfRule>
    <cfRule type="containsText" dxfId="6669" priority="6697" operator="containsText" text="in person">
      <formula>NOT(ISERROR(SEARCH("in person",P382)))</formula>
    </cfRule>
    <cfRule type="containsText" dxfId="6668" priority="6698" operator="containsText" text="email">
      <formula>NOT(ISERROR(SEARCH("email",P382)))</formula>
    </cfRule>
    <cfRule type="containsText" dxfId="6667" priority="6699" operator="containsText" text="present">
      <formula>NOT(ISERROR(SEARCH("present",P382)))</formula>
    </cfRule>
    <cfRule type="containsText" dxfId="6666" priority="6700" operator="containsText" text="absent">
      <formula>NOT(ISERROR(SEARCH("absent",P382)))</formula>
    </cfRule>
    <cfRule type="containsText" dxfId="6665" priority="6701" operator="containsText" text="on track">
      <formula>NOT(ISERROR(SEARCH("on track",P382)))</formula>
    </cfRule>
    <cfRule type="containsText" dxfId="6664" priority="6702" operator="containsText" text="not">
      <formula>NOT(ISERROR(SEARCH("not",P382)))</formula>
    </cfRule>
  </conditionalFormatting>
  <conditionalFormatting sqref="P382:BL382">
    <cfRule type="containsText" dxfId="6663" priority="6694" operator="containsText" text="Warning">
      <formula>NOT(ISERROR(SEARCH("Warning",P382)))</formula>
    </cfRule>
  </conditionalFormatting>
  <conditionalFormatting sqref="Y382 AD382 AJ382 AO382 AU382 AZ382 BE382 BK382 T382">
    <cfRule type="containsText" dxfId="6662" priority="6689" operator="containsText" text="not responding">
      <formula>NOT(ISERROR(SEARCH("not responding",T382)))</formula>
    </cfRule>
    <cfRule type="containsText" dxfId="6661" priority="6690" operator="containsText" text="study plan">
      <formula>NOT(ISERROR(SEARCH("study plan",T382)))</formula>
    </cfRule>
    <cfRule type="containsText" dxfId="6660" priority="6691" operator="containsText" text="pastoral">
      <formula>NOT(ISERROR(SEARCH("pastoral",T382)))</formula>
    </cfRule>
    <cfRule type="containsText" dxfId="6659" priority="6692" operator="containsText" text="extra">
      <formula>NOT(ISERROR(SEARCH("extra",T382)))</formula>
    </cfRule>
    <cfRule type="containsText" dxfId="6658" priority="6693" operator="containsText" text="follow">
      <formula>NOT(ISERROR(SEARCH("follow",T382)))</formula>
    </cfRule>
  </conditionalFormatting>
  <conditionalFormatting sqref="O383">
    <cfRule type="containsText" dxfId="6657" priority="6685" operator="containsText" text="Administrative">
      <formula>NOT(ISERROR(SEARCH("Administrative",O383)))</formula>
    </cfRule>
    <cfRule type="containsText" dxfId="6656" priority="6686" operator="containsText" text="VOE">
      <formula>NOT(ISERROR(SEARCH("VOE",O383)))</formula>
    </cfRule>
    <cfRule type="containsText" dxfId="6655" priority="6687" operator="containsText" text="At Risk">
      <formula>NOT(ISERROR(SEARCH("At Risk",O383)))</formula>
    </cfRule>
    <cfRule type="containsText" dxfId="6654" priority="6688" operator="containsText" text="On Track">
      <formula>NOT(ISERROR(SEARCH("On Track",O383)))</formula>
    </cfRule>
  </conditionalFormatting>
  <conditionalFormatting sqref="P383:BL383">
    <cfRule type="containsText" dxfId="6653" priority="6677" operator="containsText" text="other">
      <formula>NOT(ISERROR(SEARCH("other",P383)))</formula>
    </cfRule>
    <cfRule type="containsText" dxfId="6652" priority="6678" operator="containsText" text="emergency">
      <formula>NOT(ISERROR(SEARCH("emergency",P383)))</formula>
    </cfRule>
    <cfRule type="containsText" dxfId="6651" priority="6679" operator="containsText" text="in person">
      <formula>NOT(ISERROR(SEARCH("in person",P383)))</formula>
    </cfRule>
    <cfRule type="containsText" dxfId="6650" priority="6680" operator="containsText" text="email">
      <formula>NOT(ISERROR(SEARCH("email",P383)))</formula>
    </cfRule>
    <cfRule type="containsText" dxfId="6649" priority="6681" operator="containsText" text="present">
      <formula>NOT(ISERROR(SEARCH("present",P383)))</formula>
    </cfRule>
    <cfRule type="containsText" dxfId="6648" priority="6682" operator="containsText" text="absent">
      <formula>NOT(ISERROR(SEARCH("absent",P383)))</formula>
    </cfRule>
    <cfRule type="containsText" dxfId="6647" priority="6683" operator="containsText" text="on track">
      <formula>NOT(ISERROR(SEARCH("on track",P383)))</formula>
    </cfRule>
    <cfRule type="containsText" dxfId="6646" priority="6684" operator="containsText" text="not">
      <formula>NOT(ISERROR(SEARCH("not",P383)))</formula>
    </cfRule>
  </conditionalFormatting>
  <conditionalFormatting sqref="P383:BL383">
    <cfRule type="containsText" dxfId="6645" priority="6676" operator="containsText" text="Warning">
      <formula>NOT(ISERROR(SEARCH("Warning",P383)))</formula>
    </cfRule>
  </conditionalFormatting>
  <conditionalFormatting sqref="Y383 AD383 AJ383 AO383 AU383 AZ383 BE383 BK383 T383">
    <cfRule type="containsText" dxfId="6644" priority="6671" operator="containsText" text="not responding">
      <formula>NOT(ISERROR(SEARCH("not responding",T383)))</formula>
    </cfRule>
    <cfRule type="containsText" dxfId="6643" priority="6672" operator="containsText" text="study plan">
      <formula>NOT(ISERROR(SEARCH("study plan",T383)))</formula>
    </cfRule>
    <cfRule type="containsText" dxfId="6642" priority="6673" operator="containsText" text="pastoral">
      <formula>NOT(ISERROR(SEARCH("pastoral",T383)))</formula>
    </cfRule>
    <cfRule type="containsText" dxfId="6641" priority="6674" operator="containsText" text="extra">
      <formula>NOT(ISERROR(SEARCH("extra",T383)))</formula>
    </cfRule>
    <cfRule type="containsText" dxfId="6640" priority="6675" operator="containsText" text="follow">
      <formula>NOT(ISERROR(SEARCH("follow",T383)))</formula>
    </cfRule>
  </conditionalFormatting>
  <conditionalFormatting sqref="O384">
    <cfRule type="containsText" dxfId="6639" priority="6667" operator="containsText" text="Administrative">
      <formula>NOT(ISERROR(SEARCH("Administrative",O384)))</formula>
    </cfRule>
    <cfRule type="containsText" dxfId="6638" priority="6668" operator="containsText" text="VOE">
      <formula>NOT(ISERROR(SEARCH("VOE",O384)))</formula>
    </cfRule>
    <cfRule type="containsText" dxfId="6637" priority="6669" operator="containsText" text="At Risk">
      <formula>NOT(ISERROR(SEARCH("At Risk",O384)))</formula>
    </cfRule>
    <cfRule type="containsText" dxfId="6636" priority="6670" operator="containsText" text="On Track">
      <formula>NOT(ISERROR(SEARCH("On Track",O384)))</formula>
    </cfRule>
  </conditionalFormatting>
  <conditionalFormatting sqref="P384:BL384">
    <cfRule type="containsText" dxfId="6635" priority="6659" operator="containsText" text="other">
      <formula>NOT(ISERROR(SEARCH("other",P384)))</formula>
    </cfRule>
    <cfRule type="containsText" dxfId="6634" priority="6660" operator="containsText" text="emergency">
      <formula>NOT(ISERROR(SEARCH("emergency",P384)))</formula>
    </cfRule>
    <cfRule type="containsText" dxfId="6633" priority="6661" operator="containsText" text="in person">
      <formula>NOT(ISERROR(SEARCH("in person",P384)))</formula>
    </cfRule>
    <cfRule type="containsText" dxfId="6632" priority="6662" operator="containsText" text="email">
      <formula>NOT(ISERROR(SEARCH("email",P384)))</formula>
    </cfRule>
    <cfRule type="containsText" dxfId="6631" priority="6663" operator="containsText" text="present">
      <formula>NOT(ISERROR(SEARCH("present",P384)))</formula>
    </cfRule>
    <cfRule type="containsText" dxfId="6630" priority="6664" operator="containsText" text="absent">
      <formula>NOT(ISERROR(SEARCH("absent",P384)))</formula>
    </cfRule>
    <cfRule type="containsText" dxfId="6629" priority="6665" operator="containsText" text="on track">
      <formula>NOT(ISERROR(SEARCH("on track",P384)))</formula>
    </cfRule>
    <cfRule type="containsText" dxfId="6628" priority="6666" operator="containsText" text="not">
      <formula>NOT(ISERROR(SEARCH("not",P384)))</formula>
    </cfRule>
  </conditionalFormatting>
  <conditionalFormatting sqref="P384:BL384">
    <cfRule type="containsText" dxfId="6627" priority="6658" operator="containsText" text="Warning">
      <formula>NOT(ISERROR(SEARCH("Warning",P384)))</formula>
    </cfRule>
  </conditionalFormatting>
  <conditionalFormatting sqref="Y384 AD384 AJ384 AO384 AU384 AZ384 BE384 BK384 T384">
    <cfRule type="containsText" dxfId="6626" priority="6653" operator="containsText" text="not responding">
      <formula>NOT(ISERROR(SEARCH("not responding",T384)))</formula>
    </cfRule>
    <cfRule type="containsText" dxfId="6625" priority="6654" operator="containsText" text="study plan">
      <formula>NOT(ISERROR(SEARCH("study plan",T384)))</formula>
    </cfRule>
    <cfRule type="containsText" dxfId="6624" priority="6655" operator="containsText" text="pastoral">
      <formula>NOT(ISERROR(SEARCH("pastoral",T384)))</formula>
    </cfRule>
    <cfRule type="containsText" dxfId="6623" priority="6656" operator="containsText" text="extra">
      <formula>NOT(ISERROR(SEARCH("extra",T384)))</formula>
    </cfRule>
    <cfRule type="containsText" dxfId="6622" priority="6657" operator="containsText" text="follow">
      <formula>NOT(ISERROR(SEARCH("follow",T384)))</formula>
    </cfRule>
  </conditionalFormatting>
  <conditionalFormatting sqref="O385">
    <cfRule type="containsText" dxfId="6621" priority="6649" operator="containsText" text="Administrative">
      <formula>NOT(ISERROR(SEARCH("Administrative",O385)))</formula>
    </cfRule>
    <cfRule type="containsText" dxfId="6620" priority="6650" operator="containsText" text="VOE">
      <formula>NOT(ISERROR(SEARCH("VOE",O385)))</formula>
    </cfRule>
    <cfRule type="containsText" dxfId="6619" priority="6651" operator="containsText" text="At Risk">
      <formula>NOT(ISERROR(SEARCH("At Risk",O385)))</formula>
    </cfRule>
    <cfRule type="containsText" dxfId="6618" priority="6652" operator="containsText" text="On Track">
      <formula>NOT(ISERROR(SEARCH("On Track",O385)))</formula>
    </cfRule>
  </conditionalFormatting>
  <conditionalFormatting sqref="P385:BL385">
    <cfRule type="containsText" dxfId="6617" priority="6641" operator="containsText" text="other">
      <formula>NOT(ISERROR(SEARCH("other",P385)))</formula>
    </cfRule>
    <cfRule type="containsText" dxfId="6616" priority="6642" operator="containsText" text="emergency">
      <formula>NOT(ISERROR(SEARCH("emergency",P385)))</formula>
    </cfRule>
    <cfRule type="containsText" dxfId="6615" priority="6643" operator="containsText" text="in person">
      <formula>NOT(ISERROR(SEARCH("in person",P385)))</formula>
    </cfRule>
    <cfRule type="containsText" dxfId="6614" priority="6644" operator="containsText" text="email">
      <formula>NOT(ISERROR(SEARCH("email",P385)))</formula>
    </cfRule>
    <cfRule type="containsText" dxfId="6613" priority="6645" operator="containsText" text="present">
      <formula>NOT(ISERROR(SEARCH("present",P385)))</formula>
    </cfRule>
    <cfRule type="containsText" dxfId="6612" priority="6646" operator="containsText" text="absent">
      <formula>NOT(ISERROR(SEARCH("absent",P385)))</formula>
    </cfRule>
    <cfRule type="containsText" dxfId="6611" priority="6647" operator="containsText" text="on track">
      <formula>NOT(ISERROR(SEARCH("on track",P385)))</formula>
    </cfRule>
    <cfRule type="containsText" dxfId="6610" priority="6648" operator="containsText" text="not">
      <formula>NOT(ISERROR(SEARCH("not",P385)))</formula>
    </cfRule>
  </conditionalFormatting>
  <conditionalFormatting sqref="P385:BL385">
    <cfRule type="containsText" dxfId="6609" priority="6640" operator="containsText" text="Warning">
      <formula>NOT(ISERROR(SEARCH("Warning",P385)))</formula>
    </cfRule>
  </conditionalFormatting>
  <conditionalFormatting sqref="Y385 AD385 AJ385 AO385 AU385 AZ385 BE385 BK385 T385">
    <cfRule type="containsText" dxfId="6608" priority="6635" operator="containsText" text="not responding">
      <formula>NOT(ISERROR(SEARCH("not responding",T385)))</formula>
    </cfRule>
    <cfRule type="containsText" dxfId="6607" priority="6636" operator="containsText" text="study plan">
      <formula>NOT(ISERROR(SEARCH("study plan",T385)))</formula>
    </cfRule>
    <cfRule type="containsText" dxfId="6606" priority="6637" operator="containsText" text="pastoral">
      <formula>NOT(ISERROR(SEARCH("pastoral",T385)))</formula>
    </cfRule>
    <cfRule type="containsText" dxfId="6605" priority="6638" operator="containsText" text="extra">
      <formula>NOT(ISERROR(SEARCH("extra",T385)))</formula>
    </cfRule>
    <cfRule type="containsText" dxfId="6604" priority="6639" operator="containsText" text="follow">
      <formula>NOT(ISERROR(SEARCH("follow",T385)))</formula>
    </cfRule>
  </conditionalFormatting>
  <conditionalFormatting sqref="O386">
    <cfRule type="containsText" dxfId="6603" priority="6631" operator="containsText" text="Administrative">
      <formula>NOT(ISERROR(SEARCH("Administrative",O386)))</formula>
    </cfRule>
    <cfRule type="containsText" dxfId="6602" priority="6632" operator="containsText" text="VOE">
      <formula>NOT(ISERROR(SEARCH("VOE",O386)))</formula>
    </cfRule>
    <cfRule type="containsText" dxfId="6601" priority="6633" operator="containsText" text="At Risk">
      <formula>NOT(ISERROR(SEARCH("At Risk",O386)))</formula>
    </cfRule>
    <cfRule type="containsText" dxfId="6600" priority="6634" operator="containsText" text="On Track">
      <formula>NOT(ISERROR(SEARCH("On Track",O386)))</formula>
    </cfRule>
  </conditionalFormatting>
  <conditionalFormatting sqref="P386:BL386">
    <cfRule type="containsText" dxfId="6599" priority="6623" operator="containsText" text="other">
      <formula>NOT(ISERROR(SEARCH("other",P386)))</formula>
    </cfRule>
    <cfRule type="containsText" dxfId="6598" priority="6624" operator="containsText" text="emergency">
      <formula>NOT(ISERROR(SEARCH("emergency",P386)))</formula>
    </cfRule>
    <cfRule type="containsText" dxfId="6597" priority="6625" operator="containsText" text="in person">
      <formula>NOT(ISERROR(SEARCH("in person",P386)))</formula>
    </cfRule>
    <cfRule type="containsText" dxfId="6596" priority="6626" operator="containsText" text="email">
      <formula>NOT(ISERROR(SEARCH("email",P386)))</formula>
    </cfRule>
    <cfRule type="containsText" dxfId="6595" priority="6627" operator="containsText" text="present">
      <formula>NOT(ISERROR(SEARCH("present",P386)))</formula>
    </cfRule>
    <cfRule type="containsText" dxfId="6594" priority="6628" operator="containsText" text="absent">
      <formula>NOT(ISERROR(SEARCH("absent",P386)))</formula>
    </cfRule>
    <cfRule type="containsText" dxfId="6593" priority="6629" operator="containsText" text="on track">
      <formula>NOT(ISERROR(SEARCH("on track",P386)))</formula>
    </cfRule>
    <cfRule type="containsText" dxfId="6592" priority="6630" operator="containsText" text="not">
      <formula>NOT(ISERROR(SEARCH("not",P386)))</formula>
    </cfRule>
  </conditionalFormatting>
  <conditionalFormatting sqref="P386:BL386">
    <cfRule type="containsText" dxfId="6591" priority="6622" operator="containsText" text="Warning">
      <formula>NOT(ISERROR(SEARCH("Warning",P386)))</formula>
    </cfRule>
  </conditionalFormatting>
  <conditionalFormatting sqref="Y386 AD386 AJ386 AO386 AU386 AZ386 BE386 BK386 T386">
    <cfRule type="containsText" dxfId="6590" priority="6617" operator="containsText" text="not responding">
      <formula>NOT(ISERROR(SEARCH("not responding",T386)))</formula>
    </cfRule>
    <cfRule type="containsText" dxfId="6589" priority="6618" operator="containsText" text="study plan">
      <formula>NOT(ISERROR(SEARCH("study plan",T386)))</formula>
    </cfRule>
    <cfRule type="containsText" dxfId="6588" priority="6619" operator="containsText" text="pastoral">
      <formula>NOT(ISERROR(SEARCH("pastoral",T386)))</formula>
    </cfRule>
    <cfRule type="containsText" dxfId="6587" priority="6620" operator="containsText" text="extra">
      <formula>NOT(ISERROR(SEARCH("extra",T386)))</formula>
    </cfRule>
    <cfRule type="containsText" dxfId="6586" priority="6621" operator="containsText" text="follow">
      <formula>NOT(ISERROR(SEARCH("follow",T386)))</formula>
    </cfRule>
  </conditionalFormatting>
  <conditionalFormatting sqref="O387">
    <cfRule type="containsText" dxfId="6585" priority="6613" operator="containsText" text="Administrative">
      <formula>NOT(ISERROR(SEARCH("Administrative",O387)))</formula>
    </cfRule>
    <cfRule type="containsText" dxfId="6584" priority="6614" operator="containsText" text="VOE">
      <formula>NOT(ISERROR(SEARCH("VOE",O387)))</formula>
    </cfRule>
    <cfRule type="containsText" dxfId="6583" priority="6615" operator="containsText" text="At Risk">
      <formula>NOT(ISERROR(SEARCH("At Risk",O387)))</formula>
    </cfRule>
    <cfRule type="containsText" dxfId="6582" priority="6616" operator="containsText" text="On Track">
      <formula>NOT(ISERROR(SEARCH("On Track",O387)))</formula>
    </cfRule>
  </conditionalFormatting>
  <conditionalFormatting sqref="P387:BL387">
    <cfRule type="containsText" dxfId="6581" priority="6605" operator="containsText" text="other">
      <formula>NOT(ISERROR(SEARCH("other",P387)))</formula>
    </cfRule>
    <cfRule type="containsText" dxfId="6580" priority="6606" operator="containsText" text="emergency">
      <formula>NOT(ISERROR(SEARCH("emergency",P387)))</formula>
    </cfRule>
    <cfRule type="containsText" dxfId="6579" priority="6607" operator="containsText" text="in person">
      <formula>NOT(ISERROR(SEARCH("in person",P387)))</formula>
    </cfRule>
    <cfRule type="containsText" dxfId="6578" priority="6608" operator="containsText" text="email">
      <formula>NOT(ISERROR(SEARCH("email",P387)))</formula>
    </cfRule>
    <cfRule type="containsText" dxfId="6577" priority="6609" operator="containsText" text="present">
      <formula>NOT(ISERROR(SEARCH("present",P387)))</formula>
    </cfRule>
    <cfRule type="containsText" dxfId="6576" priority="6610" operator="containsText" text="absent">
      <formula>NOT(ISERROR(SEARCH("absent",P387)))</formula>
    </cfRule>
    <cfRule type="containsText" dxfId="6575" priority="6611" operator="containsText" text="on track">
      <formula>NOT(ISERROR(SEARCH("on track",P387)))</formula>
    </cfRule>
    <cfRule type="containsText" dxfId="6574" priority="6612" operator="containsText" text="not">
      <formula>NOT(ISERROR(SEARCH("not",P387)))</formula>
    </cfRule>
  </conditionalFormatting>
  <conditionalFormatting sqref="P387:BL387">
    <cfRule type="containsText" dxfId="6573" priority="6604" operator="containsText" text="Warning">
      <formula>NOT(ISERROR(SEARCH("Warning",P387)))</formula>
    </cfRule>
  </conditionalFormatting>
  <conditionalFormatting sqref="Y387 AD387 AJ387 AO387 AU387 AZ387 BE387 BK387 T387">
    <cfRule type="containsText" dxfId="6572" priority="6599" operator="containsText" text="not responding">
      <formula>NOT(ISERROR(SEARCH("not responding",T387)))</formula>
    </cfRule>
    <cfRule type="containsText" dxfId="6571" priority="6600" operator="containsText" text="study plan">
      <formula>NOT(ISERROR(SEARCH("study plan",T387)))</formula>
    </cfRule>
    <cfRule type="containsText" dxfId="6570" priority="6601" operator="containsText" text="pastoral">
      <formula>NOT(ISERROR(SEARCH("pastoral",T387)))</formula>
    </cfRule>
    <cfRule type="containsText" dxfId="6569" priority="6602" operator="containsText" text="extra">
      <formula>NOT(ISERROR(SEARCH("extra",T387)))</formula>
    </cfRule>
    <cfRule type="containsText" dxfId="6568" priority="6603" operator="containsText" text="follow">
      <formula>NOT(ISERROR(SEARCH("follow",T387)))</formula>
    </cfRule>
  </conditionalFormatting>
  <conditionalFormatting sqref="O388">
    <cfRule type="containsText" dxfId="6567" priority="6595" operator="containsText" text="Administrative">
      <formula>NOT(ISERROR(SEARCH("Administrative",O388)))</formula>
    </cfRule>
    <cfRule type="containsText" dxfId="6566" priority="6596" operator="containsText" text="VOE">
      <formula>NOT(ISERROR(SEARCH("VOE",O388)))</formula>
    </cfRule>
    <cfRule type="containsText" dxfId="6565" priority="6597" operator="containsText" text="At Risk">
      <formula>NOT(ISERROR(SEARCH("At Risk",O388)))</formula>
    </cfRule>
    <cfRule type="containsText" dxfId="6564" priority="6598" operator="containsText" text="On Track">
      <formula>NOT(ISERROR(SEARCH("On Track",O388)))</formula>
    </cfRule>
  </conditionalFormatting>
  <conditionalFormatting sqref="P388:BL388">
    <cfRule type="containsText" dxfId="6563" priority="6587" operator="containsText" text="other">
      <formula>NOT(ISERROR(SEARCH("other",P388)))</formula>
    </cfRule>
    <cfRule type="containsText" dxfId="6562" priority="6588" operator="containsText" text="emergency">
      <formula>NOT(ISERROR(SEARCH("emergency",P388)))</formula>
    </cfRule>
    <cfRule type="containsText" dxfId="6561" priority="6589" operator="containsText" text="in person">
      <formula>NOT(ISERROR(SEARCH("in person",P388)))</formula>
    </cfRule>
    <cfRule type="containsText" dxfId="6560" priority="6590" operator="containsText" text="email">
      <formula>NOT(ISERROR(SEARCH("email",P388)))</formula>
    </cfRule>
    <cfRule type="containsText" dxfId="6559" priority="6591" operator="containsText" text="present">
      <formula>NOT(ISERROR(SEARCH("present",P388)))</formula>
    </cfRule>
    <cfRule type="containsText" dxfId="6558" priority="6592" operator="containsText" text="absent">
      <formula>NOT(ISERROR(SEARCH("absent",P388)))</formula>
    </cfRule>
    <cfRule type="containsText" dxfId="6557" priority="6593" operator="containsText" text="on track">
      <formula>NOT(ISERROR(SEARCH("on track",P388)))</formula>
    </cfRule>
    <cfRule type="containsText" dxfId="6556" priority="6594" operator="containsText" text="not">
      <formula>NOT(ISERROR(SEARCH("not",P388)))</formula>
    </cfRule>
  </conditionalFormatting>
  <conditionalFormatting sqref="P388:BL388">
    <cfRule type="containsText" dxfId="6555" priority="6586" operator="containsText" text="Warning">
      <formula>NOT(ISERROR(SEARCH("Warning",P388)))</formula>
    </cfRule>
  </conditionalFormatting>
  <conditionalFormatting sqref="Y388 AD388 AJ388 AO388 AU388 AZ388 BE388 BK388 T388">
    <cfRule type="containsText" dxfId="6554" priority="6581" operator="containsText" text="not responding">
      <formula>NOT(ISERROR(SEARCH("not responding",T388)))</formula>
    </cfRule>
    <cfRule type="containsText" dxfId="6553" priority="6582" operator="containsText" text="study plan">
      <formula>NOT(ISERROR(SEARCH("study plan",T388)))</formula>
    </cfRule>
    <cfRule type="containsText" dxfId="6552" priority="6583" operator="containsText" text="pastoral">
      <formula>NOT(ISERROR(SEARCH("pastoral",T388)))</formula>
    </cfRule>
    <cfRule type="containsText" dxfId="6551" priority="6584" operator="containsText" text="extra">
      <formula>NOT(ISERROR(SEARCH("extra",T388)))</formula>
    </cfRule>
    <cfRule type="containsText" dxfId="6550" priority="6585" operator="containsText" text="follow">
      <formula>NOT(ISERROR(SEARCH("follow",T388)))</formula>
    </cfRule>
  </conditionalFormatting>
  <conditionalFormatting sqref="O389">
    <cfRule type="containsText" dxfId="6549" priority="6577" operator="containsText" text="Administrative">
      <formula>NOT(ISERROR(SEARCH("Administrative",O389)))</formula>
    </cfRule>
    <cfRule type="containsText" dxfId="6548" priority="6578" operator="containsText" text="VOE">
      <formula>NOT(ISERROR(SEARCH("VOE",O389)))</formula>
    </cfRule>
    <cfRule type="containsText" dxfId="6547" priority="6579" operator="containsText" text="At Risk">
      <formula>NOT(ISERROR(SEARCH("At Risk",O389)))</formula>
    </cfRule>
    <cfRule type="containsText" dxfId="6546" priority="6580" operator="containsText" text="On Track">
      <formula>NOT(ISERROR(SEARCH("On Track",O389)))</formula>
    </cfRule>
  </conditionalFormatting>
  <conditionalFormatting sqref="P389:BL389">
    <cfRule type="containsText" dxfId="6545" priority="6569" operator="containsText" text="other">
      <formula>NOT(ISERROR(SEARCH("other",P389)))</formula>
    </cfRule>
    <cfRule type="containsText" dxfId="6544" priority="6570" operator="containsText" text="emergency">
      <formula>NOT(ISERROR(SEARCH("emergency",P389)))</formula>
    </cfRule>
    <cfRule type="containsText" dxfId="6543" priority="6571" operator="containsText" text="in person">
      <formula>NOT(ISERROR(SEARCH("in person",P389)))</formula>
    </cfRule>
    <cfRule type="containsText" dxfId="6542" priority="6572" operator="containsText" text="email">
      <formula>NOT(ISERROR(SEARCH("email",P389)))</formula>
    </cfRule>
    <cfRule type="containsText" dxfId="6541" priority="6573" operator="containsText" text="present">
      <formula>NOT(ISERROR(SEARCH("present",P389)))</formula>
    </cfRule>
    <cfRule type="containsText" dxfId="6540" priority="6574" operator="containsText" text="absent">
      <formula>NOT(ISERROR(SEARCH("absent",P389)))</formula>
    </cfRule>
    <cfRule type="containsText" dxfId="6539" priority="6575" operator="containsText" text="on track">
      <formula>NOT(ISERROR(SEARCH("on track",P389)))</formula>
    </cfRule>
    <cfRule type="containsText" dxfId="6538" priority="6576" operator="containsText" text="not">
      <formula>NOT(ISERROR(SEARCH("not",P389)))</formula>
    </cfRule>
  </conditionalFormatting>
  <conditionalFormatting sqref="P389:BL389">
    <cfRule type="containsText" dxfId="6537" priority="6568" operator="containsText" text="Warning">
      <formula>NOT(ISERROR(SEARCH("Warning",P389)))</formula>
    </cfRule>
  </conditionalFormatting>
  <conditionalFormatting sqref="Y389 AD389 AJ389 AO389 AU389 AZ389 BE389 BK389 T389">
    <cfRule type="containsText" dxfId="6536" priority="6563" operator="containsText" text="not responding">
      <formula>NOT(ISERROR(SEARCH("not responding",T389)))</formula>
    </cfRule>
    <cfRule type="containsText" dxfId="6535" priority="6564" operator="containsText" text="study plan">
      <formula>NOT(ISERROR(SEARCH("study plan",T389)))</formula>
    </cfRule>
    <cfRule type="containsText" dxfId="6534" priority="6565" operator="containsText" text="pastoral">
      <formula>NOT(ISERROR(SEARCH("pastoral",T389)))</formula>
    </cfRule>
    <cfRule type="containsText" dxfId="6533" priority="6566" operator="containsText" text="extra">
      <formula>NOT(ISERROR(SEARCH("extra",T389)))</formula>
    </cfRule>
    <cfRule type="containsText" dxfId="6532" priority="6567" operator="containsText" text="follow">
      <formula>NOT(ISERROR(SEARCH("follow",T389)))</formula>
    </cfRule>
  </conditionalFormatting>
  <conditionalFormatting sqref="O390">
    <cfRule type="containsText" dxfId="6531" priority="6559" operator="containsText" text="Administrative">
      <formula>NOT(ISERROR(SEARCH("Administrative",O390)))</formula>
    </cfRule>
    <cfRule type="containsText" dxfId="6530" priority="6560" operator="containsText" text="VOE">
      <formula>NOT(ISERROR(SEARCH("VOE",O390)))</formula>
    </cfRule>
    <cfRule type="containsText" dxfId="6529" priority="6561" operator="containsText" text="At Risk">
      <formula>NOT(ISERROR(SEARCH("At Risk",O390)))</formula>
    </cfRule>
    <cfRule type="containsText" dxfId="6528" priority="6562" operator="containsText" text="On Track">
      <formula>NOT(ISERROR(SEARCH("On Track",O390)))</formula>
    </cfRule>
  </conditionalFormatting>
  <conditionalFormatting sqref="P390:BL390">
    <cfRule type="containsText" dxfId="6527" priority="6551" operator="containsText" text="other">
      <formula>NOT(ISERROR(SEARCH("other",P390)))</formula>
    </cfRule>
    <cfRule type="containsText" dxfId="6526" priority="6552" operator="containsText" text="emergency">
      <formula>NOT(ISERROR(SEARCH("emergency",P390)))</formula>
    </cfRule>
    <cfRule type="containsText" dxfId="6525" priority="6553" operator="containsText" text="in person">
      <formula>NOT(ISERROR(SEARCH("in person",P390)))</formula>
    </cfRule>
    <cfRule type="containsText" dxfId="6524" priority="6554" operator="containsText" text="email">
      <formula>NOT(ISERROR(SEARCH("email",P390)))</formula>
    </cfRule>
    <cfRule type="containsText" dxfId="6523" priority="6555" operator="containsText" text="present">
      <formula>NOT(ISERROR(SEARCH("present",P390)))</formula>
    </cfRule>
    <cfRule type="containsText" dxfId="6522" priority="6556" operator="containsText" text="absent">
      <formula>NOT(ISERROR(SEARCH("absent",P390)))</formula>
    </cfRule>
    <cfRule type="containsText" dxfId="6521" priority="6557" operator="containsText" text="on track">
      <formula>NOT(ISERROR(SEARCH("on track",P390)))</formula>
    </cfRule>
    <cfRule type="containsText" dxfId="6520" priority="6558" operator="containsText" text="not">
      <formula>NOT(ISERROR(SEARCH("not",P390)))</formula>
    </cfRule>
  </conditionalFormatting>
  <conditionalFormatting sqref="P390:BL390">
    <cfRule type="containsText" dxfId="6519" priority="6550" operator="containsText" text="Warning">
      <formula>NOT(ISERROR(SEARCH("Warning",P390)))</formula>
    </cfRule>
  </conditionalFormatting>
  <conditionalFormatting sqref="Y390 AD390 AJ390 AO390 AU390 AZ390 BE390 BK390 T390">
    <cfRule type="containsText" dxfId="6518" priority="6545" operator="containsText" text="not responding">
      <formula>NOT(ISERROR(SEARCH("not responding",T390)))</formula>
    </cfRule>
    <cfRule type="containsText" dxfId="6517" priority="6546" operator="containsText" text="study plan">
      <formula>NOT(ISERROR(SEARCH("study plan",T390)))</formula>
    </cfRule>
    <cfRule type="containsText" dxfId="6516" priority="6547" operator="containsText" text="pastoral">
      <formula>NOT(ISERROR(SEARCH("pastoral",T390)))</formula>
    </cfRule>
    <cfRule type="containsText" dxfId="6515" priority="6548" operator="containsText" text="extra">
      <formula>NOT(ISERROR(SEARCH("extra",T390)))</formula>
    </cfRule>
    <cfRule type="containsText" dxfId="6514" priority="6549" operator="containsText" text="follow">
      <formula>NOT(ISERROR(SEARCH("follow",T390)))</formula>
    </cfRule>
  </conditionalFormatting>
  <conditionalFormatting sqref="O391">
    <cfRule type="containsText" dxfId="6513" priority="6541" operator="containsText" text="Administrative">
      <formula>NOT(ISERROR(SEARCH("Administrative",O391)))</formula>
    </cfRule>
    <cfRule type="containsText" dxfId="6512" priority="6542" operator="containsText" text="VOE">
      <formula>NOT(ISERROR(SEARCH("VOE",O391)))</formula>
    </cfRule>
    <cfRule type="containsText" dxfId="6511" priority="6543" operator="containsText" text="At Risk">
      <formula>NOT(ISERROR(SEARCH("At Risk",O391)))</formula>
    </cfRule>
    <cfRule type="containsText" dxfId="6510" priority="6544" operator="containsText" text="On Track">
      <formula>NOT(ISERROR(SEARCH("On Track",O391)))</formula>
    </cfRule>
  </conditionalFormatting>
  <conditionalFormatting sqref="P391:BL391">
    <cfRule type="containsText" dxfId="6509" priority="6533" operator="containsText" text="other">
      <formula>NOT(ISERROR(SEARCH("other",P391)))</formula>
    </cfRule>
    <cfRule type="containsText" dxfId="6508" priority="6534" operator="containsText" text="emergency">
      <formula>NOT(ISERROR(SEARCH("emergency",P391)))</formula>
    </cfRule>
    <cfRule type="containsText" dxfId="6507" priority="6535" operator="containsText" text="in person">
      <formula>NOT(ISERROR(SEARCH("in person",P391)))</formula>
    </cfRule>
    <cfRule type="containsText" dxfId="6506" priority="6536" operator="containsText" text="email">
      <formula>NOT(ISERROR(SEARCH("email",P391)))</formula>
    </cfRule>
    <cfRule type="containsText" dxfId="6505" priority="6537" operator="containsText" text="present">
      <formula>NOT(ISERROR(SEARCH("present",P391)))</formula>
    </cfRule>
    <cfRule type="containsText" dxfId="6504" priority="6538" operator="containsText" text="absent">
      <formula>NOT(ISERROR(SEARCH("absent",P391)))</formula>
    </cfRule>
    <cfRule type="containsText" dxfId="6503" priority="6539" operator="containsText" text="on track">
      <formula>NOT(ISERROR(SEARCH("on track",P391)))</formula>
    </cfRule>
    <cfRule type="containsText" dxfId="6502" priority="6540" operator="containsText" text="not">
      <formula>NOT(ISERROR(SEARCH("not",P391)))</formula>
    </cfRule>
  </conditionalFormatting>
  <conditionalFormatting sqref="P391:BL391">
    <cfRule type="containsText" dxfId="6501" priority="6532" operator="containsText" text="Warning">
      <formula>NOT(ISERROR(SEARCH("Warning",P391)))</formula>
    </cfRule>
  </conditionalFormatting>
  <conditionalFormatting sqref="Y391 AD391 AJ391 AO391 AU391 AZ391 BE391 BK391 T391">
    <cfRule type="containsText" dxfId="6500" priority="6527" operator="containsText" text="not responding">
      <formula>NOT(ISERROR(SEARCH("not responding",T391)))</formula>
    </cfRule>
    <cfRule type="containsText" dxfId="6499" priority="6528" operator="containsText" text="study plan">
      <formula>NOT(ISERROR(SEARCH("study plan",T391)))</formula>
    </cfRule>
    <cfRule type="containsText" dxfId="6498" priority="6529" operator="containsText" text="pastoral">
      <formula>NOT(ISERROR(SEARCH("pastoral",T391)))</formula>
    </cfRule>
    <cfRule type="containsText" dxfId="6497" priority="6530" operator="containsText" text="extra">
      <formula>NOT(ISERROR(SEARCH("extra",T391)))</formula>
    </cfRule>
    <cfRule type="containsText" dxfId="6496" priority="6531" operator="containsText" text="follow">
      <formula>NOT(ISERROR(SEARCH("follow",T391)))</formula>
    </cfRule>
  </conditionalFormatting>
  <conditionalFormatting sqref="O392">
    <cfRule type="containsText" dxfId="6495" priority="6523" operator="containsText" text="Administrative">
      <formula>NOT(ISERROR(SEARCH("Administrative",O392)))</formula>
    </cfRule>
    <cfRule type="containsText" dxfId="6494" priority="6524" operator="containsText" text="VOE">
      <formula>NOT(ISERROR(SEARCH("VOE",O392)))</formula>
    </cfRule>
    <cfRule type="containsText" dxfId="6493" priority="6525" operator="containsText" text="At Risk">
      <formula>NOT(ISERROR(SEARCH("At Risk",O392)))</formula>
    </cfRule>
    <cfRule type="containsText" dxfId="6492" priority="6526" operator="containsText" text="On Track">
      <formula>NOT(ISERROR(SEARCH("On Track",O392)))</formula>
    </cfRule>
  </conditionalFormatting>
  <conditionalFormatting sqref="P392:BL392">
    <cfRule type="containsText" dxfId="6491" priority="6515" operator="containsText" text="other">
      <formula>NOT(ISERROR(SEARCH("other",P392)))</formula>
    </cfRule>
    <cfRule type="containsText" dxfId="6490" priority="6516" operator="containsText" text="emergency">
      <formula>NOT(ISERROR(SEARCH("emergency",P392)))</formula>
    </cfRule>
    <cfRule type="containsText" dxfId="6489" priority="6517" operator="containsText" text="in person">
      <formula>NOT(ISERROR(SEARCH("in person",P392)))</formula>
    </cfRule>
    <cfRule type="containsText" dxfId="6488" priority="6518" operator="containsText" text="email">
      <formula>NOT(ISERROR(SEARCH("email",P392)))</formula>
    </cfRule>
    <cfRule type="containsText" dxfId="6487" priority="6519" operator="containsText" text="present">
      <formula>NOT(ISERROR(SEARCH("present",P392)))</formula>
    </cfRule>
    <cfRule type="containsText" dxfId="6486" priority="6520" operator="containsText" text="absent">
      <formula>NOT(ISERROR(SEARCH("absent",P392)))</formula>
    </cfRule>
    <cfRule type="containsText" dxfId="6485" priority="6521" operator="containsText" text="on track">
      <formula>NOT(ISERROR(SEARCH("on track",P392)))</formula>
    </cfRule>
    <cfRule type="containsText" dxfId="6484" priority="6522" operator="containsText" text="not">
      <formula>NOT(ISERROR(SEARCH("not",P392)))</formula>
    </cfRule>
  </conditionalFormatting>
  <conditionalFormatting sqref="P392:BL392">
    <cfRule type="containsText" dxfId="6483" priority="6514" operator="containsText" text="Warning">
      <formula>NOT(ISERROR(SEARCH("Warning",P392)))</formula>
    </cfRule>
  </conditionalFormatting>
  <conditionalFormatting sqref="Y392 AD392 AJ392 AO392 AU392 AZ392 BE392 BK392 T392">
    <cfRule type="containsText" dxfId="6482" priority="6509" operator="containsText" text="not responding">
      <formula>NOT(ISERROR(SEARCH("not responding",T392)))</formula>
    </cfRule>
    <cfRule type="containsText" dxfId="6481" priority="6510" operator="containsText" text="study plan">
      <formula>NOT(ISERROR(SEARCH("study plan",T392)))</formula>
    </cfRule>
    <cfRule type="containsText" dxfId="6480" priority="6511" operator="containsText" text="pastoral">
      <formula>NOT(ISERROR(SEARCH("pastoral",T392)))</formula>
    </cfRule>
    <cfRule type="containsText" dxfId="6479" priority="6512" operator="containsText" text="extra">
      <formula>NOT(ISERROR(SEARCH("extra",T392)))</formula>
    </cfRule>
    <cfRule type="containsText" dxfId="6478" priority="6513" operator="containsText" text="follow">
      <formula>NOT(ISERROR(SEARCH("follow",T392)))</formula>
    </cfRule>
  </conditionalFormatting>
  <conditionalFormatting sqref="O393">
    <cfRule type="containsText" dxfId="6477" priority="6505" operator="containsText" text="Administrative">
      <formula>NOT(ISERROR(SEARCH("Administrative",O393)))</formula>
    </cfRule>
    <cfRule type="containsText" dxfId="6476" priority="6506" operator="containsText" text="VOE">
      <formula>NOT(ISERROR(SEARCH("VOE",O393)))</formula>
    </cfRule>
    <cfRule type="containsText" dxfId="6475" priority="6507" operator="containsText" text="At Risk">
      <formula>NOT(ISERROR(SEARCH("At Risk",O393)))</formula>
    </cfRule>
    <cfRule type="containsText" dxfId="6474" priority="6508" operator="containsText" text="On Track">
      <formula>NOT(ISERROR(SEARCH("On Track",O393)))</formula>
    </cfRule>
  </conditionalFormatting>
  <conditionalFormatting sqref="P393:BL393">
    <cfRule type="containsText" dxfId="6473" priority="6497" operator="containsText" text="other">
      <formula>NOT(ISERROR(SEARCH("other",P393)))</formula>
    </cfRule>
    <cfRule type="containsText" dxfId="6472" priority="6498" operator="containsText" text="emergency">
      <formula>NOT(ISERROR(SEARCH("emergency",P393)))</formula>
    </cfRule>
    <cfRule type="containsText" dxfId="6471" priority="6499" operator="containsText" text="in person">
      <formula>NOT(ISERROR(SEARCH("in person",P393)))</formula>
    </cfRule>
    <cfRule type="containsText" dxfId="6470" priority="6500" operator="containsText" text="email">
      <formula>NOT(ISERROR(SEARCH("email",P393)))</formula>
    </cfRule>
    <cfRule type="containsText" dxfId="6469" priority="6501" operator="containsText" text="present">
      <formula>NOT(ISERROR(SEARCH("present",P393)))</formula>
    </cfRule>
    <cfRule type="containsText" dxfId="6468" priority="6502" operator="containsText" text="absent">
      <formula>NOT(ISERROR(SEARCH("absent",P393)))</formula>
    </cfRule>
    <cfRule type="containsText" dxfId="6467" priority="6503" operator="containsText" text="on track">
      <formula>NOT(ISERROR(SEARCH("on track",P393)))</formula>
    </cfRule>
    <cfRule type="containsText" dxfId="6466" priority="6504" operator="containsText" text="not">
      <formula>NOT(ISERROR(SEARCH("not",P393)))</formula>
    </cfRule>
  </conditionalFormatting>
  <conditionalFormatting sqref="P393:BL393">
    <cfRule type="containsText" dxfId="6465" priority="6496" operator="containsText" text="Warning">
      <formula>NOT(ISERROR(SEARCH("Warning",P393)))</formula>
    </cfRule>
  </conditionalFormatting>
  <conditionalFormatting sqref="Y393 AD393 AJ393 AO393 AU393 AZ393 BE393 BK393 T393">
    <cfRule type="containsText" dxfId="6464" priority="6491" operator="containsText" text="not responding">
      <formula>NOT(ISERROR(SEARCH("not responding",T393)))</formula>
    </cfRule>
    <cfRule type="containsText" dxfId="6463" priority="6492" operator="containsText" text="study plan">
      <formula>NOT(ISERROR(SEARCH("study plan",T393)))</formula>
    </cfRule>
    <cfRule type="containsText" dxfId="6462" priority="6493" operator="containsText" text="pastoral">
      <formula>NOT(ISERROR(SEARCH("pastoral",T393)))</formula>
    </cfRule>
    <cfRule type="containsText" dxfId="6461" priority="6494" operator="containsText" text="extra">
      <formula>NOT(ISERROR(SEARCH("extra",T393)))</formula>
    </cfRule>
    <cfRule type="containsText" dxfId="6460" priority="6495" operator="containsText" text="follow">
      <formula>NOT(ISERROR(SEARCH("follow",T393)))</formula>
    </cfRule>
  </conditionalFormatting>
  <conditionalFormatting sqref="O394">
    <cfRule type="containsText" dxfId="6459" priority="6487" operator="containsText" text="Administrative">
      <formula>NOT(ISERROR(SEARCH("Administrative",O394)))</formula>
    </cfRule>
    <cfRule type="containsText" dxfId="6458" priority="6488" operator="containsText" text="VOE">
      <formula>NOT(ISERROR(SEARCH("VOE",O394)))</formula>
    </cfRule>
    <cfRule type="containsText" dxfId="6457" priority="6489" operator="containsText" text="At Risk">
      <formula>NOT(ISERROR(SEARCH("At Risk",O394)))</formula>
    </cfRule>
    <cfRule type="containsText" dxfId="6456" priority="6490" operator="containsText" text="On Track">
      <formula>NOT(ISERROR(SEARCH("On Track",O394)))</formula>
    </cfRule>
  </conditionalFormatting>
  <conditionalFormatting sqref="P394:BL394">
    <cfRule type="containsText" dxfId="6455" priority="6479" operator="containsText" text="other">
      <formula>NOT(ISERROR(SEARCH("other",P394)))</formula>
    </cfRule>
    <cfRule type="containsText" dxfId="6454" priority="6480" operator="containsText" text="emergency">
      <formula>NOT(ISERROR(SEARCH("emergency",P394)))</formula>
    </cfRule>
    <cfRule type="containsText" dxfId="6453" priority="6481" operator="containsText" text="in person">
      <formula>NOT(ISERROR(SEARCH("in person",P394)))</formula>
    </cfRule>
    <cfRule type="containsText" dxfId="6452" priority="6482" operator="containsText" text="email">
      <formula>NOT(ISERROR(SEARCH("email",P394)))</formula>
    </cfRule>
    <cfRule type="containsText" dxfId="6451" priority="6483" operator="containsText" text="present">
      <formula>NOT(ISERROR(SEARCH("present",P394)))</formula>
    </cfRule>
    <cfRule type="containsText" dxfId="6450" priority="6484" operator="containsText" text="absent">
      <formula>NOT(ISERROR(SEARCH("absent",P394)))</formula>
    </cfRule>
    <cfRule type="containsText" dxfId="6449" priority="6485" operator="containsText" text="on track">
      <formula>NOT(ISERROR(SEARCH("on track",P394)))</formula>
    </cfRule>
    <cfRule type="containsText" dxfId="6448" priority="6486" operator="containsText" text="not">
      <formula>NOT(ISERROR(SEARCH("not",P394)))</formula>
    </cfRule>
  </conditionalFormatting>
  <conditionalFormatting sqref="P394:BL394">
    <cfRule type="containsText" dxfId="6447" priority="6478" operator="containsText" text="Warning">
      <formula>NOT(ISERROR(SEARCH("Warning",P394)))</formula>
    </cfRule>
  </conditionalFormatting>
  <conditionalFormatting sqref="Y394 AD394 AJ394 AO394 AU394 AZ394 BE394 BK394 T394">
    <cfRule type="containsText" dxfId="6446" priority="6473" operator="containsText" text="not responding">
      <formula>NOT(ISERROR(SEARCH("not responding",T394)))</formula>
    </cfRule>
    <cfRule type="containsText" dxfId="6445" priority="6474" operator="containsText" text="study plan">
      <formula>NOT(ISERROR(SEARCH("study plan",T394)))</formula>
    </cfRule>
    <cfRule type="containsText" dxfId="6444" priority="6475" operator="containsText" text="pastoral">
      <formula>NOT(ISERROR(SEARCH("pastoral",T394)))</formula>
    </cfRule>
    <cfRule type="containsText" dxfId="6443" priority="6476" operator="containsText" text="extra">
      <formula>NOT(ISERROR(SEARCH("extra",T394)))</formula>
    </cfRule>
    <cfRule type="containsText" dxfId="6442" priority="6477" operator="containsText" text="follow">
      <formula>NOT(ISERROR(SEARCH("follow",T394)))</formula>
    </cfRule>
  </conditionalFormatting>
  <conditionalFormatting sqref="O395">
    <cfRule type="containsText" dxfId="6441" priority="6469" operator="containsText" text="Administrative">
      <formula>NOT(ISERROR(SEARCH("Administrative",O395)))</formula>
    </cfRule>
    <cfRule type="containsText" dxfId="6440" priority="6470" operator="containsText" text="VOE">
      <formula>NOT(ISERROR(SEARCH("VOE",O395)))</formula>
    </cfRule>
    <cfRule type="containsText" dxfId="6439" priority="6471" operator="containsText" text="At Risk">
      <formula>NOT(ISERROR(SEARCH("At Risk",O395)))</formula>
    </cfRule>
    <cfRule type="containsText" dxfId="6438" priority="6472" operator="containsText" text="On Track">
      <formula>NOT(ISERROR(SEARCH("On Track",O395)))</formula>
    </cfRule>
  </conditionalFormatting>
  <conditionalFormatting sqref="P395:BL395">
    <cfRule type="containsText" dxfId="6437" priority="6461" operator="containsText" text="other">
      <formula>NOT(ISERROR(SEARCH("other",P395)))</formula>
    </cfRule>
    <cfRule type="containsText" dxfId="6436" priority="6462" operator="containsText" text="emergency">
      <formula>NOT(ISERROR(SEARCH("emergency",P395)))</formula>
    </cfRule>
    <cfRule type="containsText" dxfId="6435" priority="6463" operator="containsText" text="in person">
      <formula>NOT(ISERROR(SEARCH("in person",P395)))</formula>
    </cfRule>
    <cfRule type="containsText" dxfId="6434" priority="6464" operator="containsText" text="email">
      <formula>NOT(ISERROR(SEARCH("email",P395)))</formula>
    </cfRule>
    <cfRule type="containsText" dxfId="6433" priority="6465" operator="containsText" text="present">
      <formula>NOT(ISERROR(SEARCH("present",P395)))</formula>
    </cfRule>
    <cfRule type="containsText" dxfId="6432" priority="6466" operator="containsText" text="absent">
      <formula>NOT(ISERROR(SEARCH("absent",P395)))</formula>
    </cfRule>
    <cfRule type="containsText" dxfId="6431" priority="6467" operator="containsText" text="on track">
      <formula>NOT(ISERROR(SEARCH("on track",P395)))</formula>
    </cfRule>
    <cfRule type="containsText" dxfId="6430" priority="6468" operator="containsText" text="not">
      <formula>NOT(ISERROR(SEARCH("not",P395)))</formula>
    </cfRule>
  </conditionalFormatting>
  <conditionalFormatting sqref="P395:BL395">
    <cfRule type="containsText" dxfId="6429" priority="6460" operator="containsText" text="Warning">
      <formula>NOT(ISERROR(SEARCH("Warning",P395)))</formula>
    </cfRule>
  </conditionalFormatting>
  <conditionalFormatting sqref="Y395 AD395 AJ395 AO395 AU395 AZ395 BE395 BK395 T395">
    <cfRule type="containsText" dxfId="6428" priority="6455" operator="containsText" text="not responding">
      <formula>NOT(ISERROR(SEARCH("not responding",T395)))</formula>
    </cfRule>
    <cfRule type="containsText" dxfId="6427" priority="6456" operator="containsText" text="study plan">
      <formula>NOT(ISERROR(SEARCH("study plan",T395)))</formula>
    </cfRule>
    <cfRule type="containsText" dxfId="6426" priority="6457" operator="containsText" text="pastoral">
      <formula>NOT(ISERROR(SEARCH("pastoral",T395)))</formula>
    </cfRule>
    <cfRule type="containsText" dxfId="6425" priority="6458" operator="containsText" text="extra">
      <formula>NOT(ISERROR(SEARCH("extra",T395)))</formula>
    </cfRule>
    <cfRule type="containsText" dxfId="6424" priority="6459" operator="containsText" text="follow">
      <formula>NOT(ISERROR(SEARCH("follow",T395)))</formula>
    </cfRule>
  </conditionalFormatting>
  <conditionalFormatting sqref="O396">
    <cfRule type="containsText" dxfId="6423" priority="6451" operator="containsText" text="Administrative">
      <formula>NOT(ISERROR(SEARCH("Administrative",O396)))</formula>
    </cfRule>
    <cfRule type="containsText" dxfId="6422" priority="6452" operator="containsText" text="VOE">
      <formula>NOT(ISERROR(SEARCH("VOE",O396)))</formula>
    </cfRule>
    <cfRule type="containsText" dxfId="6421" priority="6453" operator="containsText" text="At Risk">
      <formula>NOT(ISERROR(SEARCH("At Risk",O396)))</formula>
    </cfRule>
    <cfRule type="containsText" dxfId="6420" priority="6454" operator="containsText" text="On Track">
      <formula>NOT(ISERROR(SEARCH("On Track",O396)))</formula>
    </cfRule>
  </conditionalFormatting>
  <conditionalFormatting sqref="P396:BL396">
    <cfRule type="containsText" dxfId="6419" priority="6443" operator="containsText" text="other">
      <formula>NOT(ISERROR(SEARCH("other",P396)))</formula>
    </cfRule>
    <cfRule type="containsText" dxfId="6418" priority="6444" operator="containsText" text="emergency">
      <formula>NOT(ISERROR(SEARCH("emergency",P396)))</formula>
    </cfRule>
    <cfRule type="containsText" dxfId="6417" priority="6445" operator="containsText" text="in person">
      <formula>NOT(ISERROR(SEARCH("in person",P396)))</formula>
    </cfRule>
    <cfRule type="containsText" dxfId="6416" priority="6446" operator="containsText" text="email">
      <formula>NOT(ISERROR(SEARCH("email",P396)))</formula>
    </cfRule>
    <cfRule type="containsText" dxfId="6415" priority="6447" operator="containsText" text="present">
      <formula>NOT(ISERROR(SEARCH("present",P396)))</formula>
    </cfRule>
    <cfRule type="containsText" dxfId="6414" priority="6448" operator="containsText" text="absent">
      <formula>NOT(ISERROR(SEARCH("absent",P396)))</formula>
    </cfRule>
    <cfRule type="containsText" dxfId="6413" priority="6449" operator="containsText" text="on track">
      <formula>NOT(ISERROR(SEARCH("on track",P396)))</formula>
    </cfRule>
    <cfRule type="containsText" dxfId="6412" priority="6450" operator="containsText" text="not">
      <formula>NOT(ISERROR(SEARCH("not",P396)))</formula>
    </cfRule>
  </conditionalFormatting>
  <conditionalFormatting sqref="P396:BL396">
    <cfRule type="containsText" dxfId="6411" priority="6442" operator="containsText" text="Warning">
      <formula>NOT(ISERROR(SEARCH("Warning",P396)))</formula>
    </cfRule>
  </conditionalFormatting>
  <conditionalFormatting sqref="Y396 AD396 AJ396 AO396 AU396 AZ396 BE396 BK396 T396">
    <cfRule type="containsText" dxfId="6410" priority="6437" operator="containsText" text="not responding">
      <formula>NOT(ISERROR(SEARCH("not responding",T396)))</formula>
    </cfRule>
    <cfRule type="containsText" dxfId="6409" priority="6438" operator="containsText" text="study plan">
      <formula>NOT(ISERROR(SEARCH("study plan",T396)))</formula>
    </cfRule>
    <cfRule type="containsText" dxfId="6408" priority="6439" operator="containsText" text="pastoral">
      <formula>NOT(ISERROR(SEARCH("pastoral",T396)))</formula>
    </cfRule>
    <cfRule type="containsText" dxfId="6407" priority="6440" operator="containsText" text="extra">
      <formula>NOT(ISERROR(SEARCH("extra",T396)))</formula>
    </cfRule>
    <cfRule type="containsText" dxfId="6406" priority="6441" operator="containsText" text="follow">
      <formula>NOT(ISERROR(SEARCH("follow",T396)))</formula>
    </cfRule>
  </conditionalFormatting>
  <conditionalFormatting sqref="O397">
    <cfRule type="containsText" dxfId="6405" priority="6433" operator="containsText" text="Administrative">
      <formula>NOT(ISERROR(SEARCH("Administrative",O397)))</formula>
    </cfRule>
    <cfRule type="containsText" dxfId="6404" priority="6434" operator="containsText" text="VOE">
      <formula>NOT(ISERROR(SEARCH("VOE",O397)))</formula>
    </cfRule>
    <cfRule type="containsText" dxfId="6403" priority="6435" operator="containsText" text="At Risk">
      <formula>NOT(ISERROR(SEARCH("At Risk",O397)))</formula>
    </cfRule>
    <cfRule type="containsText" dxfId="6402" priority="6436" operator="containsText" text="On Track">
      <formula>NOT(ISERROR(SEARCH("On Track",O397)))</formula>
    </cfRule>
  </conditionalFormatting>
  <conditionalFormatting sqref="P397:BL397">
    <cfRule type="containsText" dxfId="6401" priority="6425" operator="containsText" text="other">
      <formula>NOT(ISERROR(SEARCH("other",P397)))</formula>
    </cfRule>
    <cfRule type="containsText" dxfId="6400" priority="6426" operator="containsText" text="emergency">
      <formula>NOT(ISERROR(SEARCH("emergency",P397)))</formula>
    </cfRule>
    <cfRule type="containsText" dxfId="6399" priority="6427" operator="containsText" text="in person">
      <formula>NOT(ISERROR(SEARCH("in person",P397)))</formula>
    </cfRule>
    <cfRule type="containsText" dxfId="6398" priority="6428" operator="containsText" text="email">
      <formula>NOT(ISERROR(SEARCH("email",P397)))</formula>
    </cfRule>
    <cfRule type="containsText" dxfId="6397" priority="6429" operator="containsText" text="present">
      <formula>NOT(ISERROR(SEARCH("present",P397)))</formula>
    </cfRule>
    <cfRule type="containsText" dxfId="6396" priority="6430" operator="containsText" text="absent">
      <formula>NOT(ISERROR(SEARCH("absent",P397)))</formula>
    </cfRule>
    <cfRule type="containsText" dxfId="6395" priority="6431" operator="containsText" text="on track">
      <formula>NOT(ISERROR(SEARCH("on track",P397)))</formula>
    </cfRule>
    <cfRule type="containsText" dxfId="6394" priority="6432" operator="containsText" text="not">
      <formula>NOT(ISERROR(SEARCH("not",P397)))</formula>
    </cfRule>
  </conditionalFormatting>
  <conditionalFormatting sqref="P397:BL397">
    <cfRule type="containsText" dxfId="6393" priority="6424" operator="containsText" text="Warning">
      <formula>NOT(ISERROR(SEARCH("Warning",P397)))</formula>
    </cfRule>
  </conditionalFormatting>
  <conditionalFormatting sqref="Y397 AD397 AJ397 AO397 AU397 AZ397 BE397 BK397 T397">
    <cfRule type="containsText" dxfId="6392" priority="6419" operator="containsText" text="not responding">
      <formula>NOT(ISERROR(SEARCH("not responding",T397)))</formula>
    </cfRule>
    <cfRule type="containsText" dxfId="6391" priority="6420" operator="containsText" text="study plan">
      <formula>NOT(ISERROR(SEARCH("study plan",T397)))</formula>
    </cfRule>
    <cfRule type="containsText" dxfId="6390" priority="6421" operator="containsText" text="pastoral">
      <formula>NOT(ISERROR(SEARCH("pastoral",T397)))</formula>
    </cfRule>
    <cfRule type="containsText" dxfId="6389" priority="6422" operator="containsText" text="extra">
      <formula>NOT(ISERROR(SEARCH("extra",T397)))</formula>
    </cfRule>
    <cfRule type="containsText" dxfId="6388" priority="6423" operator="containsText" text="follow">
      <formula>NOT(ISERROR(SEARCH("follow",T397)))</formula>
    </cfRule>
  </conditionalFormatting>
  <conditionalFormatting sqref="O398">
    <cfRule type="containsText" dxfId="6387" priority="6415" operator="containsText" text="Administrative">
      <formula>NOT(ISERROR(SEARCH("Administrative",O398)))</formula>
    </cfRule>
    <cfRule type="containsText" dxfId="6386" priority="6416" operator="containsText" text="VOE">
      <formula>NOT(ISERROR(SEARCH("VOE",O398)))</formula>
    </cfRule>
    <cfRule type="containsText" dxfId="6385" priority="6417" operator="containsText" text="At Risk">
      <formula>NOT(ISERROR(SEARCH("At Risk",O398)))</formula>
    </cfRule>
    <cfRule type="containsText" dxfId="6384" priority="6418" operator="containsText" text="On Track">
      <formula>NOT(ISERROR(SEARCH("On Track",O398)))</formula>
    </cfRule>
  </conditionalFormatting>
  <conditionalFormatting sqref="P398:BL398">
    <cfRule type="containsText" dxfId="6383" priority="6407" operator="containsText" text="other">
      <formula>NOT(ISERROR(SEARCH("other",P398)))</formula>
    </cfRule>
    <cfRule type="containsText" dxfId="6382" priority="6408" operator="containsText" text="emergency">
      <formula>NOT(ISERROR(SEARCH("emergency",P398)))</formula>
    </cfRule>
    <cfRule type="containsText" dxfId="6381" priority="6409" operator="containsText" text="in person">
      <formula>NOT(ISERROR(SEARCH("in person",P398)))</formula>
    </cfRule>
    <cfRule type="containsText" dxfId="6380" priority="6410" operator="containsText" text="email">
      <formula>NOT(ISERROR(SEARCH("email",P398)))</formula>
    </cfRule>
    <cfRule type="containsText" dxfId="6379" priority="6411" operator="containsText" text="present">
      <formula>NOT(ISERROR(SEARCH("present",P398)))</formula>
    </cfRule>
    <cfRule type="containsText" dxfId="6378" priority="6412" operator="containsText" text="absent">
      <formula>NOT(ISERROR(SEARCH("absent",P398)))</formula>
    </cfRule>
    <cfRule type="containsText" dxfId="6377" priority="6413" operator="containsText" text="on track">
      <formula>NOT(ISERROR(SEARCH("on track",P398)))</formula>
    </cfRule>
    <cfRule type="containsText" dxfId="6376" priority="6414" operator="containsText" text="not">
      <formula>NOT(ISERROR(SEARCH("not",P398)))</formula>
    </cfRule>
  </conditionalFormatting>
  <conditionalFormatting sqref="P398:BL398">
    <cfRule type="containsText" dxfId="6375" priority="6406" operator="containsText" text="Warning">
      <formula>NOT(ISERROR(SEARCH("Warning",P398)))</formula>
    </cfRule>
  </conditionalFormatting>
  <conditionalFormatting sqref="Y398 AD398 AJ398 AO398 AU398 AZ398 BE398 BK398 T398">
    <cfRule type="containsText" dxfId="6374" priority="6401" operator="containsText" text="not responding">
      <formula>NOT(ISERROR(SEARCH("not responding",T398)))</formula>
    </cfRule>
    <cfRule type="containsText" dxfId="6373" priority="6402" operator="containsText" text="study plan">
      <formula>NOT(ISERROR(SEARCH("study plan",T398)))</formula>
    </cfRule>
    <cfRule type="containsText" dxfId="6372" priority="6403" operator="containsText" text="pastoral">
      <formula>NOT(ISERROR(SEARCH("pastoral",T398)))</formula>
    </cfRule>
    <cfRule type="containsText" dxfId="6371" priority="6404" operator="containsText" text="extra">
      <formula>NOT(ISERROR(SEARCH("extra",T398)))</formula>
    </cfRule>
    <cfRule type="containsText" dxfId="6370" priority="6405" operator="containsText" text="follow">
      <formula>NOT(ISERROR(SEARCH("follow",T398)))</formula>
    </cfRule>
  </conditionalFormatting>
  <conditionalFormatting sqref="O399">
    <cfRule type="containsText" dxfId="6369" priority="6397" operator="containsText" text="Administrative">
      <formula>NOT(ISERROR(SEARCH("Administrative",O399)))</formula>
    </cfRule>
    <cfRule type="containsText" dxfId="6368" priority="6398" operator="containsText" text="VOE">
      <formula>NOT(ISERROR(SEARCH("VOE",O399)))</formula>
    </cfRule>
    <cfRule type="containsText" dxfId="6367" priority="6399" operator="containsText" text="At Risk">
      <formula>NOT(ISERROR(SEARCH("At Risk",O399)))</formula>
    </cfRule>
    <cfRule type="containsText" dxfId="6366" priority="6400" operator="containsText" text="On Track">
      <formula>NOT(ISERROR(SEARCH("On Track",O399)))</formula>
    </cfRule>
  </conditionalFormatting>
  <conditionalFormatting sqref="P399:BL399">
    <cfRule type="containsText" dxfId="6365" priority="6389" operator="containsText" text="other">
      <formula>NOT(ISERROR(SEARCH("other",P399)))</formula>
    </cfRule>
    <cfRule type="containsText" dxfId="6364" priority="6390" operator="containsText" text="emergency">
      <formula>NOT(ISERROR(SEARCH("emergency",P399)))</formula>
    </cfRule>
    <cfRule type="containsText" dxfId="6363" priority="6391" operator="containsText" text="in person">
      <formula>NOT(ISERROR(SEARCH("in person",P399)))</formula>
    </cfRule>
    <cfRule type="containsText" dxfId="6362" priority="6392" operator="containsText" text="email">
      <formula>NOT(ISERROR(SEARCH("email",P399)))</formula>
    </cfRule>
    <cfRule type="containsText" dxfId="6361" priority="6393" operator="containsText" text="present">
      <formula>NOT(ISERROR(SEARCH("present",P399)))</formula>
    </cfRule>
    <cfRule type="containsText" dxfId="6360" priority="6394" operator="containsText" text="absent">
      <formula>NOT(ISERROR(SEARCH("absent",P399)))</formula>
    </cfRule>
    <cfRule type="containsText" dxfId="6359" priority="6395" operator="containsText" text="on track">
      <formula>NOT(ISERROR(SEARCH("on track",P399)))</formula>
    </cfRule>
    <cfRule type="containsText" dxfId="6358" priority="6396" operator="containsText" text="not">
      <formula>NOT(ISERROR(SEARCH("not",P399)))</formula>
    </cfRule>
  </conditionalFormatting>
  <conditionalFormatting sqref="P399:BL399">
    <cfRule type="containsText" dxfId="6357" priority="6388" operator="containsText" text="Warning">
      <formula>NOT(ISERROR(SEARCH("Warning",P399)))</formula>
    </cfRule>
  </conditionalFormatting>
  <conditionalFormatting sqref="Y399 AD399 AJ399 AO399 AU399 AZ399 BE399 BK399 T399">
    <cfRule type="containsText" dxfId="6356" priority="6383" operator="containsText" text="not responding">
      <formula>NOT(ISERROR(SEARCH("not responding",T399)))</formula>
    </cfRule>
    <cfRule type="containsText" dxfId="6355" priority="6384" operator="containsText" text="study plan">
      <formula>NOT(ISERROR(SEARCH("study plan",T399)))</formula>
    </cfRule>
    <cfRule type="containsText" dxfId="6354" priority="6385" operator="containsText" text="pastoral">
      <formula>NOT(ISERROR(SEARCH("pastoral",T399)))</formula>
    </cfRule>
    <cfRule type="containsText" dxfId="6353" priority="6386" operator="containsText" text="extra">
      <formula>NOT(ISERROR(SEARCH("extra",T399)))</formula>
    </cfRule>
    <cfRule type="containsText" dxfId="6352" priority="6387" operator="containsText" text="follow">
      <formula>NOT(ISERROR(SEARCH("follow",T399)))</formula>
    </cfRule>
  </conditionalFormatting>
  <conditionalFormatting sqref="O400:P400">
    <cfRule type="containsText" dxfId="6351" priority="6351" operator="containsText" text="Administrative">
      <formula>NOT(ISERROR(SEARCH("Administrative",O400)))</formula>
    </cfRule>
    <cfRule type="containsText" dxfId="6350" priority="6352" operator="containsText" text="VOE">
      <formula>NOT(ISERROR(SEARCH("VOE",O400)))</formula>
    </cfRule>
    <cfRule type="containsText" dxfId="6349" priority="6353" operator="containsText" text="At Risk">
      <formula>NOT(ISERROR(SEARCH("At Risk",O400)))</formula>
    </cfRule>
    <cfRule type="containsText" dxfId="6348" priority="6354" operator="containsText" text="On Track">
      <formula>NOT(ISERROR(SEARCH("On Track",O400)))</formula>
    </cfRule>
  </conditionalFormatting>
  <conditionalFormatting sqref="Q400:BL400">
    <cfRule type="containsText" dxfId="6347" priority="6375" operator="containsText" text="other">
      <formula>NOT(ISERROR(SEARCH("other",Q400)))</formula>
    </cfRule>
    <cfRule type="containsText" dxfId="6346" priority="6376" operator="containsText" text="emergency">
      <formula>NOT(ISERROR(SEARCH("emergency",Q400)))</formula>
    </cfRule>
    <cfRule type="containsText" dxfId="6345" priority="6377" operator="containsText" text="in person">
      <formula>NOT(ISERROR(SEARCH("in person",Q400)))</formula>
    </cfRule>
    <cfRule type="containsText" dxfId="6344" priority="6378" operator="containsText" text="email">
      <formula>NOT(ISERROR(SEARCH("email",Q400)))</formula>
    </cfRule>
    <cfRule type="containsText" dxfId="6343" priority="6379" operator="containsText" text="present">
      <formula>NOT(ISERROR(SEARCH("present",Q400)))</formula>
    </cfRule>
    <cfRule type="containsText" dxfId="6342" priority="6380" operator="containsText" text="absent">
      <formula>NOT(ISERROR(SEARCH("absent",Q400)))</formula>
    </cfRule>
    <cfRule type="containsText" dxfId="6341" priority="6381" operator="containsText" text="on track">
      <formula>NOT(ISERROR(SEARCH("on track",Q400)))</formula>
    </cfRule>
    <cfRule type="containsText" dxfId="6340" priority="6382" operator="containsText" text="not">
      <formula>NOT(ISERROR(SEARCH("not",Q400)))</formula>
    </cfRule>
  </conditionalFormatting>
  <conditionalFormatting sqref="Q400:BL400">
    <cfRule type="containsText" dxfId="6339" priority="6374" operator="containsText" text="Warning">
      <formula>NOT(ISERROR(SEARCH("Warning",Q400)))</formula>
    </cfRule>
  </conditionalFormatting>
  <conditionalFormatting sqref="T400">
    <cfRule type="containsText" dxfId="6338" priority="6355" operator="containsText" text="not responding">
      <formula>NOT(ISERROR(SEARCH("not responding",T400)))</formula>
    </cfRule>
    <cfRule type="containsText" dxfId="6337" priority="6356" operator="containsText" text="study plan">
      <formula>NOT(ISERROR(SEARCH("study plan",T400)))</formula>
    </cfRule>
    <cfRule type="containsText" dxfId="6336" priority="6357" operator="containsText" text="pastoral">
      <formula>NOT(ISERROR(SEARCH("pastoral",T400)))</formula>
    </cfRule>
    <cfRule type="containsText" dxfId="6335" priority="6358" operator="containsText" text="extra">
      <formula>NOT(ISERROR(SEARCH("extra",T400)))</formula>
    </cfRule>
    <cfRule type="containsText" dxfId="6334" priority="6359" operator="containsText" text="follow">
      <formula>NOT(ISERROR(SEARCH("follow",T400)))</formula>
    </cfRule>
  </conditionalFormatting>
  <conditionalFormatting sqref="Y400 AD400 AJ400 AO400 AU400 AZ400 BE400 BK400">
    <cfRule type="containsText" dxfId="6333" priority="6369" operator="containsText" text="not responding">
      <formula>NOT(ISERROR(SEARCH("not responding",Y400)))</formula>
    </cfRule>
    <cfRule type="containsText" dxfId="6332" priority="6370" operator="containsText" text="study plan">
      <formula>NOT(ISERROR(SEARCH("study plan",Y400)))</formula>
    </cfRule>
    <cfRule type="containsText" dxfId="6331" priority="6371" operator="containsText" text="pastoral">
      <formula>NOT(ISERROR(SEARCH("pastoral",Y400)))</formula>
    </cfRule>
    <cfRule type="containsText" dxfId="6330" priority="6372" operator="containsText" text="extra">
      <formula>NOT(ISERROR(SEARCH("extra",Y400)))</formula>
    </cfRule>
    <cfRule type="containsText" dxfId="6329" priority="6373" operator="containsText" text="follow">
      <formula>NOT(ISERROR(SEARCH("follow",Y400)))</formula>
    </cfRule>
  </conditionalFormatting>
  <conditionalFormatting sqref="AF400 AQ400 BG400">
    <cfRule type="containsText" dxfId="6328" priority="6360" operator="containsText" text="Warning">
      <formula>NOT(ISERROR(SEARCH("Warning",AF400)))</formula>
    </cfRule>
    <cfRule type="containsText" dxfId="6327" priority="6361" operator="containsText" text="other">
      <formula>NOT(ISERROR(SEARCH("other",AF400)))</formula>
    </cfRule>
    <cfRule type="containsText" dxfId="6326" priority="6362" operator="containsText" text="emergency">
      <formula>NOT(ISERROR(SEARCH("emergency",AF400)))</formula>
    </cfRule>
    <cfRule type="containsText" dxfId="6325" priority="6363" operator="containsText" text="in person">
      <formula>NOT(ISERROR(SEARCH("in person",AF400)))</formula>
    </cfRule>
    <cfRule type="containsText" dxfId="6324" priority="6364" operator="containsText" text="email">
      <formula>NOT(ISERROR(SEARCH("email",AF400)))</formula>
    </cfRule>
    <cfRule type="containsText" dxfId="6323" priority="6365" operator="containsText" text="present">
      <formula>NOT(ISERROR(SEARCH("present",AF400)))</formula>
    </cfRule>
    <cfRule type="containsText" dxfId="6322" priority="6366" operator="containsText" text="absent">
      <formula>NOT(ISERROR(SEARCH("absent",AF400)))</formula>
    </cfRule>
    <cfRule type="containsText" dxfId="6321" priority="6367" operator="containsText" text="on track">
      <formula>NOT(ISERROR(SEARCH("on track",AF400)))</formula>
    </cfRule>
    <cfRule type="containsText" dxfId="6320" priority="6368" operator="containsText" text="not">
      <formula>NOT(ISERROR(SEARCH("not",AF400)))</formula>
    </cfRule>
  </conditionalFormatting>
  <conditionalFormatting sqref="O401:P401">
    <cfRule type="containsText" dxfId="6319" priority="6319" operator="containsText" text="Administrative">
      <formula>NOT(ISERROR(SEARCH("Administrative",O401)))</formula>
    </cfRule>
    <cfRule type="containsText" dxfId="6318" priority="6320" operator="containsText" text="VOE">
      <formula>NOT(ISERROR(SEARCH("VOE",O401)))</formula>
    </cfRule>
    <cfRule type="containsText" dxfId="6317" priority="6321" operator="containsText" text="At Risk">
      <formula>NOT(ISERROR(SEARCH("At Risk",O401)))</formula>
    </cfRule>
    <cfRule type="containsText" dxfId="6316" priority="6322" operator="containsText" text="On Track">
      <formula>NOT(ISERROR(SEARCH("On Track",O401)))</formula>
    </cfRule>
  </conditionalFormatting>
  <conditionalFormatting sqref="Q401:BL401">
    <cfRule type="containsText" dxfId="6315" priority="6343" operator="containsText" text="other">
      <formula>NOT(ISERROR(SEARCH("other",Q401)))</formula>
    </cfRule>
    <cfRule type="containsText" dxfId="6314" priority="6344" operator="containsText" text="emergency">
      <formula>NOT(ISERROR(SEARCH("emergency",Q401)))</formula>
    </cfRule>
    <cfRule type="containsText" dxfId="6313" priority="6345" operator="containsText" text="in person">
      <formula>NOT(ISERROR(SEARCH("in person",Q401)))</formula>
    </cfRule>
    <cfRule type="containsText" dxfId="6312" priority="6346" operator="containsText" text="email">
      <formula>NOT(ISERROR(SEARCH("email",Q401)))</formula>
    </cfRule>
    <cfRule type="containsText" dxfId="6311" priority="6347" operator="containsText" text="present">
      <formula>NOT(ISERROR(SEARCH("present",Q401)))</formula>
    </cfRule>
    <cfRule type="containsText" dxfId="6310" priority="6348" operator="containsText" text="absent">
      <formula>NOT(ISERROR(SEARCH("absent",Q401)))</formula>
    </cfRule>
    <cfRule type="containsText" dxfId="6309" priority="6349" operator="containsText" text="on track">
      <formula>NOT(ISERROR(SEARCH("on track",Q401)))</formula>
    </cfRule>
    <cfRule type="containsText" dxfId="6308" priority="6350" operator="containsText" text="not">
      <formula>NOT(ISERROR(SEARCH("not",Q401)))</formula>
    </cfRule>
  </conditionalFormatting>
  <conditionalFormatting sqref="Q401:BL401">
    <cfRule type="containsText" dxfId="6307" priority="6342" operator="containsText" text="Warning">
      <formula>NOT(ISERROR(SEARCH("Warning",Q401)))</formula>
    </cfRule>
  </conditionalFormatting>
  <conditionalFormatting sqref="T401">
    <cfRule type="containsText" dxfId="6306" priority="6323" operator="containsText" text="not responding">
      <formula>NOT(ISERROR(SEARCH("not responding",T401)))</formula>
    </cfRule>
    <cfRule type="containsText" dxfId="6305" priority="6324" operator="containsText" text="study plan">
      <formula>NOT(ISERROR(SEARCH("study plan",T401)))</formula>
    </cfRule>
    <cfRule type="containsText" dxfId="6304" priority="6325" operator="containsText" text="pastoral">
      <formula>NOT(ISERROR(SEARCH("pastoral",T401)))</formula>
    </cfRule>
    <cfRule type="containsText" dxfId="6303" priority="6326" operator="containsText" text="extra">
      <formula>NOT(ISERROR(SEARCH("extra",T401)))</formula>
    </cfRule>
    <cfRule type="containsText" dxfId="6302" priority="6327" operator="containsText" text="follow">
      <formula>NOT(ISERROR(SEARCH("follow",T401)))</formula>
    </cfRule>
  </conditionalFormatting>
  <conditionalFormatting sqref="Y401 AD401 AJ401 AO401 AU401 AZ401 BE401 BK401">
    <cfRule type="containsText" dxfId="6301" priority="6337" operator="containsText" text="not responding">
      <formula>NOT(ISERROR(SEARCH("not responding",Y401)))</formula>
    </cfRule>
    <cfRule type="containsText" dxfId="6300" priority="6338" operator="containsText" text="study plan">
      <formula>NOT(ISERROR(SEARCH("study plan",Y401)))</formula>
    </cfRule>
    <cfRule type="containsText" dxfId="6299" priority="6339" operator="containsText" text="pastoral">
      <formula>NOT(ISERROR(SEARCH("pastoral",Y401)))</formula>
    </cfRule>
    <cfRule type="containsText" dxfId="6298" priority="6340" operator="containsText" text="extra">
      <formula>NOT(ISERROR(SEARCH("extra",Y401)))</formula>
    </cfRule>
    <cfRule type="containsText" dxfId="6297" priority="6341" operator="containsText" text="follow">
      <formula>NOT(ISERROR(SEARCH("follow",Y401)))</formula>
    </cfRule>
  </conditionalFormatting>
  <conditionalFormatting sqref="AF401 AQ401 BG401">
    <cfRule type="containsText" dxfId="6296" priority="6328" operator="containsText" text="Warning">
      <formula>NOT(ISERROR(SEARCH("Warning",AF401)))</formula>
    </cfRule>
    <cfRule type="containsText" dxfId="6295" priority="6329" operator="containsText" text="other">
      <formula>NOT(ISERROR(SEARCH("other",AF401)))</formula>
    </cfRule>
    <cfRule type="containsText" dxfId="6294" priority="6330" operator="containsText" text="emergency">
      <formula>NOT(ISERROR(SEARCH("emergency",AF401)))</formula>
    </cfRule>
    <cfRule type="containsText" dxfId="6293" priority="6331" operator="containsText" text="in person">
      <formula>NOT(ISERROR(SEARCH("in person",AF401)))</formula>
    </cfRule>
    <cfRule type="containsText" dxfId="6292" priority="6332" operator="containsText" text="email">
      <formula>NOT(ISERROR(SEARCH("email",AF401)))</formula>
    </cfRule>
    <cfRule type="containsText" dxfId="6291" priority="6333" operator="containsText" text="present">
      <formula>NOT(ISERROR(SEARCH("present",AF401)))</formula>
    </cfRule>
    <cfRule type="containsText" dxfId="6290" priority="6334" operator="containsText" text="absent">
      <formula>NOT(ISERROR(SEARCH("absent",AF401)))</formula>
    </cfRule>
    <cfRule type="containsText" dxfId="6289" priority="6335" operator="containsText" text="on track">
      <formula>NOT(ISERROR(SEARCH("on track",AF401)))</formula>
    </cfRule>
    <cfRule type="containsText" dxfId="6288" priority="6336" operator="containsText" text="not">
      <formula>NOT(ISERROR(SEARCH("not",AF401)))</formula>
    </cfRule>
  </conditionalFormatting>
  <conditionalFormatting sqref="O402:P402">
    <cfRule type="containsText" dxfId="6287" priority="6287" operator="containsText" text="Administrative">
      <formula>NOT(ISERROR(SEARCH("Administrative",O402)))</formula>
    </cfRule>
    <cfRule type="containsText" dxfId="6286" priority="6288" operator="containsText" text="VOE">
      <formula>NOT(ISERROR(SEARCH("VOE",O402)))</formula>
    </cfRule>
    <cfRule type="containsText" dxfId="6285" priority="6289" operator="containsText" text="At Risk">
      <formula>NOT(ISERROR(SEARCH("At Risk",O402)))</formula>
    </cfRule>
    <cfRule type="containsText" dxfId="6284" priority="6290" operator="containsText" text="On Track">
      <formula>NOT(ISERROR(SEARCH("On Track",O402)))</formula>
    </cfRule>
  </conditionalFormatting>
  <conditionalFormatting sqref="Q402:BL402">
    <cfRule type="containsText" dxfId="6283" priority="6311" operator="containsText" text="other">
      <formula>NOT(ISERROR(SEARCH("other",Q402)))</formula>
    </cfRule>
    <cfRule type="containsText" dxfId="6282" priority="6312" operator="containsText" text="emergency">
      <formula>NOT(ISERROR(SEARCH("emergency",Q402)))</formula>
    </cfRule>
    <cfRule type="containsText" dxfId="6281" priority="6313" operator="containsText" text="in person">
      <formula>NOT(ISERROR(SEARCH("in person",Q402)))</formula>
    </cfRule>
    <cfRule type="containsText" dxfId="6280" priority="6314" operator="containsText" text="email">
      <formula>NOT(ISERROR(SEARCH("email",Q402)))</formula>
    </cfRule>
    <cfRule type="containsText" dxfId="6279" priority="6315" operator="containsText" text="present">
      <formula>NOT(ISERROR(SEARCH("present",Q402)))</formula>
    </cfRule>
    <cfRule type="containsText" dxfId="6278" priority="6316" operator="containsText" text="absent">
      <formula>NOT(ISERROR(SEARCH("absent",Q402)))</formula>
    </cfRule>
    <cfRule type="containsText" dxfId="6277" priority="6317" operator="containsText" text="on track">
      <formula>NOT(ISERROR(SEARCH("on track",Q402)))</formula>
    </cfRule>
    <cfRule type="containsText" dxfId="6276" priority="6318" operator="containsText" text="not">
      <formula>NOT(ISERROR(SEARCH("not",Q402)))</formula>
    </cfRule>
  </conditionalFormatting>
  <conditionalFormatting sqref="Q402:BL402">
    <cfRule type="containsText" dxfId="6275" priority="6310" operator="containsText" text="Warning">
      <formula>NOT(ISERROR(SEARCH("Warning",Q402)))</formula>
    </cfRule>
  </conditionalFormatting>
  <conditionalFormatting sqref="T402">
    <cfRule type="containsText" dxfId="6274" priority="6291" operator="containsText" text="not responding">
      <formula>NOT(ISERROR(SEARCH("not responding",T402)))</formula>
    </cfRule>
    <cfRule type="containsText" dxfId="6273" priority="6292" operator="containsText" text="study plan">
      <formula>NOT(ISERROR(SEARCH("study plan",T402)))</formula>
    </cfRule>
    <cfRule type="containsText" dxfId="6272" priority="6293" operator="containsText" text="pastoral">
      <formula>NOT(ISERROR(SEARCH("pastoral",T402)))</formula>
    </cfRule>
    <cfRule type="containsText" dxfId="6271" priority="6294" operator="containsText" text="extra">
      <formula>NOT(ISERROR(SEARCH("extra",T402)))</formula>
    </cfRule>
    <cfRule type="containsText" dxfId="6270" priority="6295" operator="containsText" text="follow">
      <formula>NOT(ISERROR(SEARCH("follow",T402)))</formula>
    </cfRule>
  </conditionalFormatting>
  <conditionalFormatting sqref="Y402 AD402 AJ402 AO402 AU402 AZ402 BE402 BK402">
    <cfRule type="containsText" dxfId="6269" priority="6305" operator="containsText" text="not responding">
      <formula>NOT(ISERROR(SEARCH("not responding",Y402)))</formula>
    </cfRule>
    <cfRule type="containsText" dxfId="6268" priority="6306" operator="containsText" text="study plan">
      <formula>NOT(ISERROR(SEARCH("study plan",Y402)))</formula>
    </cfRule>
    <cfRule type="containsText" dxfId="6267" priority="6307" operator="containsText" text="pastoral">
      <formula>NOT(ISERROR(SEARCH("pastoral",Y402)))</formula>
    </cfRule>
    <cfRule type="containsText" dxfId="6266" priority="6308" operator="containsText" text="extra">
      <formula>NOT(ISERROR(SEARCH("extra",Y402)))</formula>
    </cfRule>
    <cfRule type="containsText" dxfId="6265" priority="6309" operator="containsText" text="follow">
      <formula>NOT(ISERROR(SEARCH("follow",Y402)))</formula>
    </cfRule>
  </conditionalFormatting>
  <conditionalFormatting sqref="AF402 AQ402 BG402">
    <cfRule type="containsText" dxfId="6264" priority="6296" operator="containsText" text="Warning">
      <formula>NOT(ISERROR(SEARCH("Warning",AF402)))</formula>
    </cfRule>
    <cfRule type="containsText" dxfId="6263" priority="6297" operator="containsText" text="other">
      <formula>NOT(ISERROR(SEARCH("other",AF402)))</formula>
    </cfRule>
    <cfRule type="containsText" dxfId="6262" priority="6298" operator="containsText" text="emergency">
      <formula>NOT(ISERROR(SEARCH("emergency",AF402)))</formula>
    </cfRule>
    <cfRule type="containsText" dxfId="6261" priority="6299" operator="containsText" text="in person">
      <formula>NOT(ISERROR(SEARCH("in person",AF402)))</formula>
    </cfRule>
    <cfRule type="containsText" dxfId="6260" priority="6300" operator="containsText" text="email">
      <formula>NOT(ISERROR(SEARCH("email",AF402)))</formula>
    </cfRule>
    <cfRule type="containsText" dxfId="6259" priority="6301" operator="containsText" text="present">
      <formula>NOT(ISERROR(SEARCH("present",AF402)))</formula>
    </cfRule>
    <cfRule type="containsText" dxfId="6258" priority="6302" operator="containsText" text="absent">
      <formula>NOT(ISERROR(SEARCH("absent",AF402)))</formula>
    </cfRule>
    <cfRule type="containsText" dxfId="6257" priority="6303" operator="containsText" text="on track">
      <formula>NOT(ISERROR(SEARCH("on track",AF402)))</formula>
    </cfRule>
    <cfRule type="containsText" dxfId="6256" priority="6304" operator="containsText" text="not">
      <formula>NOT(ISERROR(SEARCH("not",AF402)))</formula>
    </cfRule>
  </conditionalFormatting>
  <conditionalFormatting sqref="O403:P403">
    <cfRule type="containsText" dxfId="6255" priority="6255" operator="containsText" text="Administrative">
      <formula>NOT(ISERROR(SEARCH("Administrative",O403)))</formula>
    </cfRule>
    <cfRule type="containsText" dxfId="6254" priority="6256" operator="containsText" text="VOE">
      <formula>NOT(ISERROR(SEARCH("VOE",O403)))</formula>
    </cfRule>
    <cfRule type="containsText" dxfId="6253" priority="6257" operator="containsText" text="At Risk">
      <formula>NOT(ISERROR(SEARCH("At Risk",O403)))</formula>
    </cfRule>
    <cfRule type="containsText" dxfId="6252" priority="6258" operator="containsText" text="On Track">
      <formula>NOT(ISERROR(SEARCH("On Track",O403)))</formula>
    </cfRule>
  </conditionalFormatting>
  <conditionalFormatting sqref="Q403:BL403">
    <cfRule type="containsText" dxfId="6251" priority="6279" operator="containsText" text="other">
      <formula>NOT(ISERROR(SEARCH("other",Q403)))</formula>
    </cfRule>
    <cfRule type="containsText" dxfId="6250" priority="6280" operator="containsText" text="emergency">
      <formula>NOT(ISERROR(SEARCH("emergency",Q403)))</formula>
    </cfRule>
    <cfRule type="containsText" dxfId="6249" priority="6281" operator="containsText" text="in person">
      <formula>NOT(ISERROR(SEARCH("in person",Q403)))</formula>
    </cfRule>
    <cfRule type="containsText" dxfId="6248" priority="6282" operator="containsText" text="email">
      <formula>NOT(ISERROR(SEARCH("email",Q403)))</formula>
    </cfRule>
    <cfRule type="containsText" dxfId="6247" priority="6283" operator="containsText" text="present">
      <formula>NOT(ISERROR(SEARCH("present",Q403)))</formula>
    </cfRule>
    <cfRule type="containsText" dxfId="6246" priority="6284" operator="containsText" text="absent">
      <formula>NOT(ISERROR(SEARCH("absent",Q403)))</formula>
    </cfRule>
    <cfRule type="containsText" dxfId="6245" priority="6285" operator="containsText" text="on track">
      <formula>NOT(ISERROR(SEARCH("on track",Q403)))</formula>
    </cfRule>
    <cfRule type="containsText" dxfId="6244" priority="6286" operator="containsText" text="not">
      <formula>NOT(ISERROR(SEARCH("not",Q403)))</formula>
    </cfRule>
  </conditionalFormatting>
  <conditionalFormatting sqref="Q403:BL403">
    <cfRule type="containsText" dxfId="6243" priority="6278" operator="containsText" text="Warning">
      <formula>NOT(ISERROR(SEARCH("Warning",Q403)))</formula>
    </cfRule>
  </conditionalFormatting>
  <conditionalFormatting sqref="T403">
    <cfRule type="containsText" dxfId="6242" priority="6259" operator="containsText" text="not responding">
      <formula>NOT(ISERROR(SEARCH("not responding",T403)))</formula>
    </cfRule>
    <cfRule type="containsText" dxfId="6241" priority="6260" operator="containsText" text="study plan">
      <formula>NOT(ISERROR(SEARCH("study plan",T403)))</formula>
    </cfRule>
    <cfRule type="containsText" dxfId="6240" priority="6261" operator="containsText" text="pastoral">
      <formula>NOT(ISERROR(SEARCH("pastoral",T403)))</formula>
    </cfRule>
    <cfRule type="containsText" dxfId="6239" priority="6262" operator="containsText" text="extra">
      <formula>NOT(ISERROR(SEARCH("extra",T403)))</formula>
    </cfRule>
    <cfRule type="containsText" dxfId="6238" priority="6263" operator="containsText" text="follow">
      <formula>NOT(ISERROR(SEARCH("follow",T403)))</formula>
    </cfRule>
  </conditionalFormatting>
  <conditionalFormatting sqref="Y403 AD403 AJ403 AO403 AU403 AZ403 BE403 BK403">
    <cfRule type="containsText" dxfId="6237" priority="6273" operator="containsText" text="not responding">
      <formula>NOT(ISERROR(SEARCH("not responding",Y403)))</formula>
    </cfRule>
    <cfRule type="containsText" dxfId="6236" priority="6274" operator="containsText" text="study plan">
      <formula>NOT(ISERROR(SEARCH("study plan",Y403)))</formula>
    </cfRule>
    <cfRule type="containsText" dxfId="6235" priority="6275" operator="containsText" text="pastoral">
      <formula>NOT(ISERROR(SEARCH("pastoral",Y403)))</formula>
    </cfRule>
    <cfRule type="containsText" dxfId="6234" priority="6276" operator="containsText" text="extra">
      <formula>NOT(ISERROR(SEARCH("extra",Y403)))</formula>
    </cfRule>
    <cfRule type="containsText" dxfId="6233" priority="6277" operator="containsText" text="follow">
      <formula>NOT(ISERROR(SEARCH("follow",Y403)))</formula>
    </cfRule>
  </conditionalFormatting>
  <conditionalFormatting sqref="AF403 AQ403 BG403">
    <cfRule type="containsText" dxfId="6232" priority="6264" operator="containsText" text="Warning">
      <formula>NOT(ISERROR(SEARCH("Warning",AF403)))</formula>
    </cfRule>
    <cfRule type="containsText" dxfId="6231" priority="6265" operator="containsText" text="other">
      <formula>NOT(ISERROR(SEARCH("other",AF403)))</formula>
    </cfRule>
    <cfRule type="containsText" dxfId="6230" priority="6266" operator="containsText" text="emergency">
      <formula>NOT(ISERROR(SEARCH("emergency",AF403)))</formula>
    </cfRule>
    <cfRule type="containsText" dxfId="6229" priority="6267" operator="containsText" text="in person">
      <formula>NOT(ISERROR(SEARCH("in person",AF403)))</formula>
    </cfRule>
    <cfRule type="containsText" dxfId="6228" priority="6268" operator="containsText" text="email">
      <formula>NOT(ISERROR(SEARCH("email",AF403)))</formula>
    </cfRule>
    <cfRule type="containsText" dxfId="6227" priority="6269" operator="containsText" text="present">
      <formula>NOT(ISERROR(SEARCH("present",AF403)))</formula>
    </cfRule>
    <cfRule type="containsText" dxfId="6226" priority="6270" operator="containsText" text="absent">
      <formula>NOT(ISERROR(SEARCH("absent",AF403)))</formula>
    </cfRule>
    <cfRule type="containsText" dxfId="6225" priority="6271" operator="containsText" text="on track">
      <formula>NOT(ISERROR(SEARCH("on track",AF403)))</formula>
    </cfRule>
    <cfRule type="containsText" dxfId="6224" priority="6272" operator="containsText" text="not">
      <formula>NOT(ISERROR(SEARCH("not",AF403)))</formula>
    </cfRule>
  </conditionalFormatting>
  <conditionalFormatting sqref="O404:P404">
    <cfRule type="containsText" dxfId="6223" priority="6223" operator="containsText" text="Administrative">
      <formula>NOT(ISERROR(SEARCH("Administrative",O404)))</formula>
    </cfRule>
    <cfRule type="containsText" dxfId="6222" priority="6224" operator="containsText" text="VOE">
      <formula>NOT(ISERROR(SEARCH("VOE",O404)))</formula>
    </cfRule>
    <cfRule type="containsText" dxfId="6221" priority="6225" operator="containsText" text="At Risk">
      <formula>NOT(ISERROR(SEARCH("At Risk",O404)))</formula>
    </cfRule>
    <cfRule type="containsText" dxfId="6220" priority="6226" operator="containsText" text="On Track">
      <formula>NOT(ISERROR(SEARCH("On Track",O404)))</formula>
    </cfRule>
  </conditionalFormatting>
  <conditionalFormatting sqref="Q404:BL404">
    <cfRule type="containsText" dxfId="6219" priority="6247" operator="containsText" text="other">
      <formula>NOT(ISERROR(SEARCH("other",Q404)))</formula>
    </cfRule>
    <cfRule type="containsText" dxfId="6218" priority="6248" operator="containsText" text="emergency">
      <formula>NOT(ISERROR(SEARCH("emergency",Q404)))</formula>
    </cfRule>
    <cfRule type="containsText" dxfId="6217" priority="6249" operator="containsText" text="in person">
      <formula>NOT(ISERROR(SEARCH("in person",Q404)))</formula>
    </cfRule>
    <cfRule type="containsText" dxfId="6216" priority="6250" operator="containsText" text="email">
      <formula>NOT(ISERROR(SEARCH("email",Q404)))</formula>
    </cfRule>
    <cfRule type="containsText" dxfId="6215" priority="6251" operator="containsText" text="present">
      <formula>NOT(ISERROR(SEARCH("present",Q404)))</formula>
    </cfRule>
    <cfRule type="containsText" dxfId="6214" priority="6252" operator="containsText" text="absent">
      <formula>NOT(ISERROR(SEARCH("absent",Q404)))</formula>
    </cfRule>
    <cfRule type="containsText" dxfId="6213" priority="6253" operator="containsText" text="on track">
      <formula>NOT(ISERROR(SEARCH("on track",Q404)))</formula>
    </cfRule>
    <cfRule type="containsText" dxfId="6212" priority="6254" operator="containsText" text="not">
      <formula>NOT(ISERROR(SEARCH("not",Q404)))</formula>
    </cfRule>
  </conditionalFormatting>
  <conditionalFormatting sqref="Q404:BL404">
    <cfRule type="containsText" dxfId="6211" priority="6246" operator="containsText" text="Warning">
      <formula>NOT(ISERROR(SEARCH("Warning",Q404)))</formula>
    </cfRule>
  </conditionalFormatting>
  <conditionalFormatting sqref="T404">
    <cfRule type="containsText" dxfId="6210" priority="6227" operator="containsText" text="not responding">
      <formula>NOT(ISERROR(SEARCH("not responding",T404)))</formula>
    </cfRule>
    <cfRule type="containsText" dxfId="6209" priority="6228" operator="containsText" text="study plan">
      <formula>NOT(ISERROR(SEARCH("study plan",T404)))</formula>
    </cfRule>
    <cfRule type="containsText" dxfId="6208" priority="6229" operator="containsText" text="pastoral">
      <formula>NOT(ISERROR(SEARCH("pastoral",T404)))</formula>
    </cfRule>
    <cfRule type="containsText" dxfId="6207" priority="6230" operator="containsText" text="extra">
      <formula>NOT(ISERROR(SEARCH("extra",T404)))</formula>
    </cfRule>
    <cfRule type="containsText" dxfId="6206" priority="6231" operator="containsText" text="follow">
      <formula>NOT(ISERROR(SEARCH("follow",T404)))</formula>
    </cfRule>
  </conditionalFormatting>
  <conditionalFormatting sqref="Y404 AD404 AJ404 AO404 AU404 AZ404 BE404 BK404">
    <cfRule type="containsText" dxfId="6205" priority="6241" operator="containsText" text="not responding">
      <formula>NOT(ISERROR(SEARCH("not responding",Y404)))</formula>
    </cfRule>
    <cfRule type="containsText" dxfId="6204" priority="6242" operator="containsText" text="study plan">
      <formula>NOT(ISERROR(SEARCH("study plan",Y404)))</formula>
    </cfRule>
    <cfRule type="containsText" dxfId="6203" priority="6243" operator="containsText" text="pastoral">
      <formula>NOT(ISERROR(SEARCH("pastoral",Y404)))</formula>
    </cfRule>
    <cfRule type="containsText" dxfId="6202" priority="6244" operator="containsText" text="extra">
      <formula>NOT(ISERROR(SEARCH("extra",Y404)))</formula>
    </cfRule>
    <cfRule type="containsText" dxfId="6201" priority="6245" operator="containsText" text="follow">
      <formula>NOT(ISERROR(SEARCH("follow",Y404)))</formula>
    </cfRule>
  </conditionalFormatting>
  <conditionalFormatting sqref="AF404 AQ404 BG404">
    <cfRule type="containsText" dxfId="6200" priority="6232" operator="containsText" text="Warning">
      <formula>NOT(ISERROR(SEARCH("Warning",AF404)))</formula>
    </cfRule>
    <cfRule type="containsText" dxfId="6199" priority="6233" operator="containsText" text="other">
      <formula>NOT(ISERROR(SEARCH("other",AF404)))</formula>
    </cfRule>
    <cfRule type="containsText" dxfId="6198" priority="6234" operator="containsText" text="emergency">
      <formula>NOT(ISERROR(SEARCH("emergency",AF404)))</formula>
    </cfRule>
    <cfRule type="containsText" dxfId="6197" priority="6235" operator="containsText" text="in person">
      <formula>NOT(ISERROR(SEARCH("in person",AF404)))</formula>
    </cfRule>
    <cfRule type="containsText" dxfId="6196" priority="6236" operator="containsText" text="email">
      <formula>NOT(ISERROR(SEARCH("email",AF404)))</formula>
    </cfRule>
    <cfRule type="containsText" dxfId="6195" priority="6237" operator="containsText" text="present">
      <formula>NOT(ISERROR(SEARCH("present",AF404)))</formula>
    </cfRule>
    <cfRule type="containsText" dxfId="6194" priority="6238" operator="containsText" text="absent">
      <formula>NOT(ISERROR(SEARCH("absent",AF404)))</formula>
    </cfRule>
    <cfRule type="containsText" dxfId="6193" priority="6239" operator="containsText" text="on track">
      <formula>NOT(ISERROR(SEARCH("on track",AF404)))</formula>
    </cfRule>
    <cfRule type="containsText" dxfId="6192" priority="6240" operator="containsText" text="not">
      <formula>NOT(ISERROR(SEARCH("not",AF404)))</formula>
    </cfRule>
  </conditionalFormatting>
  <conditionalFormatting sqref="O405:P405">
    <cfRule type="containsText" dxfId="6191" priority="6191" operator="containsText" text="Administrative">
      <formula>NOT(ISERROR(SEARCH("Administrative",O405)))</formula>
    </cfRule>
    <cfRule type="containsText" dxfId="6190" priority="6192" operator="containsText" text="VOE">
      <formula>NOT(ISERROR(SEARCH("VOE",O405)))</formula>
    </cfRule>
    <cfRule type="containsText" dxfId="6189" priority="6193" operator="containsText" text="At Risk">
      <formula>NOT(ISERROR(SEARCH("At Risk",O405)))</formula>
    </cfRule>
    <cfRule type="containsText" dxfId="6188" priority="6194" operator="containsText" text="On Track">
      <formula>NOT(ISERROR(SEARCH("On Track",O405)))</formula>
    </cfRule>
  </conditionalFormatting>
  <conditionalFormatting sqref="Q405:BL405">
    <cfRule type="containsText" dxfId="6187" priority="6215" operator="containsText" text="other">
      <formula>NOT(ISERROR(SEARCH("other",Q405)))</formula>
    </cfRule>
    <cfRule type="containsText" dxfId="6186" priority="6216" operator="containsText" text="emergency">
      <formula>NOT(ISERROR(SEARCH("emergency",Q405)))</formula>
    </cfRule>
    <cfRule type="containsText" dxfId="6185" priority="6217" operator="containsText" text="in person">
      <formula>NOT(ISERROR(SEARCH("in person",Q405)))</formula>
    </cfRule>
    <cfRule type="containsText" dxfId="6184" priority="6218" operator="containsText" text="email">
      <formula>NOT(ISERROR(SEARCH("email",Q405)))</formula>
    </cfRule>
    <cfRule type="containsText" dxfId="6183" priority="6219" operator="containsText" text="present">
      <formula>NOT(ISERROR(SEARCH("present",Q405)))</formula>
    </cfRule>
    <cfRule type="containsText" dxfId="6182" priority="6220" operator="containsText" text="absent">
      <formula>NOT(ISERROR(SEARCH("absent",Q405)))</formula>
    </cfRule>
    <cfRule type="containsText" dxfId="6181" priority="6221" operator="containsText" text="on track">
      <formula>NOT(ISERROR(SEARCH("on track",Q405)))</formula>
    </cfRule>
    <cfRule type="containsText" dxfId="6180" priority="6222" operator="containsText" text="not">
      <formula>NOT(ISERROR(SEARCH("not",Q405)))</formula>
    </cfRule>
  </conditionalFormatting>
  <conditionalFormatting sqref="Q405:BL405">
    <cfRule type="containsText" dxfId="6179" priority="6214" operator="containsText" text="Warning">
      <formula>NOT(ISERROR(SEARCH("Warning",Q405)))</formula>
    </cfRule>
  </conditionalFormatting>
  <conditionalFormatting sqref="T405">
    <cfRule type="containsText" dxfId="6178" priority="6195" operator="containsText" text="not responding">
      <formula>NOT(ISERROR(SEARCH("not responding",T405)))</formula>
    </cfRule>
    <cfRule type="containsText" dxfId="6177" priority="6196" operator="containsText" text="study plan">
      <formula>NOT(ISERROR(SEARCH("study plan",T405)))</formula>
    </cfRule>
    <cfRule type="containsText" dxfId="6176" priority="6197" operator="containsText" text="pastoral">
      <formula>NOT(ISERROR(SEARCH("pastoral",T405)))</formula>
    </cfRule>
    <cfRule type="containsText" dxfId="6175" priority="6198" operator="containsText" text="extra">
      <formula>NOT(ISERROR(SEARCH("extra",T405)))</formula>
    </cfRule>
    <cfRule type="containsText" dxfId="6174" priority="6199" operator="containsText" text="follow">
      <formula>NOT(ISERROR(SEARCH("follow",T405)))</formula>
    </cfRule>
  </conditionalFormatting>
  <conditionalFormatting sqref="Y405 AD405 AJ405 AO405 AU405 AZ405 BE405 BK405">
    <cfRule type="containsText" dxfId="6173" priority="6209" operator="containsText" text="not responding">
      <formula>NOT(ISERROR(SEARCH("not responding",Y405)))</formula>
    </cfRule>
    <cfRule type="containsText" dxfId="6172" priority="6210" operator="containsText" text="study plan">
      <formula>NOT(ISERROR(SEARCH("study plan",Y405)))</formula>
    </cfRule>
    <cfRule type="containsText" dxfId="6171" priority="6211" operator="containsText" text="pastoral">
      <formula>NOT(ISERROR(SEARCH("pastoral",Y405)))</formula>
    </cfRule>
    <cfRule type="containsText" dxfId="6170" priority="6212" operator="containsText" text="extra">
      <formula>NOT(ISERROR(SEARCH("extra",Y405)))</formula>
    </cfRule>
    <cfRule type="containsText" dxfId="6169" priority="6213" operator="containsText" text="follow">
      <formula>NOT(ISERROR(SEARCH("follow",Y405)))</formula>
    </cfRule>
  </conditionalFormatting>
  <conditionalFormatting sqref="AF405 AQ405 BG405">
    <cfRule type="containsText" dxfId="6168" priority="6200" operator="containsText" text="Warning">
      <formula>NOT(ISERROR(SEARCH("Warning",AF405)))</formula>
    </cfRule>
    <cfRule type="containsText" dxfId="6167" priority="6201" operator="containsText" text="other">
      <formula>NOT(ISERROR(SEARCH("other",AF405)))</formula>
    </cfRule>
    <cfRule type="containsText" dxfId="6166" priority="6202" operator="containsText" text="emergency">
      <formula>NOT(ISERROR(SEARCH("emergency",AF405)))</formula>
    </cfRule>
    <cfRule type="containsText" dxfId="6165" priority="6203" operator="containsText" text="in person">
      <formula>NOT(ISERROR(SEARCH("in person",AF405)))</formula>
    </cfRule>
    <cfRule type="containsText" dxfId="6164" priority="6204" operator="containsText" text="email">
      <formula>NOT(ISERROR(SEARCH("email",AF405)))</formula>
    </cfRule>
    <cfRule type="containsText" dxfId="6163" priority="6205" operator="containsText" text="present">
      <formula>NOT(ISERROR(SEARCH("present",AF405)))</formula>
    </cfRule>
    <cfRule type="containsText" dxfId="6162" priority="6206" operator="containsText" text="absent">
      <formula>NOT(ISERROR(SEARCH("absent",AF405)))</formula>
    </cfRule>
    <cfRule type="containsText" dxfId="6161" priority="6207" operator="containsText" text="on track">
      <formula>NOT(ISERROR(SEARCH("on track",AF405)))</formula>
    </cfRule>
    <cfRule type="containsText" dxfId="6160" priority="6208" operator="containsText" text="not">
      <formula>NOT(ISERROR(SEARCH("not",AF405)))</formula>
    </cfRule>
  </conditionalFormatting>
  <conditionalFormatting sqref="O406:P406">
    <cfRule type="containsText" dxfId="6159" priority="6159" operator="containsText" text="Administrative">
      <formula>NOT(ISERROR(SEARCH("Administrative",O406)))</formula>
    </cfRule>
    <cfRule type="containsText" dxfId="6158" priority="6160" operator="containsText" text="VOE">
      <formula>NOT(ISERROR(SEARCH("VOE",O406)))</formula>
    </cfRule>
    <cfRule type="containsText" dxfId="6157" priority="6161" operator="containsText" text="At Risk">
      <formula>NOT(ISERROR(SEARCH("At Risk",O406)))</formula>
    </cfRule>
    <cfRule type="containsText" dxfId="6156" priority="6162" operator="containsText" text="On Track">
      <formula>NOT(ISERROR(SEARCH("On Track",O406)))</formula>
    </cfRule>
  </conditionalFormatting>
  <conditionalFormatting sqref="Q406:BL406">
    <cfRule type="containsText" dxfId="6155" priority="6183" operator="containsText" text="other">
      <formula>NOT(ISERROR(SEARCH("other",Q406)))</formula>
    </cfRule>
    <cfRule type="containsText" dxfId="6154" priority="6184" operator="containsText" text="emergency">
      <formula>NOT(ISERROR(SEARCH("emergency",Q406)))</formula>
    </cfRule>
    <cfRule type="containsText" dxfId="6153" priority="6185" operator="containsText" text="in person">
      <formula>NOT(ISERROR(SEARCH("in person",Q406)))</formula>
    </cfRule>
    <cfRule type="containsText" dxfId="6152" priority="6186" operator="containsText" text="email">
      <formula>NOT(ISERROR(SEARCH("email",Q406)))</formula>
    </cfRule>
    <cfRule type="containsText" dxfId="6151" priority="6187" operator="containsText" text="present">
      <formula>NOT(ISERROR(SEARCH("present",Q406)))</formula>
    </cfRule>
    <cfRule type="containsText" dxfId="6150" priority="6188" operator="containsText" text="absent">
      <formula>NOT(ISERROR(SEARCH("absent",Q406)))</formula>
    </cfRule>
    <cfRule type="containsText" dxfId="6149" priority="6189" operator="containsText" text="on track">
      <formula>NOT(ISERROR(SEARCH("on track",Q406)))</formula>
    </cfRule>
    <cfRule type="containsText" dxfId="6148" priority="6190" operator="containsText" text="not">
      <formula>NOT(ISERROR(SEARCH("not",Q406)))</formula>
    </cfRule>
  </conditionalFormatting>
  <conditionalFormatting sqref="Q406:BL406">
    <cfRule type="containsText" dxfId="6147" priority="6182" operator="containsText" text="Warning">
      <formula>NOT(ISERROR(SEARCH("Warning",Q406)))</formula>
    </cfRule>
  </conditionalFormatting>
  <conditionalFormatting sqref="T406">
    <cfRule type="containsText" dxfId="6146" priority="6163" operator="containsText" text="not responding">
      <formula>NOT(ISERROR(SEARCH("not responding",T406)))</formula>
    </cfRule>
    <cfRule type="containsText" dxfId="6145" priority="6164" operator="containsText" text="study plan">
      <formula>NOT(ISERROR(SEARCH("study plan",T406)))</formula>
    </cfRule>
    <cfRule type="containsText" dxfId="6144" priority="6165" operator="containsText" text="pastoral">
      <formula>NOT(ISERROR(SEARCH("pastoral",T406)))</formula>
    </cfRule>
    <cfRule type="containsText" dxfId="6143" priority="6166" operator="containsText" text="extra">
      <formula>NOT(ISERROR(SEARCH("extra",T406)))</formula>
    </cfRule>
    <cfRule type="containsText" dxfId="6142" priority="6167" operator="containsText" text="follow">
      <formula>NOT(ISERROR(SEARCH("follow",T406)))</formula>
    </cfRule>
  </conditionalFormatting>
  <conditionalFormatting sqref="Y406 AD406 AJ406 AO406 AU406 AZ406 BE406 BK406">
    <cfRule type="containsText" dxfId="6141" priority="6177" operator="containsText" text="not responding">
      <formula>NOT(ISERROR(SEARCH("not responding",Y406)))</formula>
    </cfRule>
    <cfRule type="containsText" dxfId="6140" priority="6178" operator="containsText" text="study plan">
      <formula>NOT(ISERROR(SEARCH("study plan",Y406)))</formula>
    </cfRule>
    <cfRule type="containsText" dxfId="6139" priority="6179" operator="containsText" text="pastoral">
      <formula>NOT(ISERROR(SEARCH("pastoral",Y406)))</formula>
    </cfRule>
    <cfRule type="containsText" dxfId="6138" priority="6180" operator="containsText" text="extra">
      <formula>NOT(ISERROR(SEARCH("extra",Y406)))</formula>
    </cfRule>
    <cfRule type="containsText" dxfId="6137" priority="6181" operator="containsText" text="follow">
      <formula>NOT(ISERROR(SEARCH("follow",Y406)))</formula>
    </cfRule>
  </conditionalFormatting>
  <conditionalFormatting sqref="AF406 AQ406 BG406">
    <cfRule type="containsText" dxfId="6136" priority="6168" operator="containsText" text="Warning">
      <formula>NOT(ISERROR(SEARCH("Warning",AF406)))</formula>
    </cfRule>
    <cfRule type="containsText" dxfId="6135" priority="6169" operator="containsText" text="other">
      <formula>NOT(ISERROR(SEARCH("other",AF406)))</formula>
    </cfRule>
    <cfRule type="containsText" dxfId="6134" priority="6170" operator="containsText" text="emergency">
      <formula>NOT(ISERROR(SEARCH("emergency",AF406)))</formula>
    </cfRule>
    <cfRule type="containsText" dxfId="6133" priority="6171" operator="containsText" text="in person">
      <formula>NOT(ISERROR(SEARCH("in person",AF406)))</formula>
    </cfRule>
    <cfRule type="containsText" dxfId="6132" priority="6172" operator="containsText" text="email">
      <formula>NOT(ISERROR(SEARCH("email",AF406)))</formula>
    </cfRule>
    <cfRule type="containsText" dxfId="6131" priority="6173" operator="containsText" text="present">
      <formula>NOT(ISERROR(SEARCH("present",AF406)))</formula>
    </cfRule>
    <cfRule type="containsText" dxfId="6130" priority="6174" operator="containsText" text="absent">
      <formula>NOT(ISERROR(SEARCH("absent",AF406)))</formula>
    </cfRule>
    <cfRule type="containsText" dxfId="6129" priority="6175" operator="containsText" text="on track">
      <formula>NOT(ISERROR(SEARCH("on track",AF406)))</formula>
    </cfRule>
    <cfRule type="containsText" dxfId="6128" priority="6176" operator="containsText" text="not">
      <formula>NOT(ISERROR(SEARCH("not",AF406)))</formula>
    </cfRule>
  </conditionalFormatting>
  <conditionalFormatting sqref="O407:P407">
    <cfRule type="containsText" dxfId="6127" priority="6127" operator="containsText" text="Administrative">
      <formula>NOT(ISERROR(SEARCH("Administrative",O407)))</formula>
    </cfRule>
    <cfRule type="containsText" dxfId="6126" priority="6128" operator="containsText" text="VOE">
      <formula>NOT(ISERROR(SEARCH("VOE",O407)))</formula>
    </cfRule>
    <cfRule type="containsText" dxfId="6125" priority="6129" operator="containsText" text="At Risk">
      <formula>NOT(ISERROR(SEARCH("At Risk",O407)))</formula>
    </cfRule>
    <cfRule type="containsText" dxfId="6124" priority="6130" operator="containsText" text="On Track">
      <formula>NOT(ISERROR(SEARCH("On Track",O407)))</formula>
    </cfRule>
  </conditionalFormatting>
  <conditionalFormatting sqref="Q407:BL407">
    <cfRule type="containsText" dxfId="6123" priority="6151" operator="containsText" text="other">
      <formula>NOT(ISERROR(SEARCH("other",Q407)))</formula>
    </cfRule>
    <cfRule type="containsText" dxfId="6122" priority="6152" operator="containsText" text="emergency">
      <formula>NOT(ISERROR(SEARCH("emergency",Q407)))</formula>
    </cfRule>
    <cfRule type="containsText" dxfId="6121" priority="6153" operator="containsText" text="in person">
      <formula>NOT(ISERROR(SEARCH("in person",Q407)))</formula>
    </cfRule>
    <cfRule type="containsText" dxfId="6120" priority="6154" operator="containsText" text="email">
      <formula>NOT(ISERROR(SEARCH("email",Q407)))</formula>
    </cfRule>
    <cfRule type="containsText" dxfId="6119" priority="6155" operator="containsText" text="present">
      <formula>NOT(ISERROR(SEARCH("present",Q407)))</formula>
    </cfRule>
    <cfRule type="containsText" dxfId="6118" priority="6156" operator="containsText" text="absent">
      <formula>NOT(ISERROR(SEARCH("absent",Q407)))</formula>
    </cfRule>
    <cfRule type="containsText" dxfId="6117" priority="6157" operator="containsText" text="on track">
      <formula>NOT(ISERROR(SEARCH("on track",Q407)))</formula>
    </cfRule>
    <cfRule type="containsText" dxfId="6116" priority="6158" operator="containsText" text="not">
      <formula>NOT(ISERROR(SEARCH("not",Q407)))</formula>
    </cfRule>
  </conditionalFormatting>
  <conditionalFormatting sqref="Q407:BL407">
    <cfRule type="containsText" dxfId="6115" priority="6150" operator="containsText" text="Warning">
      <formula>NOT(ISERROR(SEARCH("Warning",Q407)))</formula>
    </cfRule>
  </conditionalFormatting>
  <conditionalFormatting sqref="T407">
    <cfRule type="containsText" dxfId="6114" priority="6131" operator="containsText" text="not responding">
      <formula>NOT(ISERROR(SEARCH("not responding",T407)))</formula>
    </cfRule>
    <cfRule type="containsText" dxfId="6113" priority="6132" operator="containsText" text="study plan">
      <formula>NOT(ISERROR(SEARCH("study plan",T407)))</formula>
    </cfRule>
    <cfRule type="containsText" dxfId="6112" priority="6133" operator="containsText" text="pastoral">
      <formula>NOT(ISERROR(SEARCH("pastoral",T407)))</formula>
    </cfRule>
    <cfRule type="containsText" dxfId="6111" priority="6134" operator="containsText" text="extra">
      <formula>NOT(ISERROR(SEARCH("extra",T407)))</formula>
    </cfRule>
    <cfRule type="containsText" dxfId="6110" priority="6135" operator="containsText" text="follow">
      <formula>NOT(ISERROR(SEARCH("follow",T407)))</formula>
    </cfRule>
  </conditionalFormatting>
  <conditionalFormatting sqref="Y407 AD407 AJ407 AO407 AU407 AZ407 BE407 BK407">
    <cfRule type="containsText" dxfId="6109" priority="6145" operator="containsText" text="not responding">
      <formula>NOT(ISERROR(SEARCH("not responding",Y407)))</formula>
    </cfRule>
    <cfRule type="containsText" dxfId="6108" priority="6146" operator="containsText" text="study plan">
      <formula>NOT(ISERROR(SEARCH("study plan",Y407)))</formula>
    </cfRule>
    <cfRule type="containsText" dxfId="6107" priority="6147" operator="containsText" text="pastoral">
      <formula>NOT(ISERROR(SEARCH("pastoral",Y407)))</formula>
    </cfRule>
    <cfRule type="containsText" dxfId="6106" priority="6148" operator="containsText" text="extra">
      <formula>NOT(ISERROR(SEARCH("extra",Y407)))</formula>
    </cfRule>
    <cfRule type="containsText" dxfId="6105" priority="6149" operator="containsText" text="follow">
      <formula>NOT(ISERROR(SEARCH("follow",Y407)))</formula>
    </cfRule>
  </conditionalFormatting>
  <conditionalFormatting sqref="AF407 AQ407 BG407">
    <cfRule type="containsText" dxfId="6104" priority="6136" operator="containsText" text="Warning">
      <formula>NOT(ISERROR(SEARCH("Warning",AF407)))</formula>
    </cfRule>
    <cfRule type="containsText" dxfId="6103" priority="6137" operator="containsText" text="other">
      <formula>NOT(ISERROR(SEARCH("other",AF407)))</formula>
    </cfRule>
    <cfRule type="containsText" dxfId="6102" priority="6138" operator="containsText" text="emergency">
      <formula>NOT(ISERROR(SEARCH("emergency",AF407)))</formula>
    </cfRule>
    <cfRule type="containsText" dxfId="6101" priority="6139" operator="containsText" text="in person">
      <formula>NOT(ISERROR(SEARCH("in person",AF407)))</formula>
    </cfRule>
    <cfRule type="containsText" dxfId="6100" priority="6140" operator="containsText" text="email">
      <formula>NOT(ISERROR(SEARCH("email",AF407)))</formula>
    </cfRule>
    <cfRule type="containsText" dxfId="6099" priority="6141" operator="containsText" text="present">
      <formula>NOT(ISERROR(SEARCH("present",AF407)))</formula>
    </cfRule>
    <cfRule type="containsText" dxfId="6098" priority="6142" operator="containsText" text="absent">
      <formula>NOT(ISERROR(SEARCH("absent",AF407)))</formula>
    </cfRule>
    <cfRule type="containsText" dxfId="6097" priority="6143" operator="containsText" text="on track">
      <formula>NOT(ISERROR(SEARCH("on track",AF407)))</formula>
    </cfRule>
    <cfRule type="containsText" dxfId="6096" priority="6144" operator="containsText" text="not">
      <formula>NOT(ISERROR(SEARCH("not",AF407)))</formula>
    </cfRule>
  </conditionalFormatting>
  <conditionalFormatting sqref="O408:P408">
    <cfRule type="containsText" dxfId="6095" priority="6095" operator="containsText" text="Administrative">
      <formula>NOT(ISERROR(SEARCH("Administrative",O408)))</formula>
    </cfRule>
    <cfRule type="containsText" dxfId="6094" priority="6096" operator="containsText" text="VOE">
      <formula>NOT(ISERROR(SEARCH("VOE",O408)))</formula>
    </cfRule>
    <cfRule type="containsText" dxfId="6093" priority="6097" operator="containsText" text="At Risk">
      <formula>NOT(ISERROR(SEARCH("At Risk",O408)))</formula>
    </cfRule>
    <cfRule type="containsText" dxfId="6092" priority="6098" operator="containsText" text="On Track">
      <formula>NOT(ISERROR(SEARCH("On Track",O408)))</formula>
    </cfRule>
  </conditionalFormatting>
  <conditionalFormatting sqref="Q408:BL408">
    <cfRule type="containsText" dxfId="6091" priority="6119" operator="containsText" text="other">
      <formula>NOT(ISERROR(SEARCH("other",Q408)))</formula>
    </cfRule>
    <cfRule type="containsText" dxfId="6090" priority="6120" operator="containsText" text="emergency">
      <formula>NOT(ISERROR(SEARCH("emergency",Q408)))</formula>
    </cfRule>
    <cfRule type="containsText" dxfId="6089" priority="6121" operator="containsText" text="in person">
      <formula>NOT(ISERROR(SEARCH("in person",Q408)))</formula>
    </cfRule>
    <cfRule type="containsText" dxfId="6088" priority="6122" operator="containsText" text="email">
      <formula>NOT(ISERROR(SEARCH("email",Q408)))</formula>
    </cfRule>
    <cfRule type="containsText" dxfId="6087" priority="6123" operator="containsText" text="present">
      <formula>NOT(ISERROR(SEARCH("present",Q408)))</formula>
    </cfRule>
    <cfRule type="containsText" dxfId="6086" priority="6124" operator="containsText" text="absent">
      <formula>NOT(ISERROR(SEARCH("absent",Q408)))</formula>
    </cfRule>
    <cfRule type="containsText" dxfId="6085" priority="6125" operator="containsText" text="on track">
      <formula>NOT(ISERROR(SEARCH("on track",Q408)))</formula>
    </cfRule>
    <cfRule type="containsText" dxfId="6084" priority="6126" operator="containsText" text="not">
      <formula>NOT(ISERROR(SEARCH("not",Q408)))</formula>
    </cfRule>
  </conditionalFormatting>
  <conditionalFormatting sqref="Q408:BL408">
    <cfRule type="containsText" dxfId="6083" priority="6118" operator="containsText" text="Warning">
      <formula>NOT(ISERROR(SEARCH("Warning",Q408)))</formula>
    </cfRule>
  </conditionalFormatting>
  <conditionalFormatting sqref="T408">
    <cfRule type="containsText" dxfId="6082" priority="6099" operator="containsText" text="not responding">
      <formula>NOT(ISERROR(SEARCH("not responding",T408)))</formula>
    </cfRule>
    <cfRule type="containsText" dxfId="6081" priority="6100" operator="containsText" text="study plan">
      <formula>NOT(ISERROR(SEARCH("study plan",T408)))</formula>
    </cfRule>
    <cfRule type="containsText" dxfId="6080" priority="6101" operator="containsText" text="pastoral">
      <formula>NOT(ISERROR(SEARCH("pastoral",T408)))</formula>
    </cfRule>
    <cfRule type="containsText" dxfId="6079" priority="6102" operator="containsText" text="extra">
      <formula>NOT(ISERROR(SEARCH("extra",T408)))</formula>
    </cfRule>
    <cfRule type="containsText" dxfId="6078" priority="6103" operator="containsText" text="follow">
      <formula>NOT(ISERROR(SEARCH("follow",T408)))</formula>
    </cfRule>
  </conditionalFormatting>
  <conditionalFormatting sqref="Y408 AD408 AJ408 AO408 AU408 AZ408 BE408 BK408">
    <cfRule type="containsText" dxfId="6077" priority="6113" operator="containsText" text="not responding">
      <formula>NOT(ISERROR(SEARCH("not responding",Y408)))</formula>
    </cfRule>
    <cfRule type="containsText" dxfId="6076" priority="6114" operator="containsText" text="study plan">
      <formula>NOT(ISERROR(SEARCH("study plan",Y408)))</formula>
    </cfRule>
    <cfRule type="containsText" dxfId="6075" priority="6115" operator="containsText" text="pastoral">
      <formula>NOT(ISERROR(SEARCH("pastoral",Y408)))</formula>
    </cfRule>
    <cfRule type="containsText" dxfId="6074" priority="6116" operator="containsText" text="extra">
      <formula>NOT(ISERROR(SEARCH("extra",Y408)))</formula>
    </cfRule>
    <cfRule type="containsText" dxfId="6073" priority="6117" operator="containsText" text="follow">
      <formula>NOT(ISERROR(SEARCH("follow",Y408)))</formula>
    </cfRule>
  </conditionalFormatting>
  <conditionalFormatting sqref="AF408 AQ408 BG408">
    <cfRule type="containsText" dxfId="6072" priority="6104" operator="containsText" text="Warning">
      <formula>NOT(ISERROR(SEARCH("Warning",AF408)))</formula>
    </cfRule>
    <cfRule type="containsText" dxfId="6071" priority="6105" operator="containsText" text="other">
      <formula>NOT(ISERROR(SEARCH("other",AF408)))</formula>
    </cfRule>
    <cfRule type="containsText" dxfId="6070" priority="6106" operator="containsText" text="emergency">
      <formula>NOT(ISERROR(SEARCH("emergency",AF408)))</formula>
    </cfRule>
    <cfRule type="containsText" dxfId="6069" priority="6107" operator="containsText" text="in person">
      <formula>NOT(ISERROR(SEARCH("in person",AF408)))</formula>
    </cfRule>
    <cfRule type="containsText" dxfId="6068" priority="6108" operator="containsText" text="email">
      <formula>NOT(ISERROR(SEARCH("email",AF408)))</formula>
    </cfRule>
    <cfRule type="containsText" dxfId="6067" priority="6109" operator="containsText" text="present">
      <formula>NOT(ISERROR(SEARCH("present",AF408)))</formula>
    </cfRule>
    <cfRule type="containsText" dxfId="6066" priority="6110" operator="containsText" text="absent">
      <formula>NOT(ISERROR(SEARCH("absent",AF408)))</formula>
    </cfRule>
    <cfRule type="containsText" dxfId="6065" priority="6111" operator="containsText" text="on track">
      <formula>NOT(ISERROR(SEARCH("on track",AF408)))</formula>
    </cfRule>
    <cfRule type="containsText" dxfId="6064" priority="6112" operator="containsText" text="not">
      <formula>NOT(ISERROR(SEARCH("not",AF408)))</formula>
    </cfRule>
  </conditionalFormatting>
  <conditionalFormatting sqref="O409:P409">
    <cfRule type="containsText" dxfId="6063" priority="6063" operator="containsText" text="Administrative">
      <formula>NOT(ISERROR(SEARCH("Administrative",O409)))</formula>
    </cfRule>
    <cfRule type="containsText" dxfId="6062" priority="6064" operator="containsText" text="VOE">
      <formula>NOT(ISERROR(SEARCH("VOE",O409)))</formula>
    </cfRule>
    <cfRule type="containsText" dxfId="6061" priority="6065" operator="containsText" text="At Risk">
      <formula>NOT(ISERROR(SEARCH("At Risk",O409)))</formula>
    </cfRule>
    <cfRule type="containsText" dxfId="6060" priority="6066" operator="containsText" text="On Track">
      <formula>NOT(ISERROR(SEARCH("On Track",O409)))</formula>
    </cfRule>
  </conditionalFormatting>
  <conditionalFormatting sqref="Q409:BL409">
    <cfRule type="containsText" dxfId="6059" priority="6087" operator="containsText" text="other">
      <formula>NOT(ISERROR(SEARCH("other",Q409)))</formula>
    </cfRule>
    <cfRule type="containsText" dxfId="6058" priority="6088" operator="containsText" text="emergency">
      <formula>NOT(ISERROR(SEARCH("emergency",Q409)))</formula>
    </cfRule>
    <cfRule type="containsText" dxfId="6057" priority="6089" operator="containsText" text="in person">
      <formula>NOT(ISERROR(SEARCH("in person",Q409)))</formula>
    </cfRule>
    <cfRule type="containsText" dxfId="6056" priority="6090" operator="containsText" text="email">
      <formula>NOT(ISERROR(SEARCH("email",Q409)))</formula>
    </cfRule>
    <cfRule type="containsText" dxfId="6055" priority="6091" operator="containsText" text="present">
      <formula>NOT(ISERROR(SEARCH("present",Q409)))</formula>
    </cfRule>
    <cfRule type="containsText" dxfId="6054" priority="6092" operator="containsText" text="absent">
      <formula>NOT(ISERROR(SEARCH("absent",Q409)))</formula>
    </cfRule>
    <cfRule type="containsText" dxfId="6053" priority="6093" operator="containsText" text="on track">
      <formula>NOT(ISERROR(SEARCH("on track",Q409)))</formula>
    </cfRule>
    <cfRule type="containsText" dxfId="6052" priority="6094" operator="containsText" text="not">
      <formula>NOT(ISERROR(SEARCH("not",Q409)))</formula>
    </cfRule>
  </conditionalFormatting>
  <conditionalFormatting sqref="Q409:BL409">
    <cfRule type="containsText" dxfId="6051" priority="6086" operator="containsText" text="Warning">
      <formula>NOT(ISERROR(SEARCH("Warning",Q409)))</formula>
    </cfRule>
  </conditionalFormatting>
  <conditionalFormatting sqref="T409">
    <cfRule type="containsText" dxfId="6050" priority="6067" operator="containsText" text="not responding">
      <formula>NOT(ISERROR(SEARCH("not responding",T409)))</formula>
    </cfRule>
    <cfRule type="containsText" dxfId="6049" priority="6068" operator="containsText" text="study plan">
      <formula>NOT(ISERROR(SEARCH("study plan",T409)))</formula>
    </cfRule>
    <cfRule type="containsText" dxfId="6048" priority="6069" operator="containsText" text="pastoral">
      <formula>NOT(ISERROR(SEARCH("pastoral",T409)))</formula>
    </cfRule>
    <cfRule type="containsText" dxfId="6047" priority="6070" operator="containsText" text="extra">
      <formula>NOT(ISERROR(SEARCH("extra",T409)))</formula>
    </cfRule>
    <cfRule type="containsText" dxfId="6046" priority="6071" operator="containsText" text="follow">
      <formula>NOT(ISERROR(SEARCH("follow",T409)))</formula>
    </cfRule>
  </conditionalFormatting>
  <conditionalFormatting sqref="Y409 AD409 AJ409 AO409 AU409 AZ409 BE409 BK409">
    <cfRule type="containsText" dxfId="6045" priority="6081" operator="containsText" text="not responding">
      <formula>NOT(ISERROR(SEARCH("not responding",Y409)))</formula>
    </cfRule>
    <cfRule type="containsText" dxfId="6044" priority="6082" operator="containsText" text="study plan">
      <formula>NOT(ISERROR(SEARCH("study plan",Y409)))</formula>
    </cfRule>
    <cfRule type="containsText" dxfId="6043" priority="6083" operator="containsText" text="pastoral">
      <formula>NOT(ISERROR(SEARCH("pastoral",Y409)))</formula>
    </cfRule>
    <cfRule type="containsText" dxfId="6042" priority="6084" operator="containsText" text="extra">
      <formula>NOT(ISERROR(SEARCH("extra",Y409)))</formula>
    </cfRule>
    <cfRule type="containsText" dxfId="6041" priority="6085" operator="containsText" text="follow">
      <formula>NOT(ISERROR(SEARCH("follow",Y409)))</formula>
    </cfRule>
  </conditionalFormatting>
  <conditionalFormatting sqref="AF409 AQ409 BG409">
    <cfRule type="containsText" dxfId="6040" priority="6072" operator="containsText" text="Warning">
      <formula>NOT(ISERROR(SEARCH("Warning",AF409)))</formula>
    </cfRule>
    <cfRule type="containsText" dxfId="6039" priority="6073" operator="containsText" text="other">
      <formula>NOT(ISERROR(SEARCH("other",AF409)))</formula>
    </cfRule>
    <cfRule type="containsText" dxfId="6038" priority="6074" operator="containsText" text="emergency">
      <formula>NOT(ISERROR(SEARCH("emergency",AF409)))</formula>
    </cfRule>
    <cfRule type="containsText" dxfId="6037" priority="6075" operator="containsText" text="in person">
      <formula>NOT(ISERROR(SEARCH("in person",AF409)))</formula>
    </cfRule>
    <cfRule type="containsText" dxfId="6036" priority="6076" operator="containsText" text="email">
      <formula>NOT(ISERROR(SEARCH("email",AF409)))</formula>
    </cfRule>
    <cfRule type="containsText" dxfId="6035" priority="6077" operator="containsText" text="present">
      <formula>NOT(ISERROR(SEARCH("present",AF409)))</formula>
    </cfRule>
    <cfRule type="containsText" dxfId="6034" priority="6078" operator="containsText" text="absent">
      <formula>NOT(ISERROR(SEARCH("absent",AF409)))</formula>
    </cfRule>
    <cfRule type="containsText" dxfId="6033" priority="6079" operator="containsText" text="on track">
      <formula>NOT(ISERROR(SEARCH("on track",AF409)))</formula>
    </cfRule>
    <cfRule type="containsText" dxfId="6032" priority="6080" operator="containsText" text="not">
      <formula>NOT(ISERROR(SEARCH("not",AF409)))</formula>
    </cfRule>
  </conditionalFormatting>
  <conditionalFormatting sqref="O410:P410">
    <cfRule type="containsText" dxfId="6031" priority="6031" operator="containsText" text="Administrative">
      <formula>NOT(ISERROR(SEARCH("Administrative",O410)))</formula>
    </cfRule>
    <cfRule type="containsText" dxfId="6030" priority="6032" operator="containsText" text="VOE">
      <formula>NOT(ISERROR(SEARCH("VOE",O410)))</formula>
    </cfRule>
    <cfRule type="containsText" dxfId="6029" priority="6033" operator="containsText" text="At Risk">
      <formula>NOT(ISERROR(SEARCH("At Risk",O410)))</formula>
    </cfRule>
    <cfRule type="containsText" dxfId="6028" priority="6034" operator="containsText" text="On Track">
      <formula>NOT(ISERROR(SEARCH("On Track",O410)))</formula>
    </cfRule>
  </conditionalFormatting>
  <conditionalFormatting sqref="Q410:BL410">
    <cfRule type="containsText" dxfId="6027" priority="6055" operator="containsText" text="other">
      <formula>NOT(ISERROR(SEARCH("other",Q410)))</formula>
    </cfRule>
    <cfRule type="containsText" dxfId="6026" priority="6056" operator="containsText" text="emergency">
      <formula>NOT(ISERROR(SEARCH("emergency",Q410)))</formula>
    </cfRule>
    <cfRule type="containsText" dxfId="6025" priority="6057" operator="containsText" text="in person">
      <formula>NOT(ISERROR(SEARCH("in person",Q410)))</formula>
    </cfRule>
    <cfRule type="containsText" dxfId="6024" priority="6058" operator="containsText" text="email">
      <formula>NOT(ISERROR(SEARCH("email",Q410)))</formula>
    </cfRule>
    <cfRule type="containsText" dxfId="6023" priority="6059" operator="containsText" text="present">
      <formula>NOT(ISERROR(SEARCH("present",Q410)))</formula>
    </cfRule>
    <cfRule type="containsText" dxfId="6022" priority="6060" operator="containsText" text="absent">
      <formula>NOT(ISERROR(SEARCH("absent",Q410)))</formula>
    </cfRule>
    <cfRule type="containsText" dxfId="6021" priority="6061" operator="containsText" text="on track">
      <formula>NOT(ISERROR(SEARCH("on track",Q410)))</formula>
    </cfRule>
    <cfRule type="containsText" dxfId="6020" priority="6062" operator="containsText" text="not">
      <formula>NOT(ISERROR(SEARCH("not",Q410)))</formula>
    </cfRule>
  </conditionalFormatting>
  <conditionalFormatting sqref="Q410:BL410">
    <cfRule type="containsText" dxfId="6019" priority="6054" operator="containsText" text="Warning">
      <formula>NOT(ISERROR(SEARCH("Warning",Q410)))</formula>
    </cfRule>
  </conditionalFormatting>
  <conditionalFormatting sqref="T410">
    <cfRule type="containsText" dxfId="6018" priority="6035" operator="containsText" text="not responding">
      <formula>NOT(ISERROR(SEARCH("not responding",T410)))</formula>
    </cfRule>
    <cfRule type="containsText" dxfId="6017" priority="6036" operator="containsText" text="study plan">
      <formula>NOT(ISERROR(SEARCH("study plan",T410)))</formula>
    </cfRule>
    <cfRule type="containsText" dxfId="6016" priority="6037" operator="containsText" text="pastoral">
      <formula>NOT(ISERROR(SEARCH("pastoral",T410)))</formula>
    </cfRule>
    <cfRule type="containsText" dxfId="6015" priority="6038" operator="containsText" text="extra">
      <formula>NOT(ISERROR(SEARCH("extra",T410)))</formula>
    </cfRule>
    <cfRule type="containsText" dxfId="6014" priority="6039" operator="containsText" text="follow">
      <formula>NOT(ISERROR(SEARCH("follow",T410)))</formula>
    </cfRule>
  </conditionalFormatting>
  <conditionalFormatting sqref="Y410 AD410 AJ410 AO410 AU410 AZ410 BE410 BK410">
    <cfRule type="containsText" dxfId="6013" priority="6049" operator="containsText" text="not responding">
      <formula>NOT(ISERROR(SEARCH("not responding",Y410)))</formula>
    </cfRule>
    <cfRule type="containsText" dxfId="6012" priority="6050" operator="containsText" text="study plan">
      <formula>NOT(ISERROR(SEARCH("study plan",Y410)))</formula>
    </cfRule>
    <cfRule type="containsText" dxfId="6011" priority="6051" operator="containsText" text="pastoral">
      <formula>NOT(ISERROR(SEARCH("pastoral",Y410)))</formula>
    </cfRule>
    <cfRule type="containsText" dxfId="6010" priority="6052" operator="containsText" text="extra">
      <formula>NOT(ISERROR(SEARCH("extra",Y410)))</formula>
    </cfRule>
    <cfRule type="containsText" dxfId="6009" priority="6053" operator="containsText" text="follow">
      <formula>NOT(ISERROR(SEARCH("follow",Y410)))</formula>
    </cfRule>
  </conditionalFormatting>
  <conditionalFormatting sqref="AF410 AQ410 BG410">
    <cfRule type="containsText" dxfId="6008" priority="6040" operator="containsText" text="Warning">
      <formula>NOT(ISERROR(SEARCH("Warning",AF410)))</formula>
    </cfRule>
    <cfRule type="containsText" dxfId="6007" priority="6041" operator="containsText" text="other">
      <formula>NOT(ISERROR(SEARCH("other",AF410)))</formula>
    </cfRule>
    <cfRule type="containsText" dxfId="6006" priority="6042" operator="containsText" text="emergency">
      <formula>NOT(ISERROR(SEARCH("emergency",AF410)))</formula>
    </cfRule>
    <cfRule type="containsText" dxfId="6005" priority="6043" operator="containsText" text="in person">
      <formula>NOT(ISERROR(SEARCH("in person",AF410)))</formula>
    </cfRule>
    <cfRule type="containsText" dxfId="6004" priority="6044" operator="containsText" text="email">
      <formula>NOT(ISERROR(SEARCH("email",AF410)))</formula>
    </cfRule>
    <cfRule type="containsText" dxfId="6003" priority="6045" operator="containsText" text="present">
      <formula>NOT(ISERROR(SEARCH("present",AF410)))</formula>
    </cfRule>
    <cfRule type="containsText" dxfId="6002" priority="6046" operator="containsText" text="absent">
      <formula>NOT(ISERROR(SEARCH("absent",AF410)))</formula>
    </cfRule>
    <cfRule type="containsText" dxfId="6001" priority="6047" operator="containsText" text="on track">
      <formula>NOT(ISERROR(SEARCH("on track",AF410)))</formula>
    </cfRule>
    <cfRule type="containsText" dxfId="6000" priority="6048" operator="containsText" text="not">
      <formula>NOT(ISERROR(SEARCH("not",AF410)))</formula>
    </cfRule>
  </conditionalFormatting>
  <conditionalFormatting sqref="O411:P411">
    <cfRule type="containsText" dxfId="5999" priority="5999" operator="containsText" text="Administrative">
      <formula>NOT(ISERROR(SEARCH("Administrative",O411)))</formula>
    </cfRule>
    <cfRule type="containsText" dxfId="5998" priority="6000" operator="containsText" text="VOE">
      <formula>NOT(ISERROR(SEARCH("VOE",O411)))</formula>
    </cfRule>
    <cfRule type="containsText" dxfId="5997" priority="6001" operator="containsText" text="At Risk">
      <formula>NOT(ISERROR(SEARCH("At Risk",O411)))</formula>
    </cfRule>
    <cfRule type="containsText" dxfId="5996" priority="6002" operator="containsText" text="On Track">
      <formula>NOT(ISERROR(SEARCH("On Track",O411)))</formula>
    </cfRule>
  </conditionalFormatting>
  <conditionalFormatting sqref="Q411:BL411">
    <cfRule type="containsText" dxfId="5995" priority="6023" operator="containsText" text="other">
      <formula>NOT(ISERROR(SEARCH("other",Q411)))</formula>
    </cfRule>
    <cfRule type="containsText" dxfId="5994" priority="6024" operator="containsText" text="emergency">
      <formula>NOT(ISERROR(SEARCH("emergency",Q411)))</formula>
    </cfRule>
    <cfRule type="containsText" dxfId="5993" priority="6025" operator="containsText" text="in person">
      <formula>NOT(ISERROR(SEARCH("in person",Q411)))</formula>
    </cfRule>
    <cfRule type="containsText" dxfId="5992" priority="6026" operator="containsText" text="email">
      <formula>NOT(ISERROR(SEARCH("email",Q411)))</formula>
    </cfRule>
    <cfRule type="containsText" dxfId="5991" priority="6027" operator="containsText" text="present">
      <formula>NOT(ISERROR(SEARCH("present",Q411)))</formula>
    </cfRule>
    <cfRule type="containsText" dxfId="5990" priority="6028" operator="containsText" text="absent">
      <formula>NOT(ISERROR(SEARCH("absent",Q411)))</formula>
    </cfRule>
    <cfRule type="containsText" dxfId="5989" priority="6029" operator="containsText" text="on track">
      <formula>NOT(ISERROR(SEARCH("on track",Q411)))</formula>
    </cfRule>
    <cfRule type="containsText" dxfId="5988" priority="6030" operator="containsText" text="not">
      <formula>NOT(ISERROR(SEARCH("not",Q411)))</formula>
    </cfRule>
  </conditionalFormatting>
  <conditionalFormatting sqref="Q411:BL411">
    <cfRule type="containsText" dxfId="5987" priority="6022" operator="containsText" text="Warning">
      <formula>NOT(ISERROR(SEARCH("Warning",Q411)))</formula>
    </cfRule>
  </conditionalFormatting>
  <conditionalFormatting sqref="T411">
    <cfRule type="containsText" dxfId="5986" priority="6003" operator="containsText" text="not responding">
      <formula>NOT(ISERROR(SEARCH("not responding",T411)))</formula>
    </cfRule>
    <cfRule type="containsText" dxfId="5985" priority="6004" operator="containsText" text="study plan">
      <formula>NOT(ISERROR(SEARCH("study plan",T411)))</formula>
    </cfRule>
    <cfRule type="containsText" dxfId="5984" priority="6005" operator="containsText" text="pastoral">
      <formula>NOT(ISERROR(SEARCH("pastoral",T411)))</formula>
    </cfRule>
    <cfRule type="containsText" dxfId="5983" priority="6006" operator="containsText" text="extra">
      <formula>NOT(ISERROR(SEARCH("extra",T411)))</formula>
    </cfRule>
    <cfRule type="containsText" dxfId="5982" priority="6007" operator="containsText" text="follow">
      <formula>NOT(ISERROR(SEARCH("follow",T411)))</formula>
    </cfRule>
  </conditionalFormatting>
  <conditionalFormatting sqref="Y411 AD411 AJ411 AO411 AU411 AZ411 BE411 BK411">
    <cfRule type="containsText" dxfId="5981" priority="6017" operator="containsText" text="not responding">
      <formula>NOT(ISERROR(SEARCH("not responding",Y411)))</formula>
    </cfRule>
    <cfRule type="containsText" dxfId="5980" priority="6018" operator="containsText" text="study plan">
      <formula>NOT(ISERROR(SEARCH("study plan",Y411)))</formula>
    </cfRule>
    <cfRule type="containsText" dxfId="5979" priority="6019" operator="containsText" text="pastoral">
      <formula>NOT(ISERROR(SEARCH("pastoral",Y411)))</formula>
    </cfRule>
    <cfRule type="containsText" dxfId="5978" priority="6020" operator="containsText" text="extra">
      <formula>NOT(ISERROR(SEARCH("extra",Y411)))</formula>
    </cfRule>
    <cfRule type="containsText" dxfId="5977" priority="6021" operator="containsText" text="follow">
      <formula>NOT(ISERROR(SEARCH("follow",Y411)))</formula>
    </cfRule>
  </conditionalFormatting>
  <conditionalFormatting sqref="AF411 AQ411 BG411">
    <cfRule type="containsText" dxfId="5976" priority="6008" operator="containsText" text="Warning">
      <formula>NOT(ISERROR(SEARCH("Warning",AF411)))</formula>
    </cfRule>
    <cfRule type="containsText" dxfId="5975" priority="6009" operator="containsText" text="other">
      <formula>NOT(ISERROR(SEARCH("other",AF411)))</formula>
    </cfRule>
    <cfRule type="containsText" dxfId="5974" priority="6010" operator="containsText" text="emergency">
      <formula>NOT(ISERROR(SEARCH("emergency",AF411)))</formula>
    </cfRule>
    <cfRule type="containsText" dxfId="5973" priority="6011" operator="containsText" text="in person">
      <formula>NOT(ISERROR(SEARCH("in person",AF411)))</formula>
    </cfRule>
    <cfRule type="containsText" dxfId="5972" priority="6012" operator="containsText" text="email">
      <formula>NOT(ISERROR(SEARCH("email",AF411)))</formula>
    </cfRule>
    <cfRule type="containsText" dxfId="5971" priority="6013" operator="containsText" text="present">
      <formula>NOT(ISERROR(SEARCH("present",AF411)))</formula>
    </cfRule>
    <cfRule type="containsText" dxfId="5970" priority="6014" operator="containsText" text="absent">
      <formula>NOT(ISERROR(SEARCH("absent",AF411)))</formula>
    </cfRule>
    <cfRule type="containsText" dxfId="5969" priority="6015" operator="containsText" text="on track">
      <formula>NOT(ISERROR(SEARCH("on track",AF411)))</formula>
    </cfRule>
    <cfRule type="containsText" dxfId="5968" priority="6016" operator="containsText" text="not">
      <formula>NOT(ISERROR(SEARCH("not",AF411)))</formula>
    </cfRule>
  </conditionalFormatting>
  <conditionalFormatting sqref="O412:P412">
    <cfRule type="containsText" dxfId="5967" priority="5967" operator="containsText" text="Administrative">
      <formula>NOT(ISERROR(SEARCH("Administrative",O412)))</formula>
    </cfRule>
    <cfRule type="containsText" dxfId="5966" priority="5968" operator="containsText" text="VOE">
      <formula>NOT(ISERROR(SEARCH("VOE",O412)))</formula>
    </cfRule>
    <cfRule type="containsText" dxfId="5965" priority="5969" operator="containsText" text="At Risk">
      <formula>NOT(ISERROR(SEARCH("At Risk",O412)))</formula>
    </cfRule>
    <cfRule type="containsText" dxfId="5964" priority="5970" operator="containsText" text="On Track">
      <formula>NOT(ISERROR(SEARCH("On Track",O412)))</formula>
    </cfRule>
  </conditionalFormatting>
  <conditionalFormatting sqref="Q412:BL412">
    <cfRule type="containsText" dxfId="5963" priority="5991" operator="containsText" text="other">
      <formula>NOT(ISERROR(SEARCH("other",Q412)))</formula>
    </cfRule>
    <cfRule type="containsText" dxfId="5962" priority="5992" operator="containsText" text="emergency">
      <formula>NOT(ISERROR(SEARCH("emergency",Q412)))</formula>
    </cfRule>
    <cfRule type="containsText" dxfId="5961" priority="5993" operator="containsText" text="in person">
      <formula>NOT(ISERROR(SEARCH("in person",Q412)))</formula>
    </cfRule>
    <cfRule type="containsText" dxfId="5960" priority="5994" operator="containsText" text="email">
      <formula>NOT(ISERROR(SEARCH("email",Q412)))</formula>
    </cfRule>
    <cfRule type="containsText" dxfId="5959" priority="5995" operator="containsText" text="present">
      <formula>NOT(ISERROR(SEARCH("present",Q412)))</formula>
    </cfRule>
    <cfRule type="containsText" dxfId="5958" priority="5996" operator="containsText" text="absent">
      <formula>NOT(ISERROR(SEARCH("absent",Q412)))</formula>
    </cfRule>
    <cfRule type="containsText" dxfId="5957" priority="5997" operator="containsText" text="on track">
      <formula>NOT(ISERROR(SEARCH("on track",Q412)))</formula>
    </cfRule>
    <cfRule type="containsText" dxfId="5956" priority="5998" operator="containsText" text="not">
      <formula>NOT(ISERROR(SEARCH("not",Q412)))</formula>
    </cfRule>
  </conditionalFormatting>
  <conditionalFormatting sqref="Q412:BL412">
    <cfRule type="containsText" dxfId="5955" priority="5990" operator="containsText" text="Warning">
      <formula>NOT(ISERROR(SEARCH("Warning",Q412)))</formula>
    </cfRule>
  </conditionalFormatting>
  <conditionalFormatting sqref="T412">
    <cfRule type="containsText" dxfId="5954" priority="5971" operator="containsText" text="not responding">
      <formula>NOT(ISERROR(SEARCH("not responding",T412)))</formula>
    </cfRule>
    <cfRule type="containsText" dxfId="5953" priority="5972" operator="containsText" text="study plan">
      <formula>NOT(ISERROR(SEARCH("study plan",T412)))</formula>
    </cfRule>
    <cfRule type="containsText" dxfId="5952" priority="5973" operator="containsText" text="pastoral">
      <formula>NOT(ISERROR(SEARCH("pastoral",T412)))</formula>
    </cfRule>
    <cfRule type="containsText" dxfId="5951" priority="5974" operator="containsText" text="extra">
      <formula>NOT(ISERROR(SEARCH("extra",T412)))</formula>
    </cfRule>
    <cfRule type="containsText" dxfId="5950" priority="5975" operator="containsText" text="follow">
      <formula>NOT(ISERROR(SEARCH("follow",T412)))</formula>
    </cfRule>
  </conditionalFormatting>
  <conditionalFormatting sqref="Y412 AD412 AJ412 AO412 AU412 AZ412 BE412 BK412">
    <cfRule type="containsText" dxfId="5949" priority="5985" operator="containsText" text="not responding">
      <formula>NOT(ISERROR(SEARCH("not responding",Y412)))</formula>
    </cfRule>
    <cfRule type="containsText" dxfId="5948" priority="5986" operator="containsText" text="study plan">
      <formula>NOT(ISERROR(SEARCH("study plan",Y412)))</formula>
    </cfRule>
    <cfRule type="containsText" dxfId="5947" priority="5987" operator="containsText" text="pastoral">
      <formula>NOT(ISERROR(SEARCH("pastoral",Y412)))</formula>
    </cfRule>
    <cfRule type="containsText" dxfId="5946" priority="5988" operator="containsText" text="extra">
      <formula>NOT(ISERROR(SEARCH("extra",Y412)))</formula>
    </cfRule>
    <cfRule type="containsText" dxfId="5945" priority="5989" operator="containsText" text="follow">
      <formula>NOT(ISERROR(SEARCH("follow",Y412)))</formula>
    </cfRule>
  </conditionalFormatting>
  <conditionalFormatting sqref="AF412 AQ412 BG412">
    <cfRule type="containsText" dxfId="5944" priority="5976" operator="containsText" text="Warning">
      <formula>NOT(ISERROR(SEARCH("Warning",AF412)))</formula>
    </cfRule>
    <cfRule type="containsText" dxfId="5943" priority="5977" operator="containsText" text="other">
      <formula>NOT(ISERROR(SEARCH("other",AF412)))</formula>
    </cfRule>
    <cfRule type="containsText" dxfId="5942" priority="5978" operator="containsText" text="emergency">
      <formula>NOT(ISERROR(SEARCH("emergency",AF412)))</formula>
    </cfRule>
    <cfRule type="containsText" dxfId="5941" priority="5979" operator="containsText" text="in person">
      <formula>NOT(ISERROR(SEARCH("in person",AF412)))</formula>
    </cfRule>
    <cfRule type="containsText" dxfId="5940" priority="5980" operator="containsText" text="email">
      <formula>NOT(ISERROR(SEARCH("email",AF412)))</formula>
    </cfRule>
    <cfRule type="containsText" dxfId="5939" priority="5981" operator="containsText" text="present">
      <formula>NOT(ISERROR(SEARCH("present",AF412)))</formula>
    </cfRule>
    <cfRule type="containsText" dxfId="5938" priority="5982" operator="containsText" text="absent">
      <formula>NOT(ISERROR(SEARCH("absent",AF412)))</formula>
    </cfRule>
    <cfRule type="containsText" dxfId="5937" priority="5983" operator="containsText" text="on track">
      <formula>NOT(ISERROR(SEARCH("on track",AF412)))</formula>
    </cfRule>
    <cfRule type="containsText" dxfId="5936" priority="5984" operator="containsText" text="not">
      <formula>NOT(ISERROR(SEARCH("not",AF412)))</formula>
    </cfRule>
  </conditionalFormatting>
  <conditionalFormatting sqref="O413:P413">
    <cfRule type="containsText" dxfId="5935" priority="5935" operator="containsText" text="Administrative">
      <formula>NOT(ISERROR(SEARCH("Administrative",O413)))</formula>
    </cfRule>
    <cfRule type="containsText" dxfId="5934" priority="5936" operator="containsText" text="VOE">
      <formula>NOT(ISERROR(SEARCH("VOE",O413)))</formula>
    </cfRule>
    <cfRule type="containsText" dxfId="5933" priority="5937" operator="containsText" text="At Risk">
      <formula>NOT(ISERROR(SEARCH("At Risk",O413)))</formula>
    </cfRule>
    <cfRule type="containsText" dxfId="5932" priority="5938" operator="containsText" text="On Track">
      <formula>NOT(ISERROR(SEARCH("On Track",O413)))</formula>
    </cfRule>
  </conditionalFormatting>
  <conditionalFormatting sqref="Q413:BL413">
    <cfRule type="containsText" dxfId="5931" priority="5959" operator="containsText" text="other">
      <formula>NOT(ISERROR(SEARCH("other",Q413)))</formula>
    </cfRule>
    <cfRule type="containsText" dxfId="5930" priority="5960" operator="containsText" text="emergency">
      <formula>NOT(ISERROR(SEARCH("emergency",Q413)))</formula>
    </cfRule>
    <cfRule type="containsText" dxfId="5929" priority="5961" operator="containsText" text="in person">
      <formula>NOT(ISERROR(SEARCH("in person",Q413)))</formula>
    </cfRule>
    <cfRule type="containsText" dxfId="5928" priority="5962" operator="containsText" text="email">
      <formula>NOT(ISERROR(SEARCH("email",Q413)))</formula>
    </cfRule>
    <cfRule type="containsText" dxfId="5927" priority="5963" operator="containsText" text="present">
      <formula>NOT(ISERROR(SEARCH("present",Q413)))</formula>
    </cfRule>
    <cfRule type="containsText" dxfId="5926" priority="5964" operator="containsText" text="absent">
      <formula>NOT(ISERROR(SEARCH("absent",Q413)))</formula>
    </cfRule>
    <cfRule type="containsText" dxfId="5925" priority="5965" operator="containsText" text="on track">
      <formula>NOT(ISERROR(SEARCH("on track",Q413)))</formula>
    </cfRule>
    <cfRule type="containsText" dxfId="5924" priority="5966" operator="containsText" text="not">
      <formula>NOT(ISERROR(SEARCH("not",Q413)))</formula>
    </cfRule>
  </conditionalFormatting>
  <conditionalFormatting sqref="Q413:BL413">
    <cfRule type="containsText" dxfId="5923" priority="5958" operator="containsText" text="Warning">
      <formula>NOT(ISERROR(SEARCH("Warning",Q413)))</formula>
    </cfRule>
  </conditionalFormatting>
  <conditionalFormatting sqref="T413">
    <cfRule type="containsText" dxfId="5922" priority="5939" operator="containsText" text="not responding">
      <formula>NOT(ISERROR(SEARCH("not responding",T413)))</formula>
    </cfRule>
    <cfRule type="containsText" dxfId="5921" priority="5940" operator="containsText" text="study plan">
      <formula>NOT(ISERROR(SEARCH("study plan",T413)))</formula>
    </cfRule>
    <cfRule type="containsText" dxfId="5920" priority="5941" operator="containsText" text="pastoral">
      <formula>NOT(ISERROR(SEARCH("pastoral",T413)))</formula>
    </cfRule>
    <cfRule type="containsText" dxfId="5919" priority="5942" operator="containsText" text="extra">
      <formula>NOT(ISERROR(SEARCH("extra",T413)))</formula>
    </cfRule>
    <cfRule type="containsText" dxfId="5918" priority="5943" operator="containsText" text="follow">
      <formula>NOT(ISERROR(SEARCH("follow",T413)))</formula>
    </cfRule>
  </conditionalFormatting>
  <conditionalFormatting sqref="Y413 AD413 AJ413 AO413 AU413 AZ413 BE413 BK413">
    <cfRule type="containsText" dxfId="5917" priority="5953" operator="containsText" text="not responding">
      <formula>NOT(ISERROR(SEARCH("not responding",Y413)))</formula>
    </cfRule>
    <cfRule type="containsText" dxfId="5916" priority="5954" operator="containsText" text="study plan">
      <formula>NOT(ISERROR(SEARCH("study plan",Y413)))</formula>
    </cfRule>
    <cfRule type="containsText" dxfId="5915" priority="5955" operator="containsText" text="pastoral">
      <formula>NOT(ISERROR(SEARCH("pastoral",Y413)))</formula>
    </cfRule>
    <cfRule type="containsText" dxfId="5914" priority="5956" operator="containsText" text="extra">
      <formula>NOT(ISERROR(SEARCH("extra",Y413)))</formula>
    </cfRule>
    <cfRule type="containsText" dxfId="5913" priority="5957" operator="containsText" text="follow">
      <formula>NOT(ISERROR(SEARCH("follow",Y413)))</formula>
    </cfRule>
  </conditionalFormatting>
  <conditionalFormatting sqref="AF413 AQ413 BG413">
    <cfRule type="containsText" dxfId="5912" priority="5944" operator="containsText" text="Warning">
      <formula>NOT(ISERROR(SEARCH("Warning",AF413)))</formula>
    </cfRule>
    <cfRule type="containsText" dxfId="5911" priority="5945" operator="containsText" text="other">
      <formula>NOT(ISERROR(SEARCH("other",AF413)))</formula>
    </cfRule>
    <cfRule type="containsText" dxfId="5910" priority="5946" operator="containsText" text="emergency">
      <formula>NOT(ISERROR(SEARCH("emergency",AF413)))</formula>
    </cfRule>
    <cfRule type="containsText" dxfId="5909" priority="5947" operator="containsText" text="in person">
      <formula>NOT(ISERROR(SEARCH("in person",AF413)))</formula>
    </cfRule>
    <cfRule type="containsText" dxfId="5908" priority="5948" operator="containsText" text="email">
      <formula>NOT(ISERROR(SEARCH("email",AF413)))</formula>
    </cfRule>
    <cfRule type="containsText" dxfId="5907" priority="5949" operator="containsText" text="present">
      <formula>NOT(ISERROR(SEARCH("present",AF413)))</formula>
    </cfRule>
    <cfRule type="containsText" dxfId="5906" priority="5950" operator="containsText" text="absent">
      <formula>NOT(ISERROR(SEARCH("absent",AF413)))</formula>
    </cfRule>
    <cfRule type="containsText" dxfId="5905" priority="5951" operator="containsText" text="on track">
      <formula>NOT(ISERROR(SEARCH("on track",AF413)))</formula>
    </cfRule>
    <cfRule type="containsText" dxfId="5904" priority="5952" operator="containsText" text="not">
      <formula>NOT(ISERROR(SEARCH("not",AF413)))</formula>
    </cfRule>
  </conditionalFormatting>
  <conditionalFormatting sqref="O414:P414">
    <cfRule type="containsText" dxfId="5903" priority="5903" operator="containsText" text="Administrative">
      <formula>NOT(ISERROR(SEARCH("Administrative",O414)))</formula>
    </cfRule>
    <cfRule type="containsText" dxfId="5902" priority="5904" operator="containsText" text="VOE">
      <formula>NOT(ISERROR(SEARCH("VOE",O414)))</formula>
    </cfRule>
    <cfRule type="containsText" dxfId="5901" priority="5905" operator="containsText" text="At Risk">
      <formula>NOT(ISERROR(SEARCH("At Risk",O414)))</formula>
    </cfRule>
    <cfRule type="containsText" dxfId="5900" priority="5906" operator="containsText" text="On Track">
      <formula>NOT(ISERROR(SEARCH("On Track",O414)))</formula>
    </cfRule>
  </conditionalFormatting>
  <conditionalFormatting sqref="Q414:BL414">
    <cfRule type="containsText" dxfId="5899" priority="5927" operator="containsText" text="other">
      <formula>NOT(ISERROR(SEARCH("other",Q414)))</formula>
    </cfRule>
    <cfRule type="containsText" dxfId="5898" priority="5928" operator="containsText" text="emergency">
      <formula>NOT(ISERROR(SEARCH("emergency",Q414)))</formula>
    </cfRule>
    <cfRule type="containsText" dxfId="5897" priority="5929" operator="containsText" text="in person">
      <formula>NOT(ISERROR(SEARCH("in person",Q414)))</formula>
    </cfRule>
    <cfRule type="containsText" dxfId="5896" priority="5930" operator="containsText" text="email">
      <formula>NOT(ISERROR(SEARCH("email",Q414)))</formula>
    </cfRule>
    <cfRule type="containsText" dxfId="5895" priority="5931" operator="containsText" text="present">
      <formula>NOT(ISERROR(SEARCH("present",Q414)))</formula>
    </cfRule>
    <cfRule type="containsText" dxfId="5894" priority="5932" operator="containsText" text="absent">
      <formula>NOT(ISERROR(SEARCH("absent",Q414)))</formula>
    </cfRule>
    <cfRule type="containsText" dxfId="5893" priority="5933" operator="containsText" text="on track">
      <formula>NOT(ISERROR(SEARCH("on track",Q414)))</formula>
    </cfRule>
    <cfRule type="containsText" dxfId="5892" priority="5934" operator="containsText" text="not">
      <formula>NOT(ISERROR(SEARCH("not",Q414)))</formula>
    </cfRule>
  </conditionalFormatting>
  <conditionalFormatting sqref="Q414:BL414">
    <cfRule type="containsText" dxfId="5891" priority="5926" operator="containsText" text="Warning">
      <formula>NOT(ISERROR(SEARCH("Warning",Q414)))</formula>
    </cfRule>
  </conditionalFormatting>
  <conditionalFormatting sqref="T414">
    <cfRule type="containsText" dxfId="5890" priority="5907" operator="containsText" text="not responding">
      <formula>NOT(ISERROR(SEARCH("not responding",T414)))</formula>
    </cfRule>
    <cfRule type="containsText" dxfId="5889" priority="5908" operator="containsText" text="study plan">
      <formula>NOT(ISERROR(SEARCH("study plan",T414)))</formula>
    </cfRule>
    <cfRule type="containsText" dxfId="5888" priority="5909" operator="containsText" text="pastoral">
      <formula>NOT(ISERROR(SEARCH("pastoral",T414)))</formula>
    </cfRule>
    <cfRule type="containsText" dxfId="5887" priority="5910" operator="containsText" text="extra">
      <formula>NOT(ISERROR(SEARCH("extra",T414)))</formula>
    </cfRule>
    <cfRule type="containsText" dxfId="5886" priority="5911" operator="containsText" text="follow">
      <formula>NOT(ISERROR(SEARCH("follow",T414)))</formula>
    </cfRule>
  </conditionalFormatting>
  <conditionalFormatting sqref="Y414 AD414 AJ414 AO414 AU414 AZ414 BE414 BK414">
    <cfRule type="containsText" dxfId="5885" priority="5921" operator="containsText" text="not responding">
      <formula>NOT(ISERROR(SEARCH("not responding",Y414)))</formula>
    </cfRule>
    <cfRule type="containsText" dxfId="5884" priority="5922" operator="containsText" text="study plan">
      <formula>NOT(ISERROR(SEARCH("study plan",Y414)))</formula>
    </cfRule>
    <cfRule type="containsText" dxfId="5883" priority="5923" operator="containsText" text="pastoral">
      <formula>NOT(ISERROR(SEARCH("pastoral",Y414)))</formula>
    </cfRule>
    <cfRule type="containsText" dxfId="5882" priority="5924" operator="containsText" text="extra">
      <formula>NOT(ISERROR(SEARCH("extra",Y414)))</formula>
    </cfRule>
    <cfRule type="containsText" dxfId="5881" priority="5925" operator="containsText" text="follow">
      <formula>NOT(ISERROR(SEARCH("follow",Y414)))</formula>
    </cfRule>
  </conditionalFormatting>
  <conditionalFormatting sqref="AF414 AQ414 BG414">
    <cfRule type="containsText" dxfId="5880" priority="5912" operator="containsText" text="Warning">
      <formula>NOT(ISERROR(SEARCH("Warning",AF414)))</formula>
    </cfRule>
    <cfRule type="containsText" dxfId="5879" priority="5913" operator="containsText" text="other">
      <formula>NOT(ISERROR(SEARCH("other",AF414)))</formula>
    </cfRule>
    <cfRule type="containsText" dxfId="5878" priority="5914" operator="containsText" text="emergency">
      <formula>NOT(ISERROR(SEARCH("emergency",AF414)))</formula>
    </cfRule>
    <cfRule type="containsText" dxfId="5877" priority="5915" operator="containsText" text="in person">
      <formula>NOT(ISERROR(SEARCH("in person",AF414)))</formula>
    </cfRule>
    <cfRule type="containsText" dxfId="5876" priority="5916" operator="containsText" text="email">
      <formula>NOT(ISERROR(SEARCH("email",AF414)))</formula>
    </cfRule>
    <cfRule type="containsText" dxfId="5875" priority="5917" operator="containsText" text="present">
      <formula>NOT(ISERROR(SEARCH("present",AF414)))</formula>
    </cfRule>
    <cfRule type="containsText" dxfId="5874" priority="5918" operator="containsText" text="absent">
      <formula>NOT(ISERROR(SEARCH("absent",AF414)))</formula>
    </cfRule>
    <cfRule type="containsText" dxfId="5873" priority="5919" operator="containsText" text="on track">
      <formula>NOT(ISERROR(SEARCH("on track",AF414)))</formula>
    </cfRule>
    <cfRule type="containsText" dxfId="5872" priority="5920" operator="containsText" text="not">
      <formula>NOT(ISERROR(SEARCH("not",AF414)))</formula>
    </cfRule>
  </conditionalFormatting>
  <conditionalFormatting sqref="O415:P415">
    <cfRule type="containsText" dxfId="5871" priority="5871" operator="containsText" text="Administrative">
      <formula>NOT(ISERROR(SEARCH("Administrative",O415)))</formula>
    </cfRule>
    <cfRule type="containsText" dxfId="5870" priority="5872" operator="containsText" text="VOE">
      <formula>NOT(ISERROR(SEARCH("VOE",O415)))</formula>
    </cfRule>
    <cfRule type="containsText" dxfId="5869" priority="5873" operator="containsText" text="At Risk">
      <formula>NOT(ISERROR(SEARCH("At Risk",O415)))</formula>
    </cfRule>
    <cfRule type="containsText" dxfId="5868" priority="5874" operator="containsText" text="On Track">
      <formula>NOT(ISERROR(SEARCH("On Track",O415)))</formula>
    </cfRule>
  </conditionalFormatting>
  <conditionalFormatting sqref="Q415:BL415">
    <cfRule type="containsText" dxfId="5867" priority="5895" operator="containsText" text="other">
      <formula>NOT(ISERROR(SEARCH("other",Q415)))</formula>
    </cfRule>
    <cfRule type="containsText" dxfId="5866" priority="5896" operator="containsText" text="emergency">
      <formula>NOT(ISERROR(SEARCH("emergency",Q415)))</formula>
    </cfRule>
    <cfRule type="containsText" dxfId="5865" priority="5897" operator="containsText" text="in person">
      <formula>NOT(ISERROR(SEARCH("in person",Q415)))</formula>
    </cfRule>
    <cfRule type="containsText" dxfId="5864" priority="5898" operator="containsText" text="email">
      <formula>NOT(ISERROR(SEARCH("email",Q415)))</formula>
    </cfRule>
    <cfRule type="containsText" dxfId="5863" priority="5899" operator="containsText" text="present">
      <formula>NOT(ISERROR(SEARCH("present",Q415)))</formula>
    </cfRule>
    <cfRule type="containsText" dxfId="5862" priority="5900" operator="containsText" text="absent">
      <formula>NOT(ISERROR(SEARCH("absent",Q415)))</formula>
    </cfRule>
    <cfRule type="containsText" dxfId="5861" priority="5901" operator="containsText" text="on track">
      <formula>NOT(ISERROR(SEARCH("on track",Q415)))</formula>
    </cfRule>
    <cfRule type="containsText" dxfId="5860" priority="5902" operator="containsText" text="not">
      <formula>NOT(ISERROR(SEARCH("not",Q415)))</formula>
    </cfRule>
  </conditionalFormatting>
  <conditionalFormatting sqref="Q415:BL415">
    <cfRule type="containsText" dxfId="5859" priority="5894" operator="containsText" text="Warning">
      <formula>NOT(ISERROR(SEARCH("Warning",Q415)))</formula>
    </cfRule>
  </conditionalFormatting>
  <conditionalFormatting sqref="T415">
    <cfRule type="containsText" dxfId="5858" priority="5875" operator="containsText" text="not responding">
      <formula>NOT(ISERROR(SEARCH("not responding",T415)))</formula>
    </cfRule>
    <cfRule type="containsText" dxfId="5857" priority="5876" operator="containsText" text="study plan">
      <formula>NOT(ISERROR(SEARCH("study plan",T415)))</formula>
    </cfRule>
    <cfRule type="containsText" dxfId="5856" priority="5877" operator="containsText" text="pastoral">
      <formula>NOT(ISERROR(SEARCH("pastoral",T415)))</formula>
    </cfRule>
    <cfRule type="containsText" dxfId="5855" priority="5878" operator="containsText" text="extra">
      <formula>NOT(ISERROR(SEARCH("extra",T415)))</formula>
    </cfRule>
    <cfRule type="containsText" dxfId="5854" priority="5879" operator="containsText" text="follow">
      <formula>NOT(ISERROR(SEARCH("follow",T415)))</formula>
    </cfRule>
  </conditionalFormatting>
  <conditionalFormatting sqref="Y415 AD415 AJ415 AO415 AU415 AZ415 BE415 BK415">
    <cfRule type="containsText" dxfId="5853" priority="5889" operator="containsText" text="not responding">
      <formula>NOT(ISERROR(SEARCH("not responding",Y415)))</formula>
    </cfRule>
    <cfRule type="containsText" dxfId="5852" priority="5890" operator="containsText" text="study plan">
      <formula>NOT(ISERROR(SEARCH("study plan",Y415)))</formula>
    </cfRule>
    <cfRule type="containsText" dxfId="5851" priority="5891" operator="containsText" text="pastoral">
      <formula>NOT(ISERROR(SEARCH("pastoral",Y415)))</formula>
    </cfRule>
    <cfRule type="containsText" dxfId="5850" priority="5892" operator="containsText" text="extra">
      <formula>NOT(ISERROR(SEARCH("extra",Y415)))</formula>
    </cfRule>
    <cfRule type="containsText" dxfId="5849" priority="5893" operator="containsText" text="follow">
      <formula>NOT(ISERROR(SEARCH("follow",Y415)))</formula>
    </cfRule>
  </conditionalFormatting>
  <conditionalFormatting sqref="AF415 AQ415 BG415">
    <cfRule type="containsText" dxfId="5848" priority="5880" operator="containsText" text="Warning">
      <formula>NOT(ISERROR(SEARCH("Warning",AF415)))</formula>
    </cfRule>
    <cfRule type="containsText" dxfId="5847" priority="5881" operator="containsText" text="other">
      <formula>NOT(ISERROR(SEARCH("other",AF415)))</formula>
    </cfRule>
    <cfRule type="containsText" dxfId="5846" priority="5882" operator="containsText" text="emergency">
      <formula>NOT(ISERROR(SEARCH("emergency",AF415)))</formula>
    </cfRule>
    <cfRule type="containsText" dxfId="5845" priority="5883" operator="containsText" text="in person">
      <formula>NOT(ISERROR(SEARCH("in person",AF415)))</formula>
    </cfRule>
    <cfRule type="containsText" dxfId="5844" priority="5884" operator="containsText" text="email">
      <formula>NOT(ISERROR(SEARCH("email",AF415)))</formula>
    </cfRule>
    <cfRule type="containsText" dxfId="5843" priority="5885" operator="containsText" text="present">
      <formula>NOT(ISERROR(SEARCH("present",AF415)))</formula>
    </cfRule>
    <cfRule type="containsText" dxfId="5842" priority="5886" operator="containsText" text="absent">
      <formula>NOT(ISERROR(SEARCH("absent",AF415)))</formula>
    </cfRule>
    <cfRule type="containsText" dxfId="5841" priority="5887" operator="containsText" text="on track">
      <formula>NOT(ISERROR(SEARCH("on track",AF415)))</formula>
    </cfRule>
    <cfRule type="containsText" dxfId="5840" priority="5888" operator="containsText" text="not">
      <formula>NOT(ISERROR(SEARCH("not",AF415)))</formula>
    </cfRule>
  </conditionalFormatting>
  <conditionalFormatting sqref="O416:P416">
    <cfRule type="containsText" dxfId="5839" priority="5839" operator="containsText" text="Administrative">
      <formula>NOT(ISERROR(SEARCH("Administrative",O416)))</formula>
    </cfRule>
    <cfRule type="containsText" dxfId="5838" priority="5840" operator="containsText" text="VOE">
      <formula>NOT(ISERROR(SEARCH("VOE",O416)))</formula>
    </cfRule>
    <cfRule type="containsText" dxfId="5837" priority="5841" operator="containsText" text="At Risk">
      <formula>NOT(ISERROR(SEARCH("At Risk",O416)))</formula>
    </cfRule>
    <cfRule type="containsText" dxfId="5836" priority="5842" operator="containsText" text="On Track">
      <formula>NOT(ISERROR(SEARCH("On Track",O416)))</formula>
    </cfRule>
  </conditionalFormatting>
  <conditionalFormatting sqref="Q416:BL416">
    <cfRule type="containsText" dxfId="5835" priority="5863" operator="containsText" text="other">
      <formula>NOT(ISERROR(SEARCH("other",Q416)))</formula>
    </cfRule>
    <cfRule type="containsText" dxfId="5834" priority="5864" operator="containsText" text="emergency">
      <formula>NOT(ISERROR(SEARCH("emergency",Q416)))</formula>
    </cfRule>
    <cfRule type="containsText" dxfId="5833" priority="5865" operator="containsText" text="in person">
      <formula>NOT(ISERROR(SEARCH("in person",Q416)))</formula>
    </cfRule>
    <cfRule type="containsText" dxfId="5832" priority="5866" operator="containsText" text="email">
      <formula>NOT(ISERROR(SEARCH("email",Q416)))</formula>
    </cfRule>
    <cfRule type="containsText" dxfId="5831" priority="5867" operator="containsText" text="present">
      <formula>NOT(ISERROR(SEARCH("present",Q416)))</formula>
    </cfRule>
    <cfRule type="containsText" dxfId="5830" priority="5868" operator="containsText" text="absent">
      <formula>NOT(ISERROR(SEARCH("absent",Q416)))</formula>
    </cfRule>
    <cfRule type="containsText" dxfId="5829" priority="5869" operator="containsText" text="on track">
      <formula>NOT(ISERROR(SEARCH("on track",Q416)))</formula>
    </cfRule>
    <cfRule type="containsText" dxfId="5828" priority="5870" operator="containsText" text="not">
      <formula>NOT(ISERROR(SEARCH("not",Q416)))</formula>
    </cfRule>
  </conditionalFormatting>
  <conditionalFormatting sqref="Q416:BL416">
    <cfRule type="containsText" dxfId="5827" priority="5862" operator="containsText" text="Warning">
      <formula>NOT(ISERROR(SEARCH("Warning",Q416)))</formula>
    </cfRule>
  </conditionalFormatting>
  <conditionalFormatting sqref="T416">
    <cfRule type="containsText" dxfId="5826" priority="5843" operator="containsText" text="not responding">
      <formula>NOT(ISERROR(SEARCH("not responding",T416)))</formula>
    </cfRule>
    <cfRule type="containsText" dxfId="5825" priority="5844" operator="containsText" text="study plan">
      <formula>NOT(ISERROR(SEARCH("study plan",T416)))</formula>
    </cfRule>
    <cfRule type="containsText" dxfId="5824" priority="5845" operator="containsText" text="pastoral">
      <formula>NOT(ISERROR(SEARCH("pastoral",T416)))</formula>
    </cfRule>
    <cfRule type="containsText" dxfId="5823" priority="5846" operator="containsText" text="extra">
      <formula>NOT(ISERROR(SEARCH("extra",T416)))</formula>
    </cfRule>
    <cfRule type="containsText" dxfId="5822" priority="5847" operator="containsText" text="follow">
      <formula>NOT(ISERROR(SEARCH("follow",T416)))</formula>
    </cfRule>
  </conditionalFormatting>
  <conditionalFormatting sqref="Y416 AD416 AJ416 AO416 AU416 AZ416 BE416 BK416">
    <cfRule type="containsText" dxfId="5821" priority="5857" operator="containsText" text="not responding">
      <formula>NOT(ISERROR(SEARCH("not responding",Y416)))</formula>
    </cfRule>
    <cfRule type="containsText" dxfId="5820" priority="5858" operator="containsText" text="study plan">
      <formula>NOT(ISERROR(SEARCH("study plan",Y416)))</formula>
    </cfRule>
    <cfRule type="containsText" dxfId="5819" priority="5859" operator="containsText" text="pastoral">
      <formula>NOT(ISERROR(SEARCH("pastoral",Y416)))</formula>
    </cfRule>
    <cfRule type="containsText" dxfId="5818" priority="5860" operator="containsText" text="extra">
      <formula>NOT(ISERROR(SEARCH("extra",Y416)))</formula>
    </cfRule>
    <cfRule type="containsText" dxfId="5817" priority="5861" operator="containsText" text="follow">
      <formula>NOT(ISERROR(SEARCH("follow",Y416)))</formula>
    </cfRule>
  </conditionalFormatting>
  <conditionalFormatting sqref="AF416 AQ416 BG416">
    <cfRule type="containsText" dxfId="5816" priority="5848" operator="containsText" text="Warning">
      <formula>NOT(ISERROR(SEARCH("Warning",AF416)))</formula>
    </cfRule>
    <cfRule type="containsText" dxfId="5815" priority="5849" operator="containsText" text="other">
      <formula>NOT(ISERROR(SEARCH("other",AF416)))</formula>
    </cfRule>
    <cfRule type="containsText" dxfId="5814" priority="5850" operator="containsText" text="emergency">
      <formula>NOT(ISERROR(SEARCH("emergency",AF416)))</formula>
    </cfRule>
    <cfRule type="containsText" dxfId="5813" priority="5851" operator="containsText" text="in person">
      <formula>NOT(ISERROR(SEARCH("in person",AF416)))</formula>
    </cfRule>
    <cfRule type="containsText" dxfId="5812" priority="5852" operator="containsText" text="email">
      <formula>NOT(ISERROR(SEARCH("email",AF416)))</formula>
    </cfRule>
    <cfRule type="containsText" dxfId="5811" priority="5853" operator="containsText" text="present">
      <formula>NOT(ISERROR(SEARCH("present",AF416)))</formula>
    </cfRule>
    <cfRule type="containsText" dxfId="5810" priority="5854" operator="containsText" text="absent">
      <formula>NOT(ISERROR(SEARCH("absent",AF416)))</formula>
    </cfRule>
    <cfRule type="containsText" dxfId="5809" priority="5855" operator="containsText" text="on track">
      <formula>NOT(ISERROR(SEARCH("on track",AF416)))</formula>
    </cfRule>
    <cfRule type="containsText" dxfId="5808" priority="5856" operator="containsText" text="not">
      <formula>NOT(ISERROR(SEARCH("not",AF416)))</formula>
    </cfRule>
  </conditionalFormatting>
  <conditionalFormatting sqref="O417:P417">
    <cfRule type="containsText" dxfId="5807" priority="5807" operator="containsText" text="Administrative">
      <formula>NOT(ISERROR(SEARCH("Administrative",O417)))</formula>
    </cfRule>
    <cfRule type="containsText" dxfId="5806" priority="5808" operator="containsText" text="VOE">
      <formula>NOT(ISERROR(SEARCH("VOE",O417)))</formula>
    </cfRule>
    <cfRule type="containsText" dxfId="5805" priority="5809" operator="containsText" text="At Risk">
      <formula>NOT(ISERROR(SEARCH("At Risk",O417)))</formula>
    </cfRule>
    <cfRule type="containsText" dxfId="5804" priority="5810" operator="containsText" text="On Track">
      <formula>NOT(ISERROR(SEARCH("On Track",O417)))</formula>
    </cfRule>
  </conditionalFormatting>
  <conditionalFormatting sqref="Q417:BL417">
    <cfRule type="containsText" dxfId="5803" priority="5831" operator="containsText" text="other">
      <formula>NOT(ISERROR(SEARCH("other",Q417)))</formula>
    </cfRule>
    <cfRule type="containsText" dxfId="5802" priority="5832" operator="containsText" text="emergency">
      <formula>NOT(ISERROR(SEARCH("emergency",Q417)))</formula>
    </cfRule>
    <cfRule type="containsText" dxfId="5801" priority="5833" operator="containsText" text="in person">
      <formula>NOT(ISERROR(SEARCH("in person",Q417)))</formula>
    </cfRule>
    <cfRule type="containsText" dxfId="5800" priority="5834" operator="containsText" text="email">
      <formula>NOT(ISERROR(SEARCH("email",Q417)))</formula>
    </cfRule>
    <cfRule type="containsText" dxfId="5799" priority="5835" operator="containsText" text="present">
      <formula>NOT(ISERROR(SEARCH("present",Q417)))</formula>
    </cfRule>
    <cfRule type="containsText" dxfId="5798" priority="5836" operator="containsText" text="absent">
      <formula>NOT(ISERROR(SEARCH("absent",Q417)))</formula>
    </cfRule>
    <cfRule type="containsText" dxfId="5797" priority="5837" operator="containsText" text="on track">
      <formula>NOT(ISERROR(SEARCH("on track",Q417)))</formula>
    </cfRule>
    <cfRule type="containsText" dxfId="5796" priority="5838" operator="containsText" text="not">
      <formula>NOT(ISERROR(SEARCH("not",Q417)))</formula>
    </cfRule>
  </conditionalFormatting>
  <conditionalFormatting sqref="Q417:BL417">
    <cfRule type="containsText" dxfId="5795" priority="5830" operator="containsText" text="Warning">
      <formula>NOT(ISERROR(SEARCH("Warning",Q417)))</formula>
    </cfRule>
  </conditionalFormatting>
  <conditionalFormatting sqref="T417">
    <cfRule type="containsText" dxfId="5794" priority="5811" operator="containsText" text="not responding">
      <formula>NOT(ISERROR(SEARCH("not responding",T417)))</formula>
    </cfRule>
    <cfRule type="containsText" dxfId="5793" priority="5812" operator="containsText" text="study plan">
      <formula>NOT(ISERROR(SEARCH("study plan",T417)))</formula>
    </cfRule>
    <cfRule type="containsText" dxfId="5792" priority="5813" operator="containsText" text="pastoral">
      <formula>NOT(ISERROR(SEARCH("pastoral",T417)))</formula>
    </cfRule>
    <cfRule type="containsText" dxfId="5791" priority="5814" operator="containsText" text="extra">
      <formula>NOT(ISERROR(SEARCH("extra",T417)))</formula>
    </cfRule>
    <cfRule type="containsText" dxfId="5790" priority="5815" operator="containsText" text="follow">
      <formula>NOT(ISERROR(SEARCH("follow",T417)))</formula>
    </cfRule>
  </conditionalFormatting>
  <conditionalFormatting sqref="Y417 AD417 AJ417 AO417 AU417 AZ417 BE417 BK417">
    <cfRule type="containsText" dxfId="5789" priority="5825" operator="containsText" text="not responding">
      <formula>NOT(ISERROR(SEARCH("not responding",Y417)))</formula>
    </cfRule>
    <cfRule type="containsText" dxfId="5788" priority="5826" operator="containsText" text="study plan">
      <formula>NOT(ISERROR(SEARCH("study plan",Y417)))</formula>
    </cfRule>
    <cfRule type="containsText" dxfId="5787" priority="5827" operator="containsText" text="pastoral">
      <formula>NOT(ISERROR(SEARCH("pastoral",Y417)))</formula>
    </cfRule>
    <cfRule type="containsText" dxfId="5786" priority="5828" operator="containsText" text="extra">
      <formula>NOT(ISERROR(SEARCH("extra",Y417)))</formula>
    </cfRule>
    <cfRule type="containsText" dxfId="5785" priority="5829" operator="containsText" text="follow">
      <formula>NOT(ISERROR(SEARCH("follow",Y417)))</formula>
    </cfRule>
  </conditionalFormatting>
  <conditionalFormatting sqref="AF417 AQ417 BG417">
    <cfRule type="containsText" dxfId="5784" priority="5816" operator="containsText" text="Warning">
      <formula>NOT(ISERROR(SEARCH("Warning",AF417)))</formula>
    </cfRule>
    <cfRule type="containsText" dxfId="5783" priority="5817" operator="containsText" text="other">
      <formula>NOT(ISERROR(SEARCH("other",AF417)))</formula>
    </cfRule>
    <cfRule type="containsText" dxfId="5782" priority="5818" operator="containsText" text="emergency">
      <formula>NOT(ISERROR(SEARCH("emergency",AF417)))</formula>
    </cfRule>
    <cfRule type="containsText" dxfId="5781" priority="5819" operator="containsText" text="in person">
      <formula>NOT(ISERROR(SEARCH("in person",AF417)))</formula>
    </cfRule>
    <cfRule type="containsText" dxfId="5780" priority="5820" operator="containsText" text="email">
      <formula>NOT(ISERROR(SEARCH("email",AF417)))</formula>
    </cfRule>
    <cfRule type="containsText" dxfId="5779" priority="5821" operator="containsText" text="present">
      <formula>NOT(ISERROR(SEARCH("present",AF417)))</formula>
    </cfRule>
    <cfRule type="containsText" dxfId="5778" priority="5822" operator="containsText" text="absent">
      <formula>NOT(ISERROR(SEARCH("absent",AF417)))</formula>
    </cfRule>
    <cfRule type="containsText" dxfId="5777" priority="5823" operator="containsText" text="on track">
      <formula>NOT(ISERROR(SEARCH("on track",AF417)))</formula>
    </cfRule>
    <cfRule type="containsText" dxfId="5776" priority="5824" operator="containsText" text="not">
      <formula>NOT(ISERROR(SEARCH("not",AF417)))</formula>
    </cfRule>
  </conditionalFormatting>
  <conditionalFormatting sqref="O418:P418">
    <cfRule type="containsText" dxfId="5775" priority="5775" operator="containsText" text="Administrative">
      <formula>NOT(ISERROR(SEARCH("Administrative",O418)))</formula>
    </cfRule>
    <cfRule type="containsText" dxfId="5774" priority="5776" operator="containsText" text="VOE">
      <formula>NOT(ISERROR(SEARCH("VOE",O418)))</formula>
    </cfRule>
    <cfRule type="containsText" dxfId="5773" priority="5777" operator="containsText" text="At Risk">
      <formula>NOT(ISERROR(SEARCH("At Risk",O418)))</formula>
    </cfRule>
    <cfRule type="containsText" dxfId="5772" priority="5778" operator="containsText" text="On Track">
      <formula>NOT(ISERROR(SEARCH("On Track",O418)))</formula>
    </cfRule>
  </conditionalFormatting>
  <conditionalFormatting sqref="Q418:BL418">
    <cfRule type="containsText" dxfId="5771" priority="5799" operator="containsText" text="other">
      <formula>NOT(ISERROR(SEARCH("other",Q418)))</formula>
    </cfRule>
    <cfRule type="containsText" dxfId="5770" priority="5800" operator="containsText" text="emergency">
      <formula>NOT(ISERROR(SEARCH("emergency",Q418)))</formula>
    </cfRule>
    <cfRule type="containsText" dxfId="5769" priority="5801" operator="containsText" text="in person">
      <formula>NOT(ISERROR(SEARCH("in person",Q418)))</formula>
    </cfRule>
    <cfRule type="containsText" dxfId="5768" priority="5802" operator="containsText" text="email">
      <formula>NOT(ISERROR(SEARCH("email",Q418)))</formula>
    </cfRule>
    <cfRule type="containsText" dxfId="5767" priority="5803" operator="containsText" text="present">
      <formula>NOT(ISERROR(SEARCH("present",Q418)))</formula>
    </cfRule>
    <cfRule type="containsText" dxfId="5766" priority="5804" operator="containsText" text="absent">
      <formula>NOT(ISERROR(SEARCH("absent",Q418)))</formula>
    </cfRule>
    <cfRule type="containsText" dxfId="5765" priority="5805" operator="containsText" text="on track">
      <formula>NOT(ISERROR(SEARCH("on track",Q418)))</formula>
    </cfRule>
    <cfRule type="containsText" dxfId="5764" priority="5806" operator="containsText" text="not">
      <formula>NOT(ISERROR(SEARCH("not",Q418)))</formula>
    </cfRule>
  </conditionalFormatting>
  <conditionalFormatting sqref="Q418:BL418">
    <cfRule type="containsText" dxfId="5763" priority="5798" operator="containsText" text="Warning">
      <formula>NOT(ISERROR(SEARCH("Warning",Q418)))</formula>
    </cfRule>
  </conditionalFormatting>
  <conditionalFormatting sqref="T418">
    <cfRule type="containsText" dxfId="5762" priority="5779" operator="containsText" text="not responding">
      <formula>NOT(ISERROR(SEARCH("not responding",T418)))</formula>
    </cfRule>
    <cfRule type="containsText" dxfId="5761" priority="5780" operator="containsText" text="study plan">
      <formula>NOT(ISERROR(SEARCH("study plan",T418)))</formula>
    </cfRule>
    <cfRule type="containsText" dxfId="5760" priority="5781" operator="containsText" text="pastoral">
      <formula>NOT(ISERROR(SEARCH("pastoral",T418)))</formula>
    </cfRule>
    <cfRule type="containsText" dxfId="5759" priority="5782" operator="containsText" text="extra">
      <formula>NOT(ISERROR(SEARCH("extra",T418)))</formula>
    </cfRule>
    <cfRule type="containsText" dxfId="5758" priority="5783" operator="containsText" text="follow">
      <formula>NOT(ISERROR(SEARCH("follow",T418)))</formula>
    </cfRule>
  </conditionalFormatting>
  <conditionalFormatting sqref="Y418 AD418 AJ418 AO418 AU418 AZ418 BE418 BK418">
    <cfRule type="containsText" dxfId="5757" priority="5793" operator="containsText" text="not responding">
      <formula>NOT(ISERROR(SEARCH("not responding",Y418)))</formula>
    </cfRule>
    <cfRule type="containsText" dxfId="5756" priority="5794" operator="containsText" text="study plan">
      <formula>NOT(ISERROR(SEARCH("study plan",Y418)))</formula>
    </cfRule>
    <cfRule type="containsText" dxfId="5755" priority="5795" operator="containsText" text="pastoral">
      <formula>NOT(ISERROR(SEARCH("pastoral",Y418)))</formula>
    </cfRule>
    <cfRule type="containsText" dxfId="5754" priority="5796" operator="containsText" text="extra">
      <formula>NOT(ISERROR(SEARCH("extra",Y418)))</formula>
    </cfRule>
    <cfRule type="containsText" dxfId="5753" priority="5797" operator="containsText" text="follow">
      <formula>NOT(ISERROR(SEARCH("follow",Y418)))</formula>
    </cfRule>
  </conditionalFormatting>
  <conditionalFormatting sqref="AF418 AQ418 BG418">
    <cfRule type="containsText" dxfId="5752" priority="5784" operator="containsText" text="Warning">
      <formula>NOT(ISERROR(SEARCH("Warning",AF418)))</formula>
    </cfRule>
    <cfRule type="containsText" dxfId="5751" priority="5785" operator="containsText" text="other">
      <formula>NOT(ISERROR(SEARCH("other",AF418)))</formula>
    </cfRule>
    <cfRule type="containsText" dxfId="5750" priority="5786" operator="containsText" text="emergency">
      <formula>NOT(ISERROR(SEARCH("emergency",AF418)))</formula>
    </cfRule>
    <cfRule type="containsText" dxfId="5749" priority="5787" operator="containsText" text="in person">
      <formula>NOT(ISERROR(SEARCH("in person",AF418)))</formula>
    </cfRule>
    <cfRule type="containsText" dxfId="5748" priority="5788" operator="containsText" text="email">
      <formula>NOT(ISERROR(SEARCH("email",AF418)))</formula>
    </cfRule>
    <cfRule type="containsText" dxfId="5747" priority="5789" operator="containsText" text="present">
      <formula>NOT(ISERROR(SEARCH("present",AF418)))</formula>
    </cfRule>
    <cfRule type="containsText" dxfId="5746" priority="5790" operator="containsText" text="absent">
      <formula>NOT(ISERROR(SEARCH("absent",AF418)))</formula>
    </cfRule>
    <cfRule type="containsText" dxfId="5745" priority="5791" operator="containsText" text="on track">
      <formula>NOT(ISERROR(SEARCH("on track",AF418)))</formula>
    </cfRule>
    <cfRule type="containsText" dxfId="5744" priority="5792" operator="containsText" text="not">
      <formula>NOT(ISERROR(SEARCH("not",AF418)))</formula>
    </cfRule>
  </conditionalFormatting>
  <conditionalFormatting sqref="O419:P419">
    <cfRule type="containsText" dxfId="5743" priority="5743" operator="containsText" text="Administrative">
      <formula>NOT(ISERROR(SEARCH("Administrative",O419)))</formula>
    </cfRule>
    <cfRule type="containsText" dxfId="5742" priority="5744" operator="containsText" text="VOE">
      <formula>NOT(ISERROR(SEARCH("VOE",O419)))</formula>
    </cfRule>
    <cfRule type="containsText" dxfId="5741" priority="5745" operator="containsText" text="At Risk">
      <formula>NOT(ISERROR(SEARCH("At Risk",O419)))</formula>
    </cfRule>
    <cfRule type="containsText" dxfId="5740" priority="5746" operator="containsText" text="On Track">
      <formula>NOT(ISERROR(SEARCH("On Track",O419)))</formula>
    </cfRule>
  </conditionalFormatting>
  <conditionalFormatting sqref="Q419:BL419">
    <cfRule type="containsText" dxfId="5739" priority="5767" operator="containsText" text="other">
      <formula>NOT(ISERROR(SEARCH("other",Q419)))</formula>
    </cfRule>
    <cfRule type="containsText" dxfId="5738" priority="5768" operator="containsText" text="emergency">
      <formula>NOT(ISERROR(SEARCH("emergency",Q419)))</formula>
    </cfRule>
    <cfRule type="containsText" dxfId="5737" priority="5769" operator="containsText" text="in person">
      <formula>NOT(ISERROR(SEARCH("in person",Q419)))</formula>
    </cfRule>
    <cfRule type="containsText" dxfId="5736" priority="5770" operator="containsText" text="email">
      <formula>NOT(ISERROR(SEARCH("email",Q419)))</formula>
    </cfRule>
    <cfRule type="containsText" dxfId="5735" priority="5771" operator="containsText" text="present">
      <formula>NOT(ISERROR(SEARCH("present",Q419)))</formula>
    </cfRule>
    <cfRule type="containsText" dxfId="5734" priority="5772" operator="containsText" text="absent">
      <formula>NOT(ISERROR(SEARCH("absent",Q419)))</formula>
    </cfRule>
    <cfRule type="containsText" dxfId="5733" priority="5773" operator="containsText" text="on track">
      <formula>NOT(ISERROR(SEARCH("on track",Q419)))</formula>
    </cfRule>
    <cfRule type="containsText" dxfId="5732" priority="5774" operator="containsText" text="not">
      <formula>NOT(ISERROR(SEARCH("not",Q419)))</formula>
    </cfRule>
  </conditionalFormatting>
  <conditionalFormatting sqref="Q419:BL419">
    <cfRule type="containsText" dxfId="5731" priority="5766" operator="containsText" text="Warning">
      <formula>NOT(ISERROR(SEARCH("Warning",Q419)))</formula>
    </cfRule>
  </conditionalFormatting>
  <conditionalFormatting sqref="T419">
    <cfRule type="containsText" dxfId="5730" priority="5747" operator="containsText" text="not responding">
      <formula>NOT(ISERROR(SEARCH("not responding",T419)))</formula>
    </cfRule>
    <cfRule type="containsText" dxfId="5729" priority="5748" operator="containsText" text="study plan">
      <formula>NOT(ISERROR(SEARCH("study plan",T419)))</formula>
    </cfRule>
    <cfRule type="containsText" dxfId="5728" priority="5749" operator="containsText" text="pastoral">
      <formula>NOT(ISERROR(SEARCH("pastoral",T419)))</formula>
    </cfRule>
    <cfRule type="containsText" dxfId="5727" priority="5750" operator="containsText" text="extra">
      <formula>NOT(ISERROR(SEARCH("extra",T419)))</formula>
    </cfRule>
    <cfRule type="containsText" dxfId="5726" priority="5751" operator="containsText" text="follow">
      <formula>NOT(ISERROR(SEARCH("follow",T419)))</formula>
    </cfRule>
  </conditionalFormatting>
  <conditionalFormatting sqref="Y419 AD419 AJ419 AO419 AU419 AZ419 BE419 BK419">
    <cfRule type="containsText" dxfId="5725" priority="5761" operator="containsText" text="not responding">
      <formula>NOT(ISERROR(SEARCH("not responding",Y419)))</formula>
    </cfRule>
    <cfRule type="containsText" dxfId="5724" priority="5762" operator="containsText" text="study plan">
      <formula>NOT(ISERROR(SEARCH("study plan",Y419)))</formula>
    </cfRule>
    <cfRule type="containsText" dxfId="5723" priority="5763" operator="containsText" text="pastoral">
      <formula>NOT(ISERROR(SEARCH("pastoral",Y419)))</formula>
    </cfRule>
    <cfRule type="containsText" dxfId="5722" priority="5764" operator="containsText" text="extra">
      <formula>NOT(ISERROR(SEARCH("extra",Y419)))</formula>
    </cfRule>
    <cfRule type="containsText" dxfId="5721" priority="5765" operator="containsText" text="follow">
      <formula>NOT(ISERROR(SEARCH("follow",Y419)))</formula>
    </cfRule>
  </conditionalFormatting>
  <conditionalFormatting sqref="AF419 AQ419 BG419">
    <cfRule type="containsText" dxfId="5720" priority="5752" operator="containsText" text="Warning">
      <formula>NOT(ISERROR(SEARCH("Warning",AF419)))</formula>
    </cfRule>
    <cfRule type="containsText" dxfId="5719" priority="5753" operator="containsText" text="other">
      <formula>NOT(ISERROR(SEARCH("other",AF419)))</formula>
    </cfRule>
    <cfRule type="containsText" dxfId="5718" priority="5754" operator="containsText" text="emergency">
      <formula>NOT(ISERROR(SEARCH("emergency",AF419)))</formula>
    </cfRule>
    <cfRule type="containsText" dxfId="5717" priority="5755" operator="containsText" text="in person">
      <formula>NOT(ISERROR(SEARCH("in person",AF419)))</formula>
    </cfRule>
    <cfRule type="containsText" dxfId="5716" priority="5756" operator="containsText" text="email">
      <formula>NOT(ISERROR(SEARCH("email",AF419)))</formula>
    </cfRule>
    <cfRule type="containsText" dxfId="5715" priority="5757" operator="containsText" text="present">
      <formula>NOT(ISERROR(SEARCH("present",AF419)))</formula>
    </cfRule>
    <cfRule type="containsText" dxfId="5714" priority="5758" operator="containsText" text="absent">
      <formula>NOT(ISERROR(SEARCH("absent",AF419)))</formula>
    </cfRule>
    <cfRule type="containsText" dxfId="5713" priority="5759" operator="containsText" text="on track">
      <formula>NOT(ISERROR(SEARCH("on track",AF419)))</formula>
    </cfRule>
    <cfRule type="containsText" dxfId="5712" priority="5760" operator="containsText" text="not">
      <formula>NOT(ISERROR(SEARCH("not",AF419)))</formula>
    </cfRule>
  </conditionalFormatting>
  <conditionalFormatting sqref="O420:P420">
    <cfRule type="containsText" dxfId="5711" priority="5711" operator="containsText" text="Administrative">
      <formula>NOT(ISERROR(SEARCH("Administrative",O420)))</formula>
    </cfRule>
    <cfRule type="containsText" dxfId="5710" priority="5712" operator="containsText" text="VOE">
      <formula>NOT(ISERROR(SEARCH("VOE",O420)))</formula>
    </cfRule>
    <cfRule type="containsText" dxfId="5709" priority="5713" operator="containsText" text="At Risk">
      <formula>NOT(ISERROR(SEARCH("At Risk",O420)))</formula>
    </cfRule>
    <cfRule type="containsText" dxfId="5708" priority="5714" operator="containsText" text="On Track">
      <formula>NOT(ISERROR(SEARCH("On Track",O420)))</formula>
    </cfRule>
  </conditionalFormatting>
  <conditionalFormatting sqref="Q420:BL420">
    <cfRule type="containsText" dxfId="5707" priority="5735" operator="containsText" text="other">
      <formula>NOT(ISERROR(SEARCH("other",Q420)))</formula>
    </cfRule>
    <cfRule type="containsText" dxfId="5706" priority="5736" operator="containsText" text="emergency">
      <formula>NOT(ISERROR(SEARCH("emergency",Q420)))</formula>
    </cfRule>
    <cfRule type="containsText" dxfId="5705" priority="5737" operator="containsText" text="in person">
      <formula>NOT(ISERROR(SEARCH("in person",Q420)))</formula>
    </cfRule>
    <cfRule type="containsText" dxfId="5704" priority="5738" operator="containsText" text="email">
      <formula>NOT(ISERROR(SEARCH("email",Q420)))</formula>
    </cfRule>
    <cfRule type="containsText" dxfId="5703" priority="5739" operator="containsText" text="present">
      <formula>NOT(ISERROR(SEARCH("present",Q420)))</formula>
    </cfRule>
    <cfRule type="containsText" dxfId="5702" priority="5740" operator="containsText" text="absent">
      <formula>NOT(ISERROR(SEARCH("absent",Q420)))</formula>
    </cfRule>
    <cfRule type="containsText" dxfId="5701" priority="5741" operator="containsText" text="on track">
      <formula>NOT(ISERROR(SEARCH("on track",Q420)))</formula>
    </cfRule>
    <cfRule type="containsText" dxfId="5700" priority="5742" operator="containsText" text="not">
      <formula>NOT(ISERROR(SEARCH("not",Q420)))</formula>
    </cfRule>
  </conditionalFormatting>
  <conditionalFormatting sqref="Q420:BL420">
    <cfRule type="containsText" dxfId="5699" priority="5734" operator="containsText" text="Warning">
      <formula>NOT(ISERROR(SEARCH("Warning",Q420)))</formula>
    </cfRule>
  </conditionalFormatting>
  <conditionalFormatting sqref="T420">
    <cfRule type="containsText" dxfId="5698" priority="5715" operator="containsText" text="not responding">
      <formula>NOT(ISERROR(SEARCH("not responding",T420)))</formula>
    </cfRule>
    <cfRule type="containsText" dxfId="5697" priority="5716" operator="containsText" text="study plan">
      <formula>NOT(ISERROR(SEARCH("study plan",T420)))</formula>
    </cfRule>
    <cfRule type="containsText" dxfId="5696" priority="5717" operator="containsText" text="pastoral">
      <formula>NOT(ISERROR(SEARCH("pastoral",T420)))</formula>
    </cfRule>
    <cfRule type="containsText" dxfId="5695" priority="5718" operator="containsText" text="extra">
      <formula>NOT(ISERROR(SEARCH("extra",T420)))</formula>
    </cfRule>
    <cfRule type="containsText" dxfId="5694" priority="5719" operator="containsText" text="follow">
      <formula>NOT(ISERROR(SEARCH("follow",T420)))</formula>
    </cfRule>
  </conditionalFormatting>
  <conditionalFormatting sqref="Y420 AD420 AJ420 AO420 AU420 AZ420 BE420 BK420">
    <cfRule type="containsText" dxfId="5693" priority="5729" operator="containsText" text="not responding">
      <formula>NOT(ISERROR(SEARCH("not responding",Y420)))</formula>
    </cfRule>
    <cfRule type="containsText" dxfId="5692" priority="5730" operator="containsText" text="study plan">
      <formula>NOT(ISERROR(SEARCH("study plan",Y420)))</formula>
    </cfRule>
    <cfRule type="containsText" dxfId="5691" priority="5731" operator="containsText" text="pastoral">
      <formula>NOT(ISERROR(SEARCH("pastoral",Y420)))</formula>
    </cfRule>
    <cfRule type="containsText" dxfId="5690" priority="5732" operator="containsText" text="extra">
      <formula>NOT(ISERROR(SEARCH("extra",Y420)))</formula>
    </cfRule>
    <cfRule type="containsText" dxfId="5689" priority="5733" operator="containsText" text="follow">
      <formula>NOT(ISERROR(SEARCH("follow",Y420)))</formula>
    </cfRule>
  </conditionalFormatting>
  <conditionalFormatting sqref="AF420 AQ420 BG420">
    <cfRule type="containsText" dxfId="5688" priority="5720" operator="containsText" text="Warning">
      <formula>NOT(ISERROR(SEARCH("Warning",AF420)))</formula>
    </cfRule>
    <cfRule type="containsText" dxfId="5687" priority="5721" operator="containsText" text="other">
      <formula>NOT(ISERROR(SEARCH("other",AF420)))</formula>
    </cfRule>
    <cfRule type="containsText" dxfId="5686" priority="5722" operator="containsText" text="emergency">
      <formula>NOT(ISERROR(SEARCH("emergency",AF420)))</formula>
    </cfRule>
    <cfRule type="containsText" dxfId="5685" priority="5723" operator="containsText" text="in person">
      <formula>NOT(ISERROR(SEARCH("in person",AF420)))</formula>
    </cfRule>
    <cfRule type="containsText" dxfId="5684" priority="5724" operator="containsText" text="email">
      <formula>NOT(ISERROR(SEARCH("email",AF420)))</formula>
    </cfRule>
    <cfRule type="containsText" dxfId="5683" priority="5725" operator="containsText" text="present">
      <formula>NOT(ISERROR(SEARCH("present",AF420)))</formula>
    </cfRule>
    <cfRule type="containsText" dxfId="5682" priority="5726" operator="containsText" text="absent">
      <formula>NOT(ISERROR(SEARCH("absent",AF420)))</formula>
    </cfRule>
    <cfRule type="containsText" dxfId="5681" priority="5727" operator="containsText" text="on track">
      <formula>NOT(ISERROR(SEARCH("on track",AF420)))</formula>
    </cfRule>
    <cfRule type="containsText" dxfId="5680" priority="5728" operator="containsText" text="not">
      <formula>NOT(ISERROR(SEARCH("not",AF420)))</formula>
    </cfRule>
  </conditionalFormatting>
  <conditionalFormatting sqref="O421:P421">
    <cfRule type="containsText" dxfId="5679" priority="5679" operator="containsText" text="Administrative">
      <formula>NOT(ISERROR(SEARCH("Administrative",O421)))</formula>
    </cfRule>
    <cfRule type="containsText" dxfId="5678" priority="5680" operator="containsText" text="VOE">
      <formula>NOT(ISERROR(SEARCH("VOE",O421)))</formula>
    </cfRule>
    <cfRule type="containsText" dxfId="5677" priority="5681" operator="containsText" text="At Risk">
      <formula>NOT(ISERROR(SEARCH("At Risk",O421)))</formula>
    </cfRule>
    <cfRule type="containsText" dxfId="5676" priority="5682" operator="containsText" text="On Track">
      <formula>NOT(ISERROR(SEARCH("On Track",O421)))</formula>
    </cfRule>
  </conditionalFormatting>
  <conditionalFormatting sqref="Q421:BL421">
    <cfRule type="containsText" dxfId="5675" priority="5703" operator="containsText" text="other">
      <formula>NOT(ISERROR(SEARCH("other",Q421)))</formula>
    </cfRule>
    <cfRule type="containsText" dxfId="5674" priority="5704" operator="containsText" text="emergency">
      <formula>NOT(ISERROR(SEARCH("emergency",Q421)))</formula>
    </cfRule>
    <cfRule type="containsText" dxfId="5673" priority="5705" operator="containsText" text="in person">
      <formula>NOT(ISERROR(SEARCH("in person",Q421)))</formula>
    </cfRule>
    <cfRule type="containsText" dxfId="5672" priority="5706" operator="containsText" text="email">
      <formula>NOT(ISERROR(SEARCH("email",Q421)))</formula>
    </cfRule>
    <cfRule type="containsText" dxfId="5671" priority="5707" operator="containsText" text="present">
      <formula>NOT(ISERROR(SEARCH("present",Q421)))</formula>
    </cfRule>
    <cfRule type="containsText" dxfId="5670" priority="5708" operator="containsText" text="absent">
      <formula>NOT(ISERROR(SEARCH("absent",Q421)))</formula>
    </cfRule>
    <cfRule type="containsText" dxfId="5669" priority="5709" operator="containsText" text="on track">
      <formula>NOT(ISERROR(SEARCH("on track",Q421)))</formula>
    </cfRule>
    <cfRule type="containsText" dxfId="5668" priority="5710" operator="containsText" text="not">
      <formula>NOT(ISERROR(SEARCH("not",Q421)))</formula>
    </cfRule>
  </conditionalFormatting>
  <conditionalFormatting sqref="Q421:BL421">
    <cfRule type="containsText" dxfId="5667" priority="5702" operator="containsText" text="Warning">
      <formula>NOT(ISERROR(SEARCH("Warning",Q421)))</formula>
    </cfRule>
  </conditionalFormatting>
  <conditionalFormatting sqref="T421">
    <cfRule type="containsText" dxfId="5666" priority="5683" operator="containsText" text="not responding">
      <formula>NOT(ISERROR(SEARCH("not responding",T421)))</formula>
    </cfRule>
    <cfRule type="containsText" dxfId="5665" priority="5684" operator="containsText" text="study plan">
      <formula>NOT(ISERROR(SEARCH("study plan",T421)))</formula>
    </cfRule>
    <cfRule type="containsText" dxfId="5664" priority="5685" operator="containsText" text="pastoral">
      <formula>NOT(ISERROR(SEARCH("pastoral",T421)))</formula>
    </cfRule>
    <cfRule type="containsText" dxfId="5663" priority="5686" operator="containsText" text="extra">
      <formula>NOT(ISERROR(SEARCH("extra",T421)))</formula>
    </cfRule>
    <cfRule type="containsText" dxfId="5662" priority="5687" operator="containsText" text="follow">
      <formula>NOT(ISERROR(SEARCH("follow",T421)))</formula>
    </cfRule>
  </conditionalFormatting>
  <conditionalFormatting sqref="Y421 AD421 AJ421 AO421 AU421 AZ421 BE421 BK421">
    <cfRule type="containsText" dxfId="5661" priority="5697" operator="containsText" text="not responding">
      <formula>NOT(ISERROR(SEARCH("not responding",Y421)))</formula>
    </cfRule>
    <cfRule type="containsText" dxfId="5660" priority="5698" operator="containsText" text="study plan">
      <formula>NOT(ISERROR(SEARCH("study plan",Y421)))</formula>
    </cfRule>
    <cfRule type="containsText" dxfId="5659" priority="5699" operator="containsText" text="pastoral">
      <formula>NOT(ISERROR(SEARCH("pastoral",Y421)))</formula>
    </cfRule>
    <cfRule type="containsText" dxfId="5658" priority="5700" operator="containsText" text="extra">
      <formula>NOT(ISERROR(SEARCH("extra",Y421)))</formula>
    </cfRule>
    <cfRule type="containsText" dxfId="5657" priority="5701" operator="containsText" text="follow">
      <formula>NOT(ISERROR(SEARCH("follow",Y421)))</formula>
    </cfRule>
  </conditionalFormatting>
  <conditionalFormatting sqref="AF421 AQ421 BG421">
    <cfRule type="containsText" dxfId="5656" priority="5688" operator="containsText" text="Warning">
      <formula>NOT(ISERROR(SEARCH("Warning",AF421)))</formula>
    </cfRule>
    <cfRule type="containsText" dxfId="5655" priority="5689" operator="containsText" text="other">
      <formula>NOT(ISERROR(SEARCH("other",AF421)))</formula>
    </cfRule>
    <cfRule type="containsText" dxfId="5654" priority="5690" operator="containsText" text="emergency">
      <formula>NOT(ISERROR(SEARCH("emergency",AF421)))</formula>
    </cfRule>
    <cfRule type="containsText" dxfId="5653" priority="5691" operator="containsText" text="in person">
      <formula>NOT(ISERROR(SEARCH("in person",AF421)))</formula>
    </cfRule>
    <cfRule type="containsText" dxfId="5652" priority="5692" operator="containsText" text="email">
      <formula>NOT(ISERROR(SEARCH("email",AF421)))</formula>
    </cfRule>
    <cfRule type="containsText" dxfId="5651" priority="5693" operator="containsText" text="present">
      <formula>NOT(ISERROR(SEARCH("present",AF421)))</formula>
    </cfRule>
    <cfRule type="containsText" dxfId="5650" priority="5694" operator="containsText" text="absent">
      <formula>NOT(ISERROR(SEARCH("absent",AF421)))</formula>
    </cfRule>
    <cfRule type="containsText" dxfId="5649" priority="5695" operator="containsText" text="on track">
      <formula>NOT(ISERROR(SEARCH("on track",AF421)))</formula>
    </cfRule>
    <cfRule type="containsText" dxfId="5648" priority="5696" operator="containsText" text="not">
      <formula>NOT(ISERROR(SEARCH("not",AF421)))</formula>
    </cfRule>
  </conditionalFormatting>
  <conditionalFormatting sqref="O422:P422">
    <cfRule type="containsText" dxfId="5647" priority="5647" operator="containsText" text="Administrative">
      <formula>NOT(ISERROR(SEARCH("Administrative",O422)))</formula>
    </cfRule>
    <cfRule type="containsText" dxfId="5646" priority="5648" operator="containsText" text="VOE">
      <formula>NOT(ISERROR(SEARCH("VOE",O422)))</formula>
    </cfRule>
    <cfRule type="containsText" dxfId="5645" priority="5649" operator="containsText" text="At Risk">
      <formula>NOT(ISERROR(SEARCH("At Risk",O422)))</formula>
    </cfRule>
    <cfRule type="containsText" dxfId="5644" priority="5650" operator="containsText" text="On Track">
      <formula>NOT(ISERROR(SEARCH("On Track",O422)))</formula>
    </cfRule>
  </conditionalFormatting>
  <conditionalFormatting sqref="Q422:BL422">
    <cfRule type="containsText" dxfId="5643" priority="5671" operator="containsText" text="other">
      <formula>NOT(ISERROR(SEARCH("other",Q422)))</formula>
    </cfRule>
    <cfRule type="containsText" dxfId="5642" priority="5672" operator="containsText" text="emergency">
      <formula>NOT(ISERROR(SEARCH("emergency",Q422)))</formula>
    </cfRule>
    <cfRule type="containsText" dxfId="5641" priority="5673" operator="containsText" text="in person">
      <formula>NOT(ISERROR(SEARCH("in person",Q422)))</formula>
    </cfRule>
    <cfRule type="containsText" dxfId="5640" priority="5674" operator="containsText" text="email">
      <formula>NOT(ISERROR(SEARCH("email",Q422)))</formula>
    </cfRule>
    <cfRule type="containsText" dxfId="5639" priority="5675" operator="containsText" text="present">
      <formula>NOT(ISERROR(SEARCH("present",Q422)))</formula>
    </cfRule>
    <cfRule type="containsText" dxfId="5638" priority="5676" operator="containsText" text="absent">
      <formula>NOT(ISERROR(SEARCH("absent",Q422)))</formula>
    </cfRule>
    <cfRule type="containsText" dxfId="5637" priority="5677" operator="containsText" text="on track">
      <formula>NOT(ISERROR(SEARCH("on track",Q422)))</formula>
    </cfRule>
    <cfRule type="containsText" dxfId="5636" priority="5678" operator="containsText" text="not">
      <formula>NOT(ISERROR(SEARCH("not",Q422)))</formula>
    </cfRule>
  </conditionalFormatting>
  <conditionalFormatting sqref="Q422:BL422">
    <cfRule type="containsText" dxfId="5635" priority="5670" operator="containsText" text="Warning">
      <formula>NOT(ISERROR(SEARCH("Warning",Q422)))</formula>
    </cfRule>
  </conditionalFormatting>
  <conditionalFormatting sqref="T422">
    <cfRule type="containsText" dxfId="5634" priority="5651" operator="containsText" text="not responding">
      <formula>NOT(ISERROR(SEARCH("not responding",T422)))</formula>
    </cfRule>
    <cfRule type="containsText" dxfId="5633" priority="5652" operator="containsText" text="study plan">
      <formula>NOT(ISERROR(SEARCH("study plan",T422)))</formula>
    </cfRule>
    <cfRule type="containsText" dxfId="5632" priority="5653" operator="containsText" text="pastoral">
      <formula>NOT(ISERROR(SEARCH("pastoral",T422)))</formula>
    </cfRule>
    <cfRule type="containsText" dxfId="5631" priority="5654" operator="containsText" text="extra">
      <formula>NOT(ISERROR(SEARCH("extra",T422)))</formula>
    </cfRule>
    <cfRule type="containsText" dxfId="5630" priority="5655" operator="containsText" text="follow">
      <formula>NOT(ISERROR(SEARCH("follow",T422)))</formula>
    </cfRule>
  </conditionalFormatting>
  <conditionalFormatting sqref="Y422 AD422 AJ422 AO422 AU422 AZ422 BE422 BK422">
    <cfRule type="containsText" dxfId="5629" priority="5665" operator="containsText" text="not responding">
      <formula>NOT(ISERROR(SEARCH("not responding",Y422)))</formula>
    </cfRule>
    <cfRule type="containsText" dxfId="5628" priority="5666" operator="containsText" text="study plan">
      <formula>NOT(ISERROR(SEARCH("study plan",Y422)))</formula>
    </cfRule>
    <cfRule type="containsText" dxfId="5627" priority="5667" operator="containsText" text="pastoral">
      <formula>NOT(ISERROR(SEARCH("pastoral",Y422)))</formula>
    </cfRule>
    <cfRule type="containsText" dxfId="5626" priority="5668" operator="containsText" text="extra">
      <formula>NOT(ISERROR(SEARCH("extra",Y422)))</formula>
    </cfRule>
    <cfRule type="containsText" dxfId="5625" priority="5669" operator="containsText" text="follow">
      <formula>NOT(ISERROR(SEARCH("follow",Y422)))</formula>
    </cfRule>
  </conditionalFormatting>
  <conditionalFormatting sqref="AF422 AQ422 BG422">
    <cfRule type="containsText" dxfId="5624" priority="5656" operator="containsText" text="Warning">
      <formula>NOT(ISERROR(SEARCH("Warning",AF422)))</formula>
    </cfRule>
    <cfRule type="containsText" dxfId="5623" priority="5657" operator="containsText" text="other">
      <formula>NOT(ISERROR(SEARCH("other",AF422)))</formula>
    </cfRule>
    <cfRule type="containsText" dxfId="5622" priority="5658" operator="containsText" text="emergency">
      <formula>NOT(ISERROR(SEARCH("emergency",AF422)))</formula>
    </cfRule>
    <cfRule type="containsText" dxfId="5621" priority="5659" operator="containsText" text="in person">
      <formula>NOT(ISERROR(SEARCH("in person",AF422)))</formula>
    </cfRule>
    <cfRule type="containsText" dxfId="5620" priority="5660" operator="containsText" text="email">
      <formula>NOT(ISERROR(SEARCH("email",AF422)))</formula>
    </cfRule>
    <cfRule type="containsText" dxfId="5619" priority="5661" operator="containsText" text="present">
      <formula>NOT(ISERROR(SEARCH("present",AF422)))</formula>
    </cfRule>
    <cfRule type="containsText" dxfId="5618" priority="5662" operator="containsText" text="absent">
      <formula>NOT(ISERROR(SEARCH("absent",AF422)))</formula>
    </cfRule>
    <cfRule type="containsText" dxfId="5617" priority="5663" operator="containsText" text="on track">
      <formula>NOT(ISERROR(SEARCH("on track",AF422)))</formula>
    </cfRule>
    <cfRule type="containsText" dxfId="5616" priority="5664" operator="containsText" text="not">
      <formula>NOT(ISERROR(SEARCH("not",AF422)))</formula>
    </cfRule>
  </conditionalFormatting>
  <conditionalFormatting sqref="O423:P423">
    <cfRule type="containsText" dxfId="5615" priority="5615" operator="containsText" text="Administrative">
      <formula>NOT(ISERROR(SEARCH("Administrative",O423)))</formula>
    </cfRule>
    <cfRule type="containsText" dxfId="5614" priority="5616" operator="containsText" text="VOE">
      <formula>NOT(ISERROR(SEARCH("VOE",O423)))</formula>
    </cfRule>
    <cfRule type="containsText" dxfId="5613" priority="5617" operator="containsText" text="At Risk">
      <formula>NOT(ISERROR(SEARCH("At Risk",O423)))</formula>
    </cfRule>
    <cfRule type="containsText" dxfId="5612" priority="5618" operator="containsText" text="On Track">
      <formula>NOT(ISERROR(SEARCH("On Track",O423)))</formula>
    </cfRule>
  </conditionalFormatting>
  <conditionalFormatting sqref="Q423:BL423">
    <cfRule type="containsText" dxfId="5611" priority="5639" operator="containsText" text="other">
      <formula>NOT(ISERROR(SEARCH("other",Q423)))</formula>
    </cfRule>
    <cfRule type="containsText" dxfId="5610" priority="5640" operator="containsText" text="emergency">
      <formula>NOT(ISERROR(SEARCH("emergency",Q423)))</formula>
    </cfRule>
    <cfRule type="containsText" dxfId="5609" priority="5641" operator="containsText" text="in person">
      <formula>NOT(ISERROR(SEARCH("in person",Q423)))</formula>
    </cfRule>
    <cfRule type="containsText" dxfId="5608" priority="5642" operator="containsText" text="email">
      <formula>NOT(ISERROR(SEARCH("email",Q423)))</formula>
    </cfRule>
    <cfRule type="containsText" dxfId="5607" priority="5643" operator="containsText" text="present">
      <formula>NOT(ISERROR(SEARCH("present",Q423)))</formula>
    </cfRule>
    <cfRule type="containsText" dxfId="5606" priority="5644" operator="containsText" text="absent">
      <formula>NOT(ISERROR(SEARCH("absent",Q423)))</formula>
    </cfRule>
    <cfRule type="containsText" dxfId="5605" priority="5645" operator="containsText" text="on track">
      <formula>NOT(ISERROR(SEARCH("on track",Q423)))</formula>
    </cfRule>
    <cfRule type="containsText" dxfId="5604" priority="5646" operator="containsText" text="not">
      <formula>NOT(ISERROR(SEARCH("not",Q423)))</formula>
    </cfRule>
  </conditionalFormatting>
  <conditionalFormatting sqref="Q423:BL423">
    <cfRule type="containsText" dxfId="5603" priority="5638" operator="containsText" text="Warning">
      <formula>NOT(ISERROR(SEARCH("Warning",Q423)))</formula>
    </cfRule>
  </conditionalFormatting>
  <conditionalFormatting sqref="T423">
    <cfRule type="containsText" dxfId="5602" priority="5619" operator="containsText" text="not responding">
      <formula>NOT(ISERROR(SEARCH("not responding",T423)))</formula>
    </cfRule>
    <cfRule type="containsText" dxfId="5601" priority="5620" operator="containsText" text="study plan">
      <formula>NOT(ISERROR(SEARCH("study plan",T423)))</formula>
    </cfRule>
    <cfRule type="containsText" dxfId="5600" priority="5621" operator="containsText" text="pastoral">
      <formula>NOT(ISERROR(SEARCH("pastoral",T423)))</formula>
    </cfRule>
    <cfRule type="containsText" dxfId="5599" priority="5622" operator="containsText" text="extra">
      <formula>NOT(ISERROR(SEARCH("extra",T423)))</formula>
    </cfRule>
    <cfRule type="containsText" dxfId="5598" priority="5623" operator="containsText" text="follow">
      <formula>NOT(ISERROR(SEARCH("follow",T423)))</formula>
    </cfRule>
  </conditionalFormatting>
  <conditionalFormatting sqref="Y423 AD423 AJ423 AO423 AU423 AZ423 BE423 BK423">
    <cfRule type="containsText" dxfId="5597" priority="5633" operator="containsText" text="not responding">
      <formula>NOT(ISERROR(SEARCH("not responding",Y423)))</formula>
    </cfRule>
    <cfRule type="containsText" dxfId="5596" priority="5634" operator="containsText" text="study plan">
      <formula>NOT(ISERROR(SEARCH("study plan",Y423)))</formula>
    </cfRule>
    <cfRule type="containsText" dxfId="5595" priority="5635" operator="containsText" text="pastoral">
      <formula>NOT(ISERROR(SEARCH("pastoral",Y423)))</formula>
    </cfRule>
    <cfRule type="containsText" dxfId="5594" priority="5636" operator="containsText" text="extra">
      <formula>NOT(ISERROR(SEARCH("extra",Y423)))</formula>
    </cfRule>
    <cfRule type="containsText" dxfId="5593" priority="5637" operator="containsText" text="follow">
      <formula>NOT(ISERROR(SEARCH("follow",Y423)))</formula>
    </cfRule>
  </conditionalFormatting>
  <conditionalFormatting sqref="AF423 AQ423 BG423">
    <cfRule type="containsText" dxfId="5592" priority="5624" operator="containsText" text="Warning">
      <formula>NOT(ISERROR(SEARCH("Warning",AF423)))</formula>
    </cfRule>
    <cfRule type="containsText" dxfId="5591" priority="5625" operator="containsText" text="other">
      <formula>NOT(ISERROR(SEARCH("other",AF423)))</formula>
    </cfRule>
    <cfRule type="containsText" dxfId="5590" priority="5626" operator="containsText" text="emergency">
      <formula>NOT(ISERROR(SEARCH("emergency",AF423)))</formula>
    </cfRule>
    <cfRule type="containsText" dxfId="5589" priority="5627" operator="containsText" text="in person">
      <formula>NOT(ISERROR(SEARCH("in person",AF423)))</formula>
    </cfRule>
    <cfRule type="containsText" dxfId="5588" priority="5628" operator="containsText" text="email">
      <formula>NOT(ISERROR(SEARCH("email",AF423)))</formula>
    </cfRule>
    <cfRule type="containsText" dxfId="5587" priority="5629" operator="containsText" text="present">
      <formula>NOT(ISERROR(SEARCH("present",AF423)))</formula>
    </cfRule>
    <cfRule type="containsText" dxfId="5586" priority="5630" operator="containsText" text="absent">
      <formula>NOT(ISERROR(SEARCH("absent",AF423)))</formula>
    </cfRule>
    <cfRule type="containsText" dxfId="5585" priority="5631" operator="containsText" text="on track">
      <formula>NOT(ISERROR(SEARCH("on track",AF423)))</formula>
    </cfRule>
    <cfRule type="containsText" dxfId="5584" priority="5632" operator="containsText" text="not">
      <formula>NOT(ISERROR(SEARCH("not",AF423)))</formula>
    </cfRule>
  </conditionalFormatting>
  <conditionalFormatting sqref="O424:P424">
    <cfRule type="containsText" dxfId="5583" priority="5583" operator="containsText" text="Administrative">
      <formula>NOT(ISERROR(SEARCH("Administrative",O424)))</formula>
    </cfRule>
    <cfRule type="containsText" dxfId="5582" priority="5584" operator="containsText" text="VOE">
      <formula>NOT(ISERROR(SEARCH("VOE",O424)))</formula>
    </cfRule>
    <cfRule type="containsText" dxfId="5581" priority="5585" operator="containsText" text="At Risk">
      <formula>NOT(ISERROR(SEARCH("At Risk",O424)))</formula>
    </cfRule>
    <cfRule type="containsText" dxfId="5580" priority="5586" operator="containsText" text="On Track">
      <formula>NOT(ISERROR(SEARCH("On Track",O424)))</formula>
    </cfRule>
  </conditionalFormatting>
  <conditionalFormatting sqref="Q424:BL424">
    <cfRule type="containsText" dxfId="5579" priority="5607" operator="containsText" text="other">
      <formula>NOT(ISERROR(SEARCH("other",Q424)))</formula>
    </cfRule>
    <cfRule type="containsText" dxfId="5578" priority="5608" operator="containsText" text="emergency">
      <formula>NOT(ISERROR(SEARCH("emergency",Q424)))</formula>
    </cfRule>
    <cfRule type="containsText" dxfId="5577" priority="5609" operator="containsText" text="in person">
      <formula>NOT(ISERROR(SEARCH("in person",Q424)))</formula>
    </cfRule>
    <cfRule type="containsText" dxfId="5576" priority="5610" operator="containsText" text="email">
      <formula>NOT(ISERROR(SEARCH("email",Q424)))</formula>
    </cfRule>
    <cfRule type="containsText" dxfId="5575" priority="5611" operator="containsText" text="present">
      <formula>NOT(ISERROR(SEARCH("present",Q424)))</formula>
    </cfRule>
    <cfRule type="containsText" dxfId="5574" priority="5612" operator="containsText" text="absent">
      <formula>NOT(ISERROR(SEARCH("absent",Q424)))</formula>
    </cfRule>
    <cfRule type="containsText" dxfId="5573" priority="5613" operator="containsText" text="on track">
      <formula>NOT(ISERROR(SEARCH("on track",Q424)))</formula>
    </cfRule>
    <cfRule type="containsText" dxfId="5572" priority="5614" operator="containsText" text="not">
      <formula>NOT(ISERROR(SEARCH("not",Q424)))</formula>
    </cfRule>
  </conditionalFormatting>
  <conditionalFormatting sqref="Q424:BL424">
    <cfRule type="containsText" dxfId="5571" priority="5606" operator="containsText" text="Warning">
      <formula>NOT(ISERROR(SEARCH("Warning",Q424)))</formula>
    </cfRule>
  </conditionalFormatting>
  <conditionalFormatting sqref="T424">
    <cfRule type="containsText" dxfId="5570" priority="5587" operator="containsText" text="not responding">
      <formula>NOT(ISERROR(SEARCH("not responding",T424)))</formula>
    </cfRule>
    <cfRule type="containsText" dxfId="5569" priority="5588" operator="containsText" text="study plan">
      <formula>NOT(ISERROR(SEARCH("study plan",T424)))</formula>
    </cfRule>
    <cfRule type="containsText" dxfId="5568" priority="5589" operator="containsText" text="pastoral">
      <formula>NOT(ISERROR(SEARCH("pastoral",T424)))</formula>
    </cfRule>
    <cfRule type="containsText" dxfId="5567" priority="5590" operator="containsText" text="extra">
      <formula>NOT(ISERROR(SEARCH("extra",T424)))</formula>
    </cfRule>
    <cfRule type="containsText" dxfId="5566" priority="5591" operator="containsText" text="follow">
      <formula>NOT(ISERROR(SEARCH("follow",T424)))</formula>
    </cfRule>
  </conditionalFormatting>
  <conditionalFormatting sqref="Y424 AD424 AJ424 AO424 AU424 AZ424 BE424 BK424">
    <cfRule type="containsText" dxfId="5565" priority="5601" operator="containsText" text="not responding">
      <formula>NOT(ISERROR(SEARCH("not responding",Y424)))</formula>
    </cfRule>
    <cfRule type="containsText" dxfId="5564" priority="5602" operator="containsText" text="study plan">
      <formula>NOT(ISERROR(SEARCH("study plan",Y424)))</formula>
    </cfRule>
    <cfRule type="containsText" dxfId="5563" priority="5603" operator="containsText" text="pastoral">
      <formula>NOT(ISERROR(SEARCH("pastoral",Y424)))</formula>
    </cfRule>
    <cfRule type="containsText" dxfId="5562" priority="5604" operator="containsText" text="extra">
      <formula>NOT(ISERROR(SEARCH("extra",Y424)))</formula>
    </cfRule>
    <cfRule type="containsText" dxfId="5561" priority="5605" operator="containsText" text="follow">
      <formula>NOT(ISERROR(SEARCH("follow",Y424)))</formula>
    </cfRule>
  </conditionalFormatting>
  <conditionalFormatting sqref="AF424 AQ424 BG424">
    <cfRule type="containsText" dxfId="5560" priority="5592" operator="containsText" text="Warning">
      <formula>NOT(ISERROR(SEARCH("Warning",AF424)))</formula>
    </cfRule>
    <cfRule type="containsText" dxfId="5559" priority="5593" operator="containsText" text="other">
      <formula>NOT(ISERROR(SEARCH("other",AF424)))</formula>
    </cfRule>
    <cfRule type="containsText" dxfId="5558" priority="5594" operator="containsText" text="emergency">
      <formula>NOT(ISERROR(SEARCH("emergency",AF424)))</formula>
    </cfRule>
    <cfRule type="containsText" dxfId="5557" priority="5595" operator="containsText" text="in person">
      <formula>NOT(ISERROR(SEARCH("in person",AF424)))</formula>
    </cfRule>
    <cfRule type="containsText" dxfId="5556" priority="5596" operator="containsText" text="email">
      <formula>NOT(ISERROR(SEARCH("email",AF424)))</formula>
    </cfRule>
    <cfRule type="containsText" dxfId="5555" priority="5597" operator="containsText" text="present">
      <formula>NOT(ISERROR(SEARCH("present",AF424)))</formula>
    </cfRule>
    <cfRule type="containsText" dxfId="5554" priority="5598" operator="containsText" text="absent">
      <formula>NOT(ISERROR(SEARCH("absent",AF424)))</formula>
    </cfRule>
    <cfRule type="containsText" dxfId="5553" priority="5599" operator="containsText" text="on track">
      <formula>NOT(ISERROR(SEARCH("on track",AF424)))</formula>
    </cfRule>
    <cfRule type="containsText" dxfId="5552" priority="5600" operator="containsText" text="not">
      <formula>NOT(ISERROR(SEARCH("not",AF424)))</formula>
    </cfRule>
  </conditionalFormatting>
  <conditionalFormatting sqref="O425:P425">
    <cfRule type="containsText" dxfId="5551" priority="5551" operator="containsText" text="Administrative">
      <formula>NOT(ISERROR(SEARCH("Administrative",O425)))</formula>
    </cfRule>
    <cfRule type="containsText" dxfId="5550" priority="5552" operator="containsText" text="VOE">
      <formula>NOT(ISERROR(SEARCH("VOE",O425)))</formula>
    </cfRule>
    <cfRule type="containsText" dxfId="5549" priority="5553" operator="containsText" text="At Risk">
      <formula>NOT(ISERROR(SEARCH("At Risk",O425)))</formula>
    </cfRule>
    <cfRule type="containsText" dxfId="5548" priority="5554" operator="containsText" text="On Track">
      <formula>NOT(ISERROR(SEARCH("On Track",O425)))</formula>
    </cfRule>
  </conditionalFormatting>
  <conditionalFormatting sqref="Q425:BL425">
    <cfRule type="containsText" dxfId="5547" priority="5575" operator="containsText" text="other">
      <formula>NOT(ISERROR(SEARCH("other",Q425)))</formula>
    </cfRule>
    <cfRule type="containsText" dxfId="5546" priority="5576" operator="containsText" text="emergency">
      <formula>NOT(ISERROR(SEARCH("emergency",Q425)))</formula>
    </cfRule>
    <cfRule type="containsText" dxfId="5545" priority="5577" operator="containsText" text="in person">
      <formula>NOT(ISERROR(SEARCH("in person",Q425)))</formula>
    </cfRule>
    <cfRule type="containsText" dxfId="5544" priority="5578" operator="containsText" text="email">
      <formula>NOT(ISERROR(SEARCH("email",Q425)))</formula>
    </cfRule>
    <cfRule type="containsText" dxfId="5543" priority="5579" operator="containsText" text="present">
      <formula>NOT(ISERROR(SEARCH("present",Q425)))</formula>
    </cfRule>
    <cfRule type="containsText" dxfId="5542" priority="5580" operator="containsText" text="absent">
      <formula>NOT(ISERROR(SEARCH("absent",Q425)))</formula>
    </cfRule>
    <cfRule type="containsText" dxfId="5541" priority="5581" operator="containsText" text="on track">
      <formula>NOT(ISERROR(SEARCH("on track",Q425)))</formula>
    </cfRule>
    <cfRule type="containsText" dxfId="5540" priority="5582" operator="containsText" text="not">
      <formula>NOT(ISERROR(SEARCH("not",Q425)))</formula>
    </cfRule>
  </conditionalFormatting>
  <conditionalFormatting sqref="Q425:BL425">
    <cfRule type="containsText" dxfId="5539" priority="5574" operator="containsText" text="Warning">
      <formula>NOT(ISERROR(SEARCH("Warning",Q425)))</formula>
    </cfRule>
  </conditionalFormatting>
  <conditionalFormatting sqref="T425">
    <cfRule type="containsText" dxfId="5538" priority="5555" operator="containsText" text="not responding">
      <formula>NOT(ISERROR(SEARCH("not responding",T425)))</formula>
    </cfRule>
    <cfRule type="containsText" dxfId="5537" priority="5556" operator="containsText" text="study plan">
      <formula>NOT(ISERROR(SEARCH("study plan",T425)))</formula>
    </cfRule>
    <cfRule type="containsText" dxfId="5536" priority="5557" operator="containsText" text="pastoral">
      <formula>NOT(ISERROR(SEARCH("pastoral",T425)))</formula>
    </cfRule>
    <cfRule type="containsText" dxfId="5535" priority="5558" operator="containsText" text="extra">
      <formula>NOT(ISERROR(SEARCH("extra",T425)))</formula>
    </cfRule>
    <cfRule type="containsText" dxfId="5534" priority="5559" operator="containsText" text="follow">
      <formula>NOT(ISERROR(SEARCH("follow",T425)))</formula>
    </cfRule>
  </conditionalFormatting>
  <conditionalFormatting sqref="Y425 AD425 AJ425 AO425 AU425 AZ425 BE425 BK425">
    <cfRule type="containsText" dxfId="5533" priority="5569" operator="containsText" text="not responding">
      <formula>NOT(ISERROR(SEARCH("not responding",Y425)))</formula>
    </cfRule>
    <cfRule type="containsText" dxfId="5532" priority="5570" operator="containsText" text="study plan">
      <formula>NOT(ISERROR(SEARCH("study plan",Y425)))</formula>
    </cfRule>
    <cfRule type="containsText" dxfId="5531" priority="5571" operator="containsText" text="pastoral">
      <formula>NOT(ISERROR(SEARCH("pastoral",Y425)))</formula>
    </cfRule>
    <cfRule type="containsText" dxfId="5530" priority="5572" operator="containsText" text="extra">
      <formula>NOT(ISERROR(SEARCH("extra",Y425)))</formula>
    </cfRule>
    <cfRule type="containsText" dxfId="5529" priority="5573" operator="containsText" text="follow">
      <formula>NOT(ISERROR(SEARCH("follow",Y425)))</formula>
    </cfRule>
  </conditionalFormatting>
  <conditionalFormatting sqref="AF425 AQ425 BG425">
    <cfRule type="containsText" dxfId="5528" priority="5560" operator="containsText" text="Warning">
      <formula>NOT(ISERROR(SEARCH("Warning",AF425)))</formula>
    </cfRule>
    <cfRule type="containsText" dxfId="5527" priority="5561" operator="containsText" text="other">
      <formula>NOT(ISERROR(SEARCH("other",AF425)))</formula>
    </cfRule>
    <cfRule type="containsText" dxfId="5526" priority="5562" operator="containsText" text="emergency">
      <formula>NOT(ISERROR(SEARCH("emergency",AF425)))</formula>
    </cfRule>
    <cfRule type="containsText" dxfId="5525" priority="5563" operator="containsText" text="in person">
      <formula>NOT(ISERROR(SEARCH("in person",AF425)))</formula>
    </cfRule>
    <cfRule type="containsText" dxfId="5524" priority="5564" operator="containsText" text="email">
      <formula>NOT(ISERROR(SEARCH("email",AF425)))</formula>
    </cfRule>
    <cfRule type="containsText" dxfId="5523" priority="5565" operator="containsText" text="present">
      <formula>NOT(ISERROR(SEARCH("present",AF425)))</formula>
    </cfRule>
    <cfRule type="containsText" dxfId="5522" priority="5566" operator="containsText" text="absent">
      <formula>NOT(ISERROR(SEARCH("absent",AF425)))</formula>
    </cfRule>
    <cfRule type="containsText" dxfId="5521" priority="5567" operator="containsText" text="on track">
      <formula>NOT(ISERROR(SEARCH("on track",AF425)))</formula>
    </cfRule>
    <cfRule type="containsText" dxfId="5520" priority="5568" operator="containsText" text="not">
      <formula>NOT(ISERROR(SEARCH("not",AF425)))</formula>
    </cfRule>
  </conditionalFormatting>
  <conditionalFormatting sqref="O426:P426">
    <cfRule type="containsText" dxfId="5519" priority="5519" operator="containsText" text="Administrative">
      <formula>NOT(ISERROR(SEARCH("Administrative",O426)))</formula>
    </cfRule>
    <cfRule type="containsText" dxfId="5518" priority="5520" operator="containsText" text="VOE">
      <formula>NOT(ISERROR(SEARCH("VOE",O426)))</formula>
    </cfRule>
    <cfRule type="containsText" dxfId="5517" priority="5521" operator="containsText" text="At Risk">
      <formula>NOT(ISERROR(SEARCH("At Risk",O426)))</formula>
    </cfRule>
    <cfRule type="containsText" dxfId="5516" priority="5522" operator="containsText" text="On Track">
      <formula>NOT(ISERROR(SEARCH("On Track",O426)))</formula>
    </cfRule>
  </conditionalFormatting>
  <conditionalFormatting sqref="Q426:BL426">
    <cfRule type="containsText" dxfId="5515" priority="5543" operator="containsText" text="other">
      <formula>NOT(ISERROR(SEARCH("other",Q426)))</formula>
    </cfRule>
    <cfRule type="containsText" dxfId="5514" priority="5544" operator="containsText" text="emergency">
      <formula>NOT(ISERROR(SEARCH("emergency",Q426)))</formula>
    </cfRule>
    <cfRule type="containsText" dxfId="5513" priority="5545" operator="containsText" text="in person">
      <formula>NOT(ISERROR(SEARCH("in person",Q426)))</formula>
    </cfRule>
    <cfRule type="containsText" dxfId="5512" priority="5546" operator="containsText" text="email">
      <formula>NOT(ISERROR(SEARCH("email",Q426)))</formula>
    </cfRule>
    <cfRule type="containsText" dxfId="5511" priority="5547" operator="containsText" text="present">
      <formula>NOT(ISERROR(SEARCH("present",Q426)))</formula>
    </cfRule>
    <cfRule type="containsText" dxfId="5510" priority="5548" operator="containsText" text="absent">
      <formula>NOT(ISERROR(SEARCH("absent",Q426)))</formula>
    </cfRule>
    <cfRule type="containsText" dxfId="5509" priority="5549" operator="containsText" text="on track">
      <formula>NOT(ISERROR(SEARCH("on track",Q426)))</formula>
    </cfRule>
    <cfRule type="containsText" dxfId="5508" priority="5550" operator="containsText" text="not">
      <formula>NOT(ISERROR(SEARCH("not",Q426)))</formula>
    </cfRule>
  </conditionalFormatting>
  <conditionalFormatting sqref="Q426:BL426">
    <cfRule type="containsText" dxfId="5507" priority="5542" operator="containsText" text="Warning">
      <formula>NOT(ISERROR(SEARCH("Warning",Q426)))</formula>
    </cfRule>
  </conditionalFormatting>
  <conditionalFormatting sqref="T426">
    <cfRule type="containsText" dxfId="5506" priority="5523" operator="containsText" text="not responding">
      <formula>NOT(ISERROR(SEARCH("not responding",T426)))</formula>
    </cfRule>
    <cfRule type="containsText" dxfId="5505" priority="5524" operator="containsText" text="study plan">
      <formula>NOT(ISERROR(SEARCH("study plan",T426)))</formula>
    </cfRule>
    <cfRule type="containsText" dxfId="5504" priority="5525" operator="containsText" text="pastoral">
      <formula>NOT(ISERROR(SEARCH("pastoral",T426)))</formula>
    </cfRule>
    <cfRule type="containsText" dxfId="5503" priority="5526" operator="containsText" text="extra">
      <formula>NOT(ISERROR(SEARCH("extra",T426)))</formula>
    </cfRule>
    <cfRule type="containsText" dxfId="5502" priority="5527" operator="containsText" text="follow">
      <formula>NOT(ISERROR(SEARCH("follow",T426)))</formula>
    </cfRule>
  </conditionalFormatting>
  <conditionalFormatting sqref="Y426 AD426 AJ426 AO426 AU426 AZ426 BE426 BK426">
    <cfRule type="containsText" dxfId="5501" priority="5537" operator="containsText" text="not responding">
      <formula>NOT(ISERROR(SEARCH("not responding",Y426)))</formula>
    </cfRule>
    <cfRule type="containsText" dxfId="5500" priority="5538" operator="containsText" text="study plan">
      <formula>NOT(ISERROR(SEARCH("study plan",Y426)))</formula>
    </cfRule>
    <cfRule type="containsText" dxfId="5499" priority="5539" operator="containsText" text="pastoral">
      <formula>NOT(ISERROR(SEARCH("pastoral",Y426)))</formula>
    </cfRule>
    <cfRule type="containsText" dxfId="5498" priority="5540" operator="containsText" text="extra">
      <formula>NOT(ISERROR(SEARCH("extra",Y426)))</formula>
    </cfRule>
    <cfRule type="containsText" dxfId="5497" priority="5541" operator="containsText" text="follow">
      <formula>NOT(ISERROR(SEARCH("follow",Y426)))</formula>
    </cfRule>
  </conditionalFormatting>
  <conditionalFormatting sqref="AF426 AQ426 BG426">
    <cfRule type="containsText" dxfId="5496" priority="5528" operator="containsText" text="Warning">
      <formula>NOT(ISERROR(SEARCH("Warning",AF426)))</formula>
    </cfRule>
    <cfRule type="containsText" dxfId="5495" priority="5529" operator="containsText" text="other">
      <formula>NOT(ISERROR(SEARCH("other",AF426)))</formula>
    </cfRule>
    <cfRule type="containsText" dxfId="5494" priority="5530" operator="containsText" text="emergency">
      <formula>NOT(ISERROR(SEARCH("emergency",AF426)))</formula>
    </cfRule>
    <cfRule type="containsText" dxfId="5493" priority="5531" operator="containsText" text="in person">
      <formula>NOT(ISERROR(SEARCH("in person",AF426)))</formula>
    </cfRule>
    <cfRule type="containsText" dxfId="5492" priority="5532" operator="containsText" text="email">
      <formula>NOT(ISERROR(SEARCH("email",AF426)))</formula>
    </cfRule>
    <cfRule type="containsText" dxfId="5491" priority="5533" operator="containsText" text="present">
      <formula>NOT(ISERROR(SEARCH("present",AF426)))</formula>
    </cfRule>
    <cfRule type="containsText" dxfId="5490" priority="5534" operator="containsText" text="absent">
      <formula>NOT(ISERROR(SEARCH("absent",AF426)))</formula>
    </cfRule>
    <cfRule type="containsText" dxfId="5489" priority="5535" operator="containsText" text="on track">
      <formula>NOT(ISERROR(SEARCH("on track",AF426)))</formula>
    </cfRule>
    <cfRule type="containsText" dxfId="5488" priority="5536" operator="containsText" text="not">
      <formula>NOT(ISERROR(SEARCH("not",AF426)))</formula>
    </cfRule>
  </conditionalFormatting>
  <conditionalFormatting sqref="O427:P427">
    <cfRule type="containsText" dxfId="5487" priority="5487" operator="containsText" text="Administrative">
      <formula>NOT(ISERROR(SEARCH("Administrative",O427)))</formula>
    </cfRule>
    <cfRule type="containsText" dxfId="5486" priority="5488" operator="containsText" text="VOE">
      <formula>NOT(ISERROR(SEARCH("VOE",O427)))</formula>
    </cfRule>
    <cfRule type="containsText" dxfId="5485" priority="5489" operator="containsText" text="At Risk">
      <formula>NOT(ISERROR(SEARCH("At Risk",O427)))</formula>
    </cfRule>
    <cfRule type="containsText" dxfId="5484" priority="5490" operator="containsText" text="On Track">
      <formula>NOT(ISERROR(SEARCH("On Track",O427)))</formula>
    </cfRule>
  </conditionalFormatting>
  <conditionalFormatting sqref="Q427:BL427">
    <cfRule type="containsText" dxfId="5483" priority="5511" operator="containsText" text="other">
      <formula>NOT(ISERROR(SEARCH("other",Q427)))</formula>
    </cfRule>
    <cfRule type="containsText" dxfId="5482" priority="5512" operator="containsText" text="emergency">
      <formula>NOT(ISERROR(SEARCH("emergency",Q427)))</formula>
    </cfRule>
    <cfRule type="containsText" dxfId="5481" priority="5513" operator="containsText" text="in person">
      <formula>NOT(ISERROR(SEARCH("in person",Q427)))</formula>
    </cfRule>
    <cfRule type="containsText" dxfId="5480" priority="5514" operator="containsText" text="email">
      <formula>NOT(ISERROR(SEARCH("email",Q427)))</formula>
    </cfRule>
    <cfRule type="containsText" dxfId="5479" priority="5515" operator="containsText" text="present">
      <formula>NOT(ISERROR(SEARCH("present",Q427)))</formula>
    </cfRule>
    <cfRule type="containsText" dxfId="5478" priority="5516" operator="containsText" text="absent">
      <formula>NOT(ISERROR(SEARCH("absent",Q427)))</formula>
    </cfRule>
    <cfRule type="containsText" dxfId="5477" priority="5517" operator="containsText" text="on track">
      <formula>NOT(ISERROR(SEARCH("on track",Q427)))</formula>
    </cfRule>
    <cfRule type="containsText" dxfId="5476" priority="5518" operator="containsText" text="not">
      <formula>NOT(ISERROR(SEARCH("not",Q427)))</formula>
    </cfRule>
  </conditionalFormatting>
  <conditionalFormatting sqref="Q427:BL427">
    <cfRule type="containsText" dxfId="5475" priority="5510" operator="containsText" text="Warning">
      <formula>NOT(ISERROR(SEARCH("Warning",Q427)))</formula>
    </cfRule>
  </conditionalFormatting>
  <conditionalFormatting sqref="T427">
    <cfRule type="containsText" dxfId="5474" priority="5491" operator="containsText" text="not responding">
      <formula>NOT(ISERROR(SEARCH("not responding",T427)))</formula>
    </cfRule>
    <cfRule type="containsText" dxfId="5473" priority="5492" operator="containsText" text="study plan">
      <formula>NOT(ISERROR(SEARCH("study plan",T427)))</formula>
    </cfRule>
    <cfRule type="containsText" dxfId="5472" priority="5493" operator="containsText" text="pastoral">
      <formula>NOT(ISERROR(SEARCH("pastoral",T427)))</formula>
    </cfRule>
    <cfRule type="containsText" dxfId="5471" priority="5494" operator="containsText" text="extra">
      <formula>NOT(ISERROR(SEARCH("extra",T427)))</formula>
    </cfRule>
    <cfRule type="containsText" dxfId="5470" priority="5495" operator="containsText" text="follow">
      <formula>NOT(ISERROR(SEARCH("follow",T427)))</formula>
    </cfRule>
  </conditionalFormatting>
  <conditionalFormatting sqref="Y427 AD427 AJ427 AO427 AU427 AZ427 BE427 BK427">
    <cfRule type="containsText" dxfId="5469" priority="5505" operator="containsText" text="not responding">
      <formula>NOT(ISERROR(SEARCH("not responding",Y427)))</formula>
    </cfRule>
    <cfRule type="containsText" dxfId="5468" priority="5506" operator="containsText" text="study plan">
      <formula>NOT(ISERROR(SEARCH("study plan",Y427)))</formula>
    </cfRule>
    <cfRule type="containsText" dxfId="5467" priority="5507" operator="containsText" text="pastoral">
      <formula>NOT(ISERROR(SEARCH("pastoral",Y427)))</formula>
    </cfRule>
    <cfRule type="containsText" dxfId="5466" priority="5508" operator="containsText" text="extra">
      <formula>NOT(ISERROR(SEARCH("extra",Y427)))</formula>
    </cfRule>
    <cfRule type="containsText" dxfId="5465" priority="5509" operator="containsText" text="follow">
      <formula>NOT(ISERROR(SEARCH("follow",Y427)))</formula>
    </cfRule>
  </conditionalFormatting>
  <conditionalFormatting sqref="AF427 AQ427 BG427">
    <cfRule type="containsText" dxfId="5464" priority="5496" operator="containsText" text="Warning">
      <formula>NOT(ISERROR(SEARCH("Warning",AF427)))</formula>
    </cfRule>
    <cfRule type="containsText" dxfId="5463" priority="5497" operator="containsText" text="other">
      <formula>NOT(ISERROR(SEARCH("other",AF427)))</formula>
    </cfRule>
    <cfRule type="containsText" dxfId="5462" priority="5498" operator="containsText" text="emergency">
      <formula>NOT(ISERROR(SEARCH("emergency",AF427)))</formula>
    </cfRule>
    <cfRule type="containsText" dxfId="5461" priority="5499" operator="containsText" text="in person">
      <formula>NOT(ISERROR(SEARCH("in person",AF427)))</formula>
    </cfRule>
    <cfRule type="containsText" dxfId="5460" priority="5500" operator="containsText" text="email">
      <formula>NOT(ISERROR(SEARCH("email",AF427)))</formula>
    </cfRule>
    <cfRule type="containsText" dxfId="5459" priority="5501" operator="containsText" text="present">
      <formula>NOT(ISERROR(SEARCH("present",AF427)))</formula>
    </cfRule>
    <cfRule type="containsText" dxfId="5458" priority="5502" operator="containsText" text="absent">
      <formula>NOT(ISERROR(SEARCH("absent",AF427)))</formula>
    </cfRule>
    <cfRule type="containsText" dxfId="5457" priority="5503" operator="containsText" text="on track">
      <formula>NOT(ISERROR(SEARCH("on track",AF427)))</formula>
    </cfRule>
    <cfRule type="containsText" dxfId="5456" priority="5504" operator="containsText" text="not">
      <formula>NOT(ISERROR(SEARCH("not",AF427)))</formula>
    </cfRule>
  </conditionalFormatting>
  <conditionalFormatting sqref="O428:P428">
    <cfRule type="containsText" dxfId="5455" priority="5455" operator="containsText" text="Administrative">
      <formula>NOT(ISERROR(SEARCH("Administrative",O428)))</formula>
    </cfRule>
    <cfRule type="containsText" dxfId="5454" priority="5456" operator="containsText" text="VOE">
      <formula>NOT(ISERROR(SEARCH("VOE",O428)))</formula>
    </cfRule>
    <cfRule type="containsText" dxfId="5453" priority="5457" operator="containsText" text="At Risk">
      <formula>NOT(ISERROR(SEARCH("At Risk",O428)))</formula>
    </cfRule>
    <cfRule type="containsText" dxfId="5452" priority="5458" operator="containsText" text="On Track">
      <formula>NOT(ISERROR(SEARCH("On Track",O428)))</formula>
    </cfRule>
  </conditionalFormatting>
  <conditionalFormatting sqref="Q428:BL428">
    <cfRule type="containsText" dxfId="5451" priority="5479" operator="containsText" text="other">
      <formula>NOT(ISERROR(SEARCH("other",Q428)))</formula>
    </cfRule>
    <cfRule type="containsText" dxfId="5450" priority="5480" operator="containsText" text="emergency">
      <formula>NOT(ISERROR(SEARCH("emergency",Q428)))</formula>
    </cfRule>
    <cfRule type="containsText" dxfId="5449" priority="5481" operator="containsText" text="in person">
      <formula>NOT(ISERROR(SEARCH("in person",Q428)))</formula>
    </cfRule>
    <cfRule type="containsText" dxfId="5448" priority="5482" operator="containsText" text="email">
      <formula>NOT(ISERROR(SEARCH("email",Q428)))</formula>
    </cfRule>
    <cfRule type="containsText" dxfId="5447" priority="5483" operator="containsText" text="present">
      <formula>NOT(ISERROR(SEARCH("present",Q428)))</formula>
    </cfRule>
    <cfRule type="containsText" dxfId="5446" priority="5484" operator="containsText" text="absent">
      <formula>NOT(ISERROR(SEARCH("absent",Q428)))</formula>
    </cfRule>
    <cfRule type="containsText" dxfId="5445" priority="5485" operator="containsText" text="on track">
      <formula>NOT(ISERROR(SEARCH("on track",Q428)))</formula>
    </cfRule>
    <cfRule type="containsText" dxfId="5444" priority="5486" operator="containsText" text="not">
      <formula>NOT(ISERROR(SEARCH("not",Q428)))</formula>
    </cfRule>
  </conditionalFormatting>
  <conditionalFormatting sqref="Q428:BL428">
    <cfRule type="containsText" dxfId="5443" priority="5478" operator="containsText" text="Warning">
      <formula>NOT(ISERROR(SEARCH("Warning",Q428)))</formula>
    </cfRule>
  </conditionalFormatting>
  <conditionalFormatting sqref="T428">
    <cfRule type="containsText" dxfId="5442" priority="5459" operator="containsText" text="not responding">
      <formula>NOT(ISERROR(SEARCH("not responding",T428)))</formula>
    </cfRule>
    <cfRule type="containsText" dxfId="5441" priority="5460" operator="containsText" text="study plan">
      <formula>NOT(ISERROR(SEARCH("study plan",T428)))</formula>
    </cfRule>
    <cfRule type="containsText" dxfId="5440" priority="5461" operator="containsText" text="pastoral">
      <formula>NOT(ISERROR(SEARCH("pastoral",T428)))</formula>
    </cfRule>
    <cfRule type="containsText" dxfId="5439" priority="5462" operator="containsText" text="extra">
      <formula>NOT(ISERROR(SEARCH("extra",T428)))</formula>
    </cfRule>
    <cfRule type="containsText" dxfId="5438" priority="5463" operator="containsText" text="follow">
      <formula>NOT(ISERROR(SEARCH("follow",T428)))</formula>
    </cfRule>
  </conditionalFormatting>
  <conditionalFormatting sqref="Y428 AD428 AJ428 AO428 AU428 AZ428 BE428 BK428">
    <cfRule type="containsText" dxfId="5437" priority="5473" operator="containsText" text="not responding">
      <formula>NOT(ISERROR(SEARCH("not responding",Y428)))</formula>
    </cfRule>
    <cfRule type="containsText" dxfId="5436" priority="5474" operator="containsText" text="study plan">
      <formula>NOT(ISERROR(SEARCH("study plan",Y428)))</formula>
    </cfRule>
    <cfRule type="containsText" dxfId="5435" priority="5475" operator="containsText" text="pastoral">
      <formula>NOT(ISERROR(SEARCH("pastoral",Y428)))</formula>
    </cfRule>
    <cfRule type="containsText" dxfId="5434" priority="5476" operator="containsText" text="extra">
      <formula>NOT(ISERROR(SEARCH("extra",Y428)))</formula>
    </cfRule>
    <cfRule type="containsText" dxfId="5433" priority="5477" operator="containsText" text="follow">
      <formula>NOT(ISERROR(SEARCH("follow",Y428)))</formula>
    </cfRule>
  </conditionalFormatting>
  <conditionalFormatting sqref="AF428 AQ428 BG428">
    <cfRule type="containsText" dxfId="5432" priority="5464" operator="containsText" text="Warning">
      <formula>NOT(ISERROR(SEARCH("Warning",AF428)))</formula>
    </cfRule>
    <cfRule type="containsText" dxfId="5431" priority="5465" operator="containsText" text="other">
      <formula>NOT(ISERROR(SEARCH("other",AF428)))</formula>
    </cfRule>
    <cfRule type="containsText" dxfId="5430" priority="5466" operator="containsText" text="emergency">
      <formula>NOT(ISERROR(SEARCH("emergency",AF428)))</formula>
    </cfRule>
    <cfRule type="containsText" dxfId="5429" priority="5467" operator="containsText" text="in person">
      <formula>NOT(ISERROR(SEARCH("in person",AF428)))</formula>
    </cfRule>
    <cfRule type="containsText" dxfId="5428" priority="5468" operator="containsText" text="email">
      <formula>NOT(ISERROR(SEARCH("email",AF428)))</formula>
    </cfRule>
    <cfRule type="containsText" dxfId="5427" priority="5469" operator="containsText" text="present">
      <formula>NOT(ISERROR(SEARCH("present",AF428)))</formula>
    </cfRule>
    <cfRule type="containsText" dxfId="5426" priority="5470" operator="containsText" text="absent">
      <formula>NOT(ISERROR(SEARCH("absent",AF428)))</formula>
    </cfRule>
    <cfRule type="containsText" dxfId="5425" priority="5471" operator="containsText" text="on track">
      <formula>NOT(ISERROR(SEARCH("on track",AF428)))</formula>
    </cfRule>
    <cfRule type="containsText" dxfId="5424" priority="5472" operator="containsText" text="not">
      <formula>NOT(ISERROR(SEARCH("not",AF428)))</formula>
    </cfRule>
  </conditionalFormatting>
  <conditionalFormatting sqref="O429:P429">
    <cfRule type="containsText" dxfId="5423" priority="5423" operator="containsText" text="Administrative">
      <formula>NOT(ISERROR(SEARCH("Administrative",O429)))</formula>
    </cfRule>
    <cfRule type="containsText" dxfId="5422" priority="5424" operator="containsText" text="VOE">
      <formula>NOT(ISERROR(SEARCH("VOE",O429)))</formula>
    </cfRule>
    <cfRule type="containsText" dxfId="5421" priority="5425" operator="containsText" text="At Risk">
      <formula>NOT(ISERROR(SEARCH("At Risk",O429)))</formula>
    </cfRule>
    <cfRule type="containsText" dxfId="5420" priority="5426" operator="containsText" text="On Track">
      <formula>NOT(ISERROR(SEARCH("On Track",O429)))</formula>
    </cfRule>
  </conditionalFormatting>
  <conditionalFormatting sqref="Q429:BL429">
    <cfRule type="containsText" dxfId="5419" priority="5447" operator="containsText" text="other">
      <formula>NOT(ISERROR(SEARCH("other",Q429)))</formula>
    </cfRule>
    <cfRule type="containsText" dxfId="5418" priority="5448" operator="containsText" text="emergency">
      <formula>NOT(ISERROR(SEARCH("emergency",Q429)))</formula>
    </cfRule>
    <cfRule type="containsText" dxfId="5417" priority="5449" operator="containsText" text="in person">
      <formula>NOT(ISERROR(SEARCH("in person",Q429)))</formula>
    </cfRule>
    <cfRule type="containsText" dxfId="5416" priority="5450" operator="containsText" text="email">
      <formula>NOT(ISERROR(SEARCH("email",Q429)))</formula>
    </cfRule>
    <cfRule type="containsText" dxfId="5415" priority="5451" operator="containsText" text="present">
      <formula>NOT(ISERROR(SEARCH("present",Q429)))</formula>
    </cfRule>
    <cfRule type="containsText" dxfId="5414" priority="5452" operator="containsText" text="absent">
      <formula>NOT(ISERROR(SEARCH("absent",Q429)))</formula>
    </cfRule>
    <cfRule type="containsText" dxfId="5413" priority="5453" operator="containsText" text="on track">
      <formula>NOT(ISERROR(SEARCH("on track",Q429)))</formula>
    </cfRule>
    <cfRule type="containsText" dxfId="5412" priority="5454" operator="containsText" text="not">
      <formula>NOT(ISERROR(SEARCH("not",Q429)))</formula>
    </cfRule>
  </conditionalFormatting>
  <conditionalFormatting sqref="Q429:BL429">
    <cfRule type="containsText" dxfId="5411" priority="5446" operator="containsText" text="Warning">
      <formula>NOT(ISERROR(SEARCH("Warning",Q429)))</formula>
    </cfRule>
  </conditionalFormatting>
  <conditionalFormatting sqref="T429">
    <cfRule type="containsText" dxfId="5410" priority="5427" operator="containsText" text="not responding">
      <formula>NOT(ISERROR(SEARCH("not responding",T429)))</formula>
    </cfRule>
    <cfRule type="containsText" dxfId="5409" priority="5428" operator="containsText" text="study plan">
      <formula>NOT(ISERROR(SEARCH("study plan",T429)))</formula>
    </cfRule>
    <cfRule type="containsText" dxfId="5408" priority="5429" operator="containsText" text="pastoral">
      <formula>NOT(ISERROR(SEARCH("pastoral",T429)))</formula>
    </cfRule>
    <cfRule type="containsText" dxfId="5407" priority="5430" operator="containsText" text="extra">
      <formula>NOT(ISERROR(SEARCH("extra",T429)))</formula>
    </cfRule>
    <cfRule type="containsText" dxfId="5406" priority="5431" operator="containsText" text="follow">
      <formula>NOT(ISERROR(SEARCH("follow",T429)))</formula>
    </cfRule>
  </conditionalFormatting>
  <conditionalFormatting sqref="Y429 AD429 AJ429 AO429 AU429 AZ429 BE429 BK429">
    <cfRule type="containsText" dxfId="5405" priority="5441" operator="containsText" text="not responding">
      <formula>NOT(ISERROR(SEARCH("not responding",Y429)))</formula>
    </cfRule>
    <cfRule type="containsText" dxfId="5404" priority="5442" operator="containsText" text="study plan">
      <formula>NOT(ISERROR(SEARCH("study plan",Y429)))</formula>
    </cfRule>
    <cfRule type="containsText" dxfId="5403" priority="5443" operator="containsText" text="pastoral">
      <formula>NOT(ISERROR(SEARCH("pastoral",Y429)))</formula>
    </cfRule>
    <cfRule type="containsText" dxfId="5402" priority="5444" operator="containsText" text="extra">
      <formula>NOT(ISERROR(SEARCH("extra",Y429)))</formula>
    </cfRule>
    <cfRule type="containsText" dxfId="5401" priority="5445" operator="containsText" text="follow">
      <formula>NOT(ISERROR(SEARCH("follow",Y429)))</formula>
    </cfRule>
  </conditionalFormatting>
  <conditionalFormatting sqref="AF429 AQ429 BG429">
    <cfRule type="containsText" dxfId="5400" priority="5432" operator="containsText" text="Warning">
      <formula>NOT(ISERROR(SEARCH("Warning",AF429)))</formula>
    </cfRule>
    <cfRule type="containsText" dxfId="5399" priority="5433" operator="containsText" text="other">
      <formula>NOT(ISERROR(SEARCH("other",AF429)))</formula>
    </cfRule>
    <cfRule type="containsText" dxfId="5398" priority="5434" operator="containsText" text="emergency">
      <formula>NOT(ISERROR(SEARCH("emergency",AF429)))</formula>
    </cfRule>
    <cfRule type="containsText" dxfId="5397" priority="5435" operator="containsText" text="in person">
      <formula>NOT(ISERROR(SEARCH("in person",AF429)))</formula>
    </cfRule>
    <cfRule type="containsText" dxfId="5396" priority="5436" operator="containsText" text="email">
      <formula>NOT(ISERROR(SEARCH("email",AF429)))</formula>
    </cfRule>
    <cfRule type="containsText" dxfId="5395" priority="5437" operator="containsText" text="present">
      <formula>NOT(ISERROR(SEARCH("present",AF429)))</formula>
    </cfRule>
    <cfRule type="containsText" dxfId="5394" priority="5438" operator="containsText" text="absent">
      <formula>NOT(ISERROR(SEARCH("absent",AF429)))</formula>
    </cfRule>
    <cfRule type="containsText" dxfId="5393" priority="5439" operator="containsText" text="on track">
      <formula>NOT(ISERROR(SEARCH("on track",AF429)))</formula>
    </cfRule>
    <cfRule type="containsText" dxfId="5392" priority="5440" operator="containsText" text="not">
      <formula>NOT(ISERROR(SEARCH("not",AF429)))</formula>
    </cfRule>
  </conditionalFormatting>
  <conditionalFormatting sqref="O430:P430">
    <cfRule type="containsText" dxfId="5391" priority="5391" operator="containsText" text="Administrative">
      <formula>NOT(ISERROR(SEARCH("Administrative",O430)))</formula>
    </cfRule>
    <cfRule type="containsText" dxfId="5390" priority="5392" operator="containsText" text="VOE">
      <formula>NOT(ISERROR(SEARCH("VOE",O430)))</formula>
    </cfRule>
    <cfRule type="containsText" dxfId="5389" priority="5393" operator="containsText" text="At Risk">
      <formula>NOT(ISERROR(SEARCH("At Risk",O430)))</formula>
    </cfRule>
    <cfRule type="containsText" dxfId="5388" priority="5394" operator="containsText" text="On Track">
      <formula>NOT(ISERROR(SEARCH("On Track",O430)))</formula>
    </cfRule>
  </conditionalFormatting>
  <conditionalFormatting sqref="Q430:BL430">
    <cfRule type="containsText" dxfId="5387" priority="5415" operator="containsText" text="other">
      <formula>NOT(ISERROR(SEARCH("other",Q430)))</formula>
    </cfRule>
    <cfRule type="containsText" dxfId="5386" priority="5416" operator="containsText" text="emergency">
      <formula>NOT(ISERROR(SEARCH("emergency",Q430)))</formula>
    </cfRule>
    <cfRule type="containsText" dxfId="5385" priority="5417" operator="containsText" text="in person">
      <formula>NOT(ISERROR(SEARCH("in person",Q430)))</formula>
    </cfRule>
    <cfRule type="containsText" dxfId="5384" priority="5418" operator="containsText" text="email">
      <formula>NOT(ISERROR(SEARCH("email",Q430)))</formula>
    </cfRule>
    <cfRule type="containsText" dxfId="5383" priority="5419" operator="containsText" text="present">
      <formula>NOT(ISERROR(SEARCH("present",Q430)))</formula>
    </cfRule>
    <cfRule type="containsText" dxfId="5382" priority="5420" operator="containsText" text="absent">
      <formula>NOT(ISERROR(SEARCH("absent",Q430)))</formula>
    </cfRule>
    <cfRule type="containsText" dxfId="5381" priority="5421" operator="containsText" text="on track">
      <formula>NOT(ISERROR(SEARCH("on track",Q430)))</formula>
    </cfRule>
    <cfRule type="containsText" dxfId="5380" priority="5422" operator="containsText" text="not">
      <formula>NOT(ISERROR(SEARCH("not",Q430)))</formula>
    </cfRule>
  </conditionalFormatting>
  <conditionalFormatting sqref="Q430:BL430">
    <cfRule type="containsText" dxfId="5379" priority="5414" operator="containsText" text="Warning">
      <formula>NOT(ISERROR(SEARCH("Warning",Q430)))</formula>
    </cfRule>
  </conditionalFormatting>
  <conditionalFormatting sqref="T430">
    <cfRule type="containsText" dxfId="5378" priority="5395" operator="containsText" text="not responding">
      <formula>NOT(ISERROR(SEARCH("not responding",T430)))</formula>
    </cfRule>
    <cfRule type="containsText" dxfId="5377" priority="5396" operator="containsText" text="study plan">
      <formula>NOT(ISERROR(SEARCH("study plan",T430)))</formula>
    </cfRule>
    <cfRule type="containsText" dxfId="5376" priority="5397" operator="containsText" text="pastoral">
      <formula>NOT(ISERROR(SEARCH("pastoral",T430)))</formula>
    </cfRule>
    <cfRule type="containsText" dxfId="5375" priority="5398" operator="containsText" text="extra">
      <formula>NOT(ISERROR(SEARCH("extra",T430)))</formula>
    </cfRule>
    <cfRule type="containsText" dxfId="5374" priority="5399" operator="containsText" text="follow">
      <formula>NOT(ISERROR(SEARCH("follow",T430)))</formula>
    </cfRule>
  </conditionalFormatting>
  <conditionalFormatting sqref="Y430 AD430 AJ430 AO430 AU430 AZ430 BE430 BK430">
    <cfRule type="containsText" dxfId="5373" priority="5409" operator="containsText" text="not responding">
      <formula>NOT(ISERROR(SEARCH("not responding",Y430)))</formula>
    </cfRule>
    <cfRule type="containsText" dxfId="5372" priority="5410" operator="containsText" text="study plan">
      <formula>NOT(ISERROR(SEARCH("study plan",Y430)))</formula>
    </cfRule>
    <cfRule type="containsText" dxfId="5371" priority="5411" operator="containsText" text="pastoral">
      <formula>NOT(ISERROR(SEARCH("pastoral",Y430)))</formula>
    </cfRule>
    <cfRule type="containsText" dxfId="5370" priority="5412" operator="containsText" text="extra">
      <formula>NOT(ISERROR(SEARCH("extra",Y430)))</formula>
    </cfRule>
    <cfRule type="containsText" dxfId="5369" priority="5413" operator="containsText" text="follow">
      <formula>NOT(ISERROR(SEARCH("follow",Y430)))</formula>
    </cfRule>
  </conditionalFormatting>
  <conditionalFormatting sqref="AF430 AQ430 BG430">
    <cfRule type="containsText" dxfId="5368" priority="5400" operator="containsText" text="Warning">
      <formula>NOT(ISERROR(SEARCH("Warning",AF430)))</formula>
    </cfRule>
    <cfRule type="containsText" dxfId="5367" priority="5401" operator="containsText" text="other">
      <formula>NOT(ISERROR(SEARCH("other",AF430)))</formula>
    </cfRule>
    <cfRule type="containsText" dxfId="5366" priority="5402" operator="containsText" text="emergency">
      <formula>NOT(ISERROR(SEARCH("emergency",AF430)))</formula>
    </cfRule>
    <cfRule type="containsText" dxfId="5365" priority="5403" operator="containsText" text="in person">
      <formula>NOT(ISERROR(SEARCH("in person",AF430)))</formula>
    </cfRule>
    <cfRule type="containsText" dxfId="5364" priority="5404" operator="containsText" text="email">
      <formula>NOT(ISERROR(SEARCH("email",AF430)))</formula>
    </cfRule>
    <cfRule type="containsText" dxfId="5363" priority="5405" operator="containsText" text="present">
      <formula>NOT(ISERROR(SEARCH("present",AF430)))</formula>
    </cfRule>
    <cfRule type="containsText" dxfId="5362" priority="5406" operator="containsText" text="absent">
      <formula>NOT(ISERROR(SEARCH("absent",AF430)))</formula>
    </cfRule>
    <cfRule type="containsText" dxfId="5361" priority="5407" operator="containsText" text="on track">
      <formula>NOT(ISERROR(SEARCH("on track",AF430)))</formula>
    </cfRule>
    <cfRule type="containsText" dxfId="5360" priority="5408" operator="containsText" text="not">
      <formula>NOT(ISERROR(SEARCH("not",AF430)))</formula>
    </cfRule>
  </conditionalFormatting>
  <conditionalFormatting sqref="O431:P431">
    <cfRule type="containsText" dxfId="5359" priority="5359" operator="containsText" text="Administrative">
      <formula>NOT(ISERROR(SEARCH("Administrative",O431)))</formula>
    </cfRule>
    <cfRule type="containsText" dxfId="5358" priority="5360" operator="containsText" text="VOE">
      <formula>NOT(ISERROR(SEARCH("VOE",O431)))</formula>
    </cfRule>
    <cfRule type="containsText" dxfId="5357" priority="5361" operator="containsText" text="At Risk">
      <formula>NOT(ISERROR(SEARCH("At Risk",O431)))</formula>
    </cfRule>
    <cfRule type="containsText" dxfId="5356" priority="5362" operator="containsText" text="On Track">
      <formula>NOT(ISERROR(SEARCH("On Track",O431)))</formula>
    </cfRule>
  </conditionalFormatting>
  <conditionalFormatting sqref="Q431:BL431">
    <cfRule type="containsText" dxfId="5355" priority="5383" operator="containsText" text="other">
      <formula>NOT(ISERROR(SEARCH("other",Q431)))</formula>
    </cfRule>
    <cfRule type="containsText" dxfId="5354" priority="5384" operator="containsText" text="emergency">
      <formula>NOT(ISERROR(SEARCH("emergency",Q431)))</formula>
    </cfRule>
    <cfRule type="containsText" dxfId="5353" priority="5385" operator="containsText" text="in person">
      <formula>NOT(ISERROR(SEARCH("in person",Q431)))</formula>
    </cfRule>
    <cfRule type="containsText" dxfId="5352" priority="5386" operator="containsText" text="email">
      <formula>NOT(ISERROR(SEARCH("email",Q431)))</formula>
    </cfRule>
    <cfRule type="containsText" dxfId="5351" priority="5387" operator="containsText" text="present">
      <formula>NOT(ISERROR(SEARCH("present",Q431)))</formula>
    </cfRule>
    <cfRule type="containsText" dxfId="5350" priority="5388" operator="containsText" text="absent">
      <formula>NOT(ISERROR(SEARCH("absent",Q431)))</formula>
    </cfRule>
    <cfRule type="containsText" dxfId="5349" priority="5389" operator="containsText" text="on track">
      <formula>NOT(ISERROR(SEARCH("on track",Q431)))</formula>
    </cfRule>
    <cfRule type="containsText" dxfId="5348" priority="5390" operator="containsText" text="not">
      <formula>NOT(ISERROR(SEARCH("not",Q431)))</formula>
    </cfRule>
  </conditionalFormatting>
  <conditionalFormatting sqref="Q431:BL431">
    <cfRule type="containsText" dxfId="5347" priority="5382" operator="containsText" text="Warning">
      <formula>NOT(ISERROR(SEARCH("Warning",Q431)))</formula>
    </cfRule>
  </conditionalFormatting>
  <conditionalFormatting sqref="T431">
    <cfRule type="containsText" dxfId="5346" priority="5363" operator="containsText" text="not responding">
      <formula>NOT(ISERROR(SEARCH("not responding",T431)))</formula>
    </cfRule>
    <cfRule type="containsText" dxfId="5345" priority="5364" operator="containsText" text="study plan">
      <formula>NOT(ISERROR(SEARCH("study plan",T431)))</formula>
    </cfRule>
    <cfRule type="containsText" dxfId="5344" priority="5365" operator="containsText" text="pastoral">
      <formula>NOT(ISERROR(SEARCH("pastoral",T431)))</formula>
    </cfRule>
    <cfRule type="containsText" dxfId="5343" priority="5366" operator="containsText" text="extra">
      <formula>NOT(ISERROR(SEARCH("extra",T431)))</formula>
    </cfRule>
    <cfRule type="containsText" dxfId="5342" priority="5367" operator="containsText" text="follow">
      <formula>NOT(ISERROR(SEARCH("follow",T431)))</formula>
    </cfRule>
  </conditionalFormatting>
  <conditionalFormatting sqref="Y431 AD431 AJ431 AO431 AU431 AZ431 BE431 BK431">
    <cfRule type="containsText" dxfId="5341" priority="5377" operator="containsText" text="not responding">
      <formula>NOT(ISERROR(SEARCH("not responding",Y431)))</formula>
    </cfRule>
    <cfRule type="containsText" dxfId="5340" priority="5378" operator="containsText" text="study plan">
      <formula>NOT(ISERROR(SEARCH("study plan",Y431)))</formula>
    </cfRule>
    <cfRule type="containsText" dxfId="5339" priority="5379" operator="containsText" text="pastoral">
      <formula>NOT(ISERROR(SEARCH("pastoral",Y431)))</formula>
    </cfRule>
    <cfRule type="containsText" dxfId="5338" priority="5380" operator="containsText" text="extra">
      <formula>NOT(ISERROR(SEARCH("extra",Y431)))</formula>
    </cfRule>
    <cfRule type="containsText" dxfId="5337" priority="5381" operator="containsText" text="follow">
      <formula>NOT(ISERROR(SEARCH("follow",Y431)))</formula>
    </cfRule>
  </conditionalFormatting>
  <conditionalFormatting sqref="AF431 AQ431 BG431">
    <cfRule type="containsText" dxfId="5336" priority="5368" operator="containsText" text="Warning">
      <formula>NOT(ISERROR(SEARCH("Warning",AF431)))</formula>
    </cfRule>
    <cfRule type="containsText" dxfId="5335" priority="5369" operator="containsText" text="other">
      <formula>NOT(ISERROR(SEARCH("other",AF431)))</formula>
    </cfRule>
    <cfRule type="containsText" dxfId="5334" priority="5370" operator="containsText" text="emergency">
      <formula>NOT(ISERROR(SEARCH("emergency",AF431)))</formula>
    </cfRule>
    <cfRule type="containsText" dxfId="5333" priority="5371" operator="containsText" text="in person">
      <formula>NOT(ISERROR(SEARCH("in person",AF431)))</formula>
    </cfRule>
    <cfRule type="containsText" dxfId="5332" priority="5372" operator="containsText" text="email">
      <formula>NOT(ISERROR(SEARCH("email",AF431)))</formula>
    </cfRule>
    <cfRule type="containsText" dxfId="5331" priority="5373" operator="containsText" text="present">
      <formula>NOT(ISERROR(SEARCH("present",AF431)))</formula>
    </cfRule>
    <cfRule type="containsText" dxfId="5330" priority="5374" operator="containsText" text="absent">
      <formula>NOT(ISERROR(SEARCH("absent",AF431)))</formula>
    </cfRule>
    <cfRule type="containsText" dxfId="5329" priority="5375" operator="containsText" text="on track">
      <formula>NOT(ISERROR(SEARCH("on track",AF431)))</formula>
    </cfRule>
    <cfRule type="containsText" dxfId="5328" priority="5376" operator="containsText" text="not">
      <formula>NOT(ISERROR(SEARCH("not",AF431)))</formula>
    </cfRule>
  </conditionalFormatting>
  <conditionalFormatting sqref="O432:P432">
    <cfRule type="containsText" dxfId="5327" priority="5327" operator="containsText" text="Administrative">
      <formula>NOT(ISERROR(SEARCH("Administrative",O432)))</formula>
    </cfRule>
    <cfRule type="containsText" dxfId="5326" priority="5328" operator="containsText" text="VOE">
      <formula>NOT(ISERROR(SEARCH("VOE",O432)))</formula>
    </cfRule>
    <cfRule type="containsText" dxfId="5325" priority="5329" operator="containsText" text="At Risk">
      <formula>NOT(ISERROR(SEARCH("At Risk",O432)))</formula>
    </cfRule>
    <cfRule type="containsText" dxfId="5324" priority="5330" operator="containsText" text="On Track">
      <formula>NOT(ISERROR(SEARCH("On Track",O432)))</formula>
    </cfRule>
  </conditionalFormatting>
  <conditionalFormatting sqref="Q432:BL432">
    <cfRule type="containsText" dxfId="5323" priority="5351" operator="containsText" text="other">
      <formula>NOT(ISERROR(SEARCH("other",Q432)))</formula>
    </cfRule>
    <cfRule type="containsText" dxfId="5322" priority="5352" operator="containsText" text="emergency">
      <formula>NOT(ISERROR(SEARCH("emergency",Q432)))</formula>
    </cfRule>
    <cfRule type="containsText" dxfId="5321" priority="5353" operator="containsText" text="in person">
      <formula>NOT(ISERROR(SEARCH("in person",Q432)))</formula>
    </cfRule>
    <cfRule type="containsText" dxfId="5320" priority="5354" operator="containsText" text="email">
      <formula>NOT(ISERROR(SEARCH("email",Q432)))</formula>
    </cfRule>
    <cfRule type="containsText" dxfId="5319" priority="5355" operator="containsText" text="present">
      <formula>NOT(ISERROR(SEARCH("present",Q432)))</formula>
    </cfRule>
    <cfRule type="containsText" dxfId="5318" priority="5356" operator="containsText" text="absent">
      <formula>NOT(ISERROR(SEARCH("absent",Q432)))</formula>
    </cfRule>
    <cfRule type="containsText" dxfId="5317" priority="5357" operator="containsText" text="on track">
      <formula>NOT(ISERROR(SEARCH("on track",Q432)))</formula>
    </cfRule>
    <cfRule type="containsText" dxfId="5316" priority="5358" operator="containsText" text="not">
      <formula>NOT(ISERROR(SEARCH("not",Q432)))</formula>
    </cfRule>
  </conditionalFormatting>
  <conditionalFormatting sqref="Q432:BL432">
    <cfRule type="containsText" dxfId="5315" priority="5350" operator="containsText" text="Warning">
      <formula>NOT(ISERROR(SEARCH("Warning",Q432)))</formula>
    </cfRule>
  </conditionalFormatting>
  <conditionalFormatting sqref="T432">
    <cfRule type="containsText" dxfId="5314" priority="5331" operator="containsText" text="not responding">
      <formula>NOT(ISERROR(SEARCH("not responding",T432)))</formula>
    </cfRule>
    <cfRule type="containsText" dxfId="5313" priority="5332" operator="containsText" text="study plan">
      <formula>NOT(ISERROR(SEARCH("study plan",T432)))</formula>
    </cfRule>
    <cfRule type="containsText" dxfId="5312" priority="5333" operator="containsText" text="pastoral">
      <formula>NOT(ISERROR(SEARCH("pastoral",T432)))</formula>
    </cfRule>
    <cfRule type="containsText" dxfId="5311" priority="5334" operator="containsText" text="extra">
      <formula>NOT(ISERROR(SEARCH("extra",T432)))</formula>
    </cfRule>
    <cfRule type="containsText" dxfId="5310" priority="5335" operator="containsText" text="follow">
      <formula>NOT(ISERROR(SEARCH("follow",T432)))</formula>
    </cfRule>
  </conditionalFormatting>
  <conditionalFormatting sqref="Y432 AD432 AJ432 AO432 AU432 AZ432 BE432 BK432">
    <cfRule type="containsText" dxfId="5309" priority="5345" operator="containsText" text="not responding">
      <formula>NOT(ISERROR(SEARCH("not responding",Y432)))</formula>
    </cfRule>
    <cfRule type="containsText" dxfId="5308" priority="5346" operator="containsText" text="study plan">
      <formula>NOT(ISERROR(SEARCH("study plan",Y432)))</formula>
    </cfRule>
    <cfRule type="containsText" dxfId="5307" priority="5347" operator="containsText" text="pastoral">
      <formula>NOT(ISERROR(SEARCH("pastoral",Y432)))</formula>
    </cfRule>
    <cfRule type="containsText" dxfId="5306" priority="5348" operator="containsText" text="extra">
      <formula>NOT(ISERROR(SEARCH("extra",Y432)))</formula>
    </cfRule>
    <cfRule type="containsText" dxfId="5305" priority="5349" operator="containsText" text="follow">
      <formula>NOT(ISERROR(SEARCH("follow",Y432)))</formula>
    </cfRule>
  </conditionalFormatting>
  <conditionalFormatting sqref="AF432 AQ432 BG432">
    <cfRule type="containsText" dxfId="5304" priority="5336" operator="containsText" text="Warning">
      <formula>NOT(ISERROR(SEARCH("Warning",AF432)))</formula>
    </cfRule>
    <cfRule type="containsText" dxfId="5303" priority="5337" operator="containsText" text="other">
      <formula>NOT(ISERROR(SEARCH("other",AF432)))</formula>
    </cfRule>
    <cfRule type="containsText" dxfId="5302" priority="5338" operator="containsText" text="emergency">
      <formula>NOT(ISERROR(SEARCH("emergency",AF432)))</formula>
    </cfRule>
    <cfRule type="containsText" dxfId="5301" priority="5339" operator="containsText" text="in person">
      <formula>NOT(ISERROR(SEARCH("in person",AF432)))</formula>
    </cfRule>
    <cfRule type="containsText" dxfId="5300" priority="5340" operator="containsText" text="email">
      <formula>NOT(ISERROR(SEARCH("email",AF432)))</formula>
    </cfRule>
    <cfRule type="containsText" dxfId="5299" priority="5341" operator="containsText" text="present">
      <formula>NOT(ISERROR(SEARCH("present",AF432)))</formula>
    </cfRule>
    <cfRule type="containsText" dxfId="5298" priority="5342" operator="containsText" text="absent">
      <formula>NOT(ISERROR(SEARCH("absent",AF432)))</formula>
    </cfRule>
    <cfRule type="containsText" dxfId="5297" priority="5343" operator="containsText" text="on track">
      <formula>NOT(ISERROR(SEARCH("on track",AF432)))</formula>
    </cfRule>
    <cfRule type="containsText" dxfId="5296" priority="5344" operator="containsText" text="not">
      <formula>NOT(ISERROR(SEARCH("not",AF432)))</formula>
    </cfRule>
  </conditionalFormatting>
  <conditionalFormatting sqref="O433:P433">
    <cfRule type="containsText" dxfId="5295" priority="5295" operator="containsText" text="Administrative">
      <formula>NOT(ISERROR(SEARCH("Administrative",O433)))</formula>
    </cfRule>
    <cfRule type="containsText" dxfId="5294" priority="5296" operator="containsText" text="VOE">
      <formula>NOT(ISERROR(SEARCH("VOE",O433)))</formula>
    </cfRule>
    <cfRule type="containsText" dxfId="5293" priority="5297" operator="containsText" text="At Risk">
      <formula>NOT(ISERROR(SEARCH("At Risk",O433)))</formula>
    </cfRule>
    <cfRule type="containsText" dxfId="5292" priority="5298" operator="containsText" text="On Track">
      <formula>NOT(ISERROR(SEARCH("On Track",O433)))</formula>
    </cfRule>
  </conditionalFormatting>
  <conditionalFormatting sqref="Q433:BL433">
    <cfRule type="containsText" dxfId="5291" priority="5319" operator="containsText" text="other">
      <formula>NOT(ISERROR(SEARCH("other",Q433)))</formula>
    </cfRule>
    <cfRule type="containsText" dxfId="5290" priority="5320" operator="containsText" text="emergency">
      <formula>NOT(ISERROR(SEARCH("emergency",Q433)))</formula>
    </cfRule>
    <cfRule type="containsText" dxfId="5289" priority="5321" operator="containsText" text="in person">
      <formula>NOT(ISERROR(SEARCH("in person",Q433)))</formula>
    </cfRule>
    <cfRule type="containsText" dxfId="5288" priority="5322" operator="containsText" text="email">
      <formula>NOT(ISERROR(SEARCH("email",Q433)))</formula>
    </cfRule>
    <cfRule type="containsText" dxfId="5287" priority="5323" operator="containsText" text="present">
      <formula>NOT(ISERROR(SEARCH("present",Q433)))</formula>
    </cfRule>
    <cfRule type="containsText" dxfId="5286" priority="5324" operator="containsText" text="absent">
      <formula>NOT(ISERROR(SEARCH("absent",Q433)))</formula>
    </cfRule>
    <cfRule type="containsText" dxfId="5285" priority="5325" operator="containsText" text="on track">
      <formula>NOT(ISERROR(SEARCH("on track",Q433)))</formula>
    </cfRule>
    <cfRule type="containsText" dxfId="5284" priority="5326" operator="containsText" text="not">
      <formula>NOT(ISERROR(SEARCH("not",Q433)))</formula>
    </cfRule>
  </conditionalFormatting>
  <conditionalFormatting sqref="Q433:BL433">
    <cfRule type="containsText" dxfId="5283" priority="5318" operator="containsText" text="Warning">
      <formula>NOT(ISERROR(SEARCH("Warning",Q433)))</formula>
    </cfRule>
  </conditionalFormatting>
  <conditionalFormatting sqref="T433">
    <cfRule type="containsText" dxfId="5282" priority="5299" operator="containsText" text="not responding">
      <formula>NOT(ISERROR(SEARCH("not responding",T433)))</formula>
    </cfRule>
    <cfRule type="containsText" dxfId="5281" priority="5300" operator="containsText" text="study plan">
      <formula>NOT(ISERROR(SEARCH("study plan",T433)))</formula>
    </cfRule>
    <cfRule type="containsText" dxfId="5280" priority="5301" operator="containsText" text="pastoral">
      <formula>NOT(ISERROR(SEARCH("pastoral",T433)))</formula>
    </cfRule>
    <cfRule type="containsText" dxfId="5279" priority="5302" operator="containsText" text="extra">
      <formula>NOT(ISERROR(SEARCH("extra",T433)))</formula>
    </cfRule>
    <cfRule type="containsText" dxfId="5278" priority="5303" operator="containsText" text="follow">
      <formula>NOT(ISERROR(SEARCH("follow",T433)))</formula>
    </cfRule>
  </conditionalFormatting>
  <conditionalFormatting sqref="Y433 AD433 AJ433 AO433 AU433 AZ433 BE433 BK433">
    <cfRule type="containsText" dxfId="5277" priority="5313" operator="containsText" text="not responding">
      <formula>NOT(ISERROR(SEARCH("not responding",Y433)))</formula>
    </cfRule>
    <cfRule type="containsText" dxfId="5276" priority="5314" operator="containsText" text="study plan">
      <formula>NOT(ISERROR(SEARCH("study plan",Y433)))</formula>
    </cfRule>
    <cfRule type="containsText" dxfId="5275" priority="5315" operator="containsText" text="pastoral">
      <formula>NOT(ISERROR(SEARCH("pastoral",Y433)))</formula>
    </cfRule>
    <cfRule type="containsText" dxfId="5274" priority="5316" operator="containsText" text="extra">
      <formula>NOT(ISERROR(SEARCH("extra",Y433)))</formula>
    </cfRule>
    <cfRule type="containsText" dxfId="5273" priority="5317" operator="containsText" text="follow">
      <formula>NOT(ISERROR(SEARCH("follow",Y433)))</formula>
    </cfRule>
  </conditionalFormatting>
  <conditionalFormatting sqref="AF433 AQ433 BG433">
    <cfRule type="containsText" dxfId="5272" priority="5304" operator="containsText" text="Warning">
      <formula>NOT(ISERROR(SEARCH("Warning",AF433)))</formula>
    </cfRule>
    <cfRule type="containsText" dxfId="5271" priority="5305" operator="containsText" text="other">
      <formula>NOT(ISERROR(SEARCH("other",AF433)))</formula>
    </cfRule>
    <cfRule type="containsText" dxfId="5270" priority="5306" operator="containsText" text="emergency">
      <formula>NOT(ISERROR(SEARCH("emergency",AF433)))</formula>
    </cfRule>
    <cfRule type="containsText" dxfId="5269" priority="5307" operator="containsText" text="in person">
      <formula>NOT(ISERROR(SEARCH("in person",AF433)))</formula>
    </cfRule>
    <cfRule type="containsText" dxfId="5268" priority="5308" operator="containsText" text="email">
      <formula>NOT(ISERROR(SEARCH("email",AF433)))</formula>
    </cfRule>
    <cfRule type="containsText" dxfId="5267" priority="5309" operator="containsText" text="present">
      <formula>NOT(ISERROR(SEARCH("present",AF433)))</formula>
    </cfRule>
    <cfRule type="containsText" dxfId="5266" priority="5310" operator="containsText" text="absent">
      <formula>NOT(ISERROR(SEARCH("absent",AF433)))</formula>
    </cfRule>
    <cfRule type="containsText" dxfId="5265" priority="5311" operator="containsText" text="on track">
      <formula>NOT(ISERROR(SEARCH("on track",AF433)))</formula>
    </cfRule>
    <cfRule type="containsText" dxfId="5264" priority="5312" operator="containsText" text="not">
      <formula>NOT(ISERROR(SEARCH("not",AF433)))</formula>
    </cfRule>
  </conditionalFormatting>
  <conditionalFormatting sqref="O434:P434">
    <cfRule type="containsText" dxfId="5263" priority="5263" operator="containsText" text="Administrative">
      <formula>NOT(ISERROR(SEARCH("Administrative",O434)))</formula>
    </cfRule>
    <cfRule type="containsText" dxfId="5262" priority="5264" operator="containsText" text="VOE">
      <formula>NOT(ISERROR(SEARCH("VOE",O434)))</formula>
    </cfRule>
    <cfRule type="containsText" dxfId="5261" priority="5265" operator="containsText" text="At Risk">
      <formula>NOT(ISERROR(SEARCH("At Risk",O434)))</formula>
    </cfRule>
    <cfRule type="containsText" dxfId="5260" priority="5266" operator="containsText" text="On Track">
      <formula>NOT(ISERROR(SEARCH("On Track",O434)))</formula>
    </cfRule>
  </conditionalFormatting>
  <conditionalFormatting sqref="Q434:BL434">
    <cfRule type="containsText" dxfId="5259" priority="5287" operator="containsText" text="other">
      <formula>NOT(ISERROR(SEARCH("other",Q434)))</formula>
    </cfRule>
    <cfRule type="containsText" dxfId="5258" priority="5288" operator="containsText" text="emergency">
      <formula>NOT(ISERROR(SEARCH("emergency",Q434)))</formula>
    </cfRule>
    <cfRule type="containsText" dxfId="5257" priority="5289" operator="containsText" text="in person">
      <formula>NOT(ISERROR(SEARCH("in person",Q434)))</formula>
    </cfRule>
    <cfRule type="containsText" dxfId="5256" priority="5290" operator="containsText" text="email">
      <formula>NOT(ISERROR(SEARCH("email",Q434)))</formula>
    </cfRule>
    <cfRule type="containsText" dxfId="5255" priority="5291" operator="containsText" text="present">
      <formula>NOT(ISERROR(SEARCH("present",Q434)))</formula>
    </cfRule>
    <cfRule type="containsText" dxfId="5254" priority="5292" operator="containsText" text="absent">
      <formula>NOT(ISERROR(SEARCH("absent",Q434)))</formula>
    </cfRule>
    <cfRule type="containsText" dxfId="5253" priority="5293" operator="containsText" text="on track">
      <formula>NOT(ISERROR(SEARCH("on track",Q434)))</formula>
    </cfRule>
    <cfRule type="containsText" dxfId="5252" priority="5294" operator="containsText" text="not">
      <formula>NOT(ISERROR(SEARCH("not",Q434)))</formula>
    </cfRule>
  </conditionalFormatting>
  <conditionalFormatting sqref="Q434:BL434">
    <cfRule type="containsText" dxfId="5251" priority="5286" operator="containsText" text="Warning">
      <formula>NOT(ISERROR(SEARCH("Warning",Q434)))</formula>
    </cfRule>
  </conditionalFormatting>
  <conditionalFormatting sqref="T434">
    <cfRule type="containsText" dxfId="5250" priority="5267" operator="containsText" text="not responding">
      <formula>NOT(ISERROR(SEARCH("not responding",T434)))</formula>
    </cfRule>
    <cfRule type="containsText" dxfId="5249" priority="5268" operator="containsText" text="study plan">
      <formula>NOT(ISERROR(SEARCH("study plan",T434)))</formula>
    </cfRule>
    <cfRule type="containsText" dxfId="5248" priority="5269" operator="containsText" text="pastoral">
      <formula>NOT(ISERROR(SEARCH("pastoral",T434)))</formula>
    </cfRule>
    <cfRule type="containsText" dxfId="5247" priority="5270" operator="containsText" text="extra">
      <formula>NOT(ISERROR(SEARCH("extra",T434)))</formula>
    </cfRule>
    <cfRule type="containsText" dxfId="5246" priority="5271" operator="containsText" text="follow">
      <formula>NOT(ISERROR(SEARCH("follow",T434)))</formula>
    </cfRule>
  </conditionalFormatting>
  <conditionalFormatting sqref="Y434 AD434 AJ434 AO434 AU434 AZ434 BE434 BK434">
    <cfRule type="containsText" dxfId="5245" priority="5281" operator="containsText" text="not responding">
      <formula>NOT(ISERROR(SEARCH("not responding",Y434)))</formula>
    </cfRule>
    <cfRule type="containsText" dxfId="5244" priority="5282" operator="containsText" text="study plan">
      <formula>NOT(ISERROR(SEARCH("study plan",Y434)))</formula>
    </cfRule>
    <cfRule type="containsText" dxfId="5243" priority="5283" operator="containsText" text="pastoral">
      <formula>NOT(ISERROR(SEARCH("pastoral",Y434)))</formula>
    </cfRule>
    <cfRule type="containsText" dxfId="5242" priority="5284" operator="containsText" text="extra">
      <formula>NOT(ISERROR(SEARCH("extra",Y434)))</formula>
    </cfRule>
    <cfRule type="containsText" dxfId="5241" priority="5285" operator="containsText" text="follow">
      <formula>NOT(ISERROR(SEARCH("follow",Y434)))</formula>
    </cfRule>
  </conditionalFormatting>
  <conditionalFormatting sqref="AF434 AQ434 BG434">
    <cfRule type="containsText" dxfId="5240" priority="5272" operator="containsText" text="Warning">
      <formula>NOT(ISERROR(SEARCH("Warning",AF434)))</formula>
    </cfRule>
    <cfRule type="containsText" dxfId="5239" priority="5273" operator="containsText" text="other">
      <formula>NOT(ISERROR(SEARCH("other",AF434)))</formula>
    </cfRule>
    <cfRule type="containsText" dxfId="5238" priority="5274" operator="containsText" text="emergency">
      <formula>NOT(ISERROR(SEARCH("emergency",AF434)))</formula>
    </cfRule>
    <cfRule type="containsText" dxfId="5237" priority="5275" operator="containsText" text="in person">
      <formula>NOT(ISERROR(SEARCH("in person",AF434)))</formula>
    </cfRule>
    <cfRule type="containsText" dxfId="5236" priority="5276" operator="containsText" text="email">
      <formula>NOT(ISERROR(SEARCH("email",AF434)))</formula>
    </cfRule>
    <cfRule type="containsText" dxfId="5235" priority="5277" operator="containsText" text="present">
      <formula>NOT(ISERROR(SEARCH("present",AF434)))</formula>
    </cfRule>
    <cfRule type="containsText" dxfId="5234" priority="5278" operator="containsText" text="absent">
      <formula>NOT(ISERROR(SEARCH("absent",AF434)))</formula>
    </cfRule>
    <cfRule type="containsText" dxfId="5233" priority="5279" operator="containsText" text="on track">
      <formula>NOT(ISERROR(SEARCH("on track",AF434)))</formula>
    </cfRule>
    <cfRule type="containsText" dxfId="5232" priority="5280" operator="containsText" text="not">
      <formula>NOT(ISERROR(SEARCH("not",AF434)))</formula>
    </cfRule>
  </conditionalFormatting>
  <conditionalFormatting sqref="O435">
    <cfRule type="containsText" dxfId="5231" priority="5252" operator="containsText" text="At Risk">
      <formula>NOT(ISERROR(SEARCH("At Risk",O435)))</formula>
    </cfRule>
    <cfRule type="containsText" dxfId="5230" priority="5253" operator="containsText" text="On Track">
      <formula>NOT(ISERROR(SEARCH("On Track",O435)))</formula>
    </cfRule>
  </conditionalFormatting>
  <conditionalFormatting sqref="O435:P435">
    <cfRule type="containsText" dxfId="5229" priority="5243" operator="containsText" text="Administrative">
      <formula>NOT(ISERROR(SEARCH("Administrative",O435)))</formula>
    </cfRule>
    <cfRule type="containsText" dxfId="5228" priority="5244" operator="containsText" text="VOE">
      <formula>NOT(ISERROR(SEARCH("VOE",O435)))</formula>
    </cfRule>
    <cfRule type="containsText" dxfId="5227" priority="5245" operator="containsText" text="At Risk">
      <formula>NOT(ISERROR(SEARCH("At Risk",O435)))</formula>
    </cfRule>
    <cfRule type="containsText" dxfId="5226" priority="5246" operator="containsText" text="On Track">
      <formula>NOT(ISERROR(SEARCH("On Track",O435)))</formula>
    </cfRule>
  </conditionalFormatting>
  <conditionalFormatting sqref="Q435:R435">
    <cfRule type="containsText" dxfId="5225" priority="5255" operator="containsText" text="other">
      <formula>NOT(ISERROR(SEARCH("other",Q435)))</formula>
    </cfRule>
    <cfRule type="containsText" dxfId="5224" priority="5256" operator="containsText" text="emergency">
      <formula>NOT(ISERROR(SEARCH("emergency",Q435)))</formula>
    </cfRule>
    <cfRule type="containsText" dxfId="5223" priority="5257" operator="containsText" text="in person">
      <formula>NOT(ISERROR(SEARCH("in person",Q435)))</formula>
    </cfRule>
    <cfRule type="containsText" dxfId="5222" priority="5258" operator="containsText" text="email">
      <formula>NOT(ISERROR(SEARCH("email",Q435)))</formula>
    </cfRule>
    <cfRule type="containsText" dxfId="5221" priority="5259" operator="containsText" text="present">
      <formula>NOT(ISERROR(SEARCH("present",Q435)))</formula>
    </cfRule>
    <cfRule type="containsText" dxfId="5220" priority="5260" operator="containsText" text="absent">
      <formula>NOT(ISERROR(SEARCH("absent",Q435)))</formula>
    </cfRule>
    <cfRule type="containsText" dxfId="5219" priority="5261" operator="containsText" text="on track">
      <formula>NOT(ISERROR(SEARCH("on track",Q435)))</formula>
    </cfRule>
    <cfRule type="containsText" dxfId="5218" priority="5262" operator="containsText" text="not">
      <formula>NOT(ISERROR(SEARCH("not",Q435)))</formula>
    </cfRule>
  </conditionalFormatting>
  <conditionalFormatting sqref="Q435:R435">
    <cfRule type="containsText" dxfId="5217" priority="5254" operator="containsText" text="Warning">
      <formula>NOT(ISERROR(SEARCH("Warning",Q435)))</formula>
    </cfRule>
  </conditionalFormatting>
  <conditionalFormatting sqref="S435:BL435">
    <cfRule type="containsText" dxfId="5216" priority="5234" operator="containsText" text="Warning">
      <formula>NOT(ISERROR(SEARCH("Warning",S435)))</formula>
    </cfRule>
    <cfRule type="containsText" dxfId="5215" priority="5235" operator="containsText" text="other">
      <formula>NOT(ISERROR(SEARCH("other",S435)))</formula>
    </cfRule>
    <cfRule type="containsText" dxfId="5214" priority="5236" operator="containsText" text="emergency">
      <formula>NOT(ISERROR(SEARCH("emergency",S435)))</formula>
    </cfRule>
    <cfRule type="containsText" dxfId="5213" priority="5237" operator="containsText" text="in person">
      <formula>NOT(ISERROR(SEARCH("in person",S435)))</formula>
    </cfRule>
    <cfRule type="containsText" dxfId="5212" priority="5238" operator="containsText" text="email">
      <formula>NOT(ISERROR(SEARCH("email",S435)))</formula>
    </cfRule>
    <cfRule type="containsText" dxfId="5211" priority="5239" operator="containsText" text="present">
      <formula>NOT(ISERROR(SEARCH("present",S435)))</formula>
    </cfRule>
    <cfRule type="containsText" dxfId="5210" priority="5240" operator="containsText" text="absent">
      <formula>NOT(ISERROR(SEARCH("absent",S435)))</formula>
    </cfRule>
    <cfRule type="containsText" dxfId="5209" priority="5241" operator="containsText" text="on track">
      <formula>NOT(ISERROR(SEARCH("on track",S435)))</formula>
    </cfRule>
    <cfRule type="containsText" dxfId="5208" priority="5242" operator="containsText" text="not">
      <formula>NOT(ISERROR(SEARCH("not",S435)))</formula>
    </cfRule>
  </conditionalFormatting>
  <conditionalFormatting sqref="T435">
    <cfRule type="containsText" dxfId="5207" priority="5247" operator="containsText" text="not responding">
      <formula>NOT(ISERROR(SEARCH("not responding",T435)))</formula>
    </cfRule>
    <cfRule type="containsText" dxfId="5206" priority="5248" operator="containsText" text="study plan">
      <formula>NOT(ISERROR(SEARCH("study plan",T435)))</formula>
    </cfRule>
    <cfRule type="containsText" dxfId="5205" priority="5249" operator="containsText" text="pastoral">
      <formula>NOT(ISERROR(SEARCH("pastoral",T435)))</formula>
    </cfRule>
    <cfRule type="containsText" dxfId="5204" priority="5250" operator="containsText" text="extra">
      <formula>NOT(ISERROR(SEARCH("extra",T435)))</formula>
    </cfRule>
    <cfRule type="containsText" dxfId="5203" priority="5251" operator="containsText" text="follow">
      <formula>NOT(ISERROR(SEARCH("follow",T435)))</formula>
    </cfRule>
  </conditionalFormatting>
  <conditionalFormatting sqref="O436:P436">
    <cfRule type="containsText" dxfId="5202" priority="5202" operator="containsText" text="Administrative">
      <formula>NOT(ISERROR(SEARCH("Administrative",O436)))</formula>
    </cfRule>
    <cfRule type="containsText" dxfId="5201" priority="5203" operator="containsText" text="VOE">
      <formula>NOT(ISERROR(SEARCH("VOE",O436)))</formula>
    </cfRule>
    <cfRule type="containsText" dxfId="5200" priority="5204" operator="containsText" text="At Risk">
      <formula>NOT(ISERROR(SEARCH("At Risk",O436)))</formula>
    </cfRule>
    <cfRule type="containsText" dxfId="5199" priority="5205" operator="containsText" text="On Track">
      <formula>NOT(ISERROR(SEARCH("On Track",O436)))</formula>
    </cfRule>
  </conditionalFormatting>
  <conditionalFormatting sqref="Q436:BL436">
    <cfRule type="containsText" dxfId="5198" priority="5226" operator="containsText" text="other">
      <formula>NOT(ISERROR(SEARCH("other",Q436)))</formula>
    </cfRule>
    <cfRule type="containsText" dxfId="5197" priority="5227" operator="containsText" text="emergency">
      <formula>NOT(ISERROR(SEARCH("emergency",Q436)))</formula>
    </cfRule>
    <cfRule type="containsText" dxfId="5196" priority="5228" operator="containsText" text="in person">
      <formula>NOT(ISERROR(SEARCH("in person",Q436)))</formula>
    </cfRule>
    <cfRule type="containsText" dxfId="5195" priority="5229" operator="containsText" text="email">
      <formula>NOT(ISERROR(SEARCH("email",Q436)))</formula>
    </cfRule>
    <cfRule type="containsText" dxfId="5194" priority="5230" operator="containsText" text="present">
      <formula>NOT(ISERROR(SEARCH("present",Q436)))</formula>
    </cfRule>
    <cfRule type="containsText" dxfId="5193" priority="5231" operator="containsText" text="absent">
      <formula>NOT(ISERROR(SEARCH("absent",Q436)))</formula>
    </cfRule>
    <cfRule type="containsText" dxfId="5192" priority="5232" operator="containsText" text="on track">
      <formula>NOT(ISERROR(SEARCH("on track",Q436)))</formula>
    </cfRule>
    <cfRule type="containsText" dxfId="5191" priority="5233" operator="containsText" text="not">
      <formula>NOT(ISERROR(SEARCH("not",Q436)))</formula>
    </cfRule>
  </conditionalFormatting>
  <conditionalFormatting sqref="Q436:BL436">
    <cfRule type="containsText" dxfId="5190" priority="5225" operator="containsText" text="Warning">
      <formula>NOT(ISERROR(SEARCH("Warning",Q436)))</formula>
    </cfRule>
  </conditionalFormatting>
  <conditionalFormatting sqref="T436">
    <cfRule type="containsText" dxfId="5189" priority="5206" operator="containsText" text="not responding">
      <formula>NOT(ISERROR(SEARCH("not responding",T436)))</formula>
    </cfRule>
    <cfRule type="containsText" dxfId="5188" priority="5207" operator="containsText" text="study plan">
      <formula>NOT(ISERROR(SEARCH("study plan",T436)))</formula>
    </cfRule>
    <cfRule type="containsText" dxfId="5187" priority="5208" operator="containsText" text="pastoral">
      <formula>NOT(ISERROR(SEARCH("pastoral",T436)))</formula>
    </cfRule>
    <cfRule type="containsText" dxfId="5186" priority="5209" operator="containsText" text="extra">
      <formula>NOT(ISERROR(SEARCH("extra",T436)))</formula>
    </cfRule>
    <cfRule type="containsText" dxfId="5185" priority="5210" operator="containsText" text="follow">
      <formula>NOT(ISERROR(SEARCH("follow",T436)))</formula>
    </cfRule>
  </conditionalFormatting>
  <conditionalFormatting sqref="Y436 AD436 AJ436 AO436 AU436 AZ436 BE436 BK436">
    <cfRule type="containsText" dxfId="5184" priority="5220" operator="containsText" text="not responding">
      <formula>NOT(ISERROR(SEARCH("not responding",Y436)))</formula>
    </cfRule>
    <cfRule type="containsText" dxfId="5183" priority="5221" operator="containsText" text="study plan">
      <formula>NOT(ISERROR(SEARCH("study plan",Y436)))</formula>
    </cfRule>
    <cfRule type="containsText" dxfId="5182" priority="5222" operator="containsText" text="pastoral">
      <formula>NOT(ISERROR(SEARCH("pastoral",Y436)))</formula>
    </cfRule>
    <cfRule type="containsText" dxfId="5181" priority="5223" operator="containsText" text="extra">
      <formula>NOT(ISERROR(SEARCH("extra",Y436)))</formula>
    </cfRule>
    <cfRule type="containsText" dxfId="5180" priority="5224" operator="containsText" text="follow">
      <formula>NOT(ISERROR(SEARCH("follow",Y436)))</formula>
    </cfRule>
  </conditionalFormatting>
  <conditionalFormatting sqref="AF436 AQ436 BG436">
    <cfRule type="containsText" dxfId="5179" priority="5211" operator="containsText" text="Warning">
      <formula>NOT(ISERROR(SEARCH("Warning",AF436)))</formula>
    </cfRule>
    <cfRule type="containsText" dxfId="5178" priority="5212" operator="containsText" text="other">
      <formula>NOT(ISERROR(SEARCH("other",AF436)))</formula>
    </cfRule>
    <cfRule type="containsText" dxfId="5177" priority="5213" operator="containsText" text="emergency">
      <formula>NOT(ISERROR(SEARCH("emergency",AF436)))</formula>
    </cfRule>
    <cfRule type="containsText" dxfId="5176" priority="5214" operator="containsText" text="in person">
      <formula>NOT(ISERROR(SEARCH("in person",AF436)))</formula>
    </cfRule>
    <cfRule type="containsText" dxfId="5175" priority="5215" operator="containsText" text="email">
      <formula>NOT(ISERROR(SEARCH("email",AF436)))</formula>
    </cfRule>
    <cfRule type="containsText" dxfId="5174" priority="5216" operator="containsText" text="present">
      <formula>NOT(ISERROR(SEARCH("present",AF436)))</formula>
    </cfRule>
    <cfRule type="containsText" dxfId="5173" priority="5217" operator="containsText" text="absent">
      <formula>NOT(ISERROR(SEARCH("absent",AF436)))</formula>
    </cfRule>
    <cfRule type="containsText" dxfId="5172" priority="5218" operator="containsText" text="on track">
      <formula>NOT(ISERROR(SEARCH("on track",AF436)))</formula>
    </cfRule>
    <cfRule type="containsText" dxfId="5171" priority="5219" operator="containsText" text="not">
      <formula>NOT(ISERROR(SEARCH("not",AF436)))</formula>
    </cfRule>
  </conditionalFormatting>
  <conditionalFormatting sqref="O437:P437">
    <cfRule type="containsText" dxfId="5170" priority="5170" operator="containsText" text="Administrative">
      <formula>NOT(ISERROR(SEARCH("Administrative",O437)))</formula>
    </cfRule>
    <cfRule type="containsText" dxfId="5169" priority="5171" operator="containsText" text="VOE">
      <formula>NOT(ISERROR(SEARCH("VOE",O437)))</formula>
    </cfRule>
    <cfRule type="containsText" dxfId="5168" priority="5172" operator="containsText" text="At Risk">
      <formula>NOT(ISERROR(SEARCH("At Risk",O437)))</formula>
    </cfRule>
    <cfRule type="containsText" dxfId="5167" priority="5173" operator="containsText" text="On Track">
      <formula>NOT(ISERROR(SEARCH("On Track",O437)))</formula>
    </cfRule>
  </conditionalFormatting>
  <conditionalFormatting sqref="Q437:BL437">
    <cfRule type="containsText" dxfId="5166" priority="5194" operator="containsText" text="other">
      <formula>NOT(ISERROR(SEARCH("other",Q437)))</formula>
    </cfRule>
    <cfRule type="containsText" dxfId="5165" priority="5195" operator="containsText" text="emergency">
      <formula>NOT(ISERROR(SEARCH("emergency",Q437)))</formula>
    </cfRule>
    <cfRule type="containsText" dxfId="5164" priority="5196" operator="containsText" text="in person">
      <formula>NOT(ISERROR(SEARCH("in person",Q437)))</formula>
    </cfRule>
    <cfRule type="containsText" dxfId="5163" priority="5197" operator="containsText" text="email">
      <formula>NOT(ISERROR(SEARCH("email",Q437)))</formula>
    </cfRule>
    <cfRule type="containsText" dxfId="5162" priority="5198" operator="containsText" text="present">
      <formula>NOT(ISERROR(SEARCH("present",Q437)))</formula>
    </cfRule>
    <cfRule type="containsText" dxfId="5161" priority="5199" operator="containsText" text="absent">
      <formula>NOT(ISERROR(SEARCH("absent",Q437)))</formula>
    </cfRule>
    <cfRule type="containsText" dxfId="5160" priority="5200" operator="containsText" text="on track">
      <formula>NOT(ISERROR(SEARCH("on track",Q437)))</formula>
    </cfRule>
    <cfRule type="containsText" dxfId="5159" priority="5201" operator="containsText" text="not">
      <formula>NOT(ISERROR(SEARCH("not",Q437)))</formula>
    </cfRule>
  </conditionalFormatting>
  <conditionalFormatting sqref="Q437:BL437">
    <cfRule type="containsText" dxfId="5158" priority="5193" operator="containsText" text="Warning">
      <formula>NOT(ISERROR(SEARCH("Warning",Q437)))</formula>
    </cfRule>
  </conditionalFormatting>
  <conditionalFormatting sqref="T437">
    <cfRule type="containsText" dxfId="5157" priority="5174" operator="containsText" text="not responding">
      <formula>NOT(ISERROR(SEARCH("not responding",T437)))</formula>
    </cfRule>
    <cfRule type="containsText" dxfId="5156" priority="5175" operator="containsText" text="study plan">
      <formula>NOT(ISERROR(SEARCH("study plan",T437)))</formula>
    </cfRule>
    <cfRule type="containsText" dxfId="5155" priority="5176" operator="containsText" text="pastoral">
      <formula>NOT(ISERROR(SEARCH("pastoral",T437)))</formula>
    </cfRule>
    <cfRule type="containsText" dxfId="5154" priority="5177" operator="containsText" text="extra">
      <formula>NOT(ISERROR(SEARCH("extra",T437)))</formula>
    </cfRule>
    <cfRule type="containsText" dxfId="5153" priority="5178" operator="containsText" text="follow">
      <formula>NOT(ISERROR(SEARCH("follow",T437)))</formula>
    </cfRule>
  </conditionalFormatting>
  <conditionalFormatting sqref="Y437 AD437 AJ437 AO437 AU437 AZ437 BE437 BK437">
    <cfRule type="containsText" dxfId="5152" priority="5188" operator="containsText" text="not responding">
      <formula>NOT(ISERROR(SEARCH("not responding",Y437)))</formula>
    </cfRule>
    <cfRule type="containsText" dxfId="5151" priority="5189" operator="containsText" text="study plan">
      <formula>NOT(ISERROR(SEARCH("study plan",Y437)))</formula>
    </cfRule>
    <cfRule type="containsText" dxfId="5150" priority="5190" operator="containsText" text="pastoral">
      <formula>NOT(ISERROR(SEARCH("pastoral",Y437)))</formula>
    </cfRule>
    <cfRule type="containsText" dxfId="5149" priority="5191" operator="containsText" text="extra">
      <formula>NOT(ISERROR(SEARCH("extra",Y437)))</formula>
    </cfRule>
    <cfRule type="containsText" dxfId="5148" priority="5192" operator="containsText" text="follow">
      <formula>NOT(ISERROR(SEARCH("follow",Y437)))</formula>
    </cfRule>
  </conditionalFormatting>
  <conditionalFormatting sqref="AF437 AQ437 BG437">
    <cfRule type="containsText" dxfId="5147" priority="5179" operator="containsText" text="Warning">
      <formula>NOT(ISERROR(SEARCH("Warning",AF437)))</formula>
    </cfRule>
    <cfRule type="containsText" dxfId="5146" priority="5180" operator="containsText" text="other">
      <formula>NOT(ISERROR(SEARCH("other",AF437)))</formula>
    </cfRule>
    <cfRule type="containsText" dxfId="5145" priority="5181" operator="containsText" text="emergency">
      <formula>NOT(ISERROR(SEARCH("emergency",AF437)))</formula>
    </cfRule>
    <cfRule type="containsText" dxfId="5144" priority="5182" operator="containsText" text="in person">
      <formula>NOT(ISERROR(SEARCH("in person",AF437)))</formula>
    </cfRule>
    <cfRule type="containsText" dxfId="5143" priority="5183" operator="containsText" text="email">
      <formula>NOT(ISERROR(SEARCH("email",AF437)))</formula>
    </cfRule>
    <cfRule type="containsText" dxfId="5142" priority="5184" operator="containsText" text="present">
      <formula>NOT(ISERROR(SEARCH("present",AF437)))</formula>
    </cfRule>
    <cfRule type="containsText" dxfId="5141" priority="5185" operator="containsText" text="absent">
      <formula>NOT(ISERROR(SEARCH("absent",AF437)))</formula>
    </cfRule>
    <cfRule type="containsText" dxfId="5140" priority="5186" operator="containsText" text="on track">
      <formula>NOT(ISERROR(SEARCH("on track",AF437)))</formula>
    </cfRule>
    <cfRule type="containsText" dxfId="5139" priority="5187" operator="containsText" text="not">
      <formula>NOT(ISERROR(SEARCH("not",AF437)))</formula>
    </cfRule>
  </conditionalFormatting>
  <conditionalFormatting sqref="O438:P438">
    <cfRule type="containsText" dxfId="5138" priority="5138" operator="containsText" text="Administrative">
      <formula>NOT(ISERROR(SEARCH("Administrative",O438)))</formula>
    </cfRule>
    <cfRule type="containsText" dxfId="5137" priority="5139" operator="containsText" text="VOE">
      <formula>NOT(ISERROR(SEARCH("VOE",O438)))</formula>
    </cfRule>
    <cfRule type="containsText" dxfId="5136" priority="5140" operator="containsText" text="At Risk">
      <formula>NOT(ISERROR(SEARCH("At Risk",O438)))</formula>
    </cfRule>
    <cfRule type="containsText" dxfId="5135" priority="5141" operator="containsText" text="On Track">
      <formula>NOT(ISERROR(SEARCH("On Track",O438)))</formula>
    </cfRule>
  </conditionalFormatting>
  <conditionalFormatting sqref="Q438:BL438">
    <cfRule type="containsText" dxfId="5134" priority="5162" operator="containsText" text="other">
      <formula>NOT(ISERROR(SEARCH("other",Q438)))</formula>
    </cfRule>
    <cfRule type="containsText" dxfId="5133" priority="5163" operator="containsText" text="emergency">
      <formula>NOT(ISERROR(SEARCH("emergency",Q438)))</formula>
    </cfRule>
    <cfRule type="containsText" dxfId="5132" priority="5164" operator="containsText" text="in person">
      <formula>NOT(ISERROR(SEARCH("in person",Q438)))</formula>
    </cfRule>
    <cfRule type="containsText" dxfId="5131" priority="5165" operator="containsText" text="email">
      <formula>NOT(ISERROR(SEARCH("email",Q438)))</formula>
    </cfRule>
    <cfRule type="containsText" dxfId="5130" priority="5166" operator="containsText" text="present">
      <formula>NOT(ISERROR(SEARCH("present",Q438)))</formula>
    </cfRule>
    <cfRule type="containsText" dxfId="5129" priority="5167" operator="containsText" text="absent">
      <formula>NOT(ISERROR(SEARCH("absent",Q438)))</formula>
    </cfRule>
    <cfRule type="containsText" dxfId="5128" priority="5168" operator="containsText" text="on track">
      <formula>NOT(ISERROR(SEARCH("on track",Q438)))</formula>
    </cfRule>
    <cfRule type="containsText" dxfId="5127" priority="5169" operator="containsText" text="not">
      <formula>NOT(ISERROR(SEARCH("not",Q438)))</formula>
    </cfRule>
  </conditionalFormatting>
  <conditionalFormatting sqref="Q438:BL438">
    <cfRule type="containsText" dxfId="5126" priority="5161" operator="containsText" text="Warning">
      <formula>NOT(ISERROR(SEARCH("Warning",Q438)))</formula>
    </cfRule>
  </conditionalFormatting>
  <conditionalFormatting sqref="T438">
    <cfRule type="containsText" dxfId="5125" priority="5142" operator="containsText" text="not responding">
      <formula>NOT(ISERROR(SEARCH("not responding",T438)))</formula>
    </cfRule>
    <cfRule type="containsText" dxfId="5124" priority="5143" operator="containsText" text="study plan">
      <formula>NOT(ISERROR(SEARCH("study plan",T438)))</formula>
    </cfRule>
    <cfRule type="containsText" dxfId="5123" priority="5144" operator="containsText" text="pastoral">
      <formula>NOT(ISERROR(SEARCH("pastoral",T438)))</formula>
    </cfRule>
    <cfRule type="containsText" dxfId="5122" priority="5145" operator="containsText" text="extra">
      <formula>NOT(ISERROR(SEARCH("extra",T438)))</formula>
    </cfRule>
    <cfRule type="containsText" dxfId="5121" priority="5146" operator="containsText" text="follow">
      <formula>NOT(ISERROR(SEARCH("follow",T438)))</formula>
    </cfRule>
  </conditionalFormatting>
  <conditionalFormatting sqref="Y438 AD438 AJ438 AO438 AU438 AZ438 BE438 BK438">
    <cfRule type="containsText" dxfId="5120" priority="5156" operator="containsText" text="not responding">
      <formula>NOT(ISERROR(SEARCH("not responding",Y438)))</formula>
    </cfRule>
    <cfRule type="containsText" dxfId="5119" priority="5157" operator="containsText" text="study plan">
      <formula>NOT(ISERROR(SEARCH("study plan",Y438)))</formula>
    </cfRule>
    <cfRule type="containsText" dxfId="5118" priority="5158" operator="containsText" text="pastoral">
      <formula>NOT(ISERROR(SEARCH("pastoral",Y438)))</formula>
    </cfRule>
    <cfRule type="containsText" dxfId="5117" priority="5159" operator="containsText" text="extra">
      <formula>NOT(ISERROR(SEARCH("extra",Y438)))</formula>
    </cfRule>
    <cfRule type="containsText" dxfId="5116" priority="5160" operator="containsText" text="follow">
      <formula>NOT(ISERROR(SEARCH("follow",Y438)))</formula>
    </cfRule>
  </conditionalFormatting>
  <conditionalFormatting sqref="AF438 AQ438 BG438">
    <cfRule type="containsText" dxfId="5115" priority="5147" operator="containsText" text="Warning">
      <formula>NOT(ISERROR(SEARCH("Warning",AF438)))</formula>
    </cfRule>
    <cfRule type="containsText" dxfId="5114" priority="5148" operator="containsText" text="other">
      <formula>NOT(ISERROR(SEARCH("other",AF438)))</formula>
    </cfRule>
    <cfRule type="containsText" dxfId="5113" priority="5149" operator="containsText" text="emergency">
      <formula>NOT(ISERROR(SEARCH("emergency",AF438)))</formula>
    </cfRule>
    <cfRule type="containsText" dxfId="5112" priority="5150" operator="containsText" text="in person">
      <formula>NOT(ISERROR(SEARCH("in person",AF438)))</formula>
    </cfRule>
    <cfRule type="containsText" dxfId="5111" priority="5151" operator="containsText" text="email">
      <formula>NOT(ISERROR(SEARCH("email",AF438)))</formula>
    </cfRule>
    <cfRule type="containsText" dxfId="5110" priority="5152" operator="containsText" text="present">
      <formula>NOT(ISERROR(SEARCH("present",AF438)))</formula>
    </cfRule>
    <cfRule type="containsText" dxfId="5109" priority="5153" operator="containsText" text="absent">
      <formula>NOT(ISERROR(SEARCH("absent",AF438)))</formula>
    </cfRule>
    <cfRule type="containsText" dxfId="5108" priority="5154" operator="containsText" text="on track">
      <formula>NOT(ISERROR(SEARCH("on track",AF438)))</formula>
    </cfRule>
    <cfRule type="containsText" dxfId="5107" priority="5155" operator="containsText" text="not">
      <formula>NOT(ISERROR(SEARCH("not",AF438)))</formula>
    </cfRule>
  </conditionalFormatting>
  <conditionalFormatting sqref="O439:P439">
    <cfRule type="containsText" dxfId="5106" priority="5106" operator="containsText" text="Administrative">
      <formula>NOT(ISERROR(SEARCH("Administrative",O439)))</formula>
    </cfRule>
    <cfRule type="containsText" dxfId="5105" priority="5107" operator="containsText" text="VOE">
      <formula>NOT(ISERROR(SEARCH("VOE",O439)))</formula>
    </cfRule>
    <cfRule type="containsText" dxfId="5104" priority="5108" operator="containsText" text="At Risk">
      <formula>NOT(ISERROR(SEARCH("At Risk",O439)))</formula>
    </cfRule>
    <cfRule type="containsText" dxfId="5103" priority="5109" operator="containsText" text="On Track">
      <formula>NOT(ISERROR(SEARCH("On Track",O439)))</formula>
    </cfRule>
  </conditionalFormatting>
  <conditionalFormatting sqref="Q439:BL439">
    <cfRule type="containsText" dxfId="5102" priority="5130" operator="containsText" text="other">
      <formula>NOT(ISERROR(SEARCH("other",Q439)))</formula>
    </cfRule>
    <cfRule type="containsText" dxfId="5101" priority="5131" operator="containsText" text="emergency">
      <formula>NOT(ISERROR(SEARCH("emergency",Q439)))</formula>
    </cfRule>
    <cfRule type="containsText" dxfId="5100" priority="5132" operator="containsText" text="in person">
      <formula>NOT(ISERROR(SEARCH("in person",Q439)))</formula>
    </cfRule>
    <cfRule type="containsText" dxfId="5099" priority="5133" operator="containsText" text="email">
      <formula>NOT(ISERROR(SEARCH("email",Q439)))</formula>
    </cfRule>
    <cfRule type="containsText" dxfId="5098" priority="5134" operator="containsText" text="present">
      <formula>NOT(ISERROR(SEARCH("present",Q439)))</formula>
    </cfRule>
    <cfRule type="containsText" dxfId="5097" priority="5135" operator="containsText" text="absent">
      <formula>NOT(ISERROR(SEARCH("absent",Q439)))</formula>
    </cfRule>
    <cfRule type="containsText" dxfId="5096" priority="5136" operator="containsText" text="on track">
      <formula>NOT(ISERROR(SEARCH("on track",Q439)))</formula>
    </cfRule>
    <cfRule type="containsText" dxfId="5095" priority="5137" operator="containsText" text="not">
      <formula>NOT(ISERROR(SEARCH("not",Q439)))</formula>
    </cfRule>
  </conditionalFormatting>
  <conditionalFormatting sqref="Q439:BL439">
    <cfRule type="containsText" dxfId="5094" priority="5129" operator="containsText" text="Warning">
      <formula>NOT(ISERROR(SEARCH("Warning",Q439)))</formula>
    </cfRule>
  </conditionalFormatting>
  <conditionalFormatting sqref="T439">
    <cfRule type="containsText" dxfId="5093" priority="5110" operator="containsText" text="not responding">
      <formula>NOT(ISERROR(SEARCH("not responding",T439)))</formula>
    </cfRule>
    <cfRule type="containsText" dxfId="5092" priority="5111" operator="containsText" text="study plan">
      <formula>NOT(ISERROR(SEARCH("study plan",T439)))</formula>
    </cfRule>
    <cfRule type="containsText" dxfId="5091" priority="5112" operator="containsText" text="pastoral">
      <formula>NOT(ISERROR(SEARCH("pastoral",T439)))</formula>
    </cfRule>
    <cfRule type="containsText" dxfId="5090" priority="5113" operator="containsText" text="extra">
      <formula>NOT(ISERROR(SEARCH("extra",T439)))</formula>
    </cfRule>
    <cfRule type="containsText" dxfId="5089" priority="5114" operator="containsText" text="follow">
      <formula>NOT(ISERROR(SEARCH("follow",T439)))</formula>
    </cfRule>
  </conditionalFormatting>
  <conditionalFormatting sqref="Y439 AD439 AJ439 AO439 AU439 AZ439 BE439 BK439">
    <cfRule type="containsText" dxfId="5088" priority="5124" operator="containsText" text="not responding">
      <formula>NOT(ISERROR(SEARCH("not responding",Y439)))</formula>
    </cfRule>
    <cfRule type="containsText" dxfId="5087" priority="5125" operator="containsText" text="study plan">
      <formula>NOT(ISERROR(SEARCH("study plan",Y439)))</formula>
    </cfRule>
    <cfRule type="containsText" dxfId="5086" priority="5126" operator="containsText" text="pastoral">
      <formula>NOT(ISERROR(SEARCH("pastoral",Y439)))</formula>
    </cfRule>
    <cfRule type="containsText" dxfId="5085" priority="5127" operator="containsText" text="extra">
      <formula>NOT(ISERROR(SEARCH("extra",Y439)))</formula>
    </cfRule>
    <cfRule type="containsText" dxfId="5084" priority="5128" operator="containsText" text="follow">
      <formula>NOT(ISERROR(SEARCH("follow",Y439)))</formula>
    </cfRule>
  </conditionalFormatting>
  <conditionalFormatting sqref="AF439 AQ439 BG439">
    <cfRule type="containsText" dxfId="5083" priority="5115" operator="containsText" text="Warning">
      <formula>NOT(ISERROR(SEARCH("Warning",AF439)))</formula>
    </cfRule>
    <cfRule type="containsText" dxfId="5082" priority="5116" operator="containsText" text="other">
      <formula>NOT(ISERROR(SEARCH("other",AF439)))</formula>
    </cfRule>
    <cfRule type="containsText" dxfId="5081" priority="5117" operator="containsText" text="emergency">
      <formula>NOT(ISERROR(SEARCH("emergency",AF439)))</formula>
    </cfRule>
    <cfRule type="containsText" dxfId="5080" priority="5118" operator="containsText" text="in person">
      <formula>NOT(ISERROR(SEARCH("in person",AF439)))</formula>
    </cfRule>
    <cfRule type="containsText" dxfId="5079" priority="5119" operator="containsText" text="email">
      <formula>NOT(ISERROR(SEARCH("email",AF439)))</formula>
    </cfRule>
    <cfRule type="containsText" dxfId="5078" priority="5120" operator="containsText" text="present">
      <formula>NOT(ISERROR(SEARCH("present",AF439)))</formula>
    </cfRule>
    <cfRule type="containsText" dxfId="5077" priority="5121" operator="containsText" text="absent">
      <formula>NOT(ISERROR(SEARCH("absent",AF439)))</formula>
    </cfRule>
    <cfRule type="containsText" dxfId="5076" priority="5122" operator="containsText" text="on track">
      <formula>NOT(ISERROR(SEARCH("on track",AF439)))</formula>
    </cfRule>
    <cfRule type="containsText" dxfId="5075" priority="5123" operator="containsText" text="not">
      <formula>NOT(ISERROR(SEARCH("not",AF439)))</formula>
    </cfRule>
  </conditionalFormatting>
  <conditionalFormatting sqref="O440:P440">
    <cfRule type="containsText" dxfId="5074" priority="5074" operator="containsText" text="Administrative">
      <formula>NOT(ISERROR(SEARCH("Administrative",O440)))</formula>
    </cfRule>
    <cfRule type="containsText" dxfId="5073" priority="5075" operator="containsText" text="VOE">
      <formula>NOT(ISERROR(SEARCH("VOE",O440)))</formula>
    </cfRule>
    <cfRule type="containsText" dxfId="5072" priority="5076" operator="containsText" text="At Risk">
      <formula>NOT(ISERROR(SEARCH("At Risk",O440)))</formula>
    </cfRule>
    <cfRule type="containsText" dxfId="5071" priority="5077" operator="containsText" text="On Track">
      <formula>NOT(ISERROR(SEARCH("On Track",O440)))</formula>
    </cfRule>
  </conditionalFormatting>
  <conditionalFormatting sqref="Q440:BL440">
    <cfRule type="containsText" dxfId="5070" priority="5098" operator="containsText" text="other">
      <formula>NOT(ISERROR(SEARCH("other",Q440)))</formula>
    </cfRule>
    <cfRule type="containsText" dxfId="5069" priority="5099" operator="containsText" text="emergency">
      <formula>NOT(ISERROR(SEARCH("emergency",Q440)))</formula>
    </cfRule>
    <cfRule type="containsText" dxfId="5068" priority="5100" operator="containsText" text="in person">
      <formula>NOT(ISERROR(SEARCH("in person",Q440)))</formula>
    </cfRule>
    <cfRule type="containsText" dxfId="5067" priority="5101" operator="containsText" text="email">
      <formula>NOT(ISERROR(SEARCH("email",Q440)))</formula>
    </cfRule>
    <cfRule type="containsText" dxfId="5066" priority="5102" operator="containsText" text="present">
      <formula>NOT(ISERROR(SEARCH("present",Q440)))</formula>
    </cfRule>
    <cfRule type="containsText" dxfId="5065" priority="5103" operator="containsText" text="absent">
      <formula>NOT(ISERROR(SEARCH("absent",Q440)))</formula>
    </cfRule>
    <cfRule type="containsText" dxfId="5064" priority="5104" operator="containsText" text="on track">
      <formula>NOT(ISERROR(SEARCH("on track",Q440)))</formula>
    </cfRule>
    <cfRule type="containsText" dxfId="5063" priority="5105" operator="containsText" text="not">
      <formula>NOT(ISERROR(SEARCH("not",Q440)))</formula>
    </cfRule>
  </conditionalFormatting>
  <conditionalFormatting sqref="Q440:BL440">
    <cfRule type="containsText" dxfId="5062" priority="5097" operator="containsText" text="Warning">
      <formula>NOT(ISERROR(SEARCH("Warning",Q440)))</formula>
    </cfRule>
  </conditionalFormatting>
  <conditionalFormatting sqref="T440">
    <cfRule type="containsText" dxfId="5061" priority="5078" operator="containsText" text="not responding">
      <formula>NOT(ISERROR(SEARCH("not responding",T440)))</formula>
    </cfRule>
    <cfRule type="containsText" dxfId="5060" priority="5079" operator="containsText" text="study plan">
      <formula>NOT(ISERROR(SEARCH("study plan",T440)))</formula>
    </cfRule>
    <cfRule type="containsText" dxfId="5059" priority="5080" operator="containsText" text="pastoral">
      <formula>NOT(ISERROR(SEARCH("pastoral",T440)))</formula>
    </cfRule>
    <cfRule type="containsText" dxfId="5058" priority="5081" operator="containsText" text="extra">
      <formula>NOT(ISERROR(SEARCH("extra",T440)))</formula>
    </cfRule>
    <cfRule type="containsText" dxfId="5057" priority="5082" operator="containsText" text="follow">
      <formula>NOT(ISERROR(SEARCH("follow",T440)))</formula>
    </cfRule>
  </conditionalFormatting>
  <conditionalFormatting sqref="Y440 AD440 AJ440 AO440 AU440 AZ440 BE440 BK440">
    <cfRule type="containsText" dxfId="5056" priority="5092" operator="containsText" text="not responding">
      <formula>NOT(ISERROR(SEARCH("not responding",Y440)))</formula>
    </cfRule>
    <cfRule type="containsText" dxfId="5055" priority="5093" operator="containsText" text="study plan">
      <formula>NOT(ISERROR(SEARCH("study plan",Y440)))</formula>
    </cfRule>
    <cfRule type="containsText" dxfId="5054" priority="5094" operator="containsText" text="pastoral">
      <formula>NOT(ISERROR(SEARCH("pastoral",Y440)))</formula>
    </cfRule>
    <cfRule type="containsText" dxfId="5053" priority="5095" operator="containsText" text="extra">
      <formula>NOT(ISERROR(SEARCH("extra",Y440)))</formula>
    </cfRule>
    <cfRule type="containsText" dxfId="5052" priority="5096" operator="containsText" text="follow">
      <formula>NOT(ISERROR(SEARCH("follow",Y440)))</formula>
    </cfRule>
  </conditionalFormatting>
  <conditionalFormatting sqref="AF440 AQ440 BG440">
    <cfRule type="containsText" dxfId="5051" priority="5083" operator="containsText" text="Warning">
      <formula>NOT(ISERROR(SEARCH("Warning",AF440)))</formula>
    </cfRule>
    <cfRule type="containsText" dxfId="5050" priority="5084" operator="containsText" text="other">
      <formula>NOT(ISERROR(SEARCH("other",AF440)))</formula>
    </cfRule>
    <cfRule type="containsText" dxfId="5049" priority="5085" operator="containsText" text="emergency">
      <formula>NOT(ISERROR(SEARCH("emergency",AF440)))</formula>
    </cfRule>
    <cfRule type="containsText" dxfId="5048" priority="5086" operator="containsText" text="in person">
      <formula>NOT(ISERROR(SEARCH("in person",AF440)))</formula>
    </cfRule>
    <cfRule type="containsText" dxfId="5047" priority="5087" operator="containsText" text="email">
      <formula>NOT(ISERROR(SEARCH("email",AF440)))</formula>
    </cfRule>
    <cfRule type="containsText" dxfId="5046" priority="5088" operator="containsText" text="present">
      <formula>NOT(ISERROR(SEARCH("present",AF440)))</formula>
    </cfRule>
    <cfRule type="containsText" dxfId="5045" priority="5089" operator="containsText" text="absent">
      <formula>NOT(ISERROR(SEARCH("absent",AF440)))</formula>
    </cfRule>
    <cfRule type="containsText" dxfId="5044" priority="5090" operator="containsText" text="on track">
      <formula>NOT(ISERROR(SEARCH("on track",AF440)))</formula>
    </cfRule>
    <cfRule type="containsText" dxfId="5043" priority="5091" operator="containsText" text="not">
      <formula>NOT(ISERROR(SEARCH("not",AF440)))</formula>
    </cfRule>
  </conditionalFormatting>
  <conditionalFormatting sqref="O441:P441">
    <cfRule type="containsText" dxfId="5042" priority="5042" operator="containsText" text="Administrative">
      <formula>NOT(ISERROR(SEARCH("Administrative",O441)))</formula>
    </cfRule>
    <cfRule type="containsText" dxfId="5041" priority="5043" operator="containsText" text="VOE">
      <formula>NOT(ISERROR(SEARCH("VOE",O441)))</formula>
    </cfRule>
    <cfRule type="containsText" dxfId="5040" priority="5044" operator="containsText" text="At Risk">
      <formula>NOT(ISERROR(SEARCH("At Risk",O441)))</formula>
    </cfRule>
    <cfRule type="containsText" dxfId="5039" priority="5045" operator="containsText" text="On Track">
      <formula>NOT(ISERROR(SEARCH("On Track",O441)))</formula>
    </cfRule>
  </conditionalFormatting>
  <conditionalFormatting sqref="Q441:BL441">
    <cfRule type="containsText" dxfId="5038" priority="5066" operator="containsText" text="other">
      <formula>NOT(ISERROR(SEARCH("other",Q441)))</formula>
    </cfRule>
    <cfRule type="containsText" dxfId="5037" priority="5067" operator="containsText" text="emergency">
      <formula>NOT(ISERROR(SEARCH("emergency",Q441)))</formula>
    </cfRule>
    <cfRule type="containsText" dxfId="5036" priority="5068" operator="containsText" text="in person">
      <formula>NOT(ISERROR(SEARCH("in person",Q441)))</formula>
    </cfRule>
    <cfRule type="containsText" dxfId="5035" priority="5069" operator="containsText" text="email">
      <formula>NOT(ISERROR(SEARCH("email",Q441)))</formula>
    </cfRule>
    <cfRule type="containsText" dxfId="5034" priority="5070" operator="containsText" text="present">
      <formula>NOT(ISERROR(SEARCH("present",Q441)))</formula>
    </cfRule>
    <cfRule type="containsText" dxfId="5033" priority="5071" operator="containsText" text="absent">
      <formula>NOT(ISERROR(SEARCH("absent",Q441)))</formula>
    </cfRule>
    <cfRule type="containsText" dxfId="5032" priority="5072" operator="containsText" text="on track">
      <formula>NOT(ISERROR(SEARCH("on track",Q441)))</formula>
    </cfRule>
    <cfRule type="containsText" dxfId="5031" priority="5073" operator="containsText" text="not">
      <formula>NOT(ISERROR(SEARCH("not",Q441)))</formula>
    </cfRule>
  </conditionalFormatting>
  <conditionalFormatting sqref="Q441:BL441">
    <cfRule type="containsText" dxfId="5030" priority="5065" operator="containsText" text="Warning">
      <formula>NOT(ISERROR(SEARCH("Warning",Q441)))</formula>
    </cfRule>
  </conditionalFormatting>
  <conditionalFormatting sqref="T441">
    <cfRule type="containsText" dxfId="5029" priority="5046" operator="containsText" text="not responding">
      <formula>NOT(ISERROR(SEARCH("not responding",T441)))</formula>
    </cfRule>
    <cfRule type="containsText" dxfId="5028" priority="5047" operator="containsText" text="study plan">
      <formula>NOT(ISERROR(SEARCH("study plan",T441)))</formula>
    </cfRule>
    <cfRule type="containsText" dxfId="5027" priority="5048" operator="containsText" text="pastoral">
      <formula>NOT(ISERROR(SEARCH("pastoral",T441)))</formula>
    </cfRule>
    <cfRule type="containsText" dxfId="5026" priority="5049" operator="containsText" text="extra">
      <formula>NOT(ISERROR(SEARCH("extra",T441)))</formula>
    </cfRule>
    <cfRule type="containsText" dxfId="5025" priority="5050" operator="containsText" text="follow">
      <formula>NOT(ISERROR(SEARCH("follow",T441)))</formula>
    </cfRule>
  </conditionalFormatting>
  <conditionalFormatting sqref="Y441 AD441 AJ441 AO441 AU441 AZ441 BE441 BK441">
    <cfRule type="containsText" dxfId="5024" priority="5060" operator="containsText" text="not responding">
      <formula>NOT(ISERROR(SEARCH("not responding",Y441)))</formula>
    </cfRule>
    <cfRule type="containsText" dxfId="5023" priority="5061" operator="containsText" text="study plan">
      <formula>NOT(ISERROR(SEARCH("study plan",Y441)))</formula>
    </cfRule>
    <cfRule type="containsText" dxfId="5022" priority="5062" operator="containsText" text="pastoral">
      <formula>NOT(ISERROR(SEARCH("pastoral",Y441)))</formula>
    </cfRule>
    <cfRule type="containsText" dxfId="5021" priority="5063" operator="containsText" text="extra">
      <formula>NOT(ISERROR(SEARCH("extra",Y441)))</formula>
    </cfRule>
    <cfRule type="containsText" dxfId="5020" priority="5064" operator="containsText" text="follow">
      <formula>NOT(ISERROR(SEARCH("follow",Y441)))</formula>
    </cfRule>
  </conditionalFormatting>
  <conditionalFormatting sqref="AF441 AQ441 BG441">
    <cfRule type="containsText" dxfId="5019" priority="5051" operator="containsText" text="Warning">
      <formula>NOT(ISERROR(SEARCH("Warning",AF441)))</formula>
    </cfRule>
    <cfRule type="containsText" dxfId="5018" priority="5052" operator="containsText" text="other">
      <formula>NOT(ISERROR(SEARCH("other",AF441)))</formula>
    </cfRule>
    <cfRule type="containsText" dxfId="5017" priority="5053" operator="containsText" text="emergency">
      <formula>NOT(ISERROR(SEARCH("emergency",AF441)))</formula>
    </cfRule>
    <cfRule type="containsText" dxfId="5016" priority="5054" operator="containsText" text="in person">
      <formula>NOT(ISERROR(SEARCH("in person",AF441)))</formula>
    </cfRule>
    <cfRule type="containsText" dxfId="5015" priority="5055" operator="containsText" text="email">
      <formula>NOT(ISERROR(SEARCH("email",AF441)))</formula>
    </cfRule>
    <cfRule type="containsText" dxfId="5014" priority="5056" operator="containsText" text="present">
      <formula>NOT(ISERROR(SEARCH("present",AF441)))</formula>
    </cfRule>
    <cfRule type="containsText" dxfId="5013" priority="5057" operator="containsText" text="absent">
      <formula>NOT(ISERROR(SEARCH("absent",AF441)))</formula>
    </cfRule>
    <cfRule type="containsText" dxfId="5012" priority="5058" operator="containsText" text="on track">
      <formula>NOT(ISERROR(SEARCH("on track",AF441)))</formula>
    </cfRule>
    <cfRule type="containsText" dxfId="5011" priority="5059" operator="containsText" text="not">
      <formula>NOT(ISERROR(SEARCH("not",AF441)))</formula>
    </cfRule>
  </conditionalFormatting>
  <conditionalFormatting sqref="O442:P442">
    <cfRule type="containsText" dxfId="5010" priority="5010" operator="containsText" text="Administrative">
      <formula>NOT(ISERROR(SEARCH("Administrative",O442)))</formula>
    </cfRule>
    <cfRule type="containsText" dxfId="5009" priority="5011" operator="containsText" text="VOE">
      <formula>NOT(ISERROR(SEARCH("VOE",O442)))</formula>
    </cfRule>
    <cfRule type="containsText" dxfId="5008" priority="5012" operator="containsText" text="At Risk">
      <formula>NOT(ISERROR(SEARCH("At Risk",O442)))</formula>
    </cfRule>
    <cfRule type="containsText" dxfId="5007" priority="5013" operator="containsText" text="On Track">
      <formula>NOT(ISERROR(SEARCH("On Track",O442)))</formula>
    </cfRule>
  </conditionalFormatting>
  <conditionalFormatting sqref="Q442:BL442">
    <cfRule type="containsText" dxfId="5006" priority="5034" operator="containsText" text="other">
      <formula>NOT(ISERROR(SEARCH("other",Q442)))</formula>
    </cfRule>
    <cfRule type="containsText" dxfId="5005" priority="5035" operator="containsText" text="emergency">
      <formula>NOT(ISERROR(SEARCH("emergency",Q442)))</formula>
    </cfRule>
    <cfRule type="containsText" dxfId="5004" priority="5036" operator="containsText" text="in person">
      <formula>NOT(ISERROR(SEARCH("in person",Q442)))</formula>
    </cfRule>
    <cfRule type="containsText" dxfId="5003" priority="5037" operator="containsText" text="email">
      <formula>NOT(ISERROR(SEARCH("email",Q442)))</formula>
    </cfRule>
    <cfRule type="containsText" dxfId="5002" priority="5038" operator="containsText" text="present">
      <formula>NOT(ISERROR(SEARCH("present",Q442)))</formula>
    </cfRule>
    <cfRule type="containsText" dxfId="5001" priority="5039" operator="containsText" text="absent">
      <formula>NOT(ISERROR(SEARCH("absent",Q442)))</formula>
    </cfRule>
    <cfRule type="containsText" dxfId="5000" priority="5040" operator="containsText" text="on track">
      <formula>NOT(ISERROR(SEARCH("on track",Q442)))</formula>
    </cfRule>
    <cfRule type="containsText" dxfId="4999" priority="5041" operator="containsText" text="not">
      <formula>NOT(ISERROR(SEARCH("not",Q442)))</formula>
    </cfRule>
  </conditionalFormatting>
  <conditionalFormatting sqref="Q442:BL442">
    <cfRule type="containsText" dxfId="4998" priority="5033" operator="containsText" text="Warning">
      <formula>NOT(ISERROR(SEARCH("Warning",Q442)))</formula>
    </cfRule>
  </conditionalFormatting>
  <conditionalFormatting sqref="T442">
    <cfRule type="containsText" dxfId="4997" priority="5014" operator="containsText" text="not responding">
      <formula>NOT(ISERROR(SEARCH("not responding",T442)))</formula>
    </cfRule>
    <cfRule type="containsText" dxfId="4996" priority="5015" operator="containsText" text="study plan">
      <formula>NOT(ISERROR(SEARCH("study plan",T442)))</formula>
    </cfRule>
    <cfRule type="containsText" dxfId="4995" priority="5016" operator="containsText" text="pastoral">
      <formula>NOT(ISERROR(SEARCH("pastoral",T442)))</formula>
    </cfRule>
    <cfRule type="containsText" dxfId="4994" priority="5017" operator="containsText" text="extra">
      <formula>NOT(ISERROR(SEARCH("extra",T442)))</formula>
    </cfRule>
    <cfRule type="containsText" dxfId="4993" priority="5018" operator="containsText" text="follow">
      <formula>NOT(ISERROR(SEARCH("follow",T442)))</formula>
    </cfRule>
  </conditionalFormatting>
  <conditionalFormatting sqref="Y442 AD442 AJ442 AO442 AU442 AZ442 BE442 BK442">
    <cfRule type="containsText" dxfId="4992" priority="5028" operator="containsText" text="not responding">
      <formula>NOT(ISERROR(SEARCH("not responding",Y442)))</formula>
    </cfRule>
    <cfRule type="containsText" dxfId="4991" priority="5029" operator="containsText" text="study plan">
      <formula>NOT(ISERROR(SEARCH("study plan",Y442)))</formula>
    </cfRule>
    <cfRule type="containsText" dxfId="4990" priority="5030" operator="containsText" text="pastoral">
      <formula>NOT(ISERROR(SEARCH("pastoral",Y442)))</formula>
    </cfRule>
    <cfRule type="containsText" dxfId="4989" priority="5031" operator="containsText" text="extra">
      <formula>NOT(ISERROR(SEARCH("extra",Y442)))</formula>
    </cfRule>
    <cfRule type="containsText" dxfId="4988" priority="5032" operator="containsText" text="follow">
      <formula>NOT(ISERROR(SEARCH("follow",Y442)))</formula>
    </cfRule>
  </conditionalFormatting>
  <conditionalFormatting sqref="AF442 AQ442 BG442">
    <cfRule type="containsText" dxfId="4987" priority="5019" operator="containsText" text="Warning">
      <formula>NOT(ISERROR(SEARCH("Warning",AF442)))</formula>
    </cfRule>
    <cfRule type="containsText" dxfId="4986" priority="5020" operator="containsText" text="other">
      <formula>NOT(ISERROR(SEARCH("other",AF442)))</formula>
    </cfRule>
    <cfRule type="containsText" dxfId="4985" priority="5021" operator="containsText" text="emergency">
      <formula>NOT(ISERROR(SEARCH("emergency",AF442)))</formula>
    </cfRule>
    <cfRule type="containsText" dxfId="4984" priority="5022" operator="containsText" text="in person">
      <formula>NOT(ISERROR(SEARCH("in person",AF442)))</formula>
    </cfRule>
    <cfRule type="containsText" dxfId="4983" priority="5023" operator="containsText" text="email">
      <formula>NOT(ISERROR(SEARCH("email",AF442)))</formula>
    </cfRule>
    <cfRule type="containsText" dxfId="4982" priority="5024" operator="containsText" text="present">
      <formula>NOT(ISERROR(SEARCH("present",AF442)))</formula>
    </cfRule>
    <cfRule type="containsText" dxfId="4981" priority="5025" operator="containsText" text="absent">
      <formula>NOT(ISERROR(SEARCH("absent",AF442)))</formula>
    </cfRule>
    <cfRule type="containsText" dxfId="4980" priority="5026" operator="containsText" text="on track">
      <formula>NOT(ISERROR(SEARCH("on track",AF442)))</formula>
    </cfRule>
    <cfRule type="containsText" dxfId="4979" priority="5027" operator="containsText" text="not">
      <formula>NOT(ISERROR(SEARCH("not",AF442)))</formula>
    </cfRule>
  </conditionalFormatting>
  <conditionalFormatting sqref="O443:P443">
    <cfRule type="containsText" dxfId="4978" priority="4978" operator="containsText" text="Administrative">
      <formula>NOT(ISERROR(SEARCH("Administrative",O443)))</formula>
    </cfRule>
    <cfRule type="containsText" dxfId="4977" priority="4979" operator="containsText" text="VOE">
      <formula>NOT(ISERROR(SEARCH("VOE",O443)))</formula>
    </cfRule>
    <cfRule type="containsText" dxfId="4976" priority="4980" operator="containsText" text="At Risk">
      <formula>NOT(ISERROR(SEARCH("At Risk",O443)))</formula>
    </cfRule>
    <cfRule type="containsText" dxfId="4975" priority="4981" operator="containsText" text="On Track">
      <formula>NOT(ISERROR(SEARCH("On Track",O443)))</formula>
    </cfRule>
  </conditionalFormatting>
  <conditionalFormatting sqref="Q443:BL443">
    <cfRule type="containsText" dxfId="4974" priority="5002" operator="containsText" text="other">
      <formula>NOT(ISERROR(SEARCH("other",Q443)))</formula>
    </cfRule>
    <cfRule type="containsText" dxfId="4973" priority="5003" operator="containsText" text="emergency">
      <formula>NOT(ISERROR(SEARCH("emergency",Q443)))</formula>
    </cfRule>
    <cfRule type="containsText" dxfId="4972" priority="5004" operator="containsText" text="in person">
      <formula>NOT(ISERROR(SEARCH("in person",Q443)))</formula>
    </cfRule>
    <cfRule type="containsText" dxfId="4971" priority="5005" operator="containsText" text="email">
      <formula>NOT(ISERROR(SEARCH("email",Q443)))</formula>
    </cfRule>
    <cfRule type="containsText" dxfId="4970" priority="5006" operator="containsText" text="present">
      <formula>NOT(ISERROR(SEARCH("present",Q443)))</formula>
    </cfRule>
    <cfRule type="containsText" dxfId="4969" priority="5007" operator="containsText" text="absent">
      <formula>NOT(ISERROR(SEARCH("absent",Q443)))</formula>
    </cfRule>
    <cfRule type="containsText" dxfId="4968" priority="5008" operator="containsText" text="on track">
      <formula>NOT(ISERROR(SEARCH("on track",Q443)))</formula>
    </cfRule>
    <cfRule type="containsText" dxfId="4967" priority="5009" operator="containsText" text="not">
      <formula>NOT(ISERROR(SEARCH("not",Q443)))</formula>
    </cfRule>
  </conditionalFormatting>
  <conditionalFormatting sqref="Q443:BL443">
    <cfRule type="containsText" dxfId="4966" priority="5001" operator="containsText" text="Warning">
      <formula>NOT(ISERROR(SEARCH("Warning",Q443)))</formula>
    </cfRule>
  </conditionalFormatting>
  <conditionalFormatting sqref="T443">
    <cfRule type="containsText" dxfId="4965" priority="4982" operator="containsText" text="not responding">
      <formula>NOT(ISERROR(SEARCH("not responding",T443)))</formula>
    </cfRule>
    <cfRule type="containsText" dxfId="4964" priority="4983" operator="containsText" text="study plan">
      <formula>NOT(ISERROR(SEARCH("study plan",T443)))</formula>
    </cfRule>
    <cfRule type="containsText" dxfId="4963" priority="4984" operator="containsText" text="pastoral">
      <formula>NOT(ISERROR(SEARCH("pastoral",T443)))</formula>
    </cfRule>
    <cfRule type="containsText" dxfId="4962" priority="4985" operator="containsText" text="extra">
      <formula>NOT(ISERROR(SEARCH("extra",T443)))</formula>
    </cfRule>
    <cfRule type="containsText" dxfId="4961" priority="4986" operator="containsText" text="follow">
      <formula>NOT(ISERROR(SEARCH("follow",T443)))</formula>
    </cfRule>
  </conditionalFormatting>
  <conditionalFormatting sqref="Y443 AD443 AJ443 AO443 AU443 AZ443 BE443 BK443">
    <cfRule type="containsText" dxfId="4960" priority="4996" operator="containsText" text="not responding">
      <formula>NOT(ISERROR(SEARCH("not responding",Y443)))</formula>
    </cfRule>
    <cfRule type="containsText" dxfId="4959" priority="4997" operator="containsText" text="study plan">
      <formula>NOT(ISERROR(SEARCH("study plan",Y443)))</formula>
    </cfRule>
    <cfRule type="containsText" dxfId="4958" priority="4998" operator="containsText" text="pastoral">
      <formula>NOT(ISERROR(SEARCH("pastoral",Y443)))</formula>
    </cfRule>
    <cfRule type="containsText" dxfId="4957" priority="4999" operator="containsText" text="extra">
      <formula>NOT(ISERROR(SEARCH("extra",Y443)))</formula>
    </cfRule>
    <cfRule type="containsText" dxfId="4956" priority="5000" operator="containsText" text="follow">
      <formula>NOT(ISERROR(SEARCH("follow",Y443)))</formula>
    </cfRule>
  </conditionalFormatting>
  <conditionalFormatting sqref="AF443 AQ443 BG443">
    <cfRule type="containsText" dxfId="4955" priority="4987" operator="containsText" text="Warning">
      <formula>NOT(ISERROR(SEARCH("Warning",AF443)))</formula>
    </cfRule>
    <cfRule type="containsText" dxfId="4954" priority="4988" operator="containsText" text="other">
      <formula>NOT(ISERROR(SEARCH("other",AF443)))</formula>
    </cfRule>
    <cfRule type="containsText" dxfId="4953" priority="4989" operator="containsText" text="emergency">
      <formula>NOT(ISERROR(SEARCH("emergency",AF443)))</formula>
    </cfRule>
    <cfRule type="containsText" dxfId="4952" priority="4990" operator="containsText" text="in person">
      <formula>NOT(ISERROR(SEARCH("in person",AF443)))</formula>
    </cfRule>
    <cfRule type="containsText" dxfId="4951" priority="4991" operator="containsText" text="email">
      <formula>NOT(ISERROR(SEARCH("email",AF443)))</formula>
    </cfRule>
    <cfRule type="containsText" dxfId="4950" priority="4992" operator="containsText" text="present">
      <formula>NOT(ISERROR(SEARCH("present",AF443)))</formula>
    </cfRule>
    <cfRule type="containsText" dxfId="4949" priority="4993" operator="containsText" text="absent">
      <formula>NOT(ISERROR(SEARCH("absent",AF443)))</formula>
    </cfRule>
    <cfRule type="containsText" dxfId="4948" priority="4994" operator="containsText" text="on track">
      <formula>NOT(ISERROR(SEARCH("on track",AF443)))</formula>
    </cfRule>
    <cfRule type="containsText" dxfId="4947" priority="4995" operator="containsText" text="not">
      <formula>NOT(ISERROR(SEARCH("not",AF443)))</formula>
    </cfRule>
  </conditionalFormatting>
  <conditionalFormatting sqref="O444:P444">
    <cfRule type="containsText" dxfId="4946" priority="4946" operator="containsText" text="Administrative">
      <formula>NOT(ISERROR(SEARCH("Administrative",O444)))</formula>
    </cfRule>
    <cfRule type="containsText" dxfId="4945" priority="4947" operator="containsText" text="VOE">
      <formula>NOT(ISERROR(SEARCH("VOE",O444)))</formula>
    </cfRule>
    <cfRule type="containsText" dxfId="4944" priority="4948" operator="containsText" text="At Risk">
      <formula>NOT(ISERROR(SEARCH("At Risk",O444)))</formula>
    </cfRule>
    <cfRule type="containsText" dxfId="4943" priority="4949" operator="containsText" text="On Track">
      <formula>NOT(ISERROR(SEARCH("On Track",O444)))</formula>
    </cfRule>
  </conditionalFormatting>
  <conditionalFormatting sqref="Q444:BL444">
    <cfRule type="containsText" dxfId="4942" priority="4970" operator="containsText" text="other">
      <formula>NOT(ISERROR(SEARCH("other",Q444)))</formula>
    </cfRule>
    <cfRule type="containsText" dxfId="4941" priority="4971" operator="containsText" text="emergency">
      <formula>NOT(ISERROR(SEARCH("emergency",Q444)))</formula>
    </cfRule>
    <cfRule type="containsText" dxfId="4940" priority="4972" operator="containsText" text="in person">
      <formula>NOT(ISERROR(SEARCH("in person",Q444)))</formula>
    </cfRule>
    <cfRule type="containsText" dxfId="4939" priority="4973" operator="containsText" text="email">
      <formula>NOT(ISERROR(SEARCH("email",Q444)))</formula>
    </cfRule>
    <cfRule type="containsText" dxfId="4938" priority="4974" operator="containsText" text="present">
      <formula>NOT(ISERROR(SEARCH("present",Q444)))</formula>
    </cfRule>
    <cfRule type="containsText" dxfId="4937" priority="4975" operator="containsText" text="absent">
      <formula>NOT(ISERROR(SEARCH("absent",Q444)))</formula>
    </cfRule>
    <cfRule type="containsText" dxfId="4936" priority="4976" operator="containsText" text="on track">
      <formula>NOT(ISERROR(SEARCH("on track",Q444)))</formula>
    </cfRule>
    <cfRule type="containsText" dxfId="4935" priority="4977" operator="containsText" text="not">
      <formula>NOT(ISERROR(SEARCH("not",Q444)))</formula>
    </cfRule>
  </conditionalFormatting>
  <conditionalFormatting sqref="Q444:BL444">
    <cfRule type="containsText" dxfId="4934" priority="4969" operator="containsText" text="Warning">
      <formula>NOT(ISERROR(SEARCH("Warning",Q444)))</formula>
    </cfRule>
  </conditionalFormatting>
  <conditionalFormatting sqref="T444">
    <cfRule type="containsText" dxfId="4933" priority="4950" operator="containsText" text="not responding">
      <formula>NOT(ISERROR(SEARCH("not responding",T444)))</formula>
    </cfRule>
    <cfRule type="containsText" dxfId="4932" priority="4951" operator="containsText" text="study plan">
      <formula>NOT(ISERROR(SEARCH("study plan",T444)))</formula>
    </cfRule>
    <cfRule type="containsText" dxfId="4931" priority="4952" operator="containsText" text="pastoral">
      <formula>NOT(ISERROR(SEARCH("pastoral",T444)))</formula>
    </cfRule>
    <cfRule type="containsText" dxfId="4930" priority="4953" operator="containsText" text="extra">
      <formula>NOT(ISERROR(SEARCH("extra",T444)))</formula>
    </cfRule>
    <cfRule type="containsText" dxfId="4929" priority="4954" operator="containsText" text="follow">
      <formula>NOT(ISERROR(SEARCH("follow",T444)))</formula>
    </cfRule>
  </conditionalFormatting>
  <conditionalFormatting sqref="Y444 AD444 AJ444 AO444 AU444 AZ444 BE444 BK444">
    <cfRule type="containsText" dxfId="4928" priority="4964" operator="containsText" text="not responding">
      <formula>NOT(ISERROR(SEARCH("not responding",Y444)))</formula>
    </cfRule>
    <cfRule type="containsText" dxfId="4927" priority="4965" operator="containsText" text="study plan">
      <formula>NOT(ISERROR(SEARCH("study plan",Y444)))</formula>
    </cfRule>
    <cfRule type="containsText" dxfId="4926" priority="4966" operator="containsText" text="pastoral">
      <formula>NOT(ISERROR(SEARCH("pastoral",Y444)))</formula>
    </cfRule>
    <cfRule type="containsText" dxfId="4925" priority="4967" operator="containsText" text="extra">
      <formula>NOT(ISERROR(SEARCH("extra",Y444)))</formula>
    </cfRule>
    <cfRule type="containsText" dxfId="4924" priority="4968" operator="containsText" text="follow">
      <formula>NOT(ISERROR(SEARCH("follow",Y444)))</formula>
    </cfRule>
  </conditionalFormatting>
  <conditionalFormatting sqref="AF444 AQ444 BG444">
    <cfRule type="containsText" dxfId="4923" priority="4955" operator="containsText" text="Warning">
      <formula>NOT(ISERROR(SEARCH("Warning",AF444)))</formula>
    </cfRule>
    <cfRule type="containsText" dxfId="4922" priority="4956" operator="containsText" text="other">
      <formula>NOT(ISERROR(SEARCH("other",AF444)))</formula>
    </cfRule>
    <cfRule type="containsText" dxfId="4921" priority="4957" operator="containsText" text="emergency">
      <formula>NOT(ISERROR(SEARCH("emergency",AF444)))</formula>
    </cfRule>
    <cfRule type="containsText" dxfId="4920" priority="4958" operator="containsText" text="in person">
      <formula>NOT(ISERROR(SEARCH("in person",AF444)))</formula>
    </cfRule>
    <cfRule type="containsText" dxfId="4919" priority="4959" operator="containsText" text="email">
      <formula>NOT(ISERROR(SEARCH("email",AF444)))</formula>
    </cfRule>
    <cfRule type="containsText" dxfId="4918" priority="4960" operator="containsText" text="present">
      <formula>NOT(ISERROR(SEARCH("present",AF444)))</formula>
    </cfRule>
    <cfRule type="containsText" dxfId="4917" priority="4961" operator="containsText" text="absent">
      <formula>NOT(ISERROR(SEARCH("absent",AF444)))</formula>
    </cfRule>
    <cfRule type="containsText" dxfId="4916" priority="4962" operator="containsText" text="on track">
      <formula>NOT(ISERROR(SEARCH("on track",AF444)))</formula>
    </cfRule>
    <cfRule type="containsText" dxfId="4915" priority="4963" operator="containsText" text="not">
      <formula>NOT(ISERROR(SEARCH("not",AF444)))</formula>
    </cfRule>
  </conditionalFormatting>
  <conditionalFormatting sqref="O445:P445">
    <cfRule type="containsText" dxfId="4914" priority="4914" operator="containsText" text="Administrative">
      <formula>NOT(ISERROR(SEARCH("Administrative",O445)))</formula>
    </cfRule>
    <cfRule type="containsText" dxfId="4913" priority="4915" operator="containsText" text="VOE">
      <formula>NOT(ISERROR(SEARCH("VOE",O445)))</formula>
    </cfRule>
    <cfRule type="containsText" dxfId="4912" priority="4916" operator="containsText" text="At Risk">
      <formula>NOT(ISERROR(SEARCH("At Risk",O445)))</formula>
    </cfRule>
    <cfRule type="containsText" dxfId="4911" priority="4917" operator="containsText" text="On Track">
      <formula>NOT(ISERROR(SEARCH("On Track",O445)))</formula>
    </cfRule>
  </conditionalFormatting>
  <conditionalFormatting sqref="Q445:BL445">
    <cfRule type="containsText" dxfId="4910" priority="4938" operator="containsText" text="other">
      <formula>NOT(ISERROR(SEARCH("other",Q445)))</formula>
    </cfRule>
    <cfRule type="containsText" dxfId="4909" priority="4939" operator="containsText" text="emergency">
      <formula>NOT(ISERROR(SEARCH("emergency",Q445)))</formula>
    </cfRule>
    <cfRule type="containsText" dxfId="4908" priority="4940" operator="containsText" text="in person">
      <formula>NOT(ISERROR(SEARCH("in person",Q445)))</formula>
    </cfRule>
    <cfRule type="containsText" dxfId="4907" priority="4941" operator="containsText" text="email">
      <formula>NOT(ISERROR(SEARCH("email",Q445)))</formula>
    </cfRule>
    <cfRule type="containsText" dxfId="4906" priority="4942" operator="containsText" text="present">
      <formula>NOT(ISERROR(SEARCH("present",Q445)))</formula>
    </cfRule>
    <cfRule type="containsText" dxfId="4905" priority="4943" operator="containsText" text="absent">
      <formula>NOT(ISERROR(SEARCH("absent",Q445)))</formula>
    </cfRule>
    <cfRule type="containsText" dxfId="4904" priority="4944" operator="containsText" text="on track">
      <formula>NOT(ISERROR(SEARCH("on track",Q445)))</formula>
    </cfRule>
    <cfRule type="containsText" dxfId="4903" priority="4945" operator="containsText" text="not">
      <formula>NOT(ISERROR(SEARCH("not",Q445)))</formula>
    </cfRule>
  </conditionalFormatting>
  <conditionalFormatting sqref="Q445:BL445">
    <cfRule type="containsText" dxfId="4902" priority="4937" operator="containsText" text="Warning">
      <formula>NOT(ISERROR(SEARCH("Warning",Q445)))</formula>
    </cfRule>
  </conditionalFormatting>
  <conditionalFormatting sqref="T445">
    <cfRule type="containsText" dxfId="4901" priority="4918" operator="containsText" text="not responding">
      <formula>NOT(ISERROR(SEARCH("not responding",T445)))</formula>
    </cfRule>
    <cfRule type="containsText" dxfId="4900" priority="4919" operator="containsText" text="study plan">
      <formula>NOT(ISERROR(SEARCH("study plan",T445)))</formula>
    </cfRule>
    <cfRule type="containsText" dxfId="4899" priority="4920" operator="containsText" text="pastoral">
      <formula>NOT(ISERROR(SEARCH("pastoral",T445)))</formula>
    </cfRule>
    <cfRule type="containsText" dxfId="4898" priority="4921" operator="containsText" text="extra">
      <formula>NOT(ISERROR(SEARCH("extra",T445)))</formula>
    </cfRule>
    <cfRule type="containsText" dxfId="4897" priority="4922" operator="containsText" text="follow">
      <formula>NOT(ISERROR(SEARCH("follow",T445)))</formula>
    </cfRule>
  </conditionalFormatting>
  <conditionalFormatting sqref="Y445 AD445 AJ445 AO445 AU445 AZ445 BE445 BK445">
    <cfRule type="containsText" dxfId="4896" priority="4932" operator="containsText" text="not responding">
      <formula>NOT(ISERROR(SEARCH("not responding",Y445)))</formula>
    </cfRule>
    <cfRule type="containsText" dxfId="4895" priority="4933" operator="containsText" text="study plan">
      <formula>NOT(ISERROR(SEARCH("study plan",Y445)))</formula>
    </cfRule>
    <cfRule type="containsText" dxfId="4894" priority="4934" operator="containsText" text="pastoral">
      <formula>NOT(ISERROR(SEARCH("pastoral",Y445)))</formula>
    </cfRule>
    <cfRule type="containsText" dxfId="4893" priority="4935" operator="containsText" text="extra">
      <formula>NOT(ISERROR(SEARCH("extra",Y445)))</formula>
    </cfRule>
    <cfRule type="containsText" dxfId="4892" priority="4936" operator="containsText" text="follow">
      <formula>NOT(ISERROR(SEARCH("follow",Y445)))</formula>
    </cfRule>
  </conditionalFormatting>
  <conditionalFormatting sqref="AF445 AQ445 BG445">
    <cfRule type="containsText" dxfId="4891" priority="4923" operator="containsText" text="Warning">
      <formula>NOT(ISERROR(SEARCH("Warning",AF445)))</formula>
    </cfRule>
    <cfRule type="containsText" dxfId="4890" priority="4924" operator="containsText" text="other">
      <formula>NOT(ISERROR(SEARCH("other",AF445)))</formula>
    </cfRule>
    <cfRule type="containsText" dxfId="4889" priority="4925" operator="containsText" text="emergency">
      <formula>NOT(ISERROR(SEARCH("emergency",AF445)))</formula>
    </cfRule>
    <cfRule type="containsText" dxfId="4888" priority="4926" operator="containsText" text="in person">
      <formula>NOT(ISERROR(SEARCH("in person",AF445)))</formula>
    </cfRule>
    <cfRule type="containsText" dxfId="4887" priority="4927" operator="containsText" text="email">
      <formula>NOT(ISERROR(SEARCH("email",AF445)))</formula>
    </cfRule>
    <cfRule type="containsText" dxfId="4886" priority="4928" operator="containsText" text="present">
      <formula>NOT(ISERROR(SEARCH("present",AF445)))</formula>
    </cfRule>
    <cfRule type="containsText" dxfId="4885" priority="4929" operator="containsText" text="absent">
      <formula>NOT(ISERROR(SEARCH("absent",AF445)))</formula>
    </cfRule>
    <cfRule type="containsText" dxfId="4884" priority="4930" operator="containsText" text="on track">
      <formula>NOT(ISERROR(SEARCH("on track",AF445)))</formula>
    </cfRule>
    <cfRule type="containsText" dxfId="4883" priority="4931" operator="containsText" text="not">
      <formula>NOT(ISERROR(SEARCH("not",AF445)))</formula>
    </cfRule>
  </conditionalFormatting>
  <conditionalFormatting sqref="O446:P446">
    <cfRule type="containsText" dxfId="4882" priority="4882" operator="containsText" text="Administrative">
      <formula>NOT(ISERROR(SEARCH("Administrative",O446)))</formula>
    </cfRule>
    <cfRule type="containsText" dxfId="4881" priority="4883" operator="containsText" text="VOE">
      <formula>NOT(ISERROR(SEARCH("VOE",O446)))</formula>
    </cfRule>
    <cfRule type="containsText" dxfId="4880" priority="4884" operator="containsText" text="At Risk">
      <formula>NOT(ISERROR(SEARCH("At Risk",O446)))</formula>
    </cfRule>
    <cfRule type="containsText" dxfId="4879" priority="4885" operator="containsText" text="On Track">
      <formula>NOT(ISERROR(SEARCH("On Track",O446)))</formula>
    </cfRule>
  </conditionalFormatting>
  <conditionalFormatting sqref="Q446:BL446">
    <cfRule type="containsText" dxfId="4878" priority="4906" operator="containsText" text="other">
      <formula>NOT(ISERROR(SEARCH("other",Q446)))</formula>
    </cfRule>
    <cfRule type="containsText" dxfId="4877" priority="4907" operator="containsText" text="emergency">
      <formula>NOT(ISERROR(SEARCH("emergency",Q446)))</formula>
    </cfRule>
    <cfRule type="containsText" dxfId="4876" priority="4908" operator="containsText" text="in person">
      <formula>NOT(ISERROR(SEARCH("in person",Q446)))</formula>
    </cfRule>
    <cfRule type="containsText" dxfId="4875" priority="4909" operator="containsText" text="email">
      <formula>NOT(ISERROR(SEARCH("email",Q446)))</formula>
    </cfRule>
    <cfRule type="containsText" dxfId="4874" priority="4910" operator="containsText" text="present">
      <formula>NOT(ISERROR(SEARCH("present",Q446)))</formula>
    </cfRule>
    <cfRule type="containsText" dxfId="4873" priority="4911" operator="containsText" text="absent">
      <formula>NOT(ISERROR(SEARCH("absent",Q446)))</formula>
    </cfRule>
    <cfRule type="containsText" dxfId="4872" priority="4912" operator="containsText" text="on track">
      <formula>NOT(ISERROR(SEARCH("on track",Q446)))</formula>
    </cfRule>
    <cfRule type="containsText" dxfId="4871" priority="4913" operator="containsText" text="not">
      <formula>NOT(ISERROR(SEARCH("not",Q446)))</formula>
    </cfRule>
  </conditionalFormatting>
  <conditionalFormatting sqref="Q446:BL446">
    <cfRule type="containsText" dxfId="4870" priority="4905" operator="containsText" text="Warning">
      <formula>NOT(ISERROR(SEARCH("Warning",Q446)))</formula>
    </cfRule>
  </conditionalFormatting>
  <conditionalFormatting sqref="T446">
    <cfRule type="containsText" dxfId="4869" priority="4886" operator="containsText" text="not responding">
      <formula>NOT(ISERROR(SEARCH("not responding",T446)))</formula>
    </cfRule>
    <cfRule type="containsText" dxfId="4868" priority="4887" operator="containsText" text="study plan">
      <formula>NOT(ISERROR(SEARCH("study plan",T446)))</formula>
    </cfRule>
    <cfRule type="containsText" dxfId="4867" priority="4888" operator="containsText" text="pastoral">
      <formula>NOT(ISERROR(SEARCH("pastoral",T446)))</formula>
    </cfRule>
    <cfRule type="containsText" dxfId="4866" priority="4889" operator="containsText" text="extra">
      <formula>NOT(ISERROR(SEARCH("extra",T446)))</formula>
    </cfRule>
    <cfRule type="containsText" dxfId="4865" priority="4890" operator="containsText" text="follow">
      <formula>NOT(ISERROR(SEARCH("follow",T446)))</formula>
    </cfRule>
  </conditionalFormatting>
  <conditionalFormatting sqref="Y446 AD446 AJ446 AO446 AU446 AZ446 BE446 BK446">
    <cfRule type="containsText" dxfId="4864" priority="4900" operator="containsText" text="not responding">
      <formula>NOT(ISERROR(SEARCH("not responding",Y446)))</formula>
    </cfRule>
    <cfRule type="containsText" dxfId="4863" priority="4901" operator="containsText" text="study plan">
      <formula>NOT(ISERROR(SEARCH("study plan",Y446)))</formula>
    </cfRule>
    <cfRule type="containsText" dxfId="4862" priority="4902" operator="containsText" text="pastoral">
      <formula>NOT(ISERROR(SEARCH("pastoral",Y446)))</formula>
    </cfRule>
    <cfRule type="containsText" dxfId="4861" priority="4903" operator="containsText" text="extra">
      <formula>NOT(ISERROR(SEARCH("extra",Y446)))</formula>
    </cfRule>
    <cfRule type="containsText" dxfId="4860" priority="4904" operator="containsText" text="follow">
      <formula>NOT(ISERROR(SEARCH("follow",Y446)))</formula>
    </cfRule>
  </conditionalFormatting>
  <conditionalFormatting sqref="AF446 AQ446 BG446">
    <cfRule type="containsText" dxfId="4859" priority="4891" operator="containsText" text="Warning">
      <formula>NOT(ISERROR(SEARCH("Warning",AF446)))</formula>
    </cfRule>
    <cfRule type="containsText" dxfId="4858" priority="4892" operator="containsText" text="other">
      <formula>NOT(ISERROR(SEARCH("other",AF446)))</formula>
    </cfRule>
    <cfRule type="containsText" dxfId="4857" priority="4893" operator="containsText" text="emergency">
      <formula>NOT(ISERROR(SEARCH("emergency",AF446)))</formula>
    </cfRule>
    <cfRule type="containsText" dxfId="4856" priority="4894" operator="containsText" text="in person">
      <formula>NOT(ISERROR(SEARCH("in person",AF446)))</formula>
    </cfRule>
    <cfRule type="containsText" dxfId="4855" priority="4895" operator="containsText" text="email">
      <formula>NOT(ISERROR(SEARCH("email",AF446)))</formula>
    </cfRule>
    <cfRule type="containsText" dxfId="4854" priority="4896" operator="containsText" text="present">
      <formula>NOT(ISERROR(SEARCH("present",AF446)))</formula>
    </cfRule>
    <cfRule type="containsText" dxfId="4853" priority="4897" operator="containsText" text="absent">
      <formula>NOT(ISERROR(SEARCH("absent",AF446)))</formula>
    </cfRule>
    <cfRule type="containsText" dxfId="4852" priority="4898" operator="containsText" text="on track">
      <formula>NOT(ISERROR(SEARCH("on track",AF446)))</formula>
    </cfRule>
    <cfRule type="containsText" dxfId="4851" priority="4899" operator="containsText" text="not">
      <formula>NOT(ISERROR(SEARCH("not",AF446)))</formula>
    </cfRule>
  </conditionalFormatting>
  <conditionalFormatting sqref="O447:P447">
    <cfRule type="containsText" dxfId="4850" priority="4850" operator="containsText" text="Administrative">
      <formula>NOT(ISERROR(SEARCH("Administrative",O447)))</formula>
    </cfRule>
    <cfRule type="containsText" dxfId="4849" priority="4851" operator="containsText" text="VOE">
      <formula>NOT(ISERROR(SEARCH("VOE",O447)))</formula>
    </cfRule>
    <cfRule type="containsText" dxfId="4848" priority="4852" operator="containsText" text="At Risk">
      <formula>NOT(ISERROR(SEARCH("At Risk",O447)))</formula>
    </cfRule>
    <cfRule type="containsText" dxfId="4847" priority="4853" operator="containsText" text="On Track">
      <formula>NOT(ISERROR(SEARCH("On Track",O447)))</formula>
    </cfRule>
  </conditionalFormatting>
  <conditionalFormatting sqref="Q447:BL447">
    <cfRule type="containsText" dxfId="4846" priority="4874" operator="containsText" text="other">
      <formula>NOT(ISERROR(SEARCH("other",Q447)))</formula>
    </cfRule>
    <cfRule type="containsText" dxfId="4845" priority="4875" operator="containsText" text="emergency">
      <formula>NOT(ISERROR(SEARCH("emergency",Q447)))</formula>
    </cfRule>
    <cfRule type="containsText" dxfId="4844" priority="4876" operator="containsText" text="in person">
      <formula>NOT(ISERROR(SEARCH("in person",Q447)))</formula>
    </cfRule>
    <cfRule type="containsText" dxfId="4843" priority="4877" operator="containsText" text="email">
      <formula>NOT(ISERROR(SEARCH("email",Q447)))</formula>
    </cfRule>
    <cfRule type="containsText" dxfId="4842" priority="4878" operator="containsText" text="present">
      <formula>NOT(ISERROR(SEARCH("present",Q447)))</formula>
    </cfRule>
    <cfRule type="containsText" dxfId="4841" priority="4879" operator="containsText" text="absent">
      <formula>NOT(ISERROR(SEARCH("absent",Q447)))</formula>
    </cfRule>
    <cfRule type="containsText" dxfId="4840" priority="4880" operator="containsText" text="on track">
      <formula>NOT(ISERROR(SEARCH("on track",Q447)))</formula>
    </cfRule>
    <cfRule type="containsText" dxfId="4839" priority="4881" operator="containsText" text="not">
      <formula>NOT(ISERROR(SEARCH("not",Q447)))</formula>
    </cfRule>
  </conditionalFormatting>
  <conditionalFormatting sqref="Q447:BL447">
    <cfRule type="containsText" dxfId="4838" priority="4873" operator="containsText" text="Warning">
      <formula>NOT(ISERROR(SEARCH("Warning",Q447)))</formula>
    </cfRule>
  </conditionalFormatting>
  <conditionalFormatting sqref="T447">
    <cfRule type="containsText" dxfId="4837" priority="4854" operator="containsText" text="not responding">
      <formula>NOT(ISERROR(SEARCH("not responding",T447)))</formula>
    </cfRule>
    <cfRule type="containsText" dxfId="4836" priority="4855" operator="containsText" text="study plan">
      <formula>NOT(ISERROR(SEARCH("study plan",T447)))</formula>
    </cfRule>
    <cfRule type="containsText" dxfId="4835" priority="4856" operator="containsText" text="pastoral">
      <formula>NOT(ISERROR(SEARCH("pastoral",T447)))</formula>
    </cfRule>
    <cfRule type="containsText" dxfId="4834" priority="4857" operator="containsText" text="extra">
      <formula>NOT(ISERROR(SEARCH("extra",T447)))</formula>
    </cfRule>
    <cfRule type="containsText" dxfId="4833" priority="4858" operator="containsText" text="follow">
      <formula>NOT(ISERROR(SEARCH("follow",T447)))</formula>
    </cfRule>
  </conditionalFormatting>
  <conditionalFormatting sqref="Y447 AD447 AJ447 AO447 AU447 AZ447 BE447 BK447">
    <cfRule type="containsText" dxfId="4832" priority="4868" operator="containsText" text="not responding">
      <formula>NOT(ISERROR(SEARCH("not responding",Y447)))</formula>
    </cfRule>
    <cfRule type="containsText" dxfId="4831" priority="4869" operator="containsText" text="study plan">
      <formula>NOT(ISERROR(SEARCH("study plan",Y447)))</formula>
    </cfRule>
    <cfRule type="containsText" dxfId="4830" priority="4870" operator="containsText" text="pastoral">
      <formula>NOT(ISERROR(SEARCH("pastoral",Y447)))</formula>
    </cfRule>
    <cfRule type="containsText" dxfId="4829" priority="4871" operator="containsText" text="extra">
      <formula>NOT(ISERROR(SEARCH("extra",Y447)))</formula>
    </cfRule>
    <cfRule type="containsText" dxfId="4828" priority="4872" operator="containsText" text="follow">
      <formula>NOT(ISERROR(SEARCH("follow",Y447)))</formula>
    </cfRule>
  </conditionalFormatting>
  <conditionalFormatting sqref="AF447 AQ447 BG447">
    <cfRule type="containsText" dxfId="4827" priority="4859" operator="containsText" text="Warning">
      <formula>NOT(ISERROR(SEARCH("Warning",AF447)))</formula>
    </cfRule>
    <cfRule type="containsText" dxfId="4826" priority="4860" operator="containsText" text="other">
      <formula>NOT(ISERROR(SEARCH("other",AF447)))</formula>
    </cfRule>
    <cfRule type="containsText" dxfId="4825" priority="4861" operator="containsText" text="emergency">
      <formula>NOT(ISERROR(SEARCH("emergency",AF447)))</formula>
    </cfRule>
    <cfRule type="containsText" dxfId="4824" priority="4862" operator="containsText" text="in person">
      <formula>NOT(ISERROR(SEARCH("in person",AF447)))</formula>
    </cfRule>
    <cfRule type="containsText" dxfId="4823" priority="4863" operator="containsText" text="email">
      <formula>NOT(ISERROR(SEARCH("email",AF447)))</formula>
    </cfRule>
    <cfRule type="containsText" dxfId="4822" priority="4864" operator="containsText" text="present">
      <formula>NOT(ISERROR(SEARCH("present",AF447)))</formula>
    </cfRule>
    <cfRule type="containsText" dxfId="4821" priority="4865" operator="containsText" text="absent">
      <formula>NOT(ISERROR(SEARCH("absent",AF447)))</formula>
    </cfRule>
    <cfRule type="containsText" dxfId="4820" priority="4866" operator="containsText" text="on track">
      <formula>NOT(ISERROR(SEARCH("on track",AF447)))</formula>
    </cfRule>
    <cfRule type="containsText" dxfId="4819" priority="4867" operator="containsText" text="not">
      <formula>NOT(ISERROR(SEARCH("not",AF447)))</formula>
    </cfRule>
  </conditionalFormatting>
  <conditionalFormatting sqref="O448:P448">
    <cfRule type="containsText" dxfId="4818" priority="4818" operator="containsText" text="Administrative">
      <formula>NOT(ISERROR(SEARCH("Administrative",O448)))</formula>
    </cfRule>
    <cfRule type="containsText" dxfId="4817" priority="4819" operator="containsText" text="VOE">
      <formula>NOT(ISERROR(SEARCH("VOE",O448)))</formula>
    </cfRule>
    <cfRule type="containsText" dxfId="4816" priority="4820" operator="containsText" text="At Risk">
      <formula>NOT(ISERROR(SEARCH("At Risk",O448)))</formula>
    </cfRule>
    <cfRule type="containsText" dxfId="4815" priority="4821" operator="containsText" text="On Track">
      <formula>NOT(ISERROR(SEARCH("On Track",O448)))</formula>
    </cfRule>
  </conditionalFormatting>
  <conditionalFormatting sqref="Q448:BL448">
    <cfRule type="containsText" dxfId="4814" priority="4842" operator="containsText" text="other">
      <formula>NOT(ISERROR(SEARCH("other",Q448)))</formula>
    </cfRule>
    <cfRule type="containsText" dxfId="4813" priority="4843" operator="containsText" text="emergency">
      <formula>NOT(ISERROR(SEARCH("emergency",Q448)))</formula>
    </cfRule>
    <cfRule type="containsText" dxfId="4812" priority="4844" operator="containsText" text="in person">
      <formula>NOT(ISERROR(SEARCH("in person",Q448)))</formula>
    </cfRule>
    <cfRule type="containsText" dxfId="4811" priority="4845" operator="containsText" text="email">
      <formula>NOT(ISERROR(SEARCH("email",Q448)))</formula>
    </cfRule>
    <cfRule type="containsText" dxfId="4810" priority="4846" operator="containsText" text="present">
      <formula>NOT(ISERROR(SEARCH("present",Q448)))</formula>
    </cfRule>
    <cfRule type="containsText" dxfId="4809" priority="4847" operator="containsText" text="absent">
      <formula>NOT(ISERROR(SEARCH("absent",Q448)))</formula>
    </cfRule>
    <cfRule type="containsText" dxfId="4808" priority="4848" operator="containsText" text="on track">
      <formula>NOT(ISERROR(SEARCH("on track",Q448)))</formula>
    </cfRule>
    <cfRule type="containsText" dxfId="4807" priority="4849" operator="containsText" text="not">
      <formula>NOT(ISERROR(SEARCH("not",Q448)))</formula>
    </cfRule>
  </conditionalFormatting>
  <conditionalFormatting sqref="Q448:BL448">
    <cfRule type="containsText" dxfId="4806" priority="4841" operator="containsText" text="Warning">
      <formula>NOT(ISERROR(SEARCH("Warning",Q448)))</formula>
    </cfRule>
  </conditionalFormatting>
  <conditionalFormatting sqref="T448">
    <cfRule type="containsText" dxfId="4805" priority="4822" operator="containsText" text="not responding">
      <formula>NOT(ISERROR(SEARCH("not responding",T448)))</formula>
    </cfRule>
    <cfRule type="containsText" dxfId="4804" priority="4823" operator="containsText" text="study plan">
      <formula>NOT(ISERROR(SEARCH("study plan",T448)))</formula>
    </cfRule>
    <cfRule type="containsText" dxfId="4803" priority="4824" operator="containsText" text="pastoral">
      <formula>NOT(ISERROR(SEARCH("pastoral",T448)))</formula>
    </cfRule>
    <cfRule type="containsText" dxfId="4802" priority="4825" operator="containsText" text="extra">
      <formula>NOT(ISERROR(SEARCH("extra",T448)))</formula>
    </cfRule>
    <cfRule type="containsText" dxfId="4801" priority="4826" operator="containsText" text="follow">
      <formula>NOT(ISERROR(SEARCH("follow",T448)))</formula>
    </cfRule>
  </conditionalFormatting>
  <conditionalFormatting sqref="Y448 AD448 AJ448 AO448 AU448 AZ448 BE448 BK448">
    <cfRule type="containsText" dxfId="4800" priority="4836" operator="containsText" text="not responding">
      <formula>NOT(ISERROR(SEARCH("not responding",Y448)))</formula>
    </cfRule>
    <cfRule type="containsText" dxfId="4799" priority="4837" operator="containsText" text="study plan">
      <formula>NOT(ISERROR(SEARCH("study plan",Y448)))</formula>
    </cfRule>
    <cfRule type="containsText" dxfId="4798" priority="4838" operator="containsText" text="pastoral">
      <formula>NOT(ISERROR(SEARCH("pastoral",Y448)))</formula>
    </cfRule>
    <cfRule type="containsText" dxfId="4797" priority="4839" operator="containsText" text="extra">
      <formula>NOT(ISERROR(SEARCH("extra",Y448)))</formula>
    </cfRule>
    <cfRule type="containsText" dxfId="4796" priority="4840" operator="containsText" text="follow">
      <formula>NOT(ISERROR(SEARCH("follow",Y448)))</formula>
    </cfRule>
  </conditionalFormatting>
  <conditionalFormatting sqref="AF448 AQ448 BG448">
    <cfRule type="containsText" dxfId="4795" priority="4827" operator="containsText" text="Warning">
      <formula>NOT(ISERROR(SEARCH("Warning",AF448)))</formula>
    </cfRule>
    <cfRule type="containsText" dxfId="4794" priority="4828" operator="containsText" text="other">
      <formula>NOT(ISERROR(SEARCH("other",AF448)))</formula>
    </cfRule>
    <cfRule type="containsText" dxfId="4793" priority="4829" operator="containsText" text="emergency">
      <formula>NOT(ISERROR(SEARCH("emergency",AF448)))</formula>
    </cfRule>
    <cfRule type="containsText" dxfId="4792" priority="4830" operator="containsText" text="in person">
      <formula>NOT(ISERROR(SEARCH("in person",AF448)))</formula>
    </cfRule>
    <cfRule type="containsText" dxfId="4791" priority="4831" operator="containsText" text="email">
      <formula>NOT(ISERROR(SEARCH("email",AF448)))</formula>
    </cfRule>
    <cfRule type="containsText" dxfId="4790" priority="4832" operator="containsText" text="present">
      <formula>NOT(ISERROR(SEARCH("present",AF448)))</formula>
    </cfRule>
    <cfRule type="containsText" dxfId="4789" priority="4833" operator="containsText" text="absent">
      <formula>NOT(ISERROR(SEARCH("absent",AF448)))</formula>
    </cfRule>
    <cfRule type="containsText" dxfId="4788" priority="4834" operator="containsText" text="on track">
      <formula>NOT(ISERROR(SEARCH("on track",AF448)))</formula>
    </cfRule>
    <cfRule type="containsText" dxfId="4787" priority="4835" operator="containsText" text="not">
      <formula>NOT(ISERROR(SEARCH("not",AF448)))</formula>
    </cfRule>
  </conditionalFormatting>
  <conditionalFormatting sqref="O449:P449">
    <cfRule type="containsText" dxfId="4786" priority="4786" operator="containsText" text="Administrative">
      <formula>NOT(ISERROR(SEARCH("Administrative",O449)))</formula>
    </cfRule>
    <cfRule type="containsText" dxfId="4785" priority="4787" operator="containsText" text="VOE">
      <formula>NOT(ISERROR(SEARCH("VOE",O449)))</formula>
    </cfRule>
    <cfRule type="containsText" dxfId="4784" priority="4788" operator="containsText" text="At Risk">
      <formula>NOT(ISERROR(SEARCH("At Risk",O449)))</formula>
    </cfRule>
    <cfRule type="containsText" dxfId="4783" priority="4789" operator="containsText" text="On Track">
      <formula>NOT(ISERROR(SEARCH("On Track",O449)))</formula>
    </cfRule>
  </conditionalFormatting>
  <conditionalFormatting sqref="Q449:BL449">
    <cfRule type="containsText" dxfId="4782" priority="4810" operator="containsText" text="other">
      <formula>NOT(ISERROR(SEARCH("other",Q449)))</formula>
    </cfRule>
    <cfRule type="containsText" dxfId="4781" priority="4811" operator="containsText" text="emergency">
      <formula>NOT(ISERROR(SEARCH("emergency",Q449)))</formula>
    </cfRule>
    <cfRule type="containsText" dxfId="4780" priority="4812" operator="containsText" text="in person">
      <formula>NOT(ISERROR(SEARCH("in person",Q449)))</formula>
    </cfRule>
    <cfRule type="containsText" dxfId="4779" priority="4813" operator="containsText" text="email">
      <formula>NOT(ISERROR(SEARCH("email",Q449)))</formula>
    </cfRule>
    <cfRule type="containsText" dxfId="4778" priority="4814" operator="containsText" text="present">
      <formula>NOT(ISERROR(SEARCH("present",Q449)))</formula>
    </cfRule>
    <cfRule type="containsText" dxfId="4777" priority="4815" operator="containsText" text="absent">
      <formula>NOT(ISERROR(SEARCH("absent",Q449)))</formula>
    </cfRule>
    <cfRule type="containsText" dxfId="4776" priority="4816" operator="containsText" text="on track">
      <formula>NOT(ISERROR(SEARCH("on track",Q449)))</formula>
    </cfRule>
    <cfRule type="containsText" dxfId="4775" priority="4817" operator="containsText" text="not">
      <formula>NOT(ISERROR(SEARCH("not",Q449)))</formula>
    </cfRule>
  </conditionalFormatting>
  <conditionalFormatting sqref="Q449:BL449">
    <cfRule type="containsText" dxfId="4774" priority="4809" operator="containsText" text="Warning">
      <formula>NOT(ISERROR(SEARCH("Warning",Q449)))</formula>
    </cfRule>
  </conditionalFormatting>
  <conditionalFormatting sqref="T449">
    <cfRule type="containsText" dxfId="4773" priority="4790" operator="containsText" text="not responding">
      <formula>NOT(ISERROR(SEARCH("not responding",T449)))</formula>
    </cfRule>
    <cfRule type="containsText" dxfId="4772" priority="4791" operator="containsText" text="study plan">
      <formula>NOT(ISERROR(SEARCH("study plan",T449)))</formula>
    </cfRule>
    <cfRule type="containsText" dxfId="4771" priority="4792" operator="containsText" text="pastoral">
      <formula>NOT(ISERROR(SEARCH("pastoral",T449)))</formula>
    </cfRule>
    <cfRule type="containsText" dxfId="4770" priority="4793" operator="containsText" text="extra">
      <formula>NOT(ISERROR(SEARCH("extra",T449)))</formula>
    </cfRule>
    <cfRule type="containsText" dxfId="4769" priority="4794" operator="containsText" text="follow">
      <formula>NOT(ISERROR(SEARCH("follow",T449)))</formula>
    </cfRule>
  </conditionalFormatting>
  <conditionalFormatting sqref="Y449 AD449 AJ449 AO449 AU449 AZ449 BE449 BK449">
    <cfRule type="containsText" dxfId="4768" priority="4804" operator="containsText" text="not responding">
      <formula>NOT(ISERROR(SEARCH("not responding",Y449)))</formula>
    </cfRule>
    <cfRule type="containsText" dxfId="4767" priority="4805" operator="containsText" text="study plan">
      <formula>NOT(ISERROR(SEARCH("study plan",Y449)))</formula>
    </cfRule>
    <cfRule type="containsText" dxfId="4766" priority="4806" operator="containsText" text="pastoral">
      <formula>NOT(ISERROR(SEARCH("pastoral",Y449)))</formula>
    </cfRule>
    <cfRule type="containsText" dxfId="4765" priority="4807" operator="containsText" text="extra">
      <formula>NOT(ISERROR(SEARCH("extra",Y449)))</formula>
    </cfRule>
    <cfRule type="containsText" dxfId="4764" priority="4808" operator="containsText" text="follow">
      <formula>NOT(ISERROR(SEARCH("follow",Y449)))</formula>
    </cfRule>
  </conditionalFormatting>
  <conditionalFormatting sqref="AF449 AQ449 BG449">
    <cfRule type="containsText" dxfId="4763" priority="4795" operator="containsText" text="Warning">
      <formula>NOT(ISERROR(SEARCH("Warning",AF449)))</formula>
    </cfRule>
    <cfRule type="containsText" dxfId="4762" priority="4796" operator="containsText" text="other">
      <formula>NOT(ISERROR(SEARCH("other",AF449)))</formula>
    </cfRule>
    <cfRule type="containsText" dxfId="4761" priority="4797" operator="containsText" text="emergency">
      <formula>NOT(ISERROR(SEARCH("emergency",AF449)))</formula>
    </cfRule>
    <cfRule type="containsText" dxfId="4760" priority="4798" operator="containsText" text="in person">
      <formula>NOT(ISERROR(SEARCH("in person",AF449)))</formula>
    </cfRule>
    <cfRule type="containsText" dxfId="4759" priority="4799" operator="containsText" text="email">
      <formula>NOT(ISERROR(SEARCH("email",AF449)))</formula>
    </cfRule>
    <cfRule type="containsText" dxfId="4758" priority="4800" operator="containsText" text="present">
      <formula>NOT(ISERROR(SEARCH("present",AF449)))</formula>
    </cfRule>
    <cfRule type="containsText" dxfId="4757" priority="4801" operator="containsText" text="absent">
      <formula>NOT(ISERROR(SEARCH("absent",AF449)))</formula>
    </cfRule>
    <cfRule type="containsText" dxfId="4756" priority="4802" operator="containsText" text="on track">
      <formula>NOT(ISERROR(SEARCH("on track",AF449)))</formula>
    </cfRule>
    <cfRule type="containsText" dxfId="4755" priority="4803" operator="containsText" text="not">
      <formula>NOT(ISERROR(SEARCH("not",AF449)))</formula>
    </cfRule>
  </conditionalFormatting>
  <conditionalFormatting sqref="O450:P450">
    <cfRule type="containsText" dxfId="4754" priority="4754" operator="containsText" text="Administrative">
      <formula>NOT(ISERROR(SEARCH("Administrative",O450)))</formula>
    </cfRule>
    <cfRule type="containsText" dxfId="4753" priority="4755" operator="containsText" text="VOE">
      <formula>NOT(ISERROR(SEARCH("VOE",O450)))</formula>
    </cfRule>
    <cfRule type="containsText" dxfId="4752" priority="4756" operator="containsText" text="At Risk">
      <formula>NOT(ISERROR(SEARCH("At Risk",O450)))</formula>
    </cfRule>
    <cfRule type="containsText" dxfId="4751" priority="4757" operator="containsText" text="On Track">
      <formula>NOT(ISERROR(SEARCH("On Track",O450)))</formula>
    </cfRule>
  </conditionalFormatting>
  <conditionalFormatting sqref="Q450:BL450">
    <cfRule type="containsText" dxfId="4750" priority="4778" operator="containsText" text="other">
      <formula>NOT(ISERROR(SEARCH("other",Q450)))</formula>
    </cfRule>
    <cfRule type="containsText" dxfId="4749" priority="4779" operator="containsText" text="emergency">
      <formula>NOT(ISERROR(SEARCH("emergency",Q450)))</formula>
    </cfRule>
    <cfRule type="containsText" dxfId="4748" priority="4780" operator="containsText" text="in person">
      <formula>NOT(ISERROR(SEARCH("in person",Q450)))</formula>
    </cfRule>
    <cfRule type="containsText" dxfId="4747" priority="4781" operator="containsText" text="email">
      <formula>NOT(ISERROR(SEARCH("email",Q450)))</formula>
    </cfRule>
    <cfRule type="containsText" dxfId="4746" priority="4782" operator="containsText" text="present">
      <formula>NOT(ISERROR(SEARCH("present",Q450)))</formula>
    </cfRule>
    <cfRule type="containsText" dxfId="4745" priority="4783" operator="containsText" text="absent">
      <formula>NOT(ISERROR(SEARCH("absent",Q450)))</formula>
    </cfRule>
    <cfRule type="containsText" dxfId="4744" priority="4784" operator="containsText" text="on track">
      <formula>NOT(ISERROR(SEARCH("on track",Q450)))</formula>
    </cfRule>
    <cfRule type="containsText" dxfId="4743" priority="4785" operator="containsText" text="not">
      <formula>NOT(ISERROR(SEARCH("not",Q450)))</formula>
    </cfRule>
  </conditionalFormatting>
  <conditionalFormatting sqref="Q450:BL450">
    <cfRule type="containsText" dxfId="4742" priority="4777" operator="containsText" text="Warning">
      <formula>NOT(ISERROR(SEARCH("Warning",Q450)))</formula>
    </cfRule>
  </conditionalFormatting>
  <conditionalFormatting sqref="T450">
    <cfRule type="containsText" dxfId="4741" priority="4758" operator="containsText" text="not responding">
      <formula>NOT(ISERROR(SEARCH("not responding",T450)))</formula>
    </cfRule>
    <cfRule type="containsText" dxfId="4740" priority="4759" operator="containsText" text="study plan">
      <formula>NOT(ISERROR(SEARCH("study plan",T450)))</formula>
    </cfRule>
    <cfRule type="containsText" dxfId="4739" priority="4760" operator="containsText" text="pastoral">
      <formula>NOT(ISERROR(SEARCH("pastoral",T450)))</formula>
    </cfRule>
    <cfRule type="containsText" dxfId="4738" priority="4761" operator="containsText" text="extra">
      <formula>NOT(ISERROR(SEARCH("extra",T450)))</formula>
    </cfRule>
    <cfRule type="containsText" dxfId="4737" priority="4762" operator="containsText" text="follow">
      <formula>NOT(ISERROR(SEARCH("follow",T450)))</formula>
    </cfRule>
  </conditionalFormatting>
  <conditionalFormatting sqref="Y450 AD450 AJ450 AO450 AU450 AZ450 BE450 BK450">
    <cfRule type="containsText" dxfId="4736" priority="4772" operator="containsText" text="not responding">
      <formula>NOT(ISERROR(SEARCH("not responding",Y450)))</formula>
    </cfRule>
    <cfRule type="containsText" dxfId="4735" priority="4773" operator="containsText" text="study plan">
      <formula>NOT(ISERROR(SEARCH("study plan",Y450)))</formula>
    </cfRule>
    <cfRule type="containsText" dxfId="4734" priority="4774" operator="containsText" text="pastoral">
      <formula>NOT(ISERROR(SEARCH("pastoral",Y450)))</formula>
    </cfRule>
    <cfRule type="containsText" dxfId="4733" priority="4775" operator="containsText" text="extra">
      <formula>NOT(ISERROR(SEARCH("extra",Y450)))</formula>
    </cfRule>
    <cfRule type="containsText" dxfId="4732" priority="4776" operator="containsText" text="follow">
      <formula>NOT(ISERROR(SEARCH("follow",Y450)))</formula>
    </cfRule>
  </conditionalFormatting>
  <conditionalFormatting sqref="AF450 AQ450 BG450">
    <cfRule type="containsText" dxfId="4731" priority="4763" operator="containsText" text="Warning">
      <formula>NOT(ISERROR(SEARCH("Warning",AF450)))</formula>
    </cfRule>
    <cfRule type="containsText" dxfId="4730" priority="4764" operator="containsText" text="other">
      <formula>NOT(ISERROR(SEARCH("other",AF450)))</formula>
    </cfRule>
    <cfRule type="containsText" dxfId="4729" priority="4765" operator="containsText" text="emergency">
      <formula>NOT(ISERROR(SEARCH("emergency",AF450)))</formula>
    </cfRule>
    <cfRule type="containsText" dxfId="4728" priority="4766" operator="containsText" text="in person">
      <formula>NOT(ISERROR(SEARCH("in person",AF450)))</formula>
    </cfRule>
    <cfRule type="containsText" dxfId="4727" priority="4767" operator="containsText" text="email">
      <formula>NOT(ISERROR(SEARCH("email",AF450)))</formula>
    </cfRule>
    <cfRule type="containsText" dxfId="4726" priority="4768" operator="containsText" text="present">
      <formula>NOT(ISERROR(SEARCH("present",AF450)))</formula>
    </cfRule>
    <cfRule type="containsText" dxfId="4725" priority="4769" operator="containsText" text="absent">
      <formula>NOT(ISERROR(SEARCH("absent",AF450)))</formula>
    </cfRule>
    <cfRule type="containsText" dxfId="4724" priority="4770" operator="containsText" text="on track">
      <formula>NOT(ISERROR(SEARCH("on track",AF450)))</formula>
    </cfRule>
    <cfRule type="containsText" dxfId="4723" priority="4771" operator="containsText" text="not">
      <formula>NOT(ISERROR(SEARCH("not",AF450)))</formula>
    </cfRule>
  </conditionalFormatting>
  <conditionalFormatting sqref="O451:P451">
    <cfRule type="containsText" dxfId="4722" priority="4722" operator="containsText" text="Administrative">
      <formula>NOT(ISERROR(SEARCH("Administrative",O451)))</formula>
    </cfRule>
    <cfRule type="containsText" dxfId="4721" priority="4723" operator="containsText" text="VOE">
      <formula>NOT(ISERROR(SEARCH("VOE",O451)))</formula>
    </cfRule>
    <cfRule type="containsText" dxfId="4720" priority="4724" operator="containsText" text="At Risk">
      <formula>NOT(ISERROR(SEARCH("At Risk",O451)))</formula>
    </cfRule>
    <cfRule type="containsText" dxfId="4719" priority="4725" operator="containsText" text="On Track">
      <formula>NOT(ISERROR(SEARCH("On Track",O451)))</formula>
    </cfRule>
  </conditionalFormatting>
  <conditionalFormatting sqref="Q451:BL451">
    <cfRule type="containsText" dxfId="4718" priority="4746" operator="containsText" text="other">
      <formula>NOT(ISERROR(SEARCH("other",Q451)))</formula>
    </cfRule>
    <cfRule type="containsText" dxfId="4717" priority="4747" operator="containsText" text="emergency">
      <formula>NOT(ISERROR(SEARCH("emergency",Q451)))</formula>
    </cfRule>
    <cfRule type="containsText" dxfId="4716" priority="4748" operator="containsText" text="in person">
      <formula>NOT(ISERROR(SEARCH("in person",Q451)))</formula>
    </cfRule>
    <cfRule type="containsText" dxfId="4715" priority="4749" operator="containsText" text="email">
      <formula>NOT(ISERROR(SEARCH("email",Q451)))</formula>
    </cfRule>
    <cfRule type="containsText" dxfId="4714" priority="4750" operator="containsText" text="present">
      <formula>NOT(ISERROR(SEARCH("present",Q451)))</formula>
    </cfRule>
    <cfRule type="containsText" dxfId="4713" priority="4751" operator="containsText" text="absent">
      <formula>NOT(ISERROR(SEARCH("absent",Q451)))</formula>
    </cfRule>
    <cfRule type="containsText" dxfId="4712" priority="4752" operator="containsText" text="on track">
      <formula>NOT(ISERROR(SEARCH("on track",Q451)))</formula>
    </cfRule>
    <cfRule type="containsText" dxfId="4711" priority="4753" operator="containsText" text="not">
      <formula>NOT(ISERROR(SEARCH("not",Q451)))</formula>
    </cfRule>
  </conditionalFormatting>
  <conditionalFormatting sqref="Q451:BL451">
    <cfRule type="containsText" dxfId="4710" priority="4745" operator="containsText" text="Warning">
      <formula>NOT(ISERROR(SEARCH("Warning",Q451)))</formula>
    </cfRule>
  </conditionalFormatting>
  <conditionalFormatting sqref="T451">
    <cfRule type="containsText" dxfId="4709" priority="4726" operator="containsText" text="not responding">
      <formula>NOT(ISERROR(SEARCH("not responding",T451)))</formula>
    </cfRule>
    <cfRule type="containsText" dxfId="4708" priority="4727" operator="containsText" text="study plan">
      <formula>NOT(ISERROR(SEARCH("study plan",T451)))</formula>
    </cfRule>
    <cfRule type="containsText" dxfId="4707" priority="4728" operator="containsText" text="pastoral">
      <formula>NOT(ISERROR(SEARCH("pastoral",T451)))</formula>
    </cfRule>
    <cfRule type="containsText" dxfId="4706" priority="4729" operator="containsText" text="extra">
      <formula>NOT(ISERROR(SEARCH("extra",T451)))</formula>
    </cfRule>
    <cfRule type="containsText" dxfId="4705" priority="4730" operator="containsText" text="follow">
      <formula>NOT(ISERROR(SEARCH("follow",T451)))</formula>
    </cfRule>
  </conditionalFormatting>
  <conditionalFormatting sqref="Y451 AD451 AJ451 AO451 AU451 AZ451 BE451 BK451">
    <cfRule type="containsText" dxfId="4704" priority="4740" operator="containsText" text="not responding">
      <formula>NOT(ISERROR(SEARCH("not responding",Y451)))</formula>
    </cfRule>
    <cfRule type="containsText" dxfId="4703" priority="4741" operator="containsText" text="study plan">
      <formula>NOT(ISERROR(SEARCH("study plan",Y451)))</formula>
    </cfRule>
    <cfRule type="containsText" dxfId="4702" priority="4742" operator="containsText" text="pastoral">
      <formula>NOT(ISERROR(SEARCH("pastoral",Y451)))</formula>
    </cfRule>
    <cfRule type="containsText" dxfId="4701" priority="4743" operator="containsText" text="extra">
      <formula>NOT(ISERROR(SEARCH("extra",Y451)))</formula>
    </cfRule>
    <cfRule type="containsText" dxfId="4700" priority="4744" operator="containsText" text="follow">
      <formula>NOT(ISERROR(SEARCH("follow",Y451)))</formula>
    </cfRule>
  </conditionalFormatting>
  <conditionalFormatting sqref="AF451 AQ451 BG451">
    <cfRule type="containsText" dxfId="4699" priority="4731" operator="containsText" text="Warning">
      <formula>NOT(ISERROR(SEARCH("Warning",AF451)))</formula>
    </cfRule>
    <cfRule type="containsText" dxfId="4698" priority="4732" operator="containsText" text="other">
      <formula>NOT(ISERROR(SEARCH("other",AF451)))</formula>
    </cfRule>
    <cfRule type="containsText" dxfId="4697" priority="4733" operator="containsText" text="emergency">
      <formula>NOT(ISERROR(SEARCH("emergency",AF451)))</formula>
    </cfRule>
    <cfRule type="containsText" dxfId="4696" priority="4734" operator="containsText" text="in person">
      <formula>NOT(ISERROR(SEARCH("in person",AF451)))</formula>
    </cfRule>
    <cfRule type="containsText" dxfId="4695" priority="4735" operator="containsText" text="email">
      <formula>NOT(ISERROR(SEARCH("email",AF451)))</formula>
    </cfRule>
    <cfRule type="containsText" dxfId="4694" priority="4736" operator="containsText" text="present">
      <formula>NOT(ISERROR(SEARCH("present",AF451)))</formula>
    </cfRule>
    <cfRule type="containsText" dxfId="4693" priority="4737" operator="containsText" text="absent">
      <formula>NOT(ISERROR(SEARCH("absent",AF451)))</formula>
    </cfRule>
    <cfRule type="containsText" dxfId="4692" priority="4738" operator="containsText" text="on track">
      <formula>NOT(ISERROR(SEARCH("on track",AF451)))</formula>
    </cfRule>
    <cfRule type="containsText" dxfId="4691" priority="4739" operator="containsText" text="not">
      <formula>NOT(ISERROR(SEARCH("not",AF451)))</formula>
    </cfRule>
  </conditionalFormatting>
  <conditionalFormatting sqref="O452:P452">
    <cfRule type="containsText" dxfId="4690" priority="4690" operator="containsText" text="Administrative">
      <formula>NOT(ISERROR(SEARCH("Administrative",O452)))</formula>
    </cfRule>
    <cfRule type="containsText" dxfId="4689" priority="4691" operator="containsText" text="VOE">
      <formula>NOT(ISERROR(SEARCH("VOE",O452)))</formula>
    </cfRule>
    <cfRule type="containsText" dxfId="4688" priority="4692" operator="containsText" text="At Risk">
      <formula>NOT(ISERROR(SEARCH("At Risk",O452)))</formula>
    </cfRule>
    <cfRule type="containsText" dxfId="4687" priority="4693" operator="containsText" text="On Track">
      <formula>NOT(ISERROR(SEARCH("On Track",O452)))</formula>
    </cfRule>
  </conditionalFormatting>
  <conditionalFormatting sqref="Q452:BL452">
    <cfRule type="containsText" dxfId="4686" priority="4714" operator="containsText" text="other">
      <formula>NOT(ISERROR(SEARCH("other",Q452)))</formula>
    </cfRule>
    <cfRule type="containsText" dxfId="4685" priority="4715" operator="containsText" text="emergency">
      <formula>NOT(ISERROR(SEARCH("emergency",Q452)))</formula>
    </cfRule>
    <cfRule type="containsText" dxfId="4684" priority="4716" operator="containsText" text="in person">
      <formula>NOT(ISERROR(SEARCH("in person",Q452)))</formula>
    </cfRule>
    <cfRule type="containsText" dxfId="4683" priority="4717" operator="containsText" text="email">
      <formula>NOT(ISERROR(SEARCH("email",Q452)))</formula>
    </cfRule>
    <cfRule type="containsText" dxfId="4682" priority="4718" operator="containsText" text="present">
      <formula>NOT(ISERROR(SEARCH("present",Q452)))</formula>
    </cfRule>
    <cfRule type="containsText" dxfId="4681" priority="4719" operator="containsText" text="absent">
      <formula>NOT(ISERROR(SEARCH("absent",Q452)))</formula>
    </cfRule>
    <cfRule type="containsText" dxfId="4680" priority="4720" operator="containsText" text="on track">
      <formula>NOT(ISERROR(SEARCH("on track",Q452)))</formula>
    </cfRule>
    <cfRule type="containsText" dxfId="4679" priority="4721" operator="containsText" text="not">
      <formula>NOT(ISERROR(SEARCH("not",Q452)))</formula>
    </cfRule>
  </conditionalFormatting>
  <conditionalFormatting sqref="Q452:BL452">
    <cfRule type="containsText" dxfId="4678" priority="4713" operator="containsText" text="Warning">
      <formula>NOT(ISERROR(SEARCH("Warning",Q452)))</formula>
    </cfRule>
  </conditionalFormatting>
  <conditionalFormatting sqref="T452">
    <cfRule type="containsText" dxfId="4677" priority="4694" operator="containsText" text="not responding">
      <formula>NOT(ISERROR(SEARCH("not responding",T452)))</formula>
    </cfRule>
    <cfRule type="containsText" dxfId="4676" priority="4695" operator="containsText" text="study plan">
      <formula>NOT(ISERROR(SEARCH("study plan",T452)))</formula>
    </cfRule>
    <cfRule type="containsText" dxfId="4675" priority="4696" operator="containsText" text="pastoral">
      <formula>NOT(ISERROR(SEARCH("pastoral",T452)))</formula>
    </cfRule>
    <cfRule type="containsText" dxfId="4674" priority="4697" operator="containsText" text="extra">
      <formula>NOT(ISERROR(SEARCH("extra",T452)))</formula>
    </cfRule>
    <cfRule type="containsText" dxfId="4673" priority="4698" operator="containsText" text="follow">
      <formula>NOT(ISERROR(SEARCH("follow",T452)))</formula>
    </cfRule>
  </conditionalFormatting>
  <conditionalFormatting sqref="Y452 AD452 AJ452 AO452 AU452 AZ452 BE452 BK452">
    <cfRule type="containsText" dxfId="4672" priority="4708" operator="containsText" text="not responding">
      <formula>NOT(ISERROR(SEARCH("not responding",Y452)))</formula>
    </cfRule>
    <cfRule type="containsText" dxfId="4671" priority="4709" operator="containsText" text="study plan">
      <formula>NOT(ISERROR(SEARCH("study plan",Y452)))</formula>
    </cfRule>
    <cfRule type="containsText" dxfId="4670" priority="4710" operator="containsText" text="pastoral">
      <formula>NOT(ISERROR(SEARCH("pastoral",Y452)))</formula>
    </cfRule>
    <cfRule type="containsText" dxfId="4669" priority="4711" operator="containsText" text="extra">
      <formula>NOT(ISERROR(SEARCH("extra",Y452)))</formula>
    </cfRule>
    <cfRule type="containsText" dxfId="4668" priority="4712" operator="containsText" text="follow">
      <formula>NOT(ISERROR(SEARCH("follow",Y452)))</formula>
    </cfRule>
  </conditionalFormatting>
  <conditionalFormatting sqref="AF452 AQ452 BG452">
    <cfRule type="containsText" dxfId="4667" priority="4699" operator="containsText" text="Warning">
      <formula>NOT(ISERROR(SEARCH("Warning",AF452)))</formula>
    </cfRule>
    <cfRule type="containsText" dxfId="4666" priority="4700" operator="containsText" text="other">
      <formula>NOT(ISERROR(SEARCH("other",AF452)))</formula>
    </cfRule>
    <cfRule type="containsText" dxfId="4665" priority="4701" operator="containsText" text="emergency">
      <formula>NOT(ISERROR(SEARCH("emergency",AF452)))</formula>
    </cfRule>
    <cfRule type="containsText" dxfId="4664" priority="4702" operator="containsText" text="in person">
      <formula>NOT(ISERROR(SEARCH("in person",AF452)))</formula>
    </cfRule>
    <cfRule type="containsText" dxfId="4663" priority="4703" operator="containsText" text="email">
      <formula>NOT(ISERROR(SEARCH("email",AF452)))</formula>
    </cfRule>
    <cfRule type="containsText" dxfId="4662" priority="4704" operator="containsText" text="present">
      <formula>NOT(ISERROR(SEARCH("present",AF452)))</formula>
    </cfRule>
    <cfRule type="containsText" dxfId="4661" priority="4705" operator="containsText" text="absent">
      <formula>NOT(ISERROR(SEARCH("absent",AF452)))</formula>
    </cfRule>
    <cfRule type="containsText" dxfId="4660" priority="4706" operator="containsText" text="on track">
      <formula>NOT(ISERROR(SEARCH("on track",AF452)))</formula>
    </cfRule>
    <cfRule type="containsText" dxfId="4659" priority="4707" operator="containsText" text="not">
      <formula>NOT(ISERROR(SEARCH("not",AF452)))</formula>
    </cfRule>
  </conditionalFormatting>
  <conditionalFormatting sqref="O453:P453">
    <cfRule type="containsText" dxfId="4658" priority="4658" operator="containsText" text="Administrative">
      <formula>NOT(ISERROR(SEARCH("Administrative",O453)))</formula>
    </cfRule>
    <cfRule type="containsText" dxfId="4657" priority="4659" operator="containsText" text="VOE">
      <formula>NOT(ISERROR(SEARCH("VOE",O453)))</formula>
    </cfRule>
    <cfRule type="containsText" dxfId="4656" priority="4660" operator="containsText" text="At Risk">
      <formula>NOT(ISERROR(SEARCH("At Risk",O453)))</formula>
    </cfRule>
    <cfRule type="containsText" dxfId="4655" priority="4661" operator="containsText" text="On Track">
      <formula>NOT(ISERROR(SEARCH("On Track",O453)))</formula>
    </cfRule>
  </conditionalFormatting>
  <conditionalFormatting sqref="Q453:BL453">
    <cfRule type="containsText" dxfId="4654" priority="4682" operator="containsText" text="other">
      <formula>NOT(ISERROR(SEARCH("other",Q453)))</formula>
    </cfRule>
    <cfRule type="containsText" dxfId="4653" priority="4683" operator="containsText" text="emergency">
      <formula>NOT(ISERROR(SEARCH("emergency",Q453)))</formula>
    </cfRule>
    <cfRule type="containsText" dxfId="4652" priority="4684" operator="containsText" text="in person">
      <formula>NOT(ISERROR(SEARCH("in person",Q453)))</formula>
    </cfRule>
    <cfRule type="containsText" dxfId="4651" priority="4685" operator="containsText" text="email">
      <formula>NOT(ISERROR(SEARCH("email",Q453)))</formula>
    </cfRule>
    <cfRule type="containsText" dxfId="4650" priority="4686" operator="containsText" text="present">
      <formula>NOT(ISERROR(SEARCH("present",Q453)))</formula>
    </cfRule>
    <cfRule type="containsText" dxfId="4649" priority="4687" operator="containsText" text="absent">
      <formula>NOT(ISERROR(SEARCH("absent",Q453)))</formula>
    </cfRule>
    <cfRule type="containsText" dxfId="4648" priority="4688" operator="containsText" text="on track">
      <formula>NOT(ISERROR(SEARCH("on track",Q453)))</formula>
    </cfRule>
    <cfRule type="containsText" dxfId="4647" priority="4689" operator="containsText" text="not">
      <formula>NOT(ISERROR(SEARCH("not",Q453)))</formula>
    </cfRule>
  </conditionalFormatting>
  <conditionalFormatting sqref="Q453:BL453">
    <cfRule type="containsText" dxfId="4646" priority="4681" operator="containsText" text="Warning">
      <formula>NOT(ISERROR(SEARCH("Warning",Q453)))</formula>
    </cfRule>
  </conditionalFormatting>
  <conditionalFormatting sqref="T453">
    <cfRule type="containsText" dxfId="4645" priority="4662" operator="containsText" text="not responding">
      <formula>NOT(ISERROR(SEARCH("not responding",T453)))</formula>
    </cfRule>
    <cfRule type="containsText" dxfId="4644" priority="4663" operator="containsText" text="study plan">
      <formula>NOT(ISERROR(SEARCH("study plan",T453)))</formula>
    </cfRule>
    <cfRule type="containsText" dxfId="4643" priority="4664" operator="containsText" text="pastoral">
      <formula>NOT(ISERROR(SEARCH("pastoral",T453)))</formula>
    </cfRule>
    <cfRule type="containsText" dxfId="4642" priority="4665" operator="containsText" text="extra">
      <formula>NOT(ISERROR(SEARCH("extra",T453)))</formula>
    </cfRule>
    <cfRule type="containsText" dxfId="4641" priority="4666" operator="containsText" text="follow">
      <formula>NOT(ISERROR(SEARCH("follow",T453)))</formula>
    </cfRule>
  </conditionalFormatting>
  <conditionalFormatting sqref="Y453 AD453 AJ453 AO453 AU453 AZ453 BE453 BK453">
    <cfRule type="containsText" dxfId="4640" priority="4676" operator="containsText" text="not responding">
      <formula>NOT(ISERROR(SEARCH("not responding",Y453)))</formula>
    </cfRule>
    <cfRule type="containsText" dxfId="4639" priority="4677" operator="containsText" text="study plan">
      <formula>NOT(ISERROR(SEARCH("study plan",Y453)))</formula>
    </cfRule>
    <cfRule type="containsText" dxfId="4638" priority="4678" operator="containsText" text="pastoral">
      <formula>NOT(ISERROR(SEARCH("pastoral",Y453)))</formula>
    </cfRule>
    <cfRule type="containsText" dxfId="4637" priority="4679" operator="containsText" text="extra">
      <formula>NOT(ISERROR(SEARCH("extra",Y453)))</formula>
    </cfRule>
    <cfRule type="containsText" dxfId="4636" priority="4680" operator="containsText" text="follow">
      <formula>NOT(ISERROR(SEARCH("follow",Y453)))</formula>
    </cfRule>
  </conditionalFormatting>
  <conditionalFormatting sqref="AF453 AQ453 BG453">
    <cfRule type="containsText" dxfId="4635" priority="4667" operator="containsText" text="Warning">
      <formula>NOT(ISERROR(SEARCH("Warning",AF453)))</formula>
    </cfRule>
    <cfRule type="containsText" dxfId="4634" priority="4668" operator="containsText" text="other">
      <formula>NOT(ISERROR(SEARCH("other",AF453)))</formula>
    </cfRule>
    <cfRule type="containsText" dxfId="4633" priority="4669" operator="containsText" text="emergency">
      <formula>NOT(ISERROR(SEARCH("emergency",AF453)))</formula>
    </cfRule>
    <cfRule type="containsText" dxfId="4632" priority="4670" operator="containsText" text="in person">
      <formula>NOT(ISERROR(SEARCH("in person",AF453)))</formula>
    </cfRule>
    <cfRule type="containsText" dxfId="4631" priority="4671" operator="containsText" text="email">
      <formula>NOT(ISERROR(SEARCH("email",AF453)))</formula>
    </cfRule>
    <cfRule type="containsText" dxfId="4630" priority="4672" operator="containsText" text="present">
      <formula>NOT(ISERROR(SEARCH("present",AF453)))</formula>
    </cfRule>
    <cfRule type="containsText" dxfId="4629" priority="4673" operator="containsText" text="absent">
      <formula>NOT(ISERROR(SEARCH("absent",AF453)))</formula>
    </cfRule>
    <cfRule type="containsText" dxfId="4628" priority="4674" operator="containsText" text="on track">
      <formula>NOT(ISERROR(SEARCH("on track",AF453)))</formula>
    </cfRule>
    <cfRule type="containsText" dxfId="4627" priority="4675" operator="containsText" text="not">
      <formula>NOT(ISERROR(SEARCH("not",AF453)))</formula>
    </cfRule>
  </conditionalFormatting>
  <conditionalFormatting sqref="O454:P454">
    <cfRule type="containsText" dxfId="4626" priority="4626" operator="containsText" text="Administrative">
      <formula>NOT(ISERROR(SEARCH("Administrative",O454)))</formula>
    </cfRule>
    <cfRule type="containsText" dxfId="4625" priority="4627" operator="containsText" text="VOE">
      <formula>NOT(ISERROR(SEARCH("VOE",O454)))</formula>
    </cfRule>
    <cfRule type="containsText" dxfId="4624" priority="4628" operator="containsText" text="At Risk">
      <formula>NOT(ISERROR(SEARCH("At Risk",O454)))</formula>
    </cfRule>
    <cfRule type="containsText" dxfId="4623" priority="4629" operator="containsText" text="On Track">
      <formula>NOT(ISERROR(SEARCH("On Track",O454)))</formula>
    </cfRule>
  </conditionalFormatting>
  <conditionalFormatting sqref="Q454:BL454">
    <cfRule type="containsText" dxfId="4622" priority="4650" operator="containsText" text="other">
      <formula>NOT(ISERROR(SEARCH("other",Q454)))</formula>
    </cfRule>
    <cfRule type="containsText" dxfId="4621" priority="4651" operator="containsText" text="emergency">
      <formula>NOT(ISERROR(SEARCH("emergency",Q454)))</formula>
    </cfRule>
    <cfRule type="containsText" dxfId="4620" priority="4652" operator="containsText" text="in person">
      <formula>NOT(ISERROR(SEARCH("in person",Q454)))</formula>
    </cfRule>
    <cfRule type="containsText" dxfId="4619" priority="4653" operator="containsText" text="email">
      <formula>NOT(ISERROR(SEARCH("email",Q454)))</formula>
    </cfRule>
    <cfRule type="containsText" dxfId="4618" priority="4654" operator="containsText" text="present">
      <formula>NOT(ISERROR(SEARCH("present",Q454)))</formula>
    </cfRule>
    <cfRule type="containsText" dxfId="4617" priority="4655" operator="containsText" text="absent">
      <formula>NOT(ISERROR(SEARCH("absent",Q454)))</formula>
    </cfRule>
    <cfRule type="containsText" dxfId="4616" priority="4656" operator="containsText" text="on track">
      <formula>NOT(ISERROR(SEARCH("on track",Q454)))</formula>
    </cfRule>
    <cfRule type="containsText" dxfId="4615" priority="4657" operator="containsText" text="not">
      <formula>NOT(ISERROR(SEARCH("not",Q454)))</formula>
    </cfRule>
  </conditionalFormatting>
  <conditionalFormatting sqref="Q454:BL454">
    <cfRule type="containsText" dxfId="4614" priority="4649" operator="containsText" text="Warning">
      <formula>NOT(ISERROR(SEARCH("Warning",Q454)))</formula>
    </cfRule>
  </conditionalFormatting>
  <conditionalFormatting sqref="T454">
    <cfRule type="containsText" dxfId="4613" priority="4630" operator="containsText" text="not responding">
      <formula>NOT(ISERROR(SEARCH("not responding",T454)))</formula>
    </cfRule>
    <cfRule type="containsText" dxfId="4612" priority="4631" operator="containsText" text="study plan">
      <formula>NOT(ISERROR(SEARCH("study plan",T454)))</formula>
    </cfRule>
    <cfRule type="containsText" dxfId="4611" priority="4632" operator="containsText" text="pastoral">
      <formula>NOT(ISERROR(SEARCH("pastoral",T454)))</formula>
    </cfRule>
    <cfRule type="containsText" dxfId="4610" priority="4633" operator="containsText" text="extra">
      <formula>NOT(ISERROR(SEARCH("extra",T454)))</formula>
    </cfRule>
    <cfRule type="containsText" dxfId="4609" priority="4634" operator="containsText" text="follow">
      <formula>NOT(ISERROR(SEARCH("follow",T454)))</formula>
    </cfRule>
  </conditionalFormatting>
  <conditionalFormatting sqref="Y454 AD454 AJ454 AO454 AU454 AZ454 BE454 BK454">
    <cfRule type="containsText" dxfId="4608" priority="4644" operator="containsText" text="not responding">
      <formula>NOT(ISERROR(SEARCH("not responding",Y454)))</formula>
    </cfRule>
    <cfRule type="containsText" dxfId="4607" priority="4645" operator="containsText" text="study plan">
      <formula>NOT(ISERROR(SEARCH("study plan",Y454)))</formula>
    </cfRule>
    <cfRule type="containsText" dxfId="4606" priority="4646" operator="containsText" text="pastoral">
      <formula>NOT(ISERROR(SEARCH("pastoral",Y454)))</formula>
    </cfRule>
    <cfRule type="containsText" dxfId="4605" priority="4647" operator="containsText" text="extra">
      <formula>NOT(ISERROR(SEARCH("extra",Y454)))</formula>
    </cfRule>
    <cfRule type="containsText" dxfId="4604" priority="4648" operator="containsText" text="follow">
      <formula>NOT(ISERROR(SEARCH("follow",Y454)))</formula>
    </cfRule>
  </conditionalFormatting>
  <conditionalFormatting sqref="AF454 AQ454 BG454">
    <cfRule type="containsText" dxfId="4603" priority="4635" operator="containsText" text="Warning">
      <formula>NOT(ISERROR(SEARCH("Warning",AF454)))</formula>
    </cfRule>
    <cfRule type="containsText" dxfId="4602" priority="4636" operator="containsText" text="other">
      <formula>NOT(ISERROR(SEARCH("other",AF454)))</formula>
    </cfRule>
    <cfRule type="containsText" dxfId="4601" priority="4637" operator="containsText" text="emergency">
      <formula>NOT(ISERROR(SEARCH("emergency",AF454)))</formula>
    </cfRule>
    <cfRule type="containsText" dxfId="4600" priority="4638" operator="containsText" text="in person">
      <formula>NOT(ISERROR(SEARCH("in person",AF454)))</formula>
    </cfRule>
    <cfRule type="containsText" dxfId="4599" priority="4639" operator="containsText" text="email">
      <formula>NOT(ISERROR(SEARCH("email",AF454)))</formula>
    </cfRule>
    <cfRule type="containsText" dxfId="4598" priority="4640" operator="containsText" text="present">
      <formula>NOT(ISERROR(SEARCH("present",AF454)))</formula>
    </cfRule>
    <cfRule type="containsText" dxfId="4597" priority="4641" operator="containsText" text="absent">
      <formula>NOT(ISERROR(SEARCH("absent",AF454)))</formula>
    </cfRule>
    <cfRule type="containsText" dxfId="4596" priority="4642" operator="containsText" text="on track">
      <formula>NOT(ISERROR(SEARCH("on track",AF454)))</formula>
    </cfRule>
    <cfRule type="containsText" dxfId="4595" priority="4643" operator="containsText" text="not">
      <formula>NOT(ISERROR(SEARCH("not",AF454)))</formula>
    </cfRule>
  </conditionalFormatting>
  <conditionalFormatting sqref="O455:P455">
    <cfRule type="containsText" dxfId="4594" priority="4622" operator="containsText" text="Administrative">
      <formula>NOT(ISERROR(SEARCH("Administrative",O455)))</formula>
    </cfRule>
    <cfRule type="containsText" dxfId="4593" priority="4623" operator="containsText" text="VOE">
      <formula>NOT(ISERROR(SEARCH("VOE",O455)))</formula>
    </cfRule>
    <cfRule type="containsText" dxfId="4592" priority="4624" operator="containsText" text="At Risk">
      <formula>NOT(ISERROR(SEARCH("At Risk",O455)))</formula>
    </cfRule>
    <cfRule type="containsText" dxfId="4591" priority="4625" operator="containsText" text="On Track">
      <formula>NOT(ISERROR(SEARCH("On Track",O455)))</formula>
    </cfRule>
  </conditionalFormatting>
  <conditionalFormatting sqref="Q455:BL455">
    <cfRule type="containsText" dxfId="4590" priority="4608" operator="containsText" text="Warning">
      <formula>NOT(ISERROR(SEARCH("Warning",Q455)))</formula>
    </cfRule>
    <cfRule type="containsText" dxfId="4589" priority="4609" operator="containsText" text="other">
      <formula>NOT(ISERROR(SEARCH("other",Q455)))</formula>
    </cfRule>
    <cfRule type="containsText" dxfId="4588" priority="4610" operator="containsText" text="emergency">
      <formula>NOT(ISERROR(SEARCH("emergency",Q455)))</formula>
    </cfRule>
    <cfRule type="containsText" dxfId="4587" priority="4611" operator="containsText" text="in person">
      <formula>NOT(ISERROR(SEARCH("in person",Q455)))</formula>
    </cfRule>
    <cfRule type="containsText" dxfId="4586" priority="4612" operator="containsText" text="email">
      <formula>NOT(ISERROR(SEARCH("email",Q455)))</formula>
    </cfRule>
    <cfRule type="containsText" dxfId="4585" priority="4613" operator="containsText" text="present">
      <formula>NOT(ISERROR(SEARCH("present",Q455)))</formula>
    </cfRule>
    <cfRule type="containsText" dxfId="4584" priority="4614" operator="containsText" text="absent">
      <formula>NOT(ISERROR(SEARCH("absent",Q455)))</formula>
    </cfRule>
    <cfRule type="containsText" dxfId="4583" priority="4615" operator="containsText" text="on track">
      <formula>NOT(ISERROR(SEARCH("on track",Q455)))</formula>
    </cfRule>
    <cfRule type="containsText" dxfId="4582" priority="4616" operator="containsText" text="not">
      <formula>NOT(ISERROR(SEARCH("not",Q455)))</formula>
    </cfRule>
  </conditionalFormatting>
  <conditionalFormatting sqref="T455 Y455 AD455 AJ455 AO455 AU455 AZ455 BE455 BK455">
    <cfRule type="containsText" dxfId="4581" priority="4617" operator="containsText" text="not responding">
      <formula>NOT(ISERROR(SEARCH("not responding",T455)))</formula>
    </cfRule>
    <cfRule type="containsText" dxfId="4580" priority="4618" operator="containsText" text="study plan">
      <formula>NOT(ISERROR(SEARCH("study plan",T455)))</formula>
    </cfRule>
    <cfRule type="containsText" dxfId="4579" priority="4619" operator="containsText" text="pastoral">
      <formula>NOT(ISERROR(SEARCH("pastoral",T455)))</formula>
    </cfRule>
    <cfRule type="containsText" dxfId="4578" priority="4620" operator="containsText" text="extra">
      <formula>NOT(ISERROR(SEARCH("extra",T455)))</formula>
    </cfRule>
    <cfRule type="containsText" dxfId="4577" priority="4621" operator="containsText" text="follow">
      <formula>NOT(ISERROR(SEARCH("follow",T455)))</formula>
    </cfRule>
  </conditionalFormatting>
  <conditionalFormatting sqref="O456:P456">
    <cfRule type="containsText" dxfId="4576" priority="4604" operator="containsText" text="Administrative">
      <formula>NOT(ISERROR(SEARCH("Administrative",O456)))</formula>
    </cfRule>
    <cfRule type="containsText" dxfId="4575" priority="4605" operator="containsText" text="VOE">
      <formula>NOT(ISERROR(SEARCH("VOE",O456)))</formula>
    </cfRule>
    <cfRule type="containsText" dxfId="4574" priority="4606" operator="containsText" text="At Risk">
      <formula>NOT(ISERROR(SEARCH("At Risk",O456)))</formula>
    </cfRule>
    <cfRule type="containsText" dxfId="4573" priority="4607" operator="containsText" text="On Track">
      <formula>NOT(ISERROR(SEARCH("On Track",O456)))</formula>
    </cfRule>
  </conditionalFormatting>
  <conditionalFormatting sqref="Q456:BL456">
    <cfRule type="containsText" dxfId="4572" priority="4590" operator="containsText" text="Warning">
      <formula>NOT(ISERROR(SEARCH("Warning",Q456)))</formula>
    </cfRule>
    <cfRule type="containsText" dxfId="4571" priority="4591" operator="containsText" text="other">
      <formula>NOT(ISERROR(SEARCH("other",Q456)))</formula>
    </cfRule>
    <cfRule type="containsText" dxfId="4570" priority="4592" operator="containsText" text="emergency">
      <formula>NOT(ISERROR(SEARCH("emergency",Q456)))</formula>
    </cfRule>
    <cfRule type="containsText" dxfId="4569" priority="4593" operator="containsText" text="in person">
      <formula>NOT(ISERROR(SEARCH("in person",Q456)))</formula>
    </cfRule>
    <cfRule type="containsText" dxfId="4568" priority="4594" operator="containsText" text="email">
      <formula>NOT(ISERROR(SEARCH("email",Q456)))</formula>
    </cfRule>
    <cfRule type="containsText" dxfId="4567" priority="4595" operator="containsText" text="present">
      <formula>NOT(ISERROR(SEARCH("present",Q456)))</formula>
    </cfRule>
    <cfRule type="containsText" dxfId="4566" priority="4596" operator="containsText" text="absent">
      <formula>NOT(ISERROR(SEARCH("absent",Q456)))</formula>
    </cfRule>
    <cfRule type="containsText" dxfId="4565" priority="4597" operator="containsText" text="on track">
      <formula>NOT(ISERROR(SEARCH("on track",Q456)))</formula>
    </cfRule>
    <cfRule type="containsText" dxfId="4564" priority="4598" operator="containsText" text="not">
      <formula>NOT(ISERROR(SEARCH("not",Q456)))</formula>
    </cfRule>
  </conditionalFormatting>
  <conditionalFormatting sqref="T456 Y456 AD456 AJ456 AO456 AU456 AZ456 BE456 BK456">
    <cfRule type="containsText" dxfId="4563" priority="4599" operator="containsText" text="not responding">
      <formula>NOT(ISERROR(SEARCH("not responding",T456)))</formula>
    </cfRule>
    <cfRule type="containsText" dxfId="4562" priority="4600" operator="containsText" text="study plan">
      <formula>NOT(ISERROR(SEARCH("study plan",T456)))</formula>
    </cfRule>
    <cfRule type="containsText" dxfId="4561" priority="4601" operator="containsText" text="pastoral">
      <formula>NOT(ISERROR(SEARCH("pastoral",T456)))</formula>
    </cfRule>
    <cfRule type="containsText" dxfId="4560" priority="4602" operator="containsText" text="extra">
      <formula>NOT(ISERROR(SEARCH("extra",T456)))</formula>
    </cfRule>
    <cfRule type="containsText" dxfId="4559" priority="4603" operator="containsText" text="follow">
      <formula>NOT(ISERROR(SEARCH("follow",T456)))</formula>
    </cfRule>
  </conditionalFormatting>
  <conditionalFormatting sqref="P457">
    <cfRule type="containsText" dxfId="4558" priority="4586" operator="containsText" text="Administrative">
      <formula>NOT(ISERROR(SEARCH("Administrative",P457)))</formula>
    </cfRule>
    <cfRule type="containsText" dxfId="4557" priority="4587" operator="containsText" text="VOE">
      <formula>NOT(ISERROR(SEARCH("VOE",P457)))</formula>
    </cfRule>
    <cfRule type="containsText" dxfId="4556" priority="4588" operator="containsText" text="At Risk">
      <formula>NOT(ISERROR(SEARCH("At Risk",P457)))</formula>
    </cfRule>
    <cfRule type="containsText" dxfId="4555" priority="4589" operator="containsText" text="On Track">
      <formula>NOT(ISERROR(SEARCH("On Track",P457)))</formula>
    </cfRule>
  </conditionalFormatting>
  <conditionalFormatting sqref="Q457:BL457">
    <cfRule type="containsText" dxfId="4554" priority="4572" operator="containsText" text="Warning">
      <formula>NOT(ISERROR(SEARCH("Warning",Q457)))</formula>
    </cfRule>
    <cfRule type="containsText" dxfId="4553" priority="4573" operator="containsText" text="other">
      <formula>NOT(ISERROR(SEARCH("other",Q457)))</formula>
    </cfRule>
    <cfRule type="containsText" dxfId="4552" priority="4574" operator="containsText" text="emergency">
      <formula>NOT(ISERROR(SEARCH("emergency",Q457)))</formula>
    </cfRule>
    <cfRule type="containsText" dxfId="4551" priority="4575" operator="containsText" text="in person">
      <formula>NOT(ISERROR(SEARCH("in person",Q457)))</formula>
    </cfRule>
    <cfRule type="containsText" dxfId="4550" priority="4576" operator="containsText" text="email">
      <formula>NOT(ISERROR(SEARCH("email",Q457)))</formula>
    </cfRule>
    <cfRule type="containsText" dxfId="4549" priority="4577" operator="containsText" text="present">
      <formula>NOT(ISERROR(SEARCH("present",Q457)))</formula>
    </cfRule>
    <cfRule type="containsText" dxfId="4548" priority="4578" operator="containsText" text="absent">
      <formula>NOT(ISERROR(SEARCH("absent",Q457)))</formula>
    </cfRule>
    <cfRule type="containsText" dxfId="4547" priority="4579" operator="containsText" text="on track">
      <formula>NOT(ISERROR(SEARCH("on track",Q457)))</formula>
    </cfRule>
    <cfRule type="containsText" dxfId="4546" priority="4580" operator="containsText" text="not">
      <formula>NOT(ISERROR(SEARCH("not",Q457)))</formula>
    </cfRule>
  </conditionalFormatting>
  <conditionalFormatting sqref="T457 Y457 AD457 AJ457 AO457 AU457 AZ457 BE457 BK457">
    <cfRule type="containsText" dxfId="4545" priority="4581" operator="containsText" text="not responding">
      <formula>NOT(ISERROR(SEARCH("not responding",T457)))</formula>
    </cfRule>
    <cfRule type="containsText" dxfId="4544" priority="4582" operator="containsText" text="study plan">
      <formula>NOT(ISERROR(SEARCH("study plan",T457)))</formula>
    </cfRule>
    <cfRule type="containsText" dxfId="4543" priority="4583" operator="containsText" text="pastoral">
      <formula>NOT(ISERROR(SEARCH("pastoral",T457)))</formula>
    </cfRule>
    <cfRule type="containsText" dxfId="4542" priority="4584" operator="containsText" text="extra">
      <formula>NOT(ISERROR(SEARCH("extra",T457)))</formula>
    </cfRule>
    <cfRule type="containsText" dxfId="4541" priority="4585" operator="containsText" text="follow">
      <formula>NOT(ISERROR(SEARCH("follow",T457)))</formula>
    </cfRule>
  </conditionalFormatting>
  <conditionalFormatting sqref="P458">
    <cfRule type="containsText" dxfId="4540" priority="4568" operator="containsText" text="Administrative">
      <formula>NOT(ISERROR(SEARCH("Administrative",P458)))</formula>
    </cfRule>
    <cfRule type="containsText" dxfId="4539" priority="4569" operator="containsText" text="VOE">
      <formula>NOT(ISERROR(SEARCH("VOE",P458)))</formula>
    </cfRule>
    <cfRule type="containsText" dxfId="4538" priority="4570" operator="containsText" text="At Risk">
      <formula>NOT(ISERROR(SEARCH("At Risk",P458)))</formula>
    </cfRule>
    <cfRule type="containsText" dxfId="4537" priority="4571" operator="containsText" text="On Track">
      <formula>NOT(ISERROR(SEARCH("On Track",P458)))</formula>
    </cfRule>
  </conditionalFormatting>
  <conditionalFormatting sqref="Q458:BL458">
    <cfRule type="containsText" dxfId="4536" priority="4554" operator="containsText" text="Warning">
      <formula>NOT(ISERROR(SEARCH("Warning",Q458)))</formula>
    </cfRule>
    <cfRule type="containsText" dxfId="4535" priority="4555" operator="containsText" text="other">
      <formula>NOT(ISERROR(SEARCH("other",Q458)))</formula>
    </cfRule>
    <cfRule type="containsText" dxfId="4534" priority="4556" operator="containsText" text="emergency">
      <formula>NOT(ISERROR(SEARCH("emergency",Q458)))</formula>
    </cfRule>
    <cfRule type="containsText" dxfId="4533" priority="4557" operator="containsText" text="in person">
      <formula>NOT(ISERROR(SEARCH("in person",Q458)))</formula>
    </cfRule>
    <cfRule type="containsText" dxfId="4532" priority="4558" operator="containsText" text="email">
      <formula>NOT(ISERROR(SEARCH("email",Q458)))</formula>
    </cfRule>
    <cfRule type="containsText" dxfId="4531" priority="4559" operator="containsText" text="present">
      <formula>NOT(ISERROR(SEARCH("present",Q458)))</formula>
    </cfRule>
    <cfRule type="containsText" dxfId="4530" priority="4560" operator="containsText" text="absent">
      <formula>NOT(ISERROR(SEARCH("absent",Q458)))</formula>
    </cfRule>
    <cfRule type="containsText" dxfId="4529" priority="4561" operator="containsText" text="on track">
      <formula>NOT(ISERROR(SEARCH("on track",Q458)))</formula>
    </cfRule>
    <cfRule type="containsText" dxfId="4528" priority="4562" operator="containsText" text="not">
      <formula>NOT(ISERROR(SEARCH("not",Q458)))</formula>
    </cfRule>
  </conditionalFormatting>
  <conditionalFormatting sqref="T458 Y458 AD458 AJ458 AO458 AU458 AZ458 BE458 BK458">
    <cfRule type="containsText" dxfId="4527" priority="4563" operator="containsText" text="not responding">
      <formula>NOT(ISERROR(SEARCH("not responding",T458)))</formula>
    </cfRule>
    <cfRule type="containsText" dxfId="4526" priority="4564" operator="containsText" text="study plan">
      <formula>NOT(ISERROR(SEARCH("study plan",T458)))</formula>
    </cfRule>
    <cfRule type="containsText" dxfId="4525" priority="4565" operator="containsText" text="pastoral">
      <formula>NOT(ISERROR(SEARCH("pastoral",T458)))</formula>
    </cfRule>
    <cfRule type="containsText" dxfId="4524" priority="4566" operator="containsText" text="extra">
      <formula>NOT(ISERROR(SEARCH("extra",T458)))</formula>
    </cfRule>
    <cfRule type="containsText" dxfId="4523" priority="4567" operator="containsText" text="follow">
      <formula>NOT(ISERROR(SEARCH("follow",T458)))</formula>
    </cfRule>
  </conditionalFormatting>
  <conditionalFormatting sqref="P459">
    <cfRule type="containsText" dxfId="4522" priority="4550" operator="containsText" text="Administrative">
      <formula>NOT(ISERROR(SEARCH("Administrative",P459)))</formula>
    </cfRule>
    <cfRule type="containsText" dxfId="4521" priority="4551" operator="containsText" text="VOE">
      <formula>NOT(ISERROR(SEARCH("VOE",P459)))</formula>
    </cfRule>
    <cfRule type="containsText" dxfId="4520" priority="4552" operator="containsText" text="At Risk">
      <formula>NOT(ISERROR(SEARCH("At Risk",P459)))</formula>
    </cfRule>
    <cfRule type="containsText" dxfId="4519" priority="4553" operator="containsText" text="On Track">
      <formula>NOT(ISERROR(SEARCH("On Track",P459)))</formula>
    </cfRule>
  </conditionalFormatting>
  <conditionalFormatting sqref="Q459:BL459">
    <cfRule type="containsText" dxfId="4518" priority="4536" operator="containsText" text="Warning">
      <formula>NOT(ISERROR(SEARCH("Warning",Q459)))</formula>
    </cfRule>
    <cfRule type="containsText" dxfId="4517" priority="4537" operator="containsText" text="other">
      <formula>NOT(ISERROR(SEARCH("other",Q459)))</formula>
    </cfRule>
    <cfRule type="containsText" dxfId="4516" priority="4538" operator="containsText" text="emergency">
      <formula>NOT(ISERROR(SEARCH("emergency",Q459)))</formula>
    </cfRule>
    <cfRule type="containsText" dxfId="4515" priority="4539" operator="containsText" text="in person">
      <formula>NOT(ISERROR(SEARCH("in person",Q459)))</formula>
    </cfRule>
    <cfRule type="containsText" dxfId="4514" priority="4540" operator="containsText" text="email">
      <formula>NOT(ISERROR(SEARCH("email",Q459)))</formula>
    </cfRule>
    <cfRule type="containsText" dxfId="4513" priority="4541" operator="containsText" text="present">
      <formula>NOT(ISERROR(SEARCH("present",Q459)))</formula>
    </cfRule>
    <cfRule type="containsText" dxfId="4512" priority="4542" operator="containsText" text="absent">
      <formula>NOT(ISERROR(SEARCH("absent",Q459)))</formula>
    </cfRule>
    <cfRule type="containsText" dxfId="4511" priority="4543" operator="containsText" text="on track">
      <formula>NOT(ISERROR(SEARCH("on track",Q459)))</formula>
    </cfRule>
    <cfRule type="containsText" dxfId="4510" priority="4544" operator="containsText" text="not">
      <formula>NOT(ISERROR(SEARCH("not",Q459)))</formula>
    </cfRule>
  </conditionalFormatting>
  <conditionalFormatting sqref="T459 Y459 AD459 AJ459 AO459 AU459 AZ459 BE459 BK459">
    <cfRule type="containsText" dxfId="4509" priority="4545" operator="containsText" text="not responding">
      <formula>NOT(ISERROR(SEARCH("not responding",T459)))</formula>
    </cfRule>
    <cfRule type="containsText" dxfId="4508" priority="4546" operator="containsText" text="study plan">
      <formula>NOT(ISERROR(SEARCH("study plan",T459)))</formula>
    </cfRule>
    <cfRule type="containsText" dxfId="4507" priority="4547" operator="containsText" text="pastoral">
      <formula>NOT(ISERROR(SEARCH("pastoral",T459)))</formula>
    </cfRule>
    <cfRule type="containsText" dxfId="4506" priority="4548" operator="containsText" text="extra">
      <formula>NOT(ISERROR(SEARCH("extra",T459)))</formula>
    </cfRule>
    <cfRule type="containsText" dxfId="4505" priority="4549" operator="containsText" text="follow">
      <formula>NOT(ISERROR(SEARCH("follow",T459)))</formula>
    </cfRule>
  </conditionalFormatting>
  <conditionalFormatting sqref="P460">
    <cfRule type="containsText" dxfId="4504" priority="4532" operator="containsText" text="Administrative">
      <formula>NOT(ISERROR(SEARCH("Administrative",P460)))</formula>
    </cfRule>
    <cfRule type="containsText" dxfId="4503" priority="4533" operator="containsText" text="VOE">
      <formula>NOT(ISERROR(SEARCH("VOE",P460)))</formula>
    </cfRule>
    <cfRule type="containsText" dxfId="4502" priority="4534" operator="containsText" text="At Risk">
      <formula>NOT(ISERROR(SEARCH("At Risk",P460)))</formula>
    </cfRule>
    <cfRule type="containsText" dxfId="4501" priority="4535" operator="containsText" text="On Track">
      <formula>NOT(ISERROR(SEARCH("On Track",P460)))</formula>
    </cfRule>
  </conditionalFormatting>
  <conditionalFormatting sqref="Q460:BL460">
    <cfRule type="containsText" dxfId="4500" priority="4518" operator="containsText" text="Warning">
      <formula>NOT(ISERROR(SEARCH("Warning",Q460)))</formula>
    </cfRule>
    <cfRule type="containsText" dxfId="4499" priority="4519" operator="containsText" text="other">
      <formula>NOT(ISERROR(SEARCH("other",Q460)))</formula>
    </cfRule>
    <cfRule type="containsText" dxfId="4498" priority="4520" operator="containsText" text="emergency">
      <formula>NOT(ISERROR(SEARCH("emergency",Q460)))</formula>
    </cfRule>
    <cfRule type="containsText" dxfId="4497" priority="4521" operator="containsText" text="in person">
      <formula>NOT(ISERROR(SEARCH("in person",Q460)))</formula>
    </cfRule>
    <cfRule type="containsText" dxfId="4496" priority="4522" operator="containsText" text="email">
      <formula>NOT(ISERROR(SEARCH("email",Q460)))</formula>
    </cfRule>
    <cfRule type="containsText" dxfId="4495" priority="4523" operator="containsText" text="present">
      <formula>NOT(ISERROR(SEARCH("present",Q460)))</formula>
    </cfRule>
    <cfRule type="containsText" dxfId="4494" priority="4524" operator="containsText" text="absent">
      <formula>NOT(ISERROR(SEARCH("absent",Q460)))</formula>
    </cfRule>
    <cfRule type="containsText" dxfId="4493" priority="4525" operator="containsText" text="on track">
      <formula>NOT(ISERROR(SEARCH("on track",Q460)))</formula>
    </cfRule>
    <cfRule type="containsText" dxfId="4492" priority="4526" operator="containsText" text="not">
      <formula>NOT(ISERROR(SEARCH("not",Q460)))</formula>
    </cfRule>
  </conditionalFormatting>
  <conditionalFormatting sqref="T460 Y460 AD460 AJ460 AO460 AU460 AZ460 BE460 BK460">
    <cfRule type="containsText" dxfId="4491" priority="4527" operator="containsText" text="not responding">
      <formula>NOT(ISERROR(SEARCH("not responding",T460)))</formula>
    </cfRule>
    <cfRule type="containsText" dxfId="4490" priority="4528" operator="containsText" text="study plan">
      <formula>NOT(ISERROR(SEARCH("study plan",T460)))</formula>
    </cfRule>
    <cfRule type="containsText" dxfId="4489" priority="4529" operator="containsText" text="pastoral">
      <formula>NOT(ISERROR(SEARCH("pastoral",T460)))</formula>
    </cfRule>
    <cfRule type="containsText" dxfId="4488" priority="4530" operator="containsText" text="extra">
      <formula>NOT(ISERROR(SEARCH("extra",T460)))</formula>
    </cfRule>
    <cfRule type="containsText" dxfId="4487" priority="4531" operator="containsText" text="follow">
      <formula>NOT(ISERROR(SEARCH("follow",T460)))</formula>
    </cfRule>
  </conditionalFormatting>
  <conditionalFormatting sqref="P461">
    <cfRule type="containsText" dxfId="4486" priority="4514" operator="containsText" text="Administrative">
      <formula>NOT(ISERROR(SEARCH("Administrative",P461)))</formula>
    </cfRule>
    <cfRule type="containsText" dxfId="4485" priority="4515" operator="containsText" text="VOE">
      <formula>NOT(ISERROR(SEARCH("VOE",P461)))</formula>
    </cfRule>
    <cfRule type="containsText" dxfId="4484" priority="4516" operator="containsText" text="At Risk">
      <formula>NOT(ISERROR(SEARCH("At Risk",P461)))</formula>
    </cfRule>
    <cfRule type="containsText" dxfId="4483" priority="4517" operator="containsText" text="On Track">
      <formula>NOT(ISERROR(SEARCH("On Track",P461)))</formula>
    </cfRule>
  </conditionalFormatting>
  <conditionalFormatting sqref="Q461:BL461">
    <cfRule type="containsText" dxfId="4482" priority="4500" operator="containsText" text="Warning">
      <formula>NOT(ISERROR(SEARCH("Warning",Q461)))</formula>
    </cfRule>
    <cfRule type="containsText" dxfId="4481" priority="4501" operator="containsText" text="other">
      <formula>NOT(ISERROR(SEARCH("other",Q461)))</formula>
    </cfRule>
    <cfRule type="containsText" dxfId="4480" priority="4502" operator="containsText" text="emergency">
      <formula>NOT(ISERROR(SEARCH("emergency",Q461)))</formula>
    </cfRule>
    <cfRule type="containsText" dxfId="4479" priority="4503" operator="containsText" text="in person">
      <formula>NOT(ISERROR(SEARCH("in person",Q461)))</formula>
    </cfRule>
    <cfRule type="containsText" dxfId="4478" priority="4504" operator="containsText" text="email">
      <formula>NOT(ISERROR(SEARCH("email",Q461)))</formula>
    </cfRule>
    <cfRule type="containsText" dxfId="4477" priority="4505" operator="containsText" text="present">
      <formula>NOT(ISERROR(SEARCH("present",Q461)))</formula>
    </cfRule>
    <cfRule type="containsText" dxfId="4476" priority="4506" operator="containsText" text="absent">
      <formula>NOT(ISERROR(SEARCH("absent",Q461)))</formula>
    </cfRule>
    <cfRule type="containsText" dxfId="4475" priority="4507" operator="containsText" text="on track">
      <formula>NOT(ISERROR(SEARCH("on track",Q461)))</formula>
    </cfRule>
    <cfRule type="containsText" dxfId="4474" priority="4508" operator="containsText" text="not">
      <formula>NOT(ISERROR(SEARCH("not",Q461)))</formula>
    </cfRule>
  </conditionalFormatting>
  <conditionalFormatting sqref="T461 Y461 AD461 AJ461 AO461 AU461 AZ461 BE461 BK461">
    <cfRule type="containsText" dxfId="4473" priority="4509" operator="containsText" text="not responding">
      <formula>NOT(ISERROR(SEARCH("not responding",T461)))</formula>
    </cfRule>
    <cfRule type="containsText" dxfId="4472" priority="4510" operator="containsText" text="study plan">
      <formula>NOT(ISERROR(SEARCH("study plan",T461)))</formula>
    </cfRule>
    <cfRule type="containsText" dxfId="4471" priority="4511" operator="containsText" text="pastoral">
      <formula>NOT(ISERROR(SEARCH("pastoral",T461)))</formula>
    </cfRule>
    <cfRule type="containsText" dxfId="4470" priority="4512" operator="containsText" text="extra">
      <formula>NOT(ISERROR(SEARCH("extra",T461)))</formula>
    </cfRule>
    <cfRule type="containsText" dxfId="4469" priority="4513" operator="containsText" text="follow">
      <formula>NOT(ISERROR(SEARCH("follow",T461)))</formula>
    </cfRule>
  </conditionalFormatting>
  <conditionalFormatting sqref="P462">
    <cfRule type="containsText" dxfId="4468" priority="4496" operator="containsText" text="Administrative">
      <formula>NOT(ISERROR(SEARCH("Administrative",P462)))</formula>
    </cfRule>
    <cfRule type="containsText" dxfId="4467" priority="4497" operator="containsText" text="VOE">
      <formula>NOT(ISERROR(SEARCH("VOE",P462)))</formula>
    </cfRule>
    <cfRule type="containsText" dxfId="4466" priority="4498" operator="containsText" text="At Risk">
      <formula>NOT(ISERROR(SEARCH("At Risk",P462)))</formula>
    </cfRule>
    <cfRule type="containsText" dxfId="4465" priority="4499" operator="containsText" text="On Track">
      <formula>NOT(ISERROR(SEARCH("On Track",P462)))</formula>
    </cfRule>
  </conditionalFormatting>
  <conditionalFormatting sqref="Q462:BL462">
    <cfRule type="containsText" dxfId="4464" priority="4482" operator="containsText" text="Warning">
      <formula>NOT(ISERROR(SEARCH("Warning",Q462)))</formula>
    </cfRule>
    <cfRule type="containsText" dxfId="4463" priority="4483" operator="containsText" text="other">
      <formula>NOT(ISERROR(SEARCH("other",Q462)))</formula>
    </cfRule>
    <cfRule type="containsText" dxfId="4462" priority="4484" operator="containsText" text="emergency">
      <formula>NOT(ISERROR(SEARCH("emergency",Q462)))</formula>
    </cfRule>
    <cfRule type="containsText" dxfId="4461" priority="4485" operator="containsText" text="in person">
      <formula>NOT(ISERROR(SEARCH("in person",Q462)))</formula>
    </cfRule>
    <cfRule type="containsText" dxfId="4460" priority="4486" operator="containsText" text="email">
      <formula>NOT(ISERROR(SEARCH("email",Q462)))</formula>
    </cfRule>
    <cfRule type="containsText" dxfId="4459" priority="4487" operator="containsText" text="present">
      <formula>NOT(ISERROR(SEARCH("present",Q462)))</formula>
    </cfRule>
    <cfRule type="containsText" dxfId="4458" priority="4488" operator="containsText" text="absent">
      <formula>NOT(ISERROR(SEARCH("absent",Q462)))</formula>
    </cfRule>
    <cfRule type="containsText" dxfId="4457" priority="4489" operator="containsText" text="on track">
      <formula>NOT(ISERROR(SEARCH("on track",Q462)))</formula>
    </cfRule>
    <cfRule type="containsText" dxfId="4456" priority="4490" operator="containsText" text="not">
      <formula>NOT(ISERROR(SEARCH("not",Q462)))</formula>
    </cfRule>
  </conditionalFormatting>
  <conditionalFormatting sqref="T462 Y462 AD462 AJ462 AO462 AU462 AZ462 BE462 BK462">
    <cfRule type="containsText" dxfId="4455" priority="4491" operator="containsText" text="not responding">
      <formula>NOT(ISERROR(SEARCH("not responding",T462)))</formula>
    </cfRule>
    <cfRule type="containsText" dxfId="4454" priority="4492" operator="containsText" text="study plan">
      <formula>NOT(ISERROR(SEARCH("study plan",T462)))</formula>
    </cfRule>
    <cfRule type="containsText" dxfId="4453" priority="4493" operator="containsText" text="pastoral">
      <formula>NOT(ISERROR(SEARCH("pastoral",T462)))</formula>
    </cfRule>
    <cfRule type="containsText" dxfId="4452" priority="4494" operator="containsText" text="extra">
      <formula>NOT(ISERROR(SEARCH("extra",T462)))</formula>
    </cfRule>
    <cfRule type="containsText" dxfId="4451" priority="4495" operator="containsText" text="follow">
      <formula>NOT(ISERROR(SEARCH("follow",T462)))</formula>
    </cfRule>
  </conditionalFormatting>
  <conditionalFormatting sqref="O463">
    <cfRule type="containsText" dxfId="4450" priority="4476" operator="containsText" text="At Risk">
      <formula>NOT(ISERROR(SEARCH("At Risk",O463)))</formula>
    </cfRule>
    <cfRule type="containsText" dxfId="4449" priority="4477" operator="containsText" text="On Track">
      <formula>NOT(ISERROR(SEARCH("On Track",O463)))</formula>
    </cfRule>
    <cfRule type="containsText" dxfId="4448" priority="4478" operator="containsText" text="Administrative">
      <formula>NOT(ISERROR(SEARCH("Administrative",O463)))</formula>
    </cfRule>
    <cfRule type="containsText" dxfId="4447" priority="4479" operator="containsText" text="VOE">
      <formula>NOT(ISERROR(SEARCH("VOE",O463)))</formula>
    </cfRule>
    <cfRule type="containsText" dxfId="4446" priority="4480" operator="containsText" text="At Risk">
      <formula>NOT(ISERROR(SEARCH("At Risk",O463)))</formula>
    </cfRule>
    <cfRule type="containsText" dxfId="4445" priority="4481" operator="containsText" text="On Track">
      <formula>NOT(ISERROR(SEARCH("On Track",O463)))</formula>
    </cfRule>
  </conditionalFormatting>
  <conditionalFormatting sqref="Q463:BL463">
    <cfRule type="containsText" dxfId="4444" priority="4467" operator="containsText" text="Warning">
      <formula>NOT(ISERROR(SEARCH("Warning",Q463)))</formula>
    </cfRule>
    <cfRule type="containsText" dxfId="4443" priority="4468" operator="containsText" text="other">
      <formula>NOT(ISERROR(SEARCH("other",Q463)))</formula>
    </cfRule>
    <cfRule type="containsText" dxfId="4442" priority="4469" operator="containsText" text="emergency">
      <formula>NOT(ISERROR(SEARCH("emergency",Q463)))</formula>
    </cfRule>
    <cfRule type="containsText" dxfId="4441" priority="4470" operator="containsText" text="in person">
      <formula>NOT(ISERROR(SEARCH("in person",Q463)))</formula>
    </cfRule>
    <cfRule type="containsText" dxfId="4440" priority="4471" operator="containsText" text="email">
      <formula>NOT(ISERROR(SEARCH("email",Q463)))</formula>
    </cfRule>
    <cfRule type="containsText" dxfId="4439" priority="4472" operator="containsText" text="present">
      <formula>NOT(ISERROR(SEARCH("present",Q463)))</formula>
    </cfRule>
    <cfRule type="containsText" dxfId="4438" priority="4473" operator="containsText" text="absent">
      <formula>NOT(ISERROR(SEARCH("absent",Q463)))</formula>
    </cfRule>
    <cfRule type="containsText" dxfId="4437" priority="4474" operator="containsText" text="on track">
      <formula>NOT(ISERROR(SEARCH("on track",Q463)))</formula>
    </cfRule>
    <cfRule type="containsText" dxfId="4436" priority="4475" operator="containsText" text="not">
      <formula>NOT(ISERROR(SEARCH("not",Q463)))</formula>
    </cfRule>
  </conditionalFormatting>
  <conditionalFormatting sqref="T463 Y463 AD463 AJ463 AO463 AU463 AZ463 BE463 BK463">
    <cfRule type="containsText" dxfId="4435" priority="4462" operator="containsText" text="not responding">
      <formula>NOT(ISERROR(SEARCH("not responding",T463)))</formula>
    </cfRule>
    <cfRule type="containsText" dxfId="4434" priority="4463" operator="containsText" text="study plan">
      <formula>NOT(ISERROR(SEARCH("study plan",T463)))</formula>
    </cfRule>
    <cfRule type="containsText" dxfId="4433" priority="4464" operator="containsText" text="pastoral">
      <formula>NOT(ISERROR(SEARCH("pastoral",T463)))</formula>
    </cfRule>
    <cfRule type="containsText" dxfId="4432" priority="4465" operator="containsText" text="extra">
      <formula>NOT(ISERROR(SEARCH("extra",T463)))</formula>
    </cfRule>
    <cfRule type="containsText" dxfId="4431" priority="4466" operator="containsText" text="follow">
      <formula>NOT(ISERROR(SEARCH("follow",T463)))</formula>
    </cfRule>
  </conditionalFormatting>
  <conditionalFormatting sqref="O464">
    <cfRule type="containsText" dxfId="4430" priority="4456" operator="containsText" text="At Risk">
      <formula>NOT(ISERROR(SEARCH("At Risk",O464)))</formula>
    </cfRule>
    <cfRule type="containsText" dxfId="4429" priority="4457" operator="containsText" text="On Track">
      <formula>NOT(ISERROR(SEARCH("On Track",O464)))</formula>
    </cfRule>
    <cfRule type="containsText" dxfId="4428" priority="4458" operator="containsText" text="Administrative">
      <formula>NOT(ISERROR(SEARCH("Administrative",O464)))</formula>
    </cfRule>
    <cfRule type="containsText" dxfId="4427" priority="4459" operator="containsText" text="VOE">
      <formula>NOT(ISERROR(SEARCH("VOE",O464)))</formula>
    </cfRule>
    <cfRule type="containsText" dxfId="4426" priority="4460" operator="containsText" text="At Risk">
      <formula>NOT(ISERROR(SEARCH("At Risk",O464)))</formula>
    </cfRule>
    <cfRule type="containsText" dxfId="4425" priority="4461" operator="containsText" text="On Track">
      <formula>NOT(ISERROR(SEARCH("On Track",O464)))</formula>
    </cfRule>
  </conditionalFormatting>
  <conditionalFormatting sqref="Q464:BL464">
    <cfRule type="containsText" dxfId="4424" priority="4447" operator="containsText" text="Warning">
      <formula>NOT(ISERROR(SEARCH("Warning",Q464)))</formula>
    </cfRule>
    <cfRule type="containsText" dxfId="4423" priority="4448" operator="containsText" text="other">
      <formula>NOT(ISERROR(SEARCH("other",Q464)))</formula>
    </cfRule>
    <cfRule type="containsText" dxfId="4422" priority="4449" operator="containsText" text="emergency">
      <formula>NOT(ISERROR(SEARCH("emergency",Q464)))</formula>
    </cfRule>
    <cfRule type="containsText" dxfId="4421" priority="4450" operator="containsText" text="in person">
      <formula>NOT(ISERROR(SEARCH("in person",Q464)))</formula>
    </cfRule>
    <cfRule type="containsText" dxfId="4420" priority="4451" operator="containsText" text="email">
      <formula>NOT(ISERROR(SEARCH("email",Q464)))</formula>
    </cfRule>
    <cfRule type="containsText" dxfId="4419" priority="4452" operator="containsText" text="present">
      <formula>NOT(ISERROR(SEARCH("present",Q464)))</formula>
    </cfRule>
    <cfRule type="containsText" dxfId="4418" priority="4453" operator="containsText" text="absent">
      <formula>NOT(ISERROR(SEARCH("absent",Q464)))</formula>
    </cfRule>
    <cfRule type="containsText" dxfId="4417" priority="4454" operator="containsText" text="on track">
      <formula>NOT(ISERROR(SEARCH("on track",Q464)))</formula>
    </cfRule>
    <cfRule type="containsText" dxfId="4416" priority="4455" operator="containsText" text="not">
      <formula>NOT(ISERROR(SEARCH("not",Q464)))</formula>
    </cfRule>
  </conditionalFormatting>
  <conditionalFormatting sqref="T464 Y464 AD464 AJ464 AO464 AU464 AZ464 BE464 BK464">
    <cfRule type="containsText" dxfId="4415" priority="4442" operator="containsText" text="not responding">
      <formula>NOT(ISERROR(SEARCH("not responding",T464)))</formula>
    </cfRule>
    <cfRule type="containsText" dxfId="4414" priority="4443" operator="containsText" text="study plan">
      <formula>NOT(ISERROR(SEARCH("study plan",T464)))</formula>
    </cfRule>
    <cfRule type="containsText" dxfId="4413" priority="4444" operator="containsText" text="pastoral">
      <formula>NOT(ISERROR(SEARCH("pastoral",T464)))</formula>
    </cfRule>
    <cfRule type="containsText" dxfId="4412" priority="4445" operator="containsText" text="extra">
      <formula>NOT(ISERROR(SEARCH("extra",T464)))</formula>
    </cfRule>
    <cfRule type="containsText" dxfId="4411" priority="4446" operator="containsText" text="follow">
      <formula>NOT(ISERROR(SEARCH("follow",T464)))</formula>
    </cfRule>
  </conditionalFormatting>
  <conditionalFormatting sqref="O465">
    <cfRule type="containsText" dxfId="4410" priority="4440" operator="containsText" text="At Risk">
      <formula>NOT(ISERROR(SEARCH("At Risk",O465)))</formula>
    </cfRule>
    <cfRule type="containsText" dxfId="4409" priority="4441" operator="containsText" text="On Track">
      <formula>NOT(ISERROR(SEARCH("On Track",O465)))</formula>
    </cfRule>
  </conditionalFormatting>
  <conditionalFormatting sqref="O465">
    <cfRule type="containsText" dxfId="4408" priority="4438" operator="containsText" text="Administrative">
      <formula>NOT(ISERROR(SEARCH("Administrative",O465)))</formula>
    </cfRule>
    <cfRule type="containsText" dxfId="4407" priority="4439" operator="containsText" text="VOE">
      <formula>NOT(ISERROR(SEARCH("VOE",O465)))</formula>
    </cfRule>
  </conditionalFormatting>
  <conditionalFormatting sqref="Q465:BL465">
    <cfRule type="containsText" dxfId="4406" priority="4429" operator="containsText" text="Warning">
      <formula>NOT(ISERROR(SEARCH("Warning",Q465)))</formula>
    </cfRule>
    <cfRule type="containsText" dxfId="4405" priority="4430" operator="containsText" text="other">
      <formula>NOT(ISERROR(SEARCH("other",Q465)))</formula>
    </cfRule>
    <cfRule type="containsText" dxfId="4404" priority="4431" operator="containsText" text="emergency">
      <formula>NOT(ISERROR(SEARCH("emergency",Q465)))</formula>
    </cfRule>
    <cfRule type="containsText" dxfId="4403" priority="4432" operator="containsText" text="in person">
      <formula>NOT(ISERROR(SEARCH("in person",Q465)))</formula>
    </cfRule>
    <cfRule type="containsText" dxfId="4402" priority="4433" operator="containsText" text="email">
      <formula>NOT(ISERROR(SEARCH("email",Q465)))</formula>
    </cfRule>
    <cfRule type="containsText" dxfId="4401" priority="4434" operator="containsText" text="present">
      <formula>NOT(ISERROR(SEARCH("present",Q465)))</formula>
    </cfRule>
    <cfRule type="containsText" dxfId="4400" priority="4435" operator="containsText" text="absent">
      <formula>NOT(ISERROR(SEARCH("absent",Q465)))</formula>
    </cfRule>
    <cfRule type="containsText" dxfId="4399" priority="4436" operator="containsText" text="on track">
      <formula>NOT(ISERROR(SEARCH("on track",Q465)))</formula>
    </cfRule>
    <cfRule type="containsText" dxfId="4398" priority="4437" operator="containsText" text="not">
      <formula>NOT(ISERROR(SEARCH("not",Q465)))</formula>
    </cfRule>
  </conditionalFormatting>
  <conditionalFormatting sqref="T465 Y465 AD465 AJ465 AO465 AU465 AZ465 BE465 BK465">
    <cfRule type="containsText" dxfId="4397" priority="4424" operator="containsText" text="not responding">
      <formula>NOT(ISERROR(SEARCH("not responding",T465)))</formula>
    </cfRule>
    <cfRule type="containsText" dxfId="4396" priority="4425" operator="containsText" text="study plan">
      <formula>NOT(ISERROR(SEARCH("study plan",T465)))</formula>
    </cfRule>
    <cfRule type="containsText" dxfId="4395" priority="4426" operator="containsText" text="pastoral">
      <formula>NOT(ISERROR(SEARCH("pastoral",T465)))</formula>
    </cfRule>
    <cfRule type="containsText" dxfId="4394" priority="4427" operator="containsText" text="extra">
      <formula>NOT(ISERROR(SEARCH("extra",T465)))</formula>
    </cfRule>
    <cfRule type="containsText" dxfId="4393" priority="4428" operator="containsText" text="follow">
      <formula>NOT(ISERROR(SEARCH("follow",T465)))</formula>
    </cfRule>
  </conditionalFormatting>
  <conditionalFormatting sqref="BP465">
    <cfRule type="colorScale" priority="4423">
      <colorScale>
        <cfvo type="min"/>
        <cfvo type="percentile" val="50"/>
        <cfvo type="max"/>
        <color rgb="FFF8696B"/>
        <color rgb="FFFFEB84"/>
        <color rgb="FF63BE7B"/>
      </colorScale>
    </cfRule>
  </conditionalFormatting>
  <conditionalFormatting sqref="O466:P466">
    <cfRule type="containsText" dxfId="4392" priority="4421" operator="containsText" text="At Risk">
      <formula>NOT(ISERROR(SEARCH("At Risk",O466)))</formula>
    </cfRule>
    <cfRule type="containsText" dxfId="4391" priority="4422" operator="containsText" text="On Track">
      <formula>NOT(ISERROR(SEARCH("On Track",O466)))</formula>
    </cfRule>
  </conditionalFormatting>
  <conditionalFormatting sqref="O466:P466">
    <cfRule type="containsText" dxfId="4390" priority="4419" operator="containsText" text="Administrative">
      <formula>NOT(ISERROR(SEARCH("Administrative",O466)))</formula>
    </cfRule>
    <cfRule type="containsText" dxfId="4389" priority="4420" operator="containsText" text="VOE">
      <formula>NOT(ISERROR(SEARCH("VOE",O466)))</formula>
    </cfRule>
  </conditionalFormatting>
  <conditionalFormatting sqref="Q466:BL466">
    <cfRule type="containsText" dxfId="4388" priority="4410" operator="containsText" text="Warning">
      <formula>NOT(ISERROR(SEARCH("Warning",Q466)))</formula>
    </cfRule>
    <cfRule type="containsText" dxfId="4387" priority="4411" operator="containsText" text="other">
      <formula>NOT(ISERROR(SEARCH("other",Q466)))</formula>
    </cfRule>
    <cfRule type="containsText" dxfId="4386" priority="4412" operator="containsText" text="emergency">
      <formula>NOT(ISERROR(SEARCH("emergency",Q466)))</formula>
    </cfRule>
    <cfRule type="containsText" dxfId="4385" priority="4413" operator="containsText" text="in person">
      <formula>NOT(ISERROR(SEARCH("in person",Q466)))</formula>
    </cfRule>
    <cfRule type="containsText" dxfId="4384" priority="4414" operator="containsText" text="email">
      <formula>NOT(ISERROR(SEARCH("email",Q466)))</formula>
    </cfRule>
    <cfRule type="containsText" dxfId="4383" priority="4415" operator="containsText" text="present">
      <formula>NOT(ISERROR(SEARCH("present",Q466)))</formula>
    </cfRule>
    <cfRule type="containsText" dxfId="4382" priority="4416" operator="containsText" text="absent">
      <formula>NOT(ISERROR(SEARCH("absent",Q466)))</formula>
    </cfRule>
    <cfRule type="containsText" dxfId="4381" priority="4417" operator="containsText" text="on track">
      <formula>NOT(ISERROR(SEARCH("on track",Q466)))</formula>
    </cfRule>
    <cfRule type="containsText" dxfId="4380" priority="4418" operator="containsText" text="not">
      <formula>NOT(ISERROR(SEARCH("not",Q466)))</formula>
    </cfRule>
  </conditionalFormatting>
  <conditionalFormatting sqref="T466 Y466 AD466 AJ466 AO466 AU466 AZ466 BE466 BK466">
    <cfRule type="containsText" dxfId="4379" priority="4405" operator="containsText" text="not responding">
      <formula>NOT(ISERROR(SEARCH("not responding",T466)))</formula>
    </cfRule>
    <cfRule type="containsText" dxfId="4378" priority="4406" operator="containsText" text="study plan">
      <formula>NOT(ISERROR(SEARCH("study plan",T466)))</formula>
    </cfRule>
    <cfRule type="containsText" dxfId="4377" priority="4407" operator="containsText" text="pastoral">
      <formula>NOT(ISERROR(SEARCH("pastoral",T466)))</formula>
    </cfRule>
    <cfRule type="containsText" dxfId="4376" priority="4408" operator="containsText" text="extra">
      <formula>NOT(ISERROR(SEARCH("extra",T466)))</formula>
    </cfRule>
    <cfRule type="containsText" dxfId="4375" priority="4409" operator="containsText" text="follow">
      <formula>NOT(ISERROR(SEARCH("follow",T466)))</formula>
    </cfRule>
  </conditionalFormatting>
  <conditionalFormatting sqref="BP466">
    <cfRule type="colorScale" priority="4404">
      <colorScale>
        <cfvo type="min"/>
        <cfvo type="percentile" val="50"/>
        <cfvo type="max"/>
        <color rgb="FFF8696B"/>
        <color rgb="FFFFEB84"/>
        <color rgb="FF63BE7B"/>
      </colorScale>
    </cfRule>
  </conditionalFormatting>
  <conditionalFormatting sqref="O467:P467">
    <cfRule type="containsText" dxfId="4374" priority="4402" operator="containsText" text="At Risk">
      <formula>NOT(ISERROR(SEARCH("At Risk",O467)))</formula>
    </cfRule>
    <cfRule type="containsText" dxfId="4373" priority="4403" operator="containsText" text="On Track">
      <formula>NOT(ISERROR(SEARCH("On Track",O467)))</formula>
    </cfRule>
  </conditionalFormatting>
  <conditionalFormatting sqref="O467:P467">
    <cfRule type="containsText" dxfId="4372" priority="4400" operator="containsText" text="Administrative">
      <formula>NOT(ISERROR(SEARCH("Administrative",O467)))</formula>
    </cfRule>
    <cfRule type="containsText" dxfId="4371" priority="4401" operator="containsText" text="VOE">
      <formula>NOT(ISERROR(SEARCH("VOE",O467)))</formula>
    </cfRule>
  </conditionalFormatting>
  <conditionalFormatting sqref="Q467:BL467">
    <cfRule type="containsText" dxfId="4370" priority="4391" operator="containsText" text="Warning">
      <formula>NOT(ISERROR(SEARCH("Warning",Q467)))</formula>
    </cfRule>
    <cfRule type="containsText" dxfId="4369" priority="4392" operator="containsText" text="other">
      <formula>NOT(ISERROR(SEARCH("other",Q467)))</formula>
    </cfRule>
    <cfRule type="containsText" dxfId="4368" priority="4393" operator="containsText" text="emergency">
      <formula>NOT(ISERROR(SEARCH("emergency",Q467)))</formula>
    </cfRule>
    <cfRule type="containsText" dxfId="4367" priority="4394" operator="containsText" text="in person">
      <formula>NOT(ISERROR(SEARCH("in person",Q467)))</formula>
    </cfRule>
    <cfRule type="containsText" dxfId="4366" priority="4395" operator="containsText" text="email">
      <formula>NOT(ISERROR(SEARCH("email",Q467)))</formula>
    </cfRule>
    <cfRule type="containsText" dxfId="4365" priority="4396" operator="containsText" text="present">
      <formula>NOT(ISERROR(SEARCH("present",Q467)))</formula>
    </cfRule>
    <cfRule type="containsText" dxfId="4364" priority="4397" operator="containsText" text="absent">
      <formula>NOT(ISERROR(SEARCH("absent",Q467)))</formula>
    </cfRule>
    <cfRule type="containsText" dxfId="4363" priority="4398" operator="containsText" text="on track">
      <formula>NOT(ISERROR(SEARCH("on track",Q467)))</formula>
    </cfRule>
    <cfRule type="containsText" dxfId="4362" priority="4399" operator="containsText" text="not">
      <formula>NOT(ISERROR(SEARCH("not",Q467)))</formula>
    </cfRule>
  </conditionalFormatting>
  <conditionalFormatting sqref="T467 Y467 AD467 AJ467 AO467 AU467 AZ467 BE467 BK467">
    <cfRule type="containsText" dxfId="4361" priority="4386" operator="containsText" text="not responding">
      <formula>NOT(ISERROR(SEARCH("not responding",T467)))</formula>
    </cfRule>
    <cfRule type="containsText" dxfId="4360" priority="4387" operator="containsText" text="study plan">
      <formula>NOT(ISERROR(SEARCH("study plan",T467)))</formula>
    </cfRule>
    <cfRule type="containsText" dxfId="4359" priority="4388" operator="containsText" text="pastoral">
      <formula>NOT(ISERROR(SEARCH("pastoral",T467)))</formula>
    </cfRule>
    <cfRule type="containsText" dxfId="4358" priority="4389" operator="containsText" text="extra">
      <formula>NOT(ISERROR(SEARCH("extra",T467)))</formula>
    </cfRule>
    <cfRule type="containsText" dxfId="4357" priority="4390" operator="containsText" text="follow">
      <formula>NOT(ISERROR(SEARCH("follow",T467)))</formula>
    </cfRule>
  </conditionalFormatting>
  <conditionalFormatting sqref="BP467">
    <cfRule type="colorScale" priority="4385">
      <colorScale>
        <cfvo type="min"/>
        <cfvo type="percentile" val="50"/>
        <cfvo type="max"/>
        <color rgb="FFF8696B"/>
        <color rgb="FFFFEB84"/>
        <color rgb="FF63BE7B"/>
      </colorScale>
    </cfRule>
  </conditionalFormatting>
  <conditionalFormatting sqref="O468">
    <cfRule type="containsText" dxfId="4356" priority="4381" operator="containsText" text="At Risk">
      <formula>NOT(ISERROR(SEARCH("At Risk",O468)))</formula>
    </cfRule>
    <cfRule type="containsText" dxfId="4355" priority="4382" operator="containsText" text="On Track">
      <formula>NOT(ISERROR(SEARCH("On Track",O468)))</formula>
    </cfRule>
  </conditionalFormatting>
  <conditionalFormatting sqref="O468:P468">
    <cfRule type="containsText" dxfId="4354" priority="4379" operator="containsText" text="Administrative">
      <formula>NOT(ISERROR(SEARCH("Administrative",O468)))</formula>
    </cfRule>
    <cfRule type="containsText" dxfId="4353" priority="4380" operator="containsText" text="VOE">
      <formula>NOT(ISERROR(SEARCH("VOE",O468)))</formula>
    </cfRule>
  </conditionalFormatting>
  <conditionalFormatting sqref="P468">
    <cfRule type="containsText" dxfId="4352" priority="4383" operator="containsText" text="At Risk">
      <formula>NOT(ISERROR(SEARCH("At Risk",P468)))</formula>
    </cfRule>
    <cfRule type="containsText" dxfId="4351" priority="4384" operator="containsText" text="On Track">
      <formula>NOT(ISERROR(SEARCH("On Track",P468)))</formula>
    </cfRule>
  </conditionalFormatting>
  <conditionalFormatting sqref="Q468:BL468">
    <cfRule type="containsText" dxfId="4350" priority="4370" operator="containsText" text="Warning">
      <formula>NOT(ISERROR(SEARCH("Warning",Q468)))</formula>
    </cfRule>
    <cfRule type="containsText" dxfId="4349" priority="4371" operator="containsText" text="other">
      <formula>NOT(ISERROR(SEARCH("other",Q468)))</formula>
    </cfRule>
    <cfRule type="containsText" dxfId="4348" priority="4372" operator="containsText" text="emergency">
      <formula>NOT(ISERROR(SEARCH("emergency",Q468)))</formula>
    </cfRule>
    <cfRule type="containsText" dxfId="4347" priority="4373" operator="containsText" text="in person">
      <formula>NOT(ISERROR(SEARCH("in person",Q468)))</formula>
    </cfRule>
    <cfRule type="containsText" dxfId="4346" priority="4374" operator="containsText" text="email">
      <formula>NOT(ISERROR(SEARCH("email",Q468)))</formula>
    </cfRule>
    <cfRule type="containsText" dxfId="4345" priority="4375" operator="containsText" text="present">
      <formula>NOT(ISERROR(SEARCH("present",Q468)))</formula>
    </cfRule>
    <cfRule type="containsText" dxfId="4344" priority="4376" operator="containsText" text="absent">
      <formula>NOT(ISERROR(SEARCH("absent",Q468)))</formula>
    </cfRule>
    <cfRule type="containsText" dxfId="4343" priority="4377" operator="containsText" text="on track">
      <formula>NOT(ISERROR(SEARCH("on track",Q468)))</formula>
    </cfRule>
    <cfRule type="containsText" dxfId="4342" priority="4378" operator="containsText" text="not">
      <formula>NOT(ISERROR(SEARCH("not",Q468)))</formula>
    </cfRule>
  </conditionalFormatting>
  <conditionalFormatting sqref="T468 Y468 AD468 AJ468 AO468 AU468 AZ468 BE468 BK468">
    <cfRule type="containsText" dxfId="4341" priority="4365" operator="containsText" text="not responding">
      <formula>NOT(ISERROR(SEARCH("not responding",T468)))</formula>
    </cfRule>
    <cfRule type="containsText" dxfId="4340" priority="4366" operator="containsText" text="study plan">
      <formula>NOT(ISERROR(SEARCH("study plan",T468)))</formula>
    </cfRule>
    <cfRule type="containsText" dxfId="4339" priority="4367" operator="containsText" text="pastoral">
      <formula>NOT(ISERROR(SEARCH("pastoral",T468)))</formula>
    </cfRule>
    <cfRule type="containsText" dxfId="4338" priority="4368" operator="containsText" text="extra">
      <formula>NOT(ISERROR(SEARCH("extra",T468)))</formula>
    </cfRule>
    <cfRule type="containsText" dxfId="4337" priority="4369" operator="containsText" text="follow">
      <formula>NOT(ISERROR(SEARCH("follow",T468)))</formula>
    </cfRule>
  </conditionalFormatting>
  <conditionalFormatting sqref="BP468">
    <cfRule type="colorScale" priority="4364">
      <colorScale>
        <cfvo type="min"/>
        <cfvo type="percentile" val="50"/>
        <cfvo type="max"/>
        <color rgb="FFF8696B"/>
        <color rgb="FFFFEB84"/>
        <color rgb="FF63BE7B"/>
      </colorScale>
    </cfRule>
  </conditionalFormatting>
  <conditionalFormatting sqref="O469">
    <cfRule type="containsText" dxfId="4336" priority="4360" operator="containsText" text="At Risk">
      <formula>NOT(ISERROR(SEARCH("At Risk",O469)))</formula>
    </cfRule>
    <cfRule type="containsText" dxfId="4335" priority="4361" operator="containsText" text="On Track">
      <formula>NOT(ISERROR(SEARCH("On Track",O469)))</formula>
    </cfRule>
  </conditionalFormatting>
  <conditionalFormatting sqref="O469:P469">
    <cfRule type="containsText" dxfId="4334" priority="4358" operator="containsText" text="Administrative">
      <formula>NOT(ISERROR(SEARCH("Administrative",O469)))</formula>
    </cfRule>
    <cfRule type="containsText" dxfId="4333" priority="4359" operator="containsText" text="VOE">
      <formula>NOT(ISERROR(SEARCH("VOE",O469)))</formula>
    </cfRule>
  </conditionalFormatting>
  <conditionalFormatting sqref="P469">
    <cfRule type="containsText" dxfId="4332" priority="4362" operator="containsText" text="At Risk">
      <formula>NOT(ISERROR(SEARCH("At Risk",P469)))</formula>
    </cfRule>
    <cfRule type="containsText" dxfId="4331" priority="4363" operator="containsText" text="On Track">
      <formula>NOT(ISERROR(SEARCH("On Track",P469)))</formula>
    </cfRule>
  </conditionalFormatting>
  <conditionalFormatting sqref="Q469:BL469">
    <cfRule type="containsText" dxfId="4330" priority="4349" operator="containsText" text="Warning">
      <formula>NOT(ISERROR(SEARCH("Warning",Q469)))</formula>
    </cfRule>
    <cfRule type="containsText" dxfId="4329" priority="4350" operator="containsText" text="other">
      <formula>NOT(ISERROR(SEARCH("other",Q469)))</formula>
    </cfRule>
    <cfRule type="containsText" dxfId="4328" priority="4351" operator="containsText" text="emergency">
      <formula>NOT(ISERROR(SEARCH("emergency",Q469)))</formula>
    </cfRule>
    <cfRule type="containsText" dxfId="4327" priority="4352" operator="containsText" text="in person">
      <formula>NOT(ISERROR(SEARCH("in person",Q469)))</formula>
    </cfRule>
    <cfRule type="containsText" dxfId="4326" priority="4353" operator="containsText" text="email">
      <formula>NOT(ISERROR(SEARCH("email",Q469)))</formula>
    </cfRule>
    <cfRule type="containsText" dxfId="4325" priority="4354" operator="containsText" text="present">
      <formula>NOT(ISERROR(SEARCH("present",Q469)))</formula>
    </cfRule>
    <cfRule type="containsText" dxfId="4324" priority="4355" operator="containsText" text="absent">
      <formula>NOT(ISERROR(SEARCH("absent",Q469)))</formula>
    </cfRule>
    <cfRule type="containsText" dxfId="4323" priority="4356" operator="containsText" text="on track">
      <formula>NOT(ISERROR(SEARCH("on track",Q469)))</formula>
    </cfRule>
    <cfRule type="containsText" dxfId="4322" priority="4357" operator="containsText" text="not">
      <formula>NOT(ISERROR(SEARCH("not",Q469)))</formula>
    </cfRule>
  </conditionalFormatting>
  <conditionalFormatting sqref="T469 Y469 AD469 AJ469 AO469 AU469 AZ469 BE469 BK469">
    <cfRule type="containsText" dxfId="4321" priority="4344" operator="containsText" text="not responding">
      <formula>NOT(ISERROR(SEARCH("not responding",T469)))</formula>
    </cfRule>
    <cfRule type="containsText" dxfId="4320" priority="4345" operator="containsText" text="study plan">
      <formula>NOT(ISERROR(SEARCH("study plan",T469)))</formula>
    </cfRule>
    <cfRule type="containsText" dxfId="4319" priority="4346" operator="containsText" text="pastoral">
      <formula>NOT(ISERROR(SEARCH("pastoral",T469)))</formula>
    </cfRule>
    <cfRule type="containsText" dxfId="4318" priority="4347" operator="containsText" text="extra">
      <formula>NOT(ISERROR(SEARCH("extra",T469)))</formula>
    </cfRule>
    <cfRule type="containsText" dxfId="4317" priority="4348" operator="containsText" text="follow">
      <formula>NOT(ISERROR(SEARCH("follow",T469)))</formula>
    </cfRule>
  </conditionalFormatting>
  <conditionalFormatting sqref="BP469">
    <cfRule type="colorScale" priority="4343">
      <colorScale>
        <cfvo type="min"/>
        <cfvo type="percentile" val="50"/>
        <cfvo type="max"/>
        <color rgb="FFF8696B"/>
        <color rgb="FFFFEB84"/>
        <color rgb="FF63BE7B"/>
      </colorScale>
    </cfRule>
  </conditionalFormatting>
  <conditionalFormatting sqref="O470">
    <cfRule type="containsText" dxfId="4316" priority="4339" operator="containsText" text="At Risk">
      <formula>NOT(ISERROR(SEARCH("At Risk",O470)))</formula>
    </cfRule>
    <cfRule type="containsText" dxfId="4315" priority="4340" operator="containsText" text="On Track">
      <formula>NOT(ISERROR(SEARCH("On Track",O470)))</formula>
    </cfRule>
  </conditionalFormatting>
  <conditionalFormatting sqref="O470:P470">
    <cfRule type="containsText" dxfId="4314" priority="4337" operator="containsText" text="Administrative">
      <formula>NOT(ISERROR(SEARCH("Administrative",O470)))</formula>
    </cfRule>
    <cfRule type="containsText" dxfId="4313" priority="4338" operator="containsText" text="VOE">
      <formula>NOT(ISERROR(SEARCH("VOE",O470)))</formula>
    </cfRule>
  </conditionalFormatting>
  <conditionalFormatting sqref="P470">
    <cfRule type="containsText" dxfId="4312" priority="4341" operator="containsText" text="At Risk">
      <formula>NOT(ISERROR(SEARCH("At Risk",P470)))</formula>
    </cfRule>
    <cfRule type="containsText" dxfId="4311" priority="4342" operator="containsText" text="On Track">
      <formula>NOT(ISERROR(SEARCH("On Track",P470)))</formula>
    </cfRule>
  </conditionalFormatting>
  <conditionalFormatting sqref="Q470:BL470">
    <cfRule type="containsText" dxfId="4310" priority="4328" operator="containsText" text="Warning">
      <formula>NOT(ISERROR(SEARCH("Warning",Q470)))</formula>
    </cfRule>
    <cfRule type="containsText" dxfId="4309" priority="4329" operator="containsText" text="other">
      <formula>NOT(ISERROR(SEARCH("other",Q470)))</formula>
    </cfRule>
    <cfRule type="containsText" dxfId="4308" priority="4330" operator="containsText" text="emergency">
      <formula>NOT(ISERROR(SEARCH("emergency",Q470)))</formula>
    </cfRule>
    <cfRule type="containsText" dxfId="4307" priority="4331" operator="containsText" text="in person">
      <formula>NOT(ISERROR(SEARCH("in person",Q470)))</formula>
    </cfRule>
    <cfRule type="containsText" dxfId="4306" priority="4332" operator="containsText" text="email">
      <formula>NOT(ISERROR(SEARCH("email",Q470)))</formula>
    </cfRule>
    <cfRule type="containsText" dxfId="4305" priority="4333" operator="containsText" text="present">
      <formula>NOT(ISERROR(SEARCH("present",Q470)))</formula>
    </cfRule>
    <cfRule type="containsText" dxfId="4304" priority="4334" operator="containsText" text="absent">
      <formula>NOT(ISERROR(SEARCH("absent",Q470)))</formula>
    </cfRule>
    <cfRule type="containsText" dxfId="4303" priority="4335" operator="containsText" text="on track">
      <formula>NOT(ISERROR(SEARCH("on track",Q470)))</formula>
    </cfRule>
    <cfRule type="containsText" dxfId="4302" priority="4336" operator="containsText" text="not">
      <formula>NOT(ISERROR(SEARCH("not",Q470)))</formula>
    </cfRule>
  </conditionalFormatting>
  <conditionalFormatting sqref="T470 Y470 AD470 AJ470 AO470 AU470 AZ470 BE470 BK470">
    <cfRule type="containsText" dxfId="4301" priority="4323" operator="containsText" text="not responding">
      <formula>NOT(ISERROR(SEARCH("not responding",T470)))</formula>
    </cfRule>
    <cfRule type="containsText" dxfId="4300" priority="4324" operator="containsText" text="study plan">
      <formula>NOT(ISERROR(SEARCH("study plan",T470)))</formula>
    </cfRule>
    <cfRule type="containsText" dxfId="4299" priority="4325" operator="containsText" text="pastoral">
      <formula>NOT(ISERROR(SEARCH("pastoral",T470)))</formula>
    </cfRule>
    <cfRule type="containsText" dxfId="4298" priority="4326" operator="containsText" text="extra">
      <formula>NOT(ISERROR(SEARCH("extra",T470)))</formula>
    </cfRule>
    <cfRule type="containsText" dxfId="4297" priority="4327" operator="containsText" text="follow">
      <formula>NOT(ISERROR(SEARCH("follow",T470)))</formula>
    </cfRule>
  </conditionalFormatting>
  <conditionalFormatting sqref="BP470">
    <cfRule type="colorScale" priority="4322">
      <colorScale>
        <cfvo type="min"/>
        <cfvo type="percentile" val="50"/>
        <cfvo type="max"/>
        <color rgb="FFF8696B"/>
        <color rgb="FFFFEB84"/>
        <color rgb="FF63BE7B"/>
      </colorScale>
    </cfRule>
  </conditionalFormatting>
  <conditionalFormatting sqref="O471">
    <cfRule type="containsText" dxfId="4296" priority="4318" operator="containsText" text="At Risk">
      <formula>NOT(ISERROR(SEARCH("At Risk",O471)))</formula>
    </cfRule>
    <cfRule type="containsText" dxfId="4295" priority="4319" operator="containsText" text="On Track">
      <formula>NOT(ISERROR(SEARCH("On Track",O471)))</formula>
    </cfRule>
  </conditionalFormatting>
  <conditionalFormatting sqref="O471:P471">
    <cfRule type="containsText" dxfId="4294" priority="4316" operator="containsText" text="Administrative">
      <formula>NOT(ISERROR(SEARCH("Administrative",O471)))</formula>
    </cfRule>
    <cfRule type="containsText" dxfId="4293" priority="4317" operator="containsText" text="VOE">
      <formula>NOT(ISERROR(SEARCH("VOE",O471)))</formula>
    </cfRule>
  </conditionalFormatting>
  <conditionalFormatting sqref="P471">
    <cfRule type="containsText" dxfId="4292" priority="4320" operator="containsText" text="At Risk">
      <formula>NOT(ISERROR(SEARCH("At Risk",P471)))</formula>
    </cfRule>
    <cfRule type="containsText" dxfId="4291" priority="4321" operator="containsText" text="On Track">
      <formula>NOT(ISERROR(SEARCH("On Track",P471)))</formula>
    </cfRule>
  </conditionalFormatting>
  <conditionalFormatting sqref="Q471:BL471">
    <cfRule type="containsText" dxfId="4290" priority="4307" operator="containsText" text="Warning">
      <formula>NOT(ISERROR(SEARCH("Warning",Q471)))</formula>
    </cfRule>
    <cfRule type="containsText" dxfId="4289" priority="4308" operator="containsText" text="other">
      <formula>NOT(ISERROR(SEARCH("other",Q471)))</formula>
    </cfRule>
    <cfRule type="containsText" dxfId="4288" priority="4309" operator="containsText" text="emergency">
      <formula>NOT(ISERROR(SEARCH("emergency",Q471)))</formula>
    </cfRule>
    <cfRule type="containsText" dxfId="4287" priority="4310" operator="containsText" text="in person">
      <formula>NOT(ISERROR(SEARCH("in person",Q471)))</formula>
    </cfRule>
    <cfRule type="containsText" dxfId="4286" priority="4311" operator="containsText" text="email">
      <formula>NOT(ISERROR(SEARCH("email",Q471)))</formula>
    </cfRule>
    <cfRule type="containsText" dxfId="4285" priority="4312" operator="containsText" text="present">
      <formula>NOT(ISERROR(SEARCH("present",Q471)))</formula>
    </cfRule>
    <cfRule type="containsText" dxfId="4284" priority="4313" operator="containsText" text="absent">
      <formula>NOT(ISERROR(SEARCH("absent",Q471)))</formula>
    </cfRule>
    <cfRule type="containsText" dxfId="4283" priority="4314" operator="containsText" text="on track">
      <formula>NOT(ISERROR(SEARCH("on track",Q471)))</formula>
    </cfRule>
    <cfRule type="containsText" dxfId="4282" priority="4315" operator="containsText" text="not">
      <formula>NOT(ISERROR(SEARCH("not",Q471)))</formula>
    </cfRule>
  </conditionalFormatting>
  <conditionalFormatting sqref="T471 Y471 AD471 AJ471 AO471 AU471 AZ471 BE471 BK471">
    <cfRule type="containsText" dxfId="4281" priority="4302" operator="containsText" text="not responding">
      <formula>NOT(ISERROR(SEARCH("not responding",T471)))</formula>
    </cfRule>
    <cfRule type="containsText" dxfId="4280" priority="4303" operator="containsText" text="study plan">
      <formula>NOT(ISERROR(SEARCH("study plan",T471)))</formula>
    </cfRule>
    <cfRule type="containsText" dxfId="4279" priority="4304" operator="containsText" text="pastoral">
      <formula>NOT(ISERROR(SEARCH("pastoral",T471)))</formula>
    </cfRule>
    <cfRule type="containsText" dxfId="4278" priority="4305" operator="containsText" text="extra">
      <formula>NOT(ISERROR(SEARCH("extra",T471)))</formula>
    </cfRule>
    <cfRule type="containsText" dxfId="4277" priority="4306" operator="containsText" text="follow">
      <formula>NOT(ISERROR(SEARCH("follow",T471)))</formula>
    </cfRule>
  </conditionalFormatting>
  <conditionalFormatting sqref="BP471">
    <cfRule type="colorScale" priority="4301">
      <colorScale>
        <cfvo type="min"/>
        <cfvo type="percentile" val="50"/>
        <cfvo type="max"/>
        <color rgb="FFF8696B"/>
        <color rgb="FFFFEB84"/>
        <color rgb="FF63BE7B"/>
      </colorScale>
    </cfRule>
  </conditionalFormatting>
  <conditionalFormatting sqref="O472">
    <cfRule type="containsText" dxfId="4276" priority="4297" operator="containsText" text="At Risk">
      <formula>NOT(ISERROR(SEARCH("At Risk",O472)))</formula>
    </cfRule>
    <cfRule type="containsText" dxfId="4275" priority="4298" operator="containsText" text="On Track">
      <formula>NOT(ISERROR(SEARCH("On Track",O472)))</formula>
    </cfRule>
  </conditionalFormatting>
  <conditionalFormatting sqref="O472:P472">
    <cfRule type="containsText" dxfId="4274" priority="4295" operator="containsText" text="Administrative">
      <formula>NOT(ISERROR(SEARCH("Administrative",O472)))</formula>
    </cfRule>
    <cfRule type="containsText" dxfId="4273" priority="4296" operator="containsText" text="VOE">
      <formula>NOT(ISERROR(SEARCH("VOE",O472)))</formula>
    </cfRule>
  </conditionalFormatting>
  <conditionalFormatting sqref="P472">
    <cfRule type="containsText" dxfId="4272" priority="4299" operator="containsText" text="At Risk">
      <formula>NOT(ISERROR(SEARCH("At Risk",P472)))</formula>
    </cfRule>
    <cfRule type="containsText" dxfId="4271" priority="4300" operator="containsText" text="On Track">
      <formula>NOT(ISERROR(SEARCH("On Track",P472)))</formula>
    </cfRule>
  </conditionalFormatting>
  <conditionalFormatting sqref="Q472:BL472">
    <cfRule type="containsText" dxfId="4270" priority="4286" operator="containsText" text="Warning">
      <formula>NOT(ISERROR(SEARCH("Warning",Q472)))</formula>
    </cfRule>
    <cfRule type="containsText" dxfId="4269" priority="4287" operator="containsText" text="other">
      <formula>NOT(ISERROR(SEARCH("other",Q472)))</formula>
    </cfRule>
    <cfRule type="containsText" dxfId="4268" priority="4288" operator="containsText" text="emergency">
      <formula>NOT(ISERROR(SEARCH("emergency",Q472)))</formula>
    </cfRule>
    <cfRule type="containsText" dxfId="4267" priority="4289" operator="containsText" text="in person">
      <formula>NOT(ISERROR(SEARCH("in person",Q472)))</formula>
    </cfRule>
    <cfRule type="containsText" dxfId="4266" priority="4290" operator="containsText" text="email">
      <formula>NOT(ISERROR(SEARCH("email",Q472)))</formula>
    </cfRule>
    <cfRule type="containsText" dxfId="4265" priority="4291" operator="containsText" text="present">
      <formula>NOT(ISERROR(SEARCH("present",Q472)))</formula>
    </cfRule>
    <cfRule type="containsText" dxfId="4264" priority="4292" operator="containsText" text="absent">
      <formula>NOT(ISERROR(SEARCH("absent",Q472)))</formula>
    </cfRule>
    <cfRule type="containsText" dxfId="4263" priority="4293" operator="containsText" text="on track">
      <formula>NOT(ISERROR(SEARCH("on track",Q472)))</formula>
    </cfRule>
    <cfRule type="containsText" dxfId="4262" priority="4294" operator="containsText" text="not">
      <formula>NOT(ISERROR(SEARCH("not",Q472)))</formula>
    </cfRule>
  </conditionalFormatting>
  <conditionalFormatting sqref="T472 Y472 AD472 AJ472 AO472 AU472 AZ472 BE472 BK472">
    <cfRule type="containsText" dxfId="4261" priority="4281" operator="containsText" text="not responding">
      <formula>NOT(ISERROR(SEARCH("not responding",T472)))</formula>
    </cfRule>
    <cfRule type="containsText" dxfId="4260" priority="4282" operator="containsText" text="study plan">
      <formula>NOT(ISERROR(SEARCH("study plan",T472)))</formula>
    </cfRule>
    <cfRule type="containsText" dxfId="4259" priority="4283" operator="containsText" text="pastoral">
      <formula>NOT(ISERROR(SEARCH("pastoral",T472)))</formula>
    </cfRule>
    <cfRule type="containsText" dxfId="4258" priority="4284" operator="containsText" text="extra">
      <formula>NOT(ISERROR(SEARCH("extra",T472)))</formula>
    </cfRule>
    <cfRule type="containsText" dxfId="4257" priority="4285" operator="containsText" text="follow">
      <formula>NOT(ISERROR(SEARCH("follow",T472)))</formula>
    </cfRule>
  </conditionalFormatting>
  <conditionalFormatting sqref="BP472">
    <cfRule type="colorScale" priority="4280">
      <colorScale>
        <cfvo type="min"/>
        <cfvo type="percentile" val="50"/>
        <cfvo type="max"/>
        <color rgb="FFF8696B"/>
        <color rgb="FFFFEB84"/>
        <color rgb="FF63BE7B"/>
      </colorScale>
    </cfRule>
  </conditionalFormatting>
  <conditionalFormatting sqref="O473">
    <cfRule type="containsText" dxfId="4256" priority="4276" operator="containsText" text="At Risk">
      <formula>NOT(ISERROR(SEARCH("At Risk",O473)))</formula>
    </cfRule>
    <cfRule type="containsText" dxfId="4255" priority="4277" operator="containsText" text="On Track">
      <formula>NOT(ISERROR(SEARCH("On Track",O473)))</formula>
    </cfRule>
  </conditionalFormatting>
  <conditionalFormatting sqref="O473:P473">
    <cfRule type="containsText" dxfId="4254" priority="4274" operator="containsText" text="Administrative">
      <formula>NOT(ISERROR(SEARCH("Administrative",O473)))</formula>
    </cfRule>
    <cfRule type="containsText" dxfId="4253" priority="4275" operator="containsText" text="VOE">
      <formula>NOT(ISERROR(SEARCH("VOE",O473)))</formula>
    </cfRule>
  </conditionalFormatting>
  <conditionalFormatting sqref="P473">
    <cfRule type="containsText" dxfId="4252" priority="4278" operator="containsText" text="At Risk">
      <formula>NOT(ISERROR(SEARCH("At Risk",P473)))</formula>
    </cfRule>
    <cfRule type="containsText" dxfId="4251" priority="4279" operator="containsText" text="On Track">
      <formula>NOT(ISERROR(SEARCH("On Track",P473)))</formula>
    </cfRule>
  </conditionalFormatting>
  <conditionalFormatting sqref="Q473:BL473">
    <cfRule type="containsText" dxfId="4250" priority="4265" operator="containsText" text="Warning">
      <formula>NOT(ISERROR(SEARCH("Warning",Q473)))</formula>
    </cfRule>
    <cfRule type="containsText" dxfId="4249" priority="4266" operator="containsText" text="other">
      <formula>NOT(ISERROR(SEARCH("other",Q473)))</formula>
    </cfRule>
    <cfRule type="containsText" dxfId="4248" priority="4267" operator="containsText" text="emergency">
      <formula>NOT(ISERROR(SEARCH("emergency",Q473)))</formula>
    </cfRule>
    <cfRule type="containsText" dxfId="4247" priority="4268" operator="containsText" text="in person">
      <formula>NOT(ISERROR(SEARCH("in person",Q473)))</formula>
    </cfRule>
    <cfRule type="containsText" dxfId="4246" priority="4269" operator="containsText" text="email">
      <formula>NOT(ISERROR(SEARCH("email",Q473)))</formula>
    </cfRule>
    <cfRule type="containsText" dxfId="4245" priority="4270" operator="containsText" text="present">
      <formula>NOT(ISERROR(SEARCH("present",Q473)))</formula>
    </cfRule>
    <cfRule type="containsText" dxfId="4244" priority="4271" operator="containsText" text="absent">
      <formula>NOT(ISERROR(SEARCH("absent",Q473)))</formula>
    </cfRule>
    <cfRule type="containsText" dxfId="4243" priority="4272" operator="containsText" text="on track">
      <formula>NOT(ISERROR(SEARCH("on track",Q473)))</formula>
    </cfRule>
    <cfRule type="containsText" dxfId="4242" priority="4273" operator="containsText" text="not">
      <formula>NOT(ISERROR(SEARCH("not",Q473)))</formula>
    </cfRule>
  </conditionalFormatting>
  <conditionalFormatting sqref="T473 Y473 AD473 AJ473 AO473 AU473 AZ473 BE473 BK473">
    <cfRule type="containsText" dxfId="4241" priority="4260" operator="containsText" text="not responding">
      <formula>NOT(ISERROR(SEARCH("not responding",T473)))</formula>
    </cfRule>
    <cfRule type="containsText" dxfId="4240" priority="4261" operator="containsText" text="study plan">
      <formula>NOT(ISERROR(SEARCH("study plan",T473)))</formula>
    </cfRule>
    <cfRule type="containsText" dxfId="4239" priority="4262" operator="containsText" text="pastoral">
      <formula>NOT(ISERROR(SEARCH("pastoral",T473)))</formula>
    </cfRule>
    <cfRule type="containsText" dxfId="4238" priority="4263" operator="containsText" text="extra">
      <formula>NOT(ISERROR(SEARCH("extra",T473)))</formula>
    </cfRule>
    <cfRule type="containsText" dxfId="4237" priority="4264" operator="containsText" text="follow">
      <formula>NOT(ISERROR(SEARCH("follow",T473)))</formula>
    </cfRule>
  </conditionalFormatting>
  <conditionalFormatting sqref="BP473">
    <cfRule type="colorScale" priority="4259">
      <colorScale>
        <cfvo type="min"/>
        <cfvo type="percentile" val="50"/>
        <cfvo type="max"/>
        <color rgb="FFF8696B"/>
        <color rgb="FFFFEB84"/>
        <color rgb="FF63BE7B"/>
      </colorScale>
    </cfRule>
  </conditionalFormatting>
  <conditionalFormatting sqref="O474">
    <cfRule type="containsText" dxfId="4236" priority="4255" operator="containsText" text="At Risk">
      <formula>NOT(ISERROR(SEARCH("At Risk",O474)))</formula>
    </cfRule>
    <cfRule type="containsText" dxfId="4235" priority="4256" operator="containsText" text="On Track">
      <formula>NOT(ISERROR(SEARCH("On Track",O474)))</formula>
    </cfRule>
  </conditionalFormatting>
  <conditionalFormatting sqref="O474:P474">
    <cfRule type="containsText" dxfId="4234" priority="4253" operator="containsText" text="Administrative">
      <formula>NOT(ISERROR(SEARCH("Administrative",O474)))</formula>
    </cfRule>
    <cfRule type="containsText" dxfId="4233" priority="4254" operator="containsText" text="VOE">
      <formula>NOT(ISERROR(SEARCH("VOE",O474)))</formula>
    </cfRule>
  </conditionalFormatting>
  <conditionalFormatting sqref="P474">
    <cfRule type="containsText" dxfId="4232" priority="4257" operator="containsText" text="At Risk">
      <formula>NOT(ISERROR(SEARCH("At Risk",P474)))</formula>
    </cfRule>
    <cfRule type="containsText" dxfId="4231" priority="4258" operator="containsText" text="On Track">
      <formula>NOT(ISERROR(SEARCH("On Track",P474)))</formula>
    </cfRule>
  </conditionalFormatting>
  <conditionalFormatting sqref="Q474:BL474">
    <cfRule type="containsText" dxfId="4230" priority="4244" operator="containsText" text="Warning">
      <formula>NOT(ISERROR(SEARCH("Warning",Q474)))</formula>
    </cfRule>
    <cfRule type="containsText" dxfId="4229" priority="4245" operator="containsText" text="other">
      <formula>NOT(ISERROR(SEARCH("other",Q474)))</formula>
    </cfRule>
    <cfRule type="containsText" dxfId="4228" priority="4246" operator="containsText" text="emergency">
      <formula>NOT(ISERROR(SEARCH("emergency",Q474)))</formula>
    </cfRule>
    <cfRule type="containsText" dxfId="4227" priority="4247" operator="containsText" text="in person">
      <formula>NOT(ISERROR(SEARCH("in person",Q474)))</formula>
    </cfRule>
    <cfRule type="containsText" dxfId="4226" priority="4248" operator="containsText" text="email">
      <formula>NOT(ISERROR(SEARCH("email",Q474)))</formula>
    </cfRule>
    <cfRule type="containsText" dxfId="4225" priority="4249" operator="containsText" text="present">
      <formula>NOT(ISERROR(SEARCH("present",Q474)))</formula>
    </cfRule>
    <cfRule type="containsText" dxfId="4224" priority="4250" operator="containsText" text="absent">
      <formula>NOT(ISERROR(SEARCH("absent",Q474)))</formula>
    </cfRule>
    <cfRule type="containsText" dxfId="4223" priority="4251" operator="containsText" text="on track">
      <formula>NOT(ISERROR(SEARCH("on track",Q474)))</formula>
    </cfRule>
    <cfRule type="containsText" dxfId="4222" priority="4252" operator="containsText" text="not">
      <formula>NOT(ISERROR(SEARCH("not",Q474)))</formula>
    </cfRule>
  </conditionalFormatting>
  <conditionalFormatting sqref="T474 Y474 AD474 AJ474 AO474 AU474 AZ474 BE474 BK474">
    <cfRule type="containsText" dxfId="4221" priority="4239" operator="containsText" text="not responding">
      <formula>NOT(ISERROR(SEARCH("not responding",T474)))</formula>
    </cfRule>
    <cfRule type="containsText" dxfId="4220" priority="4240" operator="containsText" text="study plan">
      <formula>NOT(ISERROR(SEARCH("study plan",T474)))</formula>
    </cfRule>
    <cfRule type="containsText" dxfId="4219" priority="4241" operator="containsText" text="pastoral">
      <formula>NOT(ISERROR(SEARCH("pastoral",T474)))</formula>
    </cfRule>
    <cfRule type="containsText" dxfId="4218" priority="4242" operator="containsText" text="extra">
      <formula>NOT(ISERROR(SEARCH("extra",T474)))</formula>
    </cfRule>
    <cfRule type="containsText" dxfId="4217" priority="4243" operator="containsText" text="follow">
      <formula>NOT(ISERROR(SEARCH("follow",T474)))</formula>
    </cfRule>
  </conditionalFormatting>
  <conditionalFormatting sqref="BP474">
    <cfRule type="colorScale" priority="4238">
      <colorScale>
        <cfvo type="min"/>
        <cfvo type="percentile" val="50"/>
        <cfvo type="max"/>
        <color rgb="FFF8696B"/>
        <color rgb="FFFFEB84"/>
        <color rgb="FF63BE7B"/>
      </colorScale>
    </cfRule>
  </conditionalFormatting>
  <conditionalFormatting sqref="O475">
    <cfRule type="containsText" dxfId="4216" priority="4234" operator="containsText" text="At Risk">
      <formula>NOT(ISERROR(SEARCH("At Risk",O475)))</formula>
    </cfRule>
    <cfRule type="containsText" dxfId="4215" priority="4235" operator="containsText" text="On Track">
      <formula>NOT(ISERROR(SEARCH("On Track",O475)))</formula>
    </cfRule>
  </conditionalFormatting>
  <conditionalFormatting sqref="O475:P475">
    <cfRule type="containsText" dxfId="4214" priority="4232" operator="containsText" text="Administrative">
      <formula>NOT(ISERROR(SEARCH("Administrative",O475)))</formula>
    </cfRule>
    <cfRule type="containsText" dxfId="4213" priority="4233" operator="containsText" text="VOE">
      <formula>NOT(ISERROR(SEARCH("VOE",O475)))</formula>
    </cfRule>
  </conditionalFormatting>
  <conditionalFormatting sqref="P475">
    <cfRule type="containsText" dxfId="4212" priority="4236" operator="containsText" text="At Risk">
      <formula>NOT(ISERROR(SEARCH("At Risk",P475)))</formula>
    </cfRule>
    <cfRule type="containsText" dxfId="4211" priority="4237" operator="containsText" text="On Track">
      <formula>NOT(ISERROR(SEARCH("On Track",P475)))</formula>
    </cfRule>
  </conditionalFormatting>
  <conditionalFormatting sqref="Q475:BL475">
    <cfRule type="containsText" dxfId="4210" priority="4223" operator="containsText" text="Warning">
      <formula>NOT(ISERROR(SEARCH("Warning",Q475)))</formula>
    </cfRule>
    <cfRule type="containsText" dxfId="4209" priority="4224" operator="containsText" text="other">
      <formula>NOT(ISERROR(SEARCH("other",Q475)))</formula>
    </cfRule>
    <cfRule type="containsText" dxfId="4208" priority="4225" operator="containsText" text="emergency">
      <formula>NOT(ISERROR(SEARCH("emergency",Q475)))</formula>
    </cfRule>
    <cfRule type="containsText" dxfId="4207" priority="4226" operator="containsText" text="in person">
      <formula>NOT(ISERROR(SEARCH("in person",Q475)))</formula>
    </cfRule>
    <cfRule type="containsText" dxfId="4206" priority="4227" operator="containsText" text="email">
      <formula>NOT(ISERROR(SEARCH("email",Q475)))</formula>
    </cfRule>
    <cfRule type="containsText" dxfId="4205" priority="4228" operator="containsText" text="present">
      <formula>NOT(ISERROR(SEARCH("present",Q475)))</formula>
    </cfRule>
    <cfRule type="containsText" dxfId="4204" priority="4229" operator="containsText" text="absent">
      <formula>NOT(ISERROR(SEARCH("absent",Q475)))</formula>
    </cfRule>
    <cfRule type="containsText" dxfId="4203" priority="4230" operator="containsText" text="on track">
      <formula>NOT(ISERROR(SEARCH("on track",Q475)))</formula>
    </cfRule>
    <cfRule type="containsText" dxfId="4202" priority="4231" operator="containsText" text="not">
      <formula>NOT(ISERROR(SEARCH("not",Q475)))</formula>
    </cfRule>
  </conditionalFormatting>
  <conditionalFormatting sqref="T475 Y475 AD475 AJ475 AO475 AU475 AZ475 BE475 BK475">
    <cfRule type="containsText" dxfId="4201" priority="4218" operator="containsText" text="not responding">
      <formula>NOT(ISERROR(SEARCH("not responding",T475)))</formula>
    </cfRule>
    <cfRule type="containsText" dxfId="4200" priority="4219" operator="containsText" text="study plan">
      <formula>NOT(ISERROR(SEARCH("study plan",T475)))</formula>
    </cfRule>
    <cfRule type="containsText" dxfId="4199" priority="4220" operator="containsText" text="pastoral">
      <formula>NOT(ISERROR(SEARCH("pastoral",T475)))</formula>
    </cfRule>
    <cfRule type="containsText" dxfId="4198" priority="4221" operator="containsText" text="extra">
      <formula>NOT(ISERROR(SEARCH("extra",T475)))</formula>
    </cfRule>
    <cfRule type="containsText" dxfId="4197" priority="4222" operator="containsText" text="follow">
      <formula>NOT(ISERROR(SEARCH("follow",T475)))</formula>
    </cfRule>
  </conditionalFormatting>
  <conditionalFormatting sqref="BP475">
    <cfRule type="colorScale" priority="4217">
      <colorScale>
        <cfvo type="min"/>
        <cfvo type="percentile" val="50"/>
        <cfvo type="max"/>
        <color rgb="FFF8696B"/>
        <color rgb="FFFFEB84"/>
        <color rgb="FF63BE7B"/>
      </colorScale>
    </cfRule>
  </conditionalFormatting>
  <conditionalFormatting sqref="O476">
    <cfRule type="containsText" dxfId="4196" priority="4213" operator="containsText" text="At Risk">
      <formula>NOT(ISERROR(SEARCH("At Risk",O476)))</formula>
    </cfRule>
    <cfRule type="containsText" dxfId="4195" priority="4214" operator="containsText" text="On Track">
      <formula>NOT(ISERROR(SEARCH("On Track",O476)))</formula>
    </cfRule>
  </conditionalFormatting>
  <conditionalFormatting sqref="O476:P476">
    <cfRule type="containsText" dxfId="4194" priority="4211" operator="containsText" text="Administrative">
      <formula>NOT(ISERROR(SEARCH("Administrative",O476)))</formula>
    </cfRule>
    <cfRule type="containsText" dxfId="4193" priority="4212" operator="containsText" text="VOE">
      <formula>NOT(ISERROR(SEARCH("VOE",O476)))</formula>
    </cfRule>
  </conditionalFormatting>
  <conditionalFormatting sqref="P476">
    <cfRule type="containsText" dxfId="4192" priority="4215" operator="containsText" text="At Risk">
      <formula>NOT(ISERROR(SEARCH("At Risk",P476)))</formula>
    </cfRule>
    <cfRule type="containsText" dxfId="4191" priority="4216" operator="containsText" text="On Track">
      <formula>NOT(ISERROR(SEARCH("On Track",P476)))</formula>
    </cfRule>
  </conditionalFormatting>
  <conditionalFormatting sqref="Q476:BL476">
    <cfRule type="containsText" dxfId="4190" priority="4202" operator="containsText" text="Warning">
      <formula>NOT(ISERROR(SEARCH("Warning",Q476)))</formula>
    </cfRule>
    <cfRule type="containsText" dxfId="4189" priority="4203" operator="containsText" text="other">
      <formula>NOT(ISERROR(SEARCH("other",Q476)))</formula>
    </cfRule>
    <cfRule type="containsText" dxfId="4188" priority="4204" operator="containsText" text="emergency">
      <formula>NOT(ISERROR(SEARCH("emergency",Q476)))</formula>
    </cfRule>
    <cfRule type="containsText" dxfId="4187" priority="4205" operator="containsText" text="in person">
      <formula>NOT(ISERROR(SEARCH("in person",Q476)))</formula>
    </cfRule>
    <cfRule type="containsText" dxfId="4186" priority="4206" operator="containsText" text="email">
      <formula>NOT(ISERROR(SEARCH("email",Q476)))</formula>
    </cfRule>
    <cfRule type="containsText" dxfId="4185" priority="4207" operator="containsText" text="present">
      <formula>NOT(ISERROR(SEARCH("present",Q476)))</formula>
    </cfRule>
    <cfRule type="containsText" dxfId="4184" priority="4208" operator="containsText" text="absent">
      <formula>NOT(ISERROR(SEARCH("absent",Q476)))</formula>
    </cfRule>
    <cfRule type="containsText" dxfId="4183" priority="4209" operator="containsText" text="on track">
      <formula>NOT(ISERROR(SEARCH("on track",Q476)))</formula>
    </cfRule>
    <cfRule type="containsText" dxfId="4182" priority="4210" operator="containsText" text="not">
      <formula>NOT(ISERROR(SEARCH("not",Q476)))</formula>
    </cfRule>
  </conditionalFormatting>
  <conditionalFormatting sqref="T476 Y476 AD476 AJ476 AO476 AU476 AZ476 BE476 BK476">
    <cfRule type="containsText" dxfId="4181" priority="4197" operator="containsText" text="not responding">
      <formula>NOT(ISERROR(SEARCH("not responding",T476)))</formula>
    </cfRule>
    <cfRule type="containsText" dxfId="4180" priority="4198" operator="containsText" text="study plan">
      <formula>NOT(ISERROR(SEARCH("study plan",T476)))</formula>
    </cfRule>
    <cfRule type="containsText" dxfId="4179" priority="4199" operator="containsText" text="pastoral">
      <formula>NOT(ISERROR(SEARCH("pastoral",T476)))</formula>
    </cfRule>
    <cfRule type="containsText" dxfId="4178" priority="4200" operator="containsText" text="extra">
      <formula>NOT(ISERROR(SEARCH("extra",T476)))</formula>
    </cfRule>
    <cfRule type="containsText" dxfId="4177" priority="4201" operator="containsText" text="follow">
      <formula>NOT(ISERROR(SEARCH("follow",T476)))</formula>
    </cfRule>
  </conditionalFormatting>
  <conditionalFormatting sqref="BP476">
    <cfRule type="colorScale" priority="4196">
      <colorScale>
        <cfvo type="min"/>
        <cfvo type="percentile" val="50"/>
        <cfvo type="max"/>
        <color rgb="FFF8696B"/>
        <color rgb="FFFFEB84"/>
        <color rgb="FF63BE7B"/>
      </colorScale>
    </cfRule>
  </conditionalFormatting>
  <conditionalFormatting sqref="O477">
    <cfRule type="containsText" dxfId="4176" priority="4192" operator="containsText" text="At Risk">
      <formula>NOT(ISERROR(SEARCH("At Risk",O477)))</formula>
    </cfRule>
    <cfRule type="containsText" dxfId="4175" priority="4193" operator="containsText" text="On Track">
      <formula>NOT(ISERROR(SEARCH("On Track",O477)))</formula>
    </cfRule>
  </conditionalFormatting>
  <conditionalFormatting sqref="O477:P477">
    <cfRule type="containsText" dxfId="4174" priority="4190" operator="containsText" text="Administrative">
      <formula>NOT(ISERROR(SEARCH("Administrative",O477)))</formula>
    </cfRule>
    <cfRule type="containsText" dxfId="4173" priority="4191" operator="containsText" text="VOE">
      <formula>NOT(ISERROR(SEARCH("VOE",O477)))</formula>
    </cfRule>
  </conditionalFormatting>
  <conditionalFormatting sqref="P477">
    <cfRule type="containsText" dxfId="4172" priority="4194" operator="containsText" text="At Risk">
      <formula>NOT(ISERROR(SEARCH("At Risk",P477)))</formula>
    </cfRule>
    <cfRule type="containsText" dxfId="4171" priority="4195" operator="containsText" text="On Track">
      <formula>NOT(ISERROR(SEARCH("On Track",P477)))</formula>
    </cfRule>
  </conditionalFormatting>
  <conditionalFormatting sqref="Q477:BL477">
    <cfRule type="containsText" dxfId="4170" priority="4181" operator="containsText" text="Warning">
      <formula>NOT(ISERROR(SEARCH("Warning",Q477)))</formula>
    </cfRule>
    <cfRule type="containsText" dxfId="4169" priority="4182" operator="containsText" text="other">
      <formula>NOT(ISERROR(SEARCH("other",Q477)))</formula>
    </cfRule>
    <cfRule type="containsText" dxfId="4168" priority="4183" operator="containsText" text="emergency">
      <formula>NOT(ISERROR(SEARCH("emergency",Q477)))</formula>
    </cfRule>
    <cfRule type="containsText" dxfId="4167" priority="4184" operator="containsText" text="in person">
      <formula>NOT(ISERROR(SEARCH("in person",Q477)))</formula>
    </cfRule>
    <cfRule type="containsText" dxfId="4166" priority="4185" operator="containsText" text="email">
      <formula>NOT(ISERROR(SEARCH("email",Q477)))</formula>
    </cfRule>
    <cfRule type="containsText" dxfId="4165" priority="4186" operator="containsText" text="present">
      <formula>NOT(ISERROR(SEARCH("present",Q477)))</formula>
    </cfRule>
    <cfRule type="containsText" dxfId="4164" priority="4187" operator="containsText" text="absent">
      <formula>NOT(ISERROR(SEARCH("absent",Q477)))</formula>
    </cfRule>
    <cfRule type="containsText" dxfId="4163" priority="4188" operator="containsText" text="on track">
      <formula>NOT(ISERROR(SEARCH("on track",Q477)))</formula>
    </cfRule>
    <cfRule type="containsText" dxfId="4162" priority="4189" operator="containsText" text="not">
      <formula>NOT(ISERROR(SEARCH("not",Q477)))</formula>
    </cfRule>
  </conditionalFormatting>
  <conditionalFormatting sqref="T477 Y477 AD477 AJ477 AO477 AU477 AZ477 BE477 BK477">
    <cfRule type="containsText" dxfId="4161" priority="4176" operator="containsText" text="not responding">
      <formula>NOT(ISERROR(SEARCH("not responding",T477)))</formula>
    </cfRule>
    <cfRule type="containsText" dxfId="4160" priority="4177" operator="containsText" text="study plan">
      <formula>NOT(ISERROR(SEARCH("study plan",T477)))</formula>
    </cfRule>
    <cfRule type="containsText" dxfId="4159" priority="4178" operator="containsText" text="pastoral">
      <formula>NOT(ISERROR(SEARCH("pastoral",T477)))</formula>
    </cfRule>
    <cfRule type="containsText" dxfId="4158" priority="4179" operator="containsText" text="extra">
      <formula>NOT(ISERROR(SEARCH("extra",T477)))</formula>
    </cfRule>
    <cfRule type="containsText" dxfId="4157" priority="4180" operator="containsText" text="follow">
      <formula>NOT(ISERROR(SEARCH("follow",T477)))</formula>
    </cfRule>
  </conditionalFormatting>
  <conditionalFormatting sqref="BP477">
    <cfRule type="colorScale" priority="4175">
      <colorScale>
        <cfvo type="min"/>
        <cfvo type="percentile" val="50"/>
        <cfvo type="max"/>
        <color rgb="FFF8696B"/>
        <color rgb="FFFFEB84"/>
        <color rgb="FF63BE7B"/>
      </colorScale>
    </cfRule>
  </conditionalFormatting>
  <conditionalFormatting sqref="O478">
    <cfRule type="containsText" dxfId="4156" priority="4171" operator="containsText" text="At Risk">
      <formula>NOT(ISERROR(SEARCH("At Risk",O478)))</formula>
    </cfRule>
    <cfRule type="containsText" dxfId="4155" priority="4172" operator="containsText" text="On Track">
      <formula>NOT(ISERROR(SEARCH("On Track",O478)))</formula>
    </cfRule>
  </conditionalFormatting>
  <conditionalFormatting sqref="O478:P478">
    <cfRule type="containsText" dxfId="4154" priority="4169" operator="containsText" text="Administrative">
      <formula>NOT(ISERROR(SEARCH("Administrative",O478)))</formula>
    </cfRule>
    <cfRule type="containsText" dxfId="4153" priority="4170" operator="containsText" text="VOE">
      <formula>NOT(ISERROR(SEARCH("VOE",O478)))</formula>
    </cfRule>
  </conditionalFormatting>
  <conditionalFormatting sqref="P478">
    <cfRule type="containsText" dxfId="4152" priority="4173" operator="containsText" text="At Risk">
      <formula>NOT(ISERROR(SEARCH("At Risk",P478)))</formula>
    </cfRule>
    <cfRule type="containsText" dxfId="4151" priority="4174" operator="containsText" text="On Track">
      <formula>NOT(ISERROR(SEARCH("On Track",P478)))</formula>
    </cfRule>
  </conditionalFormatting>
  <conditionalFormatting sqref="Q478:BL478">
    <cfRule type="containsText" dxfId="4150" priority="4160" operator="containsText" text="Warning">
      <formula>NOT(ISERROR(SEARCH("Warning",Q478)))</formula>
    </cfRule>
    <cfRule type="containsText" dxfId="4149" priority="4161" operator="containsText" text="other">
      <formula>NOT(ISERROR(SEARCH("other",Q478)))</formula>
    </cfRule>
    <cfRule type="containsText" dxfId="4148" priority="4162" operator="containsText" text="emergency">
      <formula>NOT(ISERROR(SEARCH("emergency",Q478)))</formula>
    </cfRule>
    <cfRule type="containsText" dxfId="4147" priority="4163" operator="containsText" text="in person">
      <formula>NOT(ISERROR(SEARCH("in person",Q478)))</formula>
    </cfRule>
    <cfRule type="containsText" dxfId="4146" priority="4164" operator="containsText" text="email">
      <formula>NOT(ISERROR(SEARCH("email",Q478)))</formula>
    </cfRule>
    <cfRule type="containsText" dxfId="4145" priority="4165" operator="containsText" text="present">
      <formula>NOT(ISERROR(SEARCH("present",Q478)))</formula>
    </cfRule>
    <cfRule type="containsText" dxfId="4144" priority="4166" operator="containsText" text="absent">
      <formula>NOT(ISERROR(SEARCH("absent",Q478)))</formula>
    </cfRule>
    <cfRule type="containsText" dxfId="4143" priority="4167" operator="containsText" text="on track">
      <formula>NOT(ISERROR(SEARCH("on track",Q478)))</formula>
    </cfRule>
    <cfRule type="containsText" dxfId="4142" priority="4168" operator="containsText" text="not">
      <formula>NOT(ISERROR(SEARCH("not",Q478)))</formula>
    </cfRule>
  </conditionalFormatting>
  <conditionalFormatting sqref="T478 Y478 AD478 AJ478 AO478 AU478 AZ478 BE478 BK478">
    <cfRule type="containsText" dxfId="4141" priority="4155" operator="containsText" text="not responding">
      <formula>NOT(ISERROR(SEARCH("not responding",T478)))</formula>
    </cfRule>
    <cfRule type="containsText" dxfId="4140" priority="4156" operator="containsText" text="study plan">
      <formula>NOT(ISERROR(SEARCH("study plan",T478)))</formula>
    </cfRule>
    <cfRule type="containsText" dxfId="4139" priority="4157" operator="containsText" text="pastoral">
      <formula>NOT(ISERROR(SEARCH("pastoral",T478)))</formula>
    </cfRule>
    <cfRule type="containsText" dxfId="4138" priority="4158" operator="containsText" text="extra">
      <formula>NOT(ISERROR(SEARCH("extra",T478)))</formula>
    </cfRule>
    <cfRule type="containsText" dxfId="4137" priority="4159" operator="containsText" text="follow">
      <formula>NOT(ISERROR(SEARCH("follow",T478)))</formula>
    </cfRule>
  </conditionalFormatting>
  <conditionalFormatting sqref="BP478">
    <cfRule type="colorScale" priority="4154">
      <colorScale>
        <cfvo type="min"/>
        <cfvo type="percentile" val="50"/>
        <cfvo type="max"/>
        <color rgb="FFF8696B"/>
        <color rgb="FFFFEB84"/>
        <color rgb="FF63BE7B"/>
      </colorScale>
    </cfRule>
  </conditionalFormatting>
  <conditionalFormatting sqref="O479">
    <cfRule type="containsText" dxfId="4136" priority="4150" operator="containsText" text="At Risk">
      <formula>NOT(ISERROR(SEARCH("At Risk",O479)))</formula>
    </cfRule>
    <cfRule type="containsText" dxfId="4135" priority="4151" operator="containsText" text="On Track">
      <formula>NOT(ISERROR(SEARCH("On Track",O479)))</formula>
    </cfRule>
  </conditionalFormatting>
  <conditionalFormatting sqref="O479:P479">
    <cfRule type="containsText" dxfId="4134" priority="4148" operator="containsText" text="Administrative">
      <formula>NOT(ISERROR(SEARCH("Administrative",O479)))</formula>
    </cfRule>
    <cfRule type="containsText" dxfId="4133" priority="4149" operator="containsText" text="VOE">
      <formula>NOT(ISERROR(SEARCH("VOE",O479)))</formula>
    </cfRule>
  </conditionalFormatting>
  <conditionalFormatting sqref="P479">
    <cfRule type="containsText" dxfId="4132" priority="4152" operator="containsText" text="At Risk">
      <formula>NOT(ISERROR(SEARCH("At Risk",P479)))</formula>
    </cfRule>
    <cfRule type="containsText" dxfId="4131" priority="4153" operator="containsText" text="On Track">
      <formula>NOT(ISERROR(SEARCH("On Track",P479)))</formula>
    </cfRule>
  </conditionalFormatting>
  <conditionalFormatting sqref="Q479:BL479">
    <cfRule type="containsText" dxfId="4130" priority="4139" operator="containsText" text="Warning">
      <formula>NOT(ISERROR(SEARCH("Warning",Q479)))</formula>
    </cfRule>
    <cfRule type="containsText" dxfId="4129" priority="4140" operator="containsText" text="other">
      <formula>NOT(ISERROR(SEARCH("other",Q479)))</formula>
    </cfRule>
    <cfRule type="containsText" dxfId="4128" priority="4141" operator="containsText" text="emergency">
      <formula>NOT(ISERROR(SEARCH("emergency",Q479)))</formula>
    </cfRule>
    <cfRule type="containsText" dxfId="4127" priority="4142" operator="containsText" text="in person">
      <formula>NOT(ISERROR(SEARCH("in person",Q479)))</formula>
    </cfRule>
    <cfRule type="containsText" dxfId="4126" priority="4143" operator="containsText" text="email">
      <formula>NOT(ISERROR(SEARCH("email",Q479)))</formula>
    </cfRule>
    <cfRule type="containsText" dxfId="4125" priority="4144" operator="containsText" text="present">
      <formula>NOT(ISERROR(SEARCH("present",Q479)))</formula>
    </cfRule>
    <cfRule type="containsText" dxfId="4124" priority="4145" operator="containsText" text="absent">
      <formula>NOT(ISERROR(SEARCH("absent",Q479)))</formula>
    </cfRule>
    <cfRule type="containsText" dxfId="4123" priority="4146" operator="containsText" text="on track">
      <formula>NOT(ISERROR(SEARCH("on track",Q479)))</formula>
    </cfRule>
    <cfRule type="containsText" dxfId="4122" priority="4147" operator="containsText" text="not">
      <formula>NOT(ISERROR(SEARCH("not",Q479)))</formula>
    </cfRule>
  </conditionalFormatting>
  <conditionalFormatting sqref="T479 Y479 AD479 AJ479 AO479 AU479 AZ479 BE479 BK479">
    <cfRule type="containsText" dxfId="4121" priority="4134" operator="containsText" text="not responding">
      <formula>NOT(ISERROR(SEARCH("not responding",T479)))</formula>
    </cfRule>
    <cfRule type="containsText" dxfId="4120" priority="4135" operator="containsText" text="study plan">
      <formula>NOT(ISERROR(SEARCH("study plan",T479)))</formula>
    </cfRule>
    <cfRule type="containsText" dxfId="4119" priority="4136" operator="containsText" text="pastoral">
      <formula>NOT(ISERROR(SEARCH("pastoral",T479)))</formula>
    </cfRule>
    <cfRule type="containsText" dxfId="4118" priority="4137" operator="containsText" text="extra">
      <formula>NOT(ISERROR(SEARCH("extra",T479)))</formula>
    </cfRule>
    <cfRule type="containsText" dxfId="4117" priority="4138" operator="containsText" text="follow">
      <formula>NOT(ISERROR(SEARCH("follow",T479)))</formula>
    </cfRule>
  </conditionalFormatting>
  <conditionalFormatting sqref="BP479">
    <cfRule type="colorScale" priority="4133">
      <colorScale>
        <cfvo type="min"/>
        <cfvo type="percentile" val="50"/>
        <cfvo type="max"/>
        <color rgb="FFF8696B"/>
        <color rgb="FFFFEB84"/>
        <color rgb="FF63BE7B"/>
      </colorScale>
    </cfRule>
  </conditionalFormatting>
  <conditionalFormatting sqref="O480">
    <cfRule type="containsText" dxfId="4116" priority="4129" operator="containsText" text="At Risk">
      <formula>NOT(ISERROR(SEARCH("At Risk",O480)))</formula>
    </cfRule>
    <cfRule type="containsText" dxfId="4115" priority="4130" operator="containsText" text="On Track">
      <formula>NOT(ISERROR(SEARCH("On Track",O480)))</formula>
    </cfRule>
  </conditionalFormatting>
  <conditionalFormatting sqref="O480:P480">
    <cfRule type="containsText" dxfId="4114" priority="4127" operator="containsText" text="Administrative">
      <formula>NOT(ISERROR(SEARCH("Administrative",O480)))</formula>
    </cfRule>
    <cfRule type="containsText" dxfId="4113" priority="4128" operator="containsText" text="VOE">
      <formula>NOT(ISERROR(SEARCH("VOE",O480)))</formula>
    </cfRule>
  </conditionalFormatting>
  <conditionalFormatting sqref="P480">
    <cfRule type="containsText" dxfId="4112" priority="4131" operator="containsText" text="At Risk">
      <formula>NOT(ISERROR(SEARCH("At Risk",P480)))</formula>
    </cfRule>
    <cfRule type="containsText" dxfId="4111" priority="4132" operator="containsText" text="On Track">
      <formula>NOT(ISERROR(SEARCH("On Track",P480)))</formula>
    </cfRule>
  </conditionalFormatting>
  <conditionalFormatting sqref="Q480:BL480">
    <cfRule type="containsText" dxfId="4110" priority="4118" operator="containsText" text="Warning">
      <formula>NOT(ISERROR(SEARCH("Warning",Q480)))</formula>
    </cfRule>
    <cfRule type="containsText" dxfId="4109" priority="4119" operator="containsText" text="other">
      <formula>NOT(ISERROR(SEARCH("other",Q480)))</formula>
    </cfRule>
    <cfRule type="containsText" dxfId="4108" priority="4120" operator="containsText" text="emergency">
      <formula>NOT(ISERROR(SEARCH("emergency",Q480)))</formula>
    </cfRule>
    <cfRule type="containsText" dxfId="4107" priority="4121" operator="containsText" text="in person">
      <formula>NOT(ISERROR(SEARCH("in person",Q480)))</formula>
    </cfRule>
    <cfRule type="containsText" dxfId="4106" priority="4122" operator="containsText" text="email">
      <formula>NOT(ISERROR(SEARCH("email",Q480)))</formula>
    </cfRule>
    <cfRule type="containsText" dxfId="4105" priority="4123" operator="containsText" text="present">
      <formula>NOT(ISERROR(SEARCH("present",Q480)))</formula>
    </cfRule>
    <cfRule type="containsText" dxfId="4104" priority="4124" operator="containsText" text="absent">
      <formula>NOT(ISERROR(SEARCH("absent",Q480)))</formula>
    </cfRule>
    <cfRule type="containsText" dxfId="4103" priority="4125" operator="containsText" text="on track">
      <formula>NOT(ISERROR(SEARCH("on track",Q480)))</formula>
    </cfRule>
    <cfRule type="containsText" dxfId="4102" priority="4126" operator="containsText" text="not">
      <formula>NOT(ISERROR(SEARCH("not",Q480)))</formula>
    </cfRule>
  </conditionalFormatting>
  <conditionalFormatting sqref="T480 Y480 AD480 AJ480 AO480 AU480 AZ480 BE480 BK480">
    <cfRule type="containsText" dxfId="4101" priority="4113" operator="containsText" text="not responding">
      <formula>NOT(ISERROR(SEARCH("not responding",T480)))</formula>
    </cfRule>
    <cfRule type="containsText" dxfId="4100" priority="4114" operator="containsText" text="study plan">
      <formula>NOT(ISERROR(SEARCH("study plan",T480)))</formula>
    </cfRule>
    <cfRule type="containsText" dxfId="4099" priority="4115" operator="containsText" text="pastoral">
      <formula>NOT(ISERROR(SEARCH("pastoral",T480)))</formula>
    </cfRule>
    <cfRule type="containsText" dxfId="4098" priority="4116" operator="containsText" text="extra">
      <formula>NOT(ISERROR(SEARCH("extra",T480)))</formula>
    </cfRule>
    <cfRule type="containsText" dxfId="4097" priority="4117" operator="containsText" text="follow">
      <formula>NOT(ISERROR(SEARCH("follow",T480)))</formula>
    </cfRule>
  </conditionalFormatting>
  <conditionalFormatting sqref="BP480">
    <cfRule type="colorScale" priority="4112">
      <colorScale>
        <cfvo type="min"/>
        <cfvo type="percentile" val="50"/>
        <cfvo type="max"/>
        <color rgb="FFF8696B"/>
        <color rgb="FFFFEB84"/>
        <color rgb="FF63BE7B"/>
      </colorScale>
    </cfRule>
  </conditionalFormatting>
  <conditionalFormatting sqref="O481">
    <cfRule type="containsText" dxfId="4096" priority="4108" operator="containsText" text="At Risk">
      <formula>NOT(ISERROR(SEARCH("At Risk",O481)))</formula>
    </cfRule>
    <cfRule type="containsText" dxfId="4095" priority="4109" operator="containsText" text="On Track">
      <formula>NOT(ISERROR(SEARCH("On Track",O481)))</formula>
    </cfRule>
  </conditionalFormatting>
  <conditionalFormatting sqref="O481:P481">
    <cfRule type="containsText" dxfId="4094" priority="4106" operator="containsText" text="Administrative">
      <formula>NOT(ISERROR(SEARCH("Administrative",O481)))</formula>
    </cfRule>
    <cfRule type="containsText" dxfId="4093" priority="4107" operator="containsText" text="VOE">
      <formula>NOT(ISERROR(SEARCH("VOE",O481)))</formula>
    </cfRule>
  </conditionalFormatting>
  <conditionalFormatting sqref="P481">
    <cfRule type="containsText" dxfId="4092" priority="4110" operator="containsText" text="At Risk">
      <formula>NOT(ISERROR(SEARCH("At Risk",P481)))</formula>
    </cfRule>
    <cfRule type="containsText" dxfId="4091" priority="4111" operator="containsText" text="On Track">
      <formula>NOT(ISERROR(SEARCH("On Track",P481)))</formula>
    </cfRule>
  </conditionalFormatting>
  <conditionalFormatting sqref="Q481:BL481">
    <cfRule type="containsText" dxfId="4090" priority="4097" operator="containsText" text="Warning">
      <formula>NOT(ISERROR(SEARCH("Warning",Q481)))</formula>
    </cfRule>
    <cfRule type="containsText" dxfId="4089" priority="4098" operator="containsText" text="other">
      <formula>NOT(ISERROR(SEARCH("other",Q481)))</formula>
    </cfRule>
    <cfRule type="containsText" dxfId="4088" priority="4099" operator="containsText" text="emergency">
      <formula>NOT(ISERROR(SEARCH("emergency",Q481)))</formula>
    </cfRule>
    <cfRule type="containsText" dxfId="4087" priority="4100" operator="containsText" text="in person">
      <formula>NOT(ISERROR(SEARCH("in person",Q481)))</formula>
    </cfRule>
    <cfRule type="containsText" dxfId="4086" priority="4101" operator="containsText" text="email">
      <formula>NOT(ISERROR(SEARCH("email",Q481)))</formula>
    </cfRule>
    <cfRule type="containsText" dxfId="4085" priority="4102" operator="containsText" text="present">
      <formula>NOT(ISERROR(SEARCH("present",Q481)))</formula>
    </cfRule>
    <cfRule type="containsText" dxfId="4084" priority="4103" operator="containsText" text="absent">
      <formula>NOT(ISERROR(SEARCH("absent",Q481)))</formula>
    </cfRule>
    <cfRule type="containsText" dxfId="4083" priority="4104" operator="containsText" text="on track">
      <formula>NOT(ISERROR(SEARCH("on track",Q481)))</formula>
    </cfRule>
    <cfRule type="containsText" dxfId="4082" priority="4105" operator="containsText" text="not">
      <formula>NOT(ISERROR(SEARCH("not",Q481)))</formula>
    </cfRule>
  </conditionalFormatting>
  <conditionalFormatting sqref="T481 Y481 AD481 AJ481 AO481 AU481 AZ481 BE481 BK481">
    <cfRule type="containsText" dxfId="4081" priority="4092" operator="containsText" text="not responding">
      <formula>NOT(ISERROR(SEARCH("not responding",T481)))</formula>
    </cfRule>
    <cfRule type="containsText" dxfId="4080" priority="4093" operator="containsText" text="study plan">
      <formula>NOT(ISERROR(SEARCH("study plan",T481)))</formula>
    </cfRule>
    <cfRule type="containsText" dxfId="4079" priority="4094" operator="containsText" text="pastoral">
      <formula>NOT(ISERROR(SEARCH("pastoral",T481)))</formula>
    </cfRule>
    <cfRule type="containsText" dxfId="4078" priority="4095" operator="containsText" text="extra">
      <formula>NOT(ISERROR(SEARCH("extra",T481)))</formula>
    </cfRule>
    <cfRule type="containsText" dxfId="4077" priority="4096" operator="containsText" text="follow">
      <formula>NOT(ISERROR(SEARCH("follow",T481)))</formula>
    </cfRule>
  </conditionalFormatting>
  <conditionalFormatting sqref="BP481">
    <cfRule type="colorScale" priority="4091">
      <colorScale>
        <cfvo type="min"/>
        <cfvo type="percentile" val="50"/>
        <cfvo type="max"/>
        <color rgb="FFF8696B"/>
        <color rgb="FFFFEB84"/>
        <color rgb="FF63BE7B"/>
      </colorScale>
    </cfRule>
  </conditionalFormatting>
  <conditionalFormatting sqref="O482">
    <cfRule type="containsText" dxfId="4076" priority="4087" operator="containsText" text="At Risk">
      <formula>NOT(ISERROR(SEARCH("At Risk",O482)))</formula>
    </cfRule>
    <cfRule type="containsText" dxfId="4075" priority="4088" operator="containsText" text="On Track">
      <formula>NOT(ISERROR(SEARCH("On Track",O482)))</formula>
    </cfRule>
  </conditionalFormatting>
  <conditionalFormatting sqref="O482:P482">
    <cfRule type="containsText" dxfId="4074" priority="4085" operator="containsText" text="Administrative">
      <formula>NOT(ISERROR(SEARCH("Administrative",O482)))</formula>
    </cfRule>
    <cfRule type="containsText" dxfId="4073" priority="4086" operator="containsText" text="VOE">
      <formula>NOT(ISERROR(SEARCH("VOE",O482)))</formula>
    </cfRule>
  </conditionalFormatting>
  <conditionalFormatting sqref="P482">
    <cfRule type="containsText" dxfId="4072" priority="4089" operator="containsText" text="At Risk">
      <formula>NOT(ISERROR(SEARCH("At Risk",P482)))</formula>
    </cfRule>
    <cfRule type="containsText" dxfId="4071" priority="4090" operator="containsText" text="On Track">
      <formula>NOT(ISERROR(SEARCH("On Track",P482)))</formula>
    </cfRule>
  </conditionalFormatting>
  <conditionalFormatting sqref="Q482:BL482">
    <cfRule type="containsText" dxfId="4070" priority="4076" operator="containsText" text="Warning">
      <formula>NOT(ISERROR(SEARCH("Warning",Q482)))</formula>
    </cfRule>
    <cfRule type="containsText" dxfId="4069" priority="4077" operator="containsText" text="other">
      <formula>NOT(ISERROR(SEARCH("other",Q482)))</formula>
    </cfRule>
    <cfRule type="containsText" dxfId="4068" priority="4078" operator="containsText" text="emergency">
      <formula>NOT(ISERROR(SEARCH("emergency",Q482)))</formula>
    </cfRule>
    <cfRule type="containsText" dxfId="4067" priority="4079" operator="containsText" text="in person">
      <formula>NOT(ISERROR(SEARCH("in person",Q482)))</formula>
    </cfRule>
    <cfRule type="containsText" dxfId="4066" priority="4080" operator="containsText" text="email">
      <formula>NOT(ISERROR(SEARCH("email",Q482)))</formula>
    </cfRule>
    <cfRule type="containsText" dxfId="4065" priority="4081" operator="containsText" text="present">
      <formula>NOT(ISERROR(SEARCH("present",Q482)))</formula>
    </cfRule>
    <cfRule type="containsText" dxfId="4064" priority="4082" operator="containsText" text="absent">
      <formula>NOT(ISERROR(SEARCH("absent",Q482)))</formula>
    </cfRule>
    <cfRule type="containsText" dxfId="4063" priority="4083" operator="containsText" text="on track">
      <formula>NOT(ISERROR(SEARCH("on track",Q482)))</formula>
    </cfRule>
    <cfRule type="containsText" dxfId="4062" priority="4084" operator="containsText" text="not">
      <formula>NOT(ISERROR(SEARCH("not",Q482)))</formula>
    </cfRule>
  </conditionalFormatting>
  <conditionalFormatting sqref="T482 Y482 AD482 AJ482 AO482 AU482 AZ482 BE482 BK482">
    <cfRule type="containsText" dxfId="4061" priority="4071" operator="containsText" text="not responding">
      <formula>NOT(ISERROR(SEARCH("not responding",T482)))</formula>
    </cfRule>
    <cfRule type="containsText" dxfId="4060" priority="4072" operator="containsText" text="study plan">
      <formula>NOT(ISERROR(SEARCH("study plan",T482)))</formula>
    </cfRule>
    <cfRule type="containsText" dxfId="4059" priority="4073" operator="containsText" text="pastoral">
      <formula>NOT(ISERROR(SEARCH("pastoral",T482)))</formula>
    </cfRule>
    <cfRule type="containsText" dxfId="4058" priority="4074" operator="containsText" text="extra">
      <formula>NOT(ISERROR(SEARCH("extra",T482)))</formula>
    </cfRule>
    <cfRule type="containsText" dxfId="4057" priority="4075" operator="containsText" text="follow">
      <formula>NOT(ISERROR(SEARCH("follow",T482)))</formula>
    </cfRule>
  </conditionalFormatting>
  <conditionalFormatting sqref="BP482">
    <cfRule type="colorScale" priority="4070">
      <colorScale>
        <cfvo type="min"/>
        <cfvo type="percentile" val="50"/>
        <cfvo type="max"/>
        <color rgb="FFF8696B"/>
        <color rgb="FFFFEB84"/>
        <color rgb="FF63BE7B"/>
      </colorScale>
    </cfRule>
  </conditionalFormatting>
  <conditionalFormatting sqref="O483">
    <cfRule type="containsText" dxfId="4056" priority="4066" operator="containsText" text="At Risk">
      <formula>NOT(ISERROR(SEARCH("At Risk",O483)))</formula>
    </cfRule>
    <cfRule type="containsText" dxfId="4055" priority="4067" operator="containsText" text="On Track">
      <formula>NOT(ISERROR(SEARCH("On Track",O483)))</formula>
    </cfRule>
  </conditionalFormatting>
  <conditionalFormatting sqref="O483:P483">
    <cfRule type="containsText" dxfId="4054" priority="4064" operator="containsText" text="Administrative">
      <formula>NOT(ISERROR(SEARCH("Administrative",O483)))</formula>
    </cfRule>
    <cfRule type="containsText" dxfId="4053" priority="4065" operator="containsText" text="VOE">
      <formula>NOT(ISERROR(SEARCH("VOE",O483)))</formula>
    </cfRule>
  </conditionalFormatting>
  <conditionalFormatting sqref="P483">
    <cfRule type="containsText" dxfId="4052" priority="4068" operator="containsText" text="At Risk">
      <formula>NOT(ISERROR(SEARCH("At Risk",P483)))</formula>
    </cfRule>
    <cfRule type="containsText" dxfId="4051" priority="4069" operator="containsText" text="On Track">
      <formula>NOT(ISERROR(SEARCH("On Track",P483)))</formula>
    </cfRule>
  </conditionalFormatting>
  <conditionalFormatting sqref="Q483:BL483">
    <cfRule type="containsText" dxfId="4050" priority="4055" operator="containsText" text="Warning">
      <formula>NOT(ISERROR(SEARCH("Warning",Q483)))</formula>
    </cfRule>
    <cfRule type="containsText" dxfId="4049" priority="4056" operator="containsText" text="other">
      <formula>NOT(ISERROR(SEARCH("other",Q483)))</formula>
    </cfRule>
    <cfRule type="containsText" dxfId="4048" priority="4057" operator="containsText" text="emergency">
      <formula>NOT(ISERROR(SEARCH("emergency",Q483)))</formula>
    </cfRule>
    <cfRule type="containsText" dxfId="4047" priority="4058" operator="containsText" text="in person">
      <formula>NOT(ISERROR(SEARCH("in person",Q483)))</formula>
    </cfRule>
    <cfRule type="containsText" dxfId="4046" priority="4059" operator="containsText" text="email">
      <formula>NOT(ISERROR(SEARCH("email",Q483)))</formula>
    </cfRule>
    <cfRule type="containsText" dxfId="4045" priority="4060" operator="containsText" text="present">
      <formula>NOT(ISERROR(SEARCH("present",Q483)))</formula>
    </cfRule>
    <cfRule type="containsText" dxfId="4044" priority="4061" operator="containsText" text="absent">
      <formula>NOT(ISERROR(SEARCH("absent",Q483)))</formula>
    </cfRule>
    <cfRule type="containsText" dxfId="4043" priority="4062" operator="containsText" text="on track">
      <formula>NOT(ISERROR(SEARCH("on track",Q483)))</formula>
    </cfRule>
    <cfRule type="containsText" dxfId="4042" priority="4063" operator="containsText" text="not">
      <formula>NOT(ISERROR(SEARCH("not",Q483)))</formula>
    </cfRule>
  </conditionalFormatting>
  <conditionalFormatting sqref="T483 Y483 AD483 AJ483 AO483 AU483 AZ483 BE483 BK483">
    <cfRule type="containsText" dxfId="4041" priority="4050" operator="containsText" text="not responding">
      <formula>NOT(ISERROR(SEARCH("not responding",T483)))</formula>
    </cfRule>
    <cfRule type="containsText" dxfId="4040" priority="4051" operator="containsText" text="study plan">
      <formula>NOT(ISERROR(SEARCH("study plan",T483)))</formula>
    </cfRule>
    <cfRule type="containsText" dxfId="4039" priority="4052" operator="containsText" text="pastoral">
      <formula>NOT(ISERROR(SEARCH("pastoral",T483)))</formula>
    </cfRule>
    <cfRule type="containsText" dxfId="4038" priority="4053" operator="containsText" text="extra">
      <formula>NOT(ISERROR(SEARCH("extra",T483)))</formula>
    </cfRule>
    <cfRule type="containsText" dxfId="4037" priority="4054" operator="containsText" text="follow">
      <formula>NOT(ISERROR(SEARCH("follow",T483)))</formula>
    </cfRule>
  </conditionalFormatting>
  <conditionalFormatting sqref="BP483">
    <cfRule type="colorScale" priority="4049">
      <colorScale>
        <cfvo type="min"/>
        <cfvo type="percentile" val="50"/>
        <cfvo type="max"/>
        <color rgb="FFF8696B"/>
        <color rgb="FFFFEB84"/>
        <color rgb="FF63BE7B"/>
      </colorScale>
    </cfRule>
  </conditionalFormatting>
  <conditionalFormatting sqref="O484">
    <cfRule type="containsText" dxfId="4036" priority="4045" operator="containsText" text="At Risk">
      <formula>NOT(ISERROR(SEARCH("At Risk",O484)))</formula>
    </cfRule>
    <cfRule type="containsText" dxfId="4035" priority="4046" operator="containsText" text="On Track">
      <formula>NOT(ISERROR(SEARCH("On Track",O484)))</formula>
    </cfRule>
  </conditionalFormatting>
  <conditionalFormatting sqref="O484:P484">
    <cfRule type="containsText" dxfId="4034" priority="4043" operator="containsText" text="Administrative">
      <formula>NOT(ISERROR(SEARCH("Administrative",O484)))</formula>
    </cfRule>
    <cfRule type="containsText" dxfId="4033" priority="4044" operator="containsText" text="VOE">
      <formula>NOT(ISERROR(SEARCH("VOE",O484)))</formula>
    </cfRule>
  </conditionalFormatting>
  <conditionalFormatting sqref="P484">
    <cfRule type="containsText" dxfId="4032" priority="4047" operator="containsText" text="At Risk">
      <formula>NOT(ISERROR(SEARCH("At Risk",P484)))</formula>
    </cfRule>
    <cfRule type="containsText" dxfId="4031" priority="4048" operator="containsText" text="On Track">
      <formula>NOT(ISERROR(SEARCH("On Track",P484)))</formula>
    </cfRule>
  </conditionalFormatting>
  <conditionalFormatting sqref="Q484:BL484">
    <cfRule type="containsText" dxfId="4030" priority="4034" operator="containsText" text="Warning">
      <formula>NOT(ISERROR(SEARCH("Warning",Q484)))</formula>
    </cfRule>
    <cfRule type="containsText" dxfId="4029" priority="4035" operator="containsText" text="other">
      <formula>NOT(ISERROR(SEARCH("other",Q484)))</formula>
    </cfRule>
    <cfRule type="containsText" dxfId="4028" priority="4036" operator="containsText" text="emergency">
      <formula>NOT(ISERROR(SEARCH("emergency",Q484)))</formula>
    </cfRule>
    <cfRule type="containsText" dxfId="4027" priority="4037" operator="containsText" text="in person">
      <formula>NOT(ISERROR(SEARCH("in person",Q484)))</formula>
    </cfRule>
    <cfRule type="containsText" dxfId="4026" priority="4038" operator="containsText" text="email">
      <formula>NOT(ISERROR(SEARCH("email",Q484)))</formula>
    </cfRule>
    <cfRule type="containsText" dxfId="4025" priority="4039" operator="containsText" text="present">
      <formula>NOT(ISERROR(SEARCH("present",Q484)))</formula>
    </cfRule>
    <cfRule type="containsText" dxfId="4024" priority="4040" operator="containsText" text="absent">
      <formula>NOT(ISERROR(SEARCH("absent",Q484)))</formula>
    </cfRule>
    <cfRule type="containsText" dxfId="4023" priority="4041" operator="containsText" text="on track">
      <formula>NOT(ISERROR(SEARCH("on track",Q484)))</formula>
    </cfRule>
    <cfRule type="containsText" dxfId="4022" priority="4042" operator="containsText" text="not">
      <formula>NOT(ISERROR(SEARCH("not",Q484)))</formula>
    </cfRule>
  </conditionalFormatting>
  <conditionalFormatting sqref="T484 Y484 AD484 AJ484 AO484 AU484 AZ484 BE484 BK484">
    <cfRule type="containsText" dxfId="4021" priority="4029" operator="containsText" text="not responding">
      <formula>NOT(ISERROR(SEARCH("not responding",T484)))</formula>
    </cfRule>
    <cfRule type="containsText" dxfId="4020" priority="4030" operator="containsText" text="study plan">
      <formula>NOT(ISERROR(SEARCH("study plan",T484)))</formula>
    </cfRule>
    <cfRule type="containsText" dxfId="4019" priority="4031" operator="containsText" text="pastoral">
      <formula>NOT(ISERROR(SEARCH("pastoral",T484)))</formula>
    </cfRule>
    <cfRule type="containsText" dxfId="4018" priority="4032" operator="containsText" text="extra">
      <formula>NOT(ISERROR(SEARCH("extra",T484)))</formula>
    </cfRule>
    <cfRule type="containsText" dxfId="4017" priority="4033" operator="containsText" text="follow">
      <formula>NOT(ISERROR(SEARCH("follow",T484)))</formula>
    </cfRule>
  </conditionalFormatting>
  <conditionalFormatting sqref="BP484">
    <cfRule type="colorScale" priority="4028">
      <colorScale>
        <cfvo type="min"/>
        <cfvo type="percentile" val="50"/>
        <cfvo type="max"/>
        <color rgb="FFF8696B"/>
        <color rgb="FFFFEB84"/>
        <color rgb="FF63BE7B"/>
      </colorScale>
    </cfRule>
  </conditionalFormatting>
  <conditionalFormatting sqref="O485:P485">
    <cfRule type="containsText" dxfId="4016" priority="4026" operator="containsText" text="At Risk">
      <formula>NOT(ISERROR(SEARCH("At Risk",O485)))</formula>
    </cfRule>
    <cfRule type="containsText" dxfId="4015" priority="4027" operator="containsText" text="On Track">
      <formula>NOT(ISERROR(SEARCH("On Track",O485)))</formula>
    </cfRule>
  </conditionalFormatting>
  <conditionalFormatting sqref="O485:P485">
    <cfRule type="containsText" dxfId="4014" priority="4024" operator="containsText" text="Administrative">
      <formula>NOT(ISERROR(SEARCH("Administrative",O485)))</formula>
    </cfRule>
    <cfRule type="containsText" dxfId="4013" priority="4025" operator="containsText" text="VOE">
      <formula>NOT(ISERROR(SEARCH("VOE",O485)))</formula>
    </cfRule>
  </conditionalFormatting>
  <conditionalFormatting sqref="Q485:BL485">
    <cfRule type="containsText" dxfId="4012" priority="4015" operator="containsText" text="Warning">
      <formula>NOT(ISERROR(SEARCH("Warning",Q485)))</formula>
    </cfRule>
    <cfRule type="containsText" dxfId="4011" priority="4016" operator="containsText" text="other">
      <formula>NOT(ISERROR(SEARCH("other",Q485)))</formula>
    </cfRule>
    <cfRule type="containsText" dxfId="4010" priority="4017" operator="containsText" text="emergency">
      <formula>NOT(ISERROR(SEARCH("emergency",Q485)))</formula>
    </cfRule>
    <cfRule type="containsText" dxfId="4009" priority="4018" operator="containsText" text="in person">
      <formula>NOT(ISERROR(SEARCH("in person",Q485)))</formula>
    </cfRule>
    <cfRule type="containsText" dxfId="4008" priority="4019" operator="containsText" text="email">
      <formula>NOT(ISERROR(SEARCH("email",Q485)))</formula>
    </cfRule>
    <cfRule type="containsText" dxfId="4007" priority="4020" operator="containsText" text="present">
      <formula>NOT(ISERROR(SEARCH("present",Q485)))</formula>
    </cfRule>
    <cfRule type="containsText" dxfId="4006" priority="4021" operator="containsText" text="absent">
      <formula>NOT(ISERROR(SEARCH("absent",Q485)))</formula>
    </cfRule>
    <cfRule type="containsText" dxfId="4005" priority="4022" operator="containsText" text="on track">
      <formula>NOT(ISERROR(SEARCH("on track",Q485)))</formula>
    </cfRule>
    <cfRule type="containsText" dxfId="4004" priority="4023" operator="containsText" text="not">
      <formula>NOT(ISERROR(SEARCH("not",Q485)))</formula>
    </cfRule>
  </conditionalFormatting>
  <conditionalFormatting sqref="T485 Y485 AD485 AJ485 AO485 AU485 AZ485 BE485 BK485">
    <cfRule type="containsText" dxfId="4003" priority="4010" operator="containsText" text="not responding">
      <formula>NOT(ISERROR(SEARCH("not responding",T485)))</formula>
    </cfRule>
    <cfRule type="containsText" dxfId="4002" priority="4011" operator="containsText" text="study plan">
      <formula>NOT(ISERROR(SEARCH("study plan",T485)))</formula>
    </cfRule>
    <cfRule type="containsText" dxfId="4001" priority="4012" operator="containsText" text="pastoral">
      <formula>NOT(ISERROR(SEARCH("pastoral",T485)))</formula>
    </cfRule>
    <cfRule type="containsText" dxfId="4000" priority="4013" operator="containsText" text="extra">
      <formula>NOT(ISERROR(SEARCH("extra",T485)))</formula>
    </cfRule>
    <cfRule type="containsText" dxfId="3999" priority="4014" operator="containsText" text="follow">
      <formula>NOT(ISERROR(SEARCH("follow",T485)))</formula>
    </cfRule>
  </conditionalFormatting>
  <conditionalFormatting sqref="BP485">
    <cfRule type="colorScale" priority="4009">
      <colorScale>
        <cfvo type="min"/>
        <cfvo type="percentile" val="50"/>
        <cfvo type="max"/>
        <color rgb="FFF8696B"/>
        <color rgb="FFFFEB84"/>
        <color rgb="FF63BE7B"/>
      </colorScale>
    </cfRule>
  </conditionalFormatting>
  <conditionalFormatting sqref="O486:P486">
    <cfRule type="containsText" dxfId="3998" priority="4007" operator="containsText" text="At Risk">
      <formula>NOT(ISERROR(SEARCH("At Risk",O486)))</formula>
    </cfRule>
    <cfRule type="containsText" dxfId="3997" priority="4008" operator="containsText" text="On Track">
      <formula>NOT(ISERROR(SEARCH("On Track",O486)))</formula>
    </cfRule>
  </conditionalFormatting>
  <conditionalFormatting sqref="O486:P486">
    <cfRule type="containsText" dxfId="3996" priority="4005" operator="containsText" text="Administrative">
      <formula>NOT(ISERROR(SEARCH("Administrative",O486)))</formula>
    </cfRule>
    <cfRule type="containsText" dxfId="3995" priority="4006" operator="containsText" text="VOE">
      <formula>NOT(ISERROR(SEARCH("VOE",O486)))</formula>
    </cfRule>
  </conditionalFormatting>
  <conditionalFormatting sqref="Q486:BL486">
    <cfRule type="containsText" dxfId="3994" priority="3996" operator="containsText" text="Warning">
      <formula>NOT(ISERROR(SEARCH("Warning",Q486)))</formula>
    </cfRule>
    <cfRule type="containsText" dxfId="3993" priority="3997" operator="containsText" text="other">
      <formula>NOT(ISERROR(SEARCH("other",Q486)))</formula>
    </cfRule>
    <cfRule type="containsText" dxfId="3992" priority="3998" operator="containsText" text="emergency">
      <formula>NOT(ISERROR(SEARCH("emergency",Q486)))</formula>
    </cfRule>
    <cfRule type="containsText" dxfId="3991" priority="3999" operator="containsText" text="in person">
      <formula>NOT(ISERROR(SEARCH("in person",Q486)))</formula>
    </cfRule>
    <cfRule type="containsText" dxfId="3990" priority="4000" operator="containsText" text="email">
      <formula>NOT(ISERROR(SEARCH("email",Q486)))</formula>
    </cfRule>
    <cfRule type="containsText" dxfId="3989" priority="4001" operator="containsText" text="present">
      <formula>NOT(ISERROR(SEARCH("present",Q486)))</formula>
    </cfRule>
    <cfRule type="containsText" dxfId="3988" priority="4002" operator="containsText" text="absent">
      <formula>NOT(ISERROR(SEARCH("absent",Q486)))</formula>
    </cfRule>
    <cfRule type="containsText" dxfId="3987" priority="4003" operator="containsText" text="on track">
      <formula>NOT(ISERROR(SEARCH("on track",Q486)))</formula>
    </cfRule>
    <cfRule type="containsText" dxfId="3986" priority="4004" operator="containsText" text="not">
      <formula>NOT(ISERROR(SEARCH("not",Q486)))</formula>
    </cfRule>
  </conditionalFormatting>
  <conditionalFormatting sqref="T486 Y486 AD486 AJ486 AO486 AU486 AZ486 BE486 BK486">
    <cfRule type="containsText" dxfId="3985" priority="3991" operator="containsText" text="not responding">
      <formula>NOT(ISERROR(SEARCH("not responding",T486)))</formula>
    </cfRule>
    <cfRule type="containsText" dxfId="3984" priority="3992" operator="containsText" text="study plan">
      <formula>NOT(ISERROR(SEARCH("study plan",T486)))</formula>
    </cfRule>
    <cfRule type="containsText" dxfId="3983" priority="3993" operator="containsText" text="pastoral">
      <formula>NOT(ISERROR(SEARCH("pastoral",T486)))</formula>
    </cfRule>
    <cfRule type="containsText" dxfId="3982" priority="3994" operator="containsText" text="extra">
      <formula>NOT(ISERROR(SEARCH("extra",T486)))</formula>
    </cfRule>
    <cfRule type="containsText" dxfId="3981" priority="3995" operator="containsText" text="follow">
      <formula>NOT(ISERROR(SEARCH("follow",T486)))</formula>
    </cfRule>
  </conditionalFormatting>
  <conditionalFormatting sqref="BP486">
    <cfRule type="colorScale" priority="3990">
      <colorScale>
        <cfvo type="min"/>
        <cfvo type="percentile" val="50"/>
        <cfvo type="max"/>
        <color rgb="FFF8696B"/>
        <color rgb="FFFFEB84"/>
        <color rgb="FF63BE7B"/>
      </colorScale>
    </cfRule>
  </conditionalFormatting>
  <conditionalFormatting sqref="O487:P487">
    <cfRule type="containsText" dxfId="3980" priority="3988" operator="containsText" text="At Risk">
      <formula>NOT(ISERROR(SEARCH("At Risk",O487)))</formula>
    </cfRule>
    <cfRule type="containsText" dxfId="3979" priority="3989" operator="containsText" text="On Track">
      <formula>NOT(ISERROR(SEARCH("On Track",O487)))</formula>
    </cfRule>
  </conditionalFormatting>
  <conditionalFormatting sqref="O487:P487">
    <cfRule type="containsText" dxfId="3978" priority="3986" operator="containsText" text="Administrative">
      <formula>NOT(ISERROR(SEARCH("Administrative",O487)))</formula>
    </cfRule>
    <cfRule type="containsText" dxfId="3977" priority="3987" operator="containsText" text="VOE">
      <formula>NOT(ISERROR(SEARCH("VOE",O487)))</formula>
    </cfRule>
  </conditionalFormatting>
  <conditionalFormatting sqref="Q487:BL487">
    <cfRule type="containsText" dxfId="3976" priority="3977" operator="containsText" text="Warning">
      <formula>NOT(ISERROR(SEARCH("Warning",Q487)))</formula>
    </cfRule>
    <cfRule type="containsText" dxfId="3975" priority="3978" operator="containsText" text="other">
      <formula>NOT(ISERROR(SEARCH("other",Q487)))</formula>
    </cfRule>
    <cfRule type="containsText" dxfId="3974" priority="3979" operator="containsText" text="emergency">
      <formula>NOT(ISERROR(SEARCH("emergency",Q487)))</formula>
    </cfRule>
    <cfRule type="containsText" dxfId="3973" priority="3980" operator="containsText" text="in person">
      <formula>NOT(ISERROR(SEARCH("in person",Q487)))</formula>
    </cfRule>
    <cfRule type="containsText" dxfId="3972" priority="3981" operator="containsText" text="email">
      <formula>NOT(ISERROR(SEARCH("email",Q487)))</formula>
    </cfRule>
    <cfRule type="containsText" dxfId="3971" priority="3982" operator="containsText" text="present">
      <formula>NOT(ISERROR(SEARCH("present",Q487)))</formula>
    </cfRule>
    <cfRule type="containsText" dxfId="3970" priority="3983" operator="containsText" text="absent">
      <formula>NOT(ISERROR(SEARCH("absent",Q487)))</formula>
    </cfRule>
    <cfRule type="containsText" dxfId="3969" priority="3984" operator="containsText" text="on track">
      <formula>NOT(ISERROR(SEARCH("on track",Q487)))</formula>
    </cfRule>
    <cfRule type="containsText" dxfId="3968" priority="3985" operator="containsText" text="not">
      <formula>NOT(ISERROR(SEARCH("not",Q487)))</formula>
    </cfRule>
  </conditionalFormatting>
  <conditionalFormatting sqref="T487 Y487 AD487 AJ487 AO487 AU487 AZ487 BE487 BK487">
    <cfRule type="containsText" dxfId="3967" priority="3972" operator="containsText" text="not responding">
      <formula>NOT(ISERROR(SEARCH("not responding",T487)))</formula>
    </cfRule>
    <cfRule type="containsText" dxfId="3966" priority="3973" operator="containsText" text="study plan">
      <formula>NOT(ISERROR(SEARCH("study plan",T487)))</formula>
    </cfRule>
    <cfRule type="containsText" dxfId="3965" priority="3974" operator="containsText" text="pastoral">
      <formula>NOT(ISERROR(SEARCH("pastoral",T487)))</formula>
    </cfRule>
    <cfRule type="containsText" dxfId="3964" priority="3975" operator="containsText" text="extra">
      <formula>NOT(ISERROR(SEARCH("extra",T487)))</formula>
    </cfRule>
    <cfRule type="containsText" dxfId="3963" priority="3976" operator="containsText" text="follow">
      <formula>NOT(ISERROR(SEARCH("follow",T487)))</formula>
    </cfRule>
  </conditionalFormatting>
  <conditionalFormatting sqref="BP487">
    <cfRule type="colorScale" priority="3971">
      <colorScale>
        <cfvo type="min"/>
        <cfvo type="percentile" val="50"/>
        <cfvo type="max"/>
        <color rgb="FFF8696B"/>
        <color rgb="FFFFEB84"/>
        <color rgb="FF63BE7B"/>
      </colorScale>
    </cfRule>
  </conditionalFormatting>
  <conditionalFormatting sqref="O488:P488">
    <cfRule type="containsText" dxfId="3962" priority="3969" operator="containsText" text="At Risk">
      <formula>NOT(ISERROR(SEARCH("At Risk",O488)))</formula>
    </cfRule>
    <cfRule type="containsText" dxfId="3961" priority="3970" operator="containsText" text="On Track">
      <formula>NOT(ISERROR(SEARCH("On Track",O488)))</formula>
    </cfRule>
  </conditionalFormatting>
  <conditionalFormatting sqref="O488:P488">
    <cfRule type="containsText" dxfId="3960" priority="3967" operator="containsText" text="Administrative">
      <formula>NOT(ISERROR(SEARCH("Administrative",O488)))</formula>
    </cfRule>
    <cfRule type="containsText" dxfId="3959" priority="3968" operator="containsText" text="VOE">
      <formula>NOT(ISERROR(SEARCH("VOE",O488)))</formula>
    </cfRule>
  </conditionalFormatting>
  <conditionalFormatting sqref="Q488:BL488">
    <cfRule type="containsText" dxfId="3958" priority="3958" operator="containsText" text="Warning">
      <formula>NOT(ISERROR(SEARCH("Warning",Q488)))</formula>
    </cfRule>
    <cfRule type="containsText" dxfId="3957" priority="3959" operator="containsText" text="other">
      <formula>NOT(ISERROR(SEARCH("other",Q488)))</formula>
    </cfRule>
    <cfRule type="containsText" dxfId="3956" priority="3960" operator="containsText" text="emergency">
      <formula>NOT(ISERROR(SEARCH("emergency",Q488)))</formula>
    </cfRule>
    <cfRule type="containsText" dxfId="3955" priority="3961" operator="containsText" text="in person">
      <formula>NOT(ISERROR(SEARCH("in person",Q488)))</formula>
    </cfRule>
    <cfRule type="containsText" dxfId="3954" priority="3962" operator="containsText" text="email">
      <formula>NOT(ISERROR(SEARCH("email",Q488)))</formula>
    </cfRule>
    <cfRule type="containsText" dxfId="3953" priority="3963" operator="containsText" text="present">
      <formula>NOT(ISERROR(SEARCH("present",Q488)))</formula>
    </cfRule>
    <cfRule type="containsText" dxfId="3952" priority="3964" operator="containsText" text="absent">
      <formula>NOT(ISERROR(SEARCH("absent",Q488)))</formula>
    </cfRule>
    <cfRule type="containsText" dxfId="3951" priority="3965" operator="containsText" text="on track">
      <formula>NOT(ISERROR(SEARCH("on track",Q488)))</formula>
    </cfRule>
    <cfRule type="containsText" dxfId="3950" priority="3966" operator="containsText" text="not">
      <formula>NOT(ISERROR(SEARCH("not",Q488)))</formula>
    </cfRule>
  </conditionalFormatting>
  <conditionalFormatting sqref="T488 Y488 AD488 AJ488 AO488 AU488 AZ488 BE488 BK488">
    <cfRule type="containsText" dxfId="3949" priority="3953" operator="containsText" text="not responding">
      <formula>NOT(ISERROR(SEARCH("not responding",T488)))</formula>
    </cfRule>
    <cfRule type="containsText" dxfId="3948" priority="3954" operator="containsText" text="study plan">
      <formula>NOT(ISERROR(SEARCH("study plan",T488)))</formula>
    </cfRule>
    <cfRule type="containsText" dxfId="3947" priority="3955" operator="containsText" text="pastoral">
      <formula>NOT(ISERROR(SEARCH("pastoral",T488)))</formula>
    </cfRule>
    <cfRule type="containsText" dxfId="3946" priority="3956" operator="containsText" text="extra">
      <formula>NOT(ISERROR(SEARCH("extra",T488)))</formula>
    </cfRule>
    <cfRule type="containsText" dxfId="3945" priority="3957" operator="containsText" text="follow">
      <formula>NOT(ISERROR(SEARCH("follow",T488)))</formula>
    </cfRule>
  </conditionalFormatting>
  <conditionalFormatting sqref="BP488">
    <cfRule type="colorScale" priority="3952">
      <colorScale>
        <cfvo type="min"/>
        <cfvo type="percentile" val="50"/>
        <cfvo type="max"/>
        <color rgb="FFF8696B"/>
        <color rgb="FFFFEB84"/>
        <color rgb="FF63BE7B"/>
      </colorScale>
    </cfRule>
  </conditionalFormatting>
  <conditionalFormatting sqref="O489:P489">
    <cfRule type="containsText" dxfId="3944" priority="3950" operator="containsText" text="At Risk">
      <formula>NOT(ISERROR(SEARCH("At Risk",O489)))</formula>
    </cfRule>
    <cfRule type="containsText" dxfId="3943" priority="3951" operator="containsText" text="On Track">
      <formula>NOT(ISERROR(SEARCH("On Track",O489)))</formula>
    </cfRule>
  </conditionalFormatting>
  <conditionalFormatting sqref="O489:P489">
    <cfRule type="containsText" dxfId="3942" priority="3948" operator="containsText" text="Administrative">
      <formula>NOT(ISERROR(SEARCH("Administrative",O489)))</formula>
    </cfRule>
    <cfRule type="containsText" dxfId="3941" priority="3949" operator="containsText" text="VOE">
      <formula>NOT(ISERROR(SEARCH("VOE",O489)))</formula>
    </cfRule>
  </conditionalFormatting>
  <conditionalFormatting sqref="Q489:BL489">
    <cfRule type="containsText" dxfId="3940" priority="3939" operator="containsText" text="Warning">
      <formula>NOT(ISERROR(SEARCH("Warning",Q489)))</formula>
    </cfRule>
    <cfRule type="containsText" dxfId="3939" priority="3940" operator="containsText" text="other">
      <formula>NOT(ISERROR(SEARCH("other",Q489)))</formula>
    </cfRule>
    <cfRule type="containsText" dxfId="3938" priority="3941" operator="containsText" text="emergency">
      <formula>NOT(ISERROR(SEARCH("emergency",Q489)))</formula>
    </cfRule>
    <cfRule type="containsText" dxfId="3937" priority="3942" operator="containsText" text="in person">
      <formula>NOT(ISERROR(SEARCH("in person",Q489)))</formula>
    </cfRule>
    <cfRule type="containsText" dxfId="3936" priority="3943" operator="containsText" text="email">
      <formula>NOT(ISERROR(SEARCH("email",Q489)))</formula>
    </cfRule>
    <cfRule type="containsText" dxfId="3935" priority="3944" operator="containsText" text="present">
      <formula>NOT(ISERROR(SEARCH("present",Q489)))</formula>
    </cfRule>
    <cfRule type="containsText" dxfId="3934" priority="3945" operator="containsText" text="absent">
      <formula>NOT(ISERROR(SEARCH("absent",Q489)))</formula>
    </cfRule>
    <cfRule type="containsText" dxfId="3933" priority="3946" operator="containsText" text="on track">
      <formula>NOT(ISERROR(SEARCH("on track",Q489)))</formula>
    </cfRule>
    <cfRule type="containsText" dxfId="3932" priority="3947" operator="containsText" text="not">
      <formula>NOT(ISERROR(SEARCH("not",Q489)))</formula>
    </cfRule>
  </conditionalFormatting>
  <conditionalFormatting sqref="T489 Y489 AD489 AJ489 AO489 AU489 AZ489 BE489 BK489">
    <cfRule type="containsText" dxfId="3931" priority="3934" operator="containsText" text="not responding">
      <formula>NOT(ISERROR(SEARCH("not responding",T489)))</formula>
    </cfRule>
    <cfRule type="containsText" dxfId="3930" priority="3935" operator="containsText" text="study plan">
      <formula>NOT(ISERROR(SEARCH("study plan",T489)))</formula>
    </cfRule>
    <cfRule type="containsText" dxfId="3929" priority="3936" operator="containsText" text="pastoral">
      <formula>NOT(ISERROR(SEARCH("pastoral",T489)))</formula>
    </cfRule>
    <cfRule type="containsText" dxfId="3928" priority="3937" operator="containsText" text="extra">
      <formula>NOT(ISERROR(SEARCH("extra",T489)))</formula>
    </cfRule>
    <cfRule type="containsText" dxfId="3927" priority="3938" operator="containsText" text="follow">
      <formula>NOT(ISERROR(SEARCH("follow",T489)))</formula>
    </cfRule>
  </conditionalFormatting>
  <conditionalFormatting sqref="BP489">
    <cfRule type="colorScale" priority="3933">
      <colorScale>
        <cfvo type="min"/>
        <cfvo type="percentile" val="50"/>
        <cfvo type="max"/>
        <color rgb="FFF8696B"/>
        <color rgb="FFFFEB84"/>
        <color rgb="FF63BE7B"/>
      </colorScale>
    </cfRule>
  </conditionalFormatting>
  <conditionalFormatting sqref="O490:P490">
    <cfRule type="containsText" dxfId="3926" priority="3931" operator="containsText" text="At Risk">
      <formula>NOT(ISERROR(SEARCH("At Risk",O490)))</formula>
    </cfRule>
    <cfRule type="containsText" dxfId="3925" priority="3932" operator="containsText" text="On Track">
      <formula>NOT(ISERROR(SEARCH("On Track",O490)))</formula>
    </cfRule>
  </conditionalFormatting>
  <conditionalFormatting sqref="O490:P490">
    <cfRule type="containsText" dxfId="3924" priority="3929" operator="containsText" text="Administrative">
      <formula>NOT(ISERROR(SEARCH("Administrative",O490)))</formula>
    </cfRule>
    <cfRule type="containsText" dxfId="3923" priority="3930" operator="containsText" text="VOE">
      <formula>NOT(ISERROR(SEARCH("VOE",O490)))</formula>
    </cfRule>
  </conditionalFormatting>
  <conditionalFormatting sqref="Q490:BL490">
    <cfRule type="containsText" dxfId="3922" priority="3920" operator="containsText" text="Warning">
      <formula>NOT(ISERROR(SEARCH("Warning",Q490)))</formula>
    </cfRule>
    <cfRule type="containsText" dxfId="3921" priority="3921" operator="containsText" text="other">
      <formula>NOT(ISERROR(SEARCH("other",Q490)))</formula>
    </cfRule>
    <cfRule type="containsText" dxfId="3920" priority="3922" operator="containsText" text="emergency">
      <formula>NOT(ISERROR(SEARCH("emergency",Q490)))</formula>
    </cfRule>
    <cfRule type="containsText" dxfId="3919" priority="3923" operator="containsText" text="in person">
      <formula>NOT(ISERROR(SEARCH("in person",Q490)))</formula>
    </cfRule>
    <cfRule type="containsText" dxfId="3918" priority="3924" operator="containsText" text="email">
      <formula>NOT(ISERROR(SEARCH("email",Q490)))</formula>
    </cfRule>
    <cfRule type="containsText" dxfId="3917" priority="3925" operator="containsText" text="present">
      <formula>NOT(ISERROR(SEARCH("present",Q490)))</formula>
    </cfRule>
    <cfRule type="containsText" dxfId="3916" priority="3926" operator="containsText" text="absent">
      <formula>NOT(ISERROR(SEARCH("absent",Q490)))</formula>
    </cfRule>
    <cfRule type="containsText" dxfId="3915" priority="3927" operator="containsText" text="on track">
      <formula>NOT(ISERROR(SEARCH("on track",Q490)))</formula>
    </cfRule>
    <cfRule type="containsText" dxfId="3914" priority="3928" operator="containsText" text="not">
      <formula>NOT(ISERROR(SEARCH("not",Q490)))</formula>
    </cfRule>
  </conditionalFormatting>
  <conditionalFormatting sqref="T490 Y490 AD490 AJ490 AO490 AU490 AZ490 BE490 BK490">
    <cfRule type="containsText" dxfId="3913" priority="3915" operator="containsText" text="not responding">
      <formula>NOT(ISERROR(SEARCH("not responding",T490)))</formula>
    </cfRule>
    <cfRule type="containsText" dxfId="3912" priority="3916" operator="containsText" text="study plan">
      <formula>NOT(ISERROR(SEARCH("study plan",T490)))</formula>
    </cfRule>
    <cfRule type="containsText" dxfId="3911" priority="3917" operator="containsText" text="pastoral">
      <formula>NOT(ISERROR(SEARCH("pastoral",T490)))</formula>
    </cfRule>
    <cfRule type="containsText" dxfId="3910" priority="3918" operator="containsText" text="extra">
      <formula>NOT(ISERROR(SEARCH("extra",T490)))</formula>
    </cfRule>
    <cfRule type="containsText" dxfId="3909" priority="3919" operator="containsText" text="follow">
      <formula>NOT(ISERROR(SEARCH("follow",T490)))</formula>
    </cfRule>
  </conditionalFormatting>
  <conditionalFormatting sqref="BP490">
    <cfRule type="colorScale" priority="3914">
      <colorScale>
        <cfvo type="min"/>
        <cfvo type="percentile" val="50"/>
        <cfvo type="max"/>
        <color rgb="FFF8696B"/>
        <color rgb="FFFFEB84"/>
        <color rgb="FF63BE7B"/>
      </colorScale>
    </cfRule>
  </conditionalFormatting>
  <conditionalFormatting sqref="O491:P491">
    <cfRule type="containsText" dxfId="3908" priority="3912" operator="containsText" text="At Risk">
      <formula>NOT(ISERROR(SEARCH("At Risk",O491)))</formula>
    </cfRule>
    <cfRule type="containsText" dxfId="3907" priority="3913" operator="containsText" text="On Track">
      <formula>NOT(ISERROR(SEARCH("On Track",O491)))</formula>
    </cfRule>
  </conditionalFormatting>
  <conditionalFormatting sqref="O491:P491">
    <cfRule type="containsText" dxfId="3906" priority="3910" operator="containsText" text="Administrative">
      <formula>NOT(ISERROR(SEARCH("Administrative",O491)))</formula>
    </cfRule>
    <cfRule type="containsText" dxfId="3905" priority="3911" operator="containsText" text="VOE">
      <formula>NOT(ISERROR(SEARCH("VOE",O491)))</formula>
    </cfRule>
  </conditionalFormatting>
  <conditionalFormatting sqref="Q491:BL491">
    <cfRule type="containsText" dxfId="3904" priority="3901" operator="containsText" text="Warning">
      <formula>NOT(ISERROR(SEARCH("Warning",Q491)))</formula>
    </cfRule>
    <cfRule type="containsText" dxfId="3903" priority="3902" operator="containsText" text="other">
      <formula>NOT(ISERROR(SEARCH("other",Q491)))</formula>
    </cfRule>
    <cfRule type="containsText" dxfId="3902" priority="3903" operator="containsText" text="emergency">
      <formula>NOT(ISERROR(SEARCH("emergency",Q491)))</formula>
    </cfRule>
    <cfRule type="containsText" dxfId="3901" priority="3904" operator="containsText" text="in person">
      <formula>NOT(ISERROR(SEARCH("in person",Q491)))</formula>
    </cfRule>
    <cfRule type="containsText" dxfId="3900" priority="3905" operator="containsText" text="email">
      <formula>NOT(ISERROR(SEARCH("email",Q491)))</formula>
    </cfRule>
    <cfRule type="containsText" dxfId="3899" priority="3906" operator="containsText" text="present">
      <formula>NOT(ISERROR(SEARCH("present",Q491)))</formula>
    </cfRule>
    <cfRule type="containsText" dxfId="3898" priority="3907" operator="containsText" text="absent">
      <formula>NOT(ISERROR(SEARCH("absent",Q491)))</formula>
    </cfRule>
    <cfRule type="containsText" dxfId="3897" priority="3908" operator="containsText" text="on track">
      <formula>NOT(ISERROR(SEARCH("on track",Q491)))</formula>
    </cfRule>
    <cfRule type="containsText" dxfId="3896" priority="3909" operator="containsText" text="not">
      <formula>NOT(ISERROR(SEARCH("not",Q491)))</formula>
    </cfRule>
  </conditionalFormatting>
  <conditionalFormatting sqref="T491 Y491 AD491 AJ491 AO491 AU491 AZ491 BE491 BK491">
    <cfRule type="containsText" dxfId="3895" priority="3896" operator="containsText" text="not responding">
      <formula>NOT(ISERROR(SEARCH("not responding",T491)))</formula>
    </cfRule>
    <cfRule type="containsText" dxfId="3894" priority="3897" operator="containsText" text="study plan">
      <formula>NOT(ISERROR(SEARCH("study plan",T491)))</formula>
    </cfRule>
    <cfRule type="containsText" dxfId="3893" priority="3898" operator="containsText" text="pastoral">
      <formula>NOT(ISERROR(SEARCH("pastoral",T491)))</formula>
    </cfRule>
    <cfRule type="containsText" dxfId="3892" priority="3899" operator="containsText" text="extra">
      <formula>NOT(ISERROR(SEARCH("extra",T491)))</formula>
    </cfRule>
    <cfRule type="containsText" dxfId="3891" priority="3900" operator="containsText" text="follow">
      <formula>NOT(ISERROR(SEARCH("follow",T491)))</formula>
    </cfRule>
  </conditionalFormatting>
  <conditionalFormatting sqref="BP491">
    <cfRule type="colorScale" priority="3895">
      <colorScale>
        <cfvo type="min"/>
        <cfvo type="percentile" val="50"/>
        <cfvo type="max"/>
        <color rgb="FFF8696B"/>
        <color rgb="FFFFEB84"/>
        <color rgb="FF63BE7B"/>
      </colorScale>
    </cfRule>
  </conditionalFormatting>
  <conditionalFormatting sqref="O492:P492">
    <cfRule type="containsText" dxfId="3890" priority="3893" operator="containsText" text="At Risk">
      <formula>NOT(ISERROR(SEARCH("At Risk",O492)))</formula>
    </cfRule>
    <cfRule type="containsText" dxfId="3889" priority="3894" operator="containsText" text="On Track">
      <formula>NOT(ISERROR(SEARCH("On Track",O492)))</formula>
    </cfRule>
  </conditionalFormatting>
  <conditionalFormatting sqref="O492:P492">
    <cfRule type="containsText" dxfId="3888" priority="3891" operator="containsText" text="Administrative">
      <formula>NOT(ISERROR(SEARCH("Administrative",O492)))</formula>
    </cfRule>
    <cfRule type="containsText" dxfId="3887" priority="3892" operator="containsText" text="VOE">
      <formula>NOT(ISERROR(SEARCH("VOE",O492)))</formula>
    </cfRule>
  </conditionalFormatting>
  <conditionalFormatting sqref="Q492:BL492">
    <cfRule type="containsText" dxfId="3886" priority="3882" operator="containsText" text="Warning">
      <formula>NOT(ISERROR(SEARCH("Warning",Q492)))</formula>
    </cfRule>
    <cfRule type="containsText" dxfId="3885" priority="3883" operator="containsText" text="other">
      <formula>NOT(ISERROR(SEARCH("other",Q492)))</formula>
    </cfRule>
    <cfRule type="containsText" dxfId="3884" priority="3884" operator="containsText" text="emergency">
      <formula>NOT(ISERROR(SEARCH("emergency",Q492)))</formula>
    </cfRule>
    <cfRule type="containsText" dxfId="3883" priority="3885" operator="containsText" text="in person">
      <formula>NOT(ISERROR(SEARCH("in person",Q492)))</formula>
    </cfRule>
    <cfRule type="containsText" dxfId="3882" priority="3886" operator="containsText" text="email">
      <formula>NOT(ISERROR(SEARCH("email",Q492)))</formula>
    </cfRule>
    <cfRule type="containsText" dxfId="3881" priority="3887" operator="containsText" text="present">
      <formula>NOT(ISERROR(SEARCH("present",Q492)))</formula>
    </cfRule>
    <cfRule type="containsText" dxfId="3880" priority="3888" operator="containsText" text="absent">
      <formula>NOT(ISERROR(SEARCH("absent",Q492)))</formula>
    </cfRule>
    <cfRule type="containsText" dxfId="3879" priority="3889" operator="containsText" text="on track">
      <formula>NOT(ISERROR(SEARCH("on track",Q492)))</formula>
    </cfRule>
    <cfRule type="containsText" dxfId="3878" priority="3890" operator="containsText" text="not">
      <formula>NOT(ISERROR(SEARCH("not",Q492)))</formula>
    </cfRule>
  </conditionalFormatting>
  <conditionalFormatting sqref="T492 Y492 AD492 AJ492 AO492 AU492 AZ492 BE492 BK492">
    <cfRule type="containsText" dxfId="3877" priority="3877" operator="containsText" text="not responding">
      <formula>NOT(ISERROR(SEARCH("not responding",T492)))</formula>
    </cfRule>
    <cfRule type="containsText" dxfId="3876" priority="3878" operator="containsText" text="study plan">
      <formula>NOT(ISERROR(SEARCH("study plan",T492)))</formula>
    </cfRule>
    <cfRule type="containsText" dxfId="3875" priority="3879" operator="containsText" text="pastoral">
      <formula>NOT(ISERROR(SEARCH("pastoral",T492)))</formula>
    </cfRule>
    <cfRule type="containsText" dxfId="3874" priority="3880" operator="containsText" text="extra">
      <formula>NOT(ISERROR(SEARCH("extra",T492)))</formula>
    </cfRule>
    <cfRule type="containsText" dxfId="3873" priority="3881" operator="containsText" text="follow">
      <formula>NOT(ISERROR(SEARCH("follow",T492)))</formula>
    </cfRule>
  </conditionalFormatting>
  <conditionalFormatting sqref="BP492">
    <cfRule type="colorScale" priority="3876">
      <colorScale>
        <cfvo type="min"/>
        <cfvo type="percentile" val="50"/>
        <cfvo type="max"/>
        <color rgb="FFF8696B"/>
        <color rgb="FFFFEB84"/>
        <color rgb="FF63BE7B"/>
      </colorScale>
    </cfRule>
  </conditionalFormatting>
  <conditionalFormatting sqref="O493:P493">
    <cfRule type="containsText" dxfId="3872" priority="3874" operator="containsText" text="At Risk">
      <formula>NOT(ISERROR(SEARCH("At Risk",O493)))</formula>
    </cfRule>
    <cfRule type="containsText" dxfId="3871" priority="3875" operator="containsText" text="On Track">
      <formula>NOT(ISERROR(SEARCH("On Track",O493)))</formula>
    </cfRule>
  </conditionalFormatting>
  <conditionalFormatting sqref="O493:P493">
    <cfRule type="containsText" dxfId="3870" priority="3872" operator="containsText" text="Administrative">
      <formula>NOT(ISERROR(SEARCH("Administrative",O493)))</formula>
    </cfRule>
    <cfRule type="containsText" dxfId="3869" priority="3873" operator="containsText" text="VOE">
      <formula>NOT(ISERROR(SEARCH("VOE",O493)))</formula>
    </cfRule>
  </conditionalFormatting>
  <conditionalFormatting sqref="Q493:BL493">
    <cfRule type="containsText" dxfId="3868" priority="3863" operator="containsText" text="Warning">
      <formula>NOT(ISERROR(SEARCH("Warning",Q493)))</formula>
    </cfRule>
    <cfRule type="containsText" dxfId="3867" priority="3864" operator="containsText" text="other">
      <formula>NOT(ISERROR(SEARCH("other",Q493)))</formula>
    </cfRule>
    <cfRule type="containsText" dxfId="3866" priority="3865" operator="containsText" text="emergency">
      <formula>NOT(ISERROR(SEARCH("emergency",Q493)))</formula>
    </cfRule>
    <cfRule type="containsText" dxfId="3865" priority="3866" operator="containsText" text="in person">
      <formula>NOT(ISERROR(SEARCH("in person",Q493)))</formula>
    </cfRule>
    <cfRule type="containsText" dxfId="3864" priority="3867" operator="containsText" text="email">
      <formula>NOT(ISERROR(SEARCH("email",Q493)))</formula>
    </cfRule>
    <cfRule type="containsText" dxfId="3863" priority="3868" operator="containsText" text="present">
      <formula>NOT(ISERROR(SEARCH("present",Q493)))</formula>
    </cfRule>
    <cfRule type="containsText" dxfId="3862" priority="3869" operator="containsText" text="absent">
      <formula>NOT(ISERROR(SEARCH("absent",Q493)))</formula>
    </cfRule>
    <cfRule type="containsText" dxfId="3861" priority="3870" operator="containsText" text="on track">
      <formula>NOT(ISERROR(SEARCH("on track",Q493)))</formula>
    </cfRule>
    <cfRule type="containsText" dxfId="3860" priority="3871" operator="containsText" text="not">
      <formula>NOT(ISERROR(SEARCH("not",Q493)))</formula>
    </cfRule>
  </conditionalFormatting>
  <conditionalFormatting sqref="T493 Y493 AD493 AJ493 AO493 AU493 AZ493 BE493 BK493">
    <cfRule type="containsText" dxfId="3859" priority="3858" operator="containsText" text="not responding">
      <formula>NOT(ISERROR(SEARCH("not responding",T493)))</formula>
    </cfRule>
    <cfRule type="containsText" dxfId="3858" priority="3859" operator="containsText" text="study plan">
      <formula>NOT(ISERROR(SEARCH("study plan",T493)))</formula>
    </cfRule>
    <cfRule type="containsText" dxfId="3857" priority="3860" operator="containsText" text="pastoral">
      <formula>NOT(ISERROR(SEARCH("pastoral",T493)))</formula>
    </cfRule>
    <cfRule type="containsText" dxfId="3856" priority="3861" operator="containsText" text="extra">
      <formula>NOT(ISERROR(SEARCH("extra",T493)))</formula>
    </cfRule>
    <cfRule type="containsText" dxfId="3855" priority="3862" operator="containsText" text="follow">
      <formula>NOT(ISERROR(SEARCH("follow",T493)))</formula>
    </cfRule>
  </conditionalFormatting>
  <conditionalFormatting sqref="BP493">
    <cfRule type="colorScale" priority="3857">
      <colorScale>
        <cfvo type="min"/>
        <cfvo type="percentile" val="50"/>
        <cfvo type="max"/>
        <color rgb="FFF8696B"/>
        <color rgb="FFFFEB84"/>
        <color rgb="FF63BE7B"/>
      </colorScale>
    </cfRule>
  </conditionalFormatting>
  <conditionalFormatting sqref="O494:P494">
    <cfRule type="containsText" dxfId="3854" priority="3855" operator="containsText" text="At Risk">
      <formula>NOT(ISERROR(SEARCH("At Risk",O494)))</formula>
    </cfRule>
    <cfRule type="containsText" dxfId="3853" priority="3856" operator="containsText" text="On Track">
      <formula>NOT(ISERROR(SEARCH("On Track",O494)))</formula>
    </cfRule>
  </conditionalFormatting>
  <conditionalFormatting sqref="O494:P494">
    <cfRule type="containsText" dxfId="3852" priority="3853" operator="containsText" text="Administrative">
      <formula>NOT(ISERROR(SEARCH("Administrative",O494)))</formula>
    </cfRule>
    <cfRule type="containsText" dxfId="3851" priority="3854" operator="containsText" text="VOE">
      <formula>NOT(ISERROR(SEARCH("VOE",O494)))</formula>
    </cfRule>
  </conditionalFormatting>
  <conditionalFormatting sqref="Q494:BL494">
    <cfRule type="containsText" dxfId="3850" priority="3844" operator="containsText" text="Warning">
      <formula>NOT(ISERROR(SEARCH("Warning",Q494)))</formula>
    </cfRule>
    <cfRule type="containsText" dxfId="3849" priority="3845" operator="containsText" text="other">
      <formula>NOT(ISERROR(SEARCH("other",Q494)))</formula>
    </cfRule>
    <cfRule type="containsText" dxfId="3848" priority="3846" operator="containsText" text="emergency">
      <formula>NOT(ISERROR(SEARCH("emergency",Q494)))</formula>
    </cfRule>
    <cfRule type="containsText" dxfId="3847" priority="3847" operator="containsText" text="in person">
      <formula>NOT(ISERROR(SEARCH("in person",Q494)))</formula>
    </cfRule>
    <cfRule type="containsText" dxfId="3846" priority="3848" operator="containsText" text="email">
      <formula>NOT(ISERROR(SEARCH("email",Q494)))</formula>
    </cfRule>
    <cfRule type="containsText" dxfId="3845" priority="3849" operator="containsText" text="present">
      <formula>NOT(ISERROR(SEARCH("present",Q494)))</formula>
    </cfRule>
    <cfRule type="containsText" dxfId="3844" priority="3850" operator="containsText" text="absent">
      <formula>NOT(ISERROR(SEARCH("absent",Q494)))</formula>
    </cfRule>
    <cfRule type="containsText" dxfId="3843" priority="3851" operator="containsText" text="on track">
      <formula>NOT(ISERROR(SEARCH("on track",Q494)))</formula>
    </cfRule>
    <cfRule type="containsText" dxfId="3842" priority="3852" operator="containsText" text="not">
      <formula>NOT(ISERROR(SEARCH("not",Q494)))</formula>
    </cfRule>
  </conditionalFormatting>
  <conditionalFormatting sqref="T494 Y494 AD494 AJ494 AO494 AU494 AZ494 BE494 BK494">
    <cfRule type="containsText" dxfId="3841" priority="3839" operator="containsText" text="not responding">
      <formula>NOT(ISERROR(SEARCH("not responding",T494)))</formula>
    </cfRule>
    <cfRule type="containsText" dxfId="3840" priority="3840" operator="containsText" text="study plan">
      <formula>NOT(ISERROR(SEARCH("study plan",T494)))</formula>
    </cfRule>
    <cfRule type="containsText" dxfId="3839" priority="3841" operator="containsText" text="pastoral">
      <formula>NOT(ISERROR(SEARCH("pastoral",T494)))</formula>
    </cfRule>
    <cfRule type="containsText" dxfId="3838" priority="3842" operator="containsText" text="extra">
      <formula>NOT(ISERROR(SEARCH("extra",T494)))</formula>
    </cfRule>
    <cfRule type="containsText" dxfId="3837" priority="3843" operator="containsText" text="follow">
      <formula>NOT(ISERROR(SEARCH("follow",T494)))</formula>
    </cfRule>
  </conditionalFormatting>
  <conditionalFormatting sqref="BP494">
    <cfRule type="colorScale" priority="3838">
      <colorScale>
        <cfvo type="min"/>
        <cfvo type="percentile" val="50"/>
        <cfvo type="max"/>
        <color rgb="FFF8696B"/>
        <color rgb="FFFFEB84"/>
        <color rgb="FF63BE7B"/>
      </colorScale>
    </cfRule>
  </conditionalFormatting>
  <conditionalFormatting sqref="O495:P495">
    <cfRule type="containsText" dxfId="3836" priority="3834" operator="containsText" text="Administrative">
      <formula>NOT(ISERROR(SEARCH("Administrative",O495)))</formula>
    </cfRule>
    <cfRule type="containsText" dxfId="3835" priority="3835" operator="containsText" text="VOE">
      <formula>NOT(ISERROR(SEARCH("VOE",O495)))</formula>
    </cfRule>
    <cfRule type="containsText" dxfId="3834" priority="3836" operator="containsText" text="At Risk">
      <formula>NOT(ISERROR(SEARCH("At Risk",O495)))</formula>
    </cfRule>
    <cfRule type="containsText" dxfId="3833" priority="3837" operator="containsText" text="On Track">
      <formula>NOT(ISERROR(SEARCH("On Track",O495)))</formula>
    </cfRule>
  </conditionalFormatting>
  <conditionalFormatting sqref="Q495:BL495">
    <cfRule type="containsText" dxfId="3832" priority="3825" operator="containsText" text="Warning">
      <formula>NOT(ISERROR(SEARCH("Warning",Q495)))</formula>
    </cfRule>
    <cfRule type="containsText" dxfId="3831" priority="3826" operator="containsText" text="other">
      <formula>NOT(ISERROR(SEARCH("other",Q495)))</formula>
    </cfRule>
    <cfRule type="containsText" dxfId="3830" priority="3827" operator="containsText" text="emergency">
      <formula>NOT(ISERROR(SEARCH("emergency",Q495)))</formula>
    </cfRule>
    <cfRule type="containsText" dxfId="3829" priority="3828" operator="containsText" text="in person">
      <formula>NOT(ISERROR(SEARCH("in person",Q495)))</formula>
    </cfRule>
    <cfRule type="containsText" dxfId="3828" priority="3829" operator="containsText" text="email">
      <formula>NOT(ISERROR(SEARCH("email",Q495)))</formula>
    </cfRule>
    <cfRule type="containsText" dxfId="3827" priority="3830" operator="containsText" text="present">
      <formula>NOT(ISERROR(SEARCH("present",Q495)))</formula>
    </cfRule>
    <cfRule type="containsText" dxfId="3826" priority="3831" operator="containsText" text="absent">
      <formula>NOT(ISERROR(SEARCH("absent",Q495)))</formula>
    </cfRule>
    <cfRule type="containsText" dxfId="3825" priority="3832" operator="containsText" text="on track">
      <formula>NOT(ISERROR(SEARCH("on track",Q495)))</formula>
    </cfRule>
    <cfRule type="containsText" dxfId="3824" priority="3833" operator="containsText" text="not">
      <formula>NOT(ISERROR(SEARCH("not",Q495)))</formula>
    </cfRule>
  </conditionalFormatting>
  <conditionalFormatting sqref="T495 Y495 AD495 AJ495 AO495 AU495 AZ495 BE495 BK495">
    <cfRule type="containsText" dxfId="3823" priority="3820" operator="containsText" text="not responding">
      <formula>NOT(ISERROR(SEARCH("not responding",T495)))</formula>
    </cfRule>
    <cfRule type="containsText" dxfId="3822" priority="3821" operator="containsText" text="study plan">
      <formula>NOT(ISERROR(SEARCH("study plan",T495)))</formula>
    </cfRule>
    <cfRule type="containsText" dxfId="3821" priority="3822" operator="containsText" text="pastoral">
      <formula>NOT(ISERROR(SEARCH("pastoral",T495)))</formula>
    </cfRule>
    <cfRule type="containsText" dxfId="3820" priority="3823" operator="containsText" text="extra">
      <formula>NOT(ISERROR(SEARCH("extra",T495)))</formula>
    </cfRule>
    <cfRule type="containsText" dxfId="3819" priority="3824" operator="containsText" text="follow">
      <formula>NOT(ISERROR(SEARCH("follow",T495)))</formula>
    </cfRule>
  </conditionalFormatting>
  <conditionalFormatting sqref="O496:P496">
    <cfRule type="containsText" dxfId="3818" priority="3816" operator="containsText" text="Administrative">
      <formula>NOT(ISERROR(SEARCH("Administrative",O496)))</formula>
    </cfRule>
    <cfRule type="containsText" dxfId="3817" priority="3817" operator="containsText" text="VOE">
      <formula>NOT(ISERROR(SEARCH("VOE",O496)))</formula>
    </cfRule>
    <cfRule type="containsText" dxfId="3816" priority="3818" operator="containsText" text="At Risk">
      <formula>NOT(ISERROR(SEARCH("At Risk",O496)))</formula>
    </cfRule>
    <cfRule type="containsText" dxfId="3815" priority="3819" operator="containsText" text="On Track">
      <formula>NOT(ISERROR(SEARCH("On Track",O496)))</formula>
    </cfRule>
  </conditionalFormatting>
  <conditionalFormatting sqref="Q496:BL496">
    <cfRule type="containsText" dxfId="3814" priority="3807" operator="containsText" text="Warning">
      <formula>NOT(ISERROR(SEARCH("Warning",Q496)))</formula>
    </cfRule>
    <cfRule type="containsText" dxfId="3813" priority="3808" operator="containsText" text="other">
      <formula>NOT(ISERROR(SEARCH("other",Q496)))</formula>
    </cfRule>
    <cfRule type="containsText" dxfId="3812" priority="3809" operator="containsText" text="emergency">
      <formula>NOT(ISERROR(SEARCH("emergency",Q496)))</formula>
    </cfRule>
    <cfRule type="containsText" dxfId="3811" priority="3810" operator="containsText" text="in person">
      <formula>NOT(ISERROR(SEARCH("in person",Q496)))</formula>
    </cfRule>
    <cfRule type="containsText" dxfId="3810" priority="3811" operator="containsText" text="email">
      <formula>NOT(ISERROR(SEARCH("email",Q496)))</formula>
    </cfRule>
    <cfRule type="containsText" dxfId="3809" priority="3812" operator="containsText" text="present">
      <formula>NOT(ISERROR(SEARCH("present",Q496)))</formula>
    </cfRule>
    <cfRule type="containsText" dxfId="3808" priority="3813" operator="containsText" text="absent">
      <formula>NOT(ISERROR(SEARCH("absent",Q496)))</formula>
    </cfRule>
    <cfRule type="containsText" dxfId="3807" priority="3814" operator="containsText" text="on track">
      <formula>NOT(ISERROR(SEARCH("on track",Q496)))</formula>
    </cfRule>
    <cfRule type="containsText" dxfId="3806" priority="3815" operator="containsText" text="not">
      <formula>NOT(ISERROR(SEARCH("not",Q496)))</formula>
    </cfRule>
  </conditionalFormatting>
  <conditionalFormatting sqref="T496 Y496 AD496 AJ496 AO496 AU496 AZ496 BE496 BK496">
    <cfRule type="containsText" dxfId="3805" priority="3802" operator="containsText" text="not responding">
      <formula>NOT(ISERROR(SEARCH("not responding",T496)))</formula>
    </cfRule>
    <cfRule type="containsText" dxfId="3804" priority="3803" operator="containsText" text="study plan">
      <formula>NOT(ISERROR(SEARCH("study plan",T496)))</formula>
    </cfRule>
    <cfRule type="containsText" dxfId="3803" priority="3804" operator="containsText" text="pastoral">
      <formula>NOT(ISERROR(SEARCH("pastoral",T496)))</formula>
    </cfRule>
    <cfRule type="containsText" dxfId="3802" priority="3805" operator="containsText" text="extra">
      <formula>NOT(ISERROR(SEARCH("extra",T496)))</formula>
    </cfRule>
    <cfRule type="containsText" dxfId="3801" priority="3806" operator="containsText" text="follow">
      <formula>NOT(ISERROR(SEARCH("follow",T496)))</formula>
    </cfRule>
  </conditionalFormatting>
  <conditionalFormatting sqref="O497:P497">
    <cfRule type="containsText" dxfId="3800" priority="3798" operator="containsText" text="Administrative">
      <formula>NOT(ISERROR(SEARCH("Administrative",O497)))</formula>
    </cfRule>
    <cfRule type="containsText" dxfId="3799" priority="3799" operator="containsText" text="VOE">
      <formula>NOT(ISERROR(SEARCH("VOE",O497)))</formula>
    </cfRule>
    <cfRule type="containsText" dxfId="3798" priority="3800" operator="containsText" text="At Risk">
      <formula>NOT(ISERROR(SEARCH("At Risk",O497)))</formula>
    </cfRule>
    <cfRule type="containsText" dxfId="3797" priority="3801" operator="containsText" text="On Track">
      <formula>NOT(ISERROR(SEARCH("On Track",O497)))</formula>
    </cfRule>
  </conditionalFormatting>
  <conditionalFormatting sqref="Q497:BL497">
    <cfRule type="containsText" dxfId="3796" priority="3789" operator="containsText" text="Warning">
      <formula>NOT(ISERROR(SEARCH("Warning",Q497)))</formula>
    </cfRule>
    <cfRule type="containsText" dxfId="3795" priority="3790" operator="containsText" text="other">
      <formula>NOT(ISERROR(SEARCH("other",Q497)))</formula>
    </cfRule>
    <cfRule type="containsText" dxfId="3794" priority="3791" operator="containsText" text="emergency">
      <formula>NOT(ISERROR(SEARCH("emergency",Q497)))</formula>
    </cfRule>
    <cfRule type="containsText" dxfId="3793" priority="3792" operator="containsText" text="in person">
      <formula>NOT(ISERROR(SEARCH("in person",Q497)))</formula>
    </cfRule>
    <cfRule type="containsText" dxfId="3792" priority="3793" operator="containsText" text="email">
      <formula>NOT(ISERROR(SEARCH("email",Q497)))</formula>
    </cfRule>
    <cfRule type="containsText" dxfId="3791" priority="3794" operator="containsText" text="present">
      <formula>NOT(ISERROR(SEARCH("present",Q497)))</formula>
    </cfRule>
    <cfRule type="containsText" dxfId="3790" priority="3795" operator="containsText" text="absent">
      <formula>NOT(ISERROR(SEARCH("absent",Q497)))</formula>
    </cfRule>
    <cfRule type="containsText" dxfId="3789" priority="3796" operator="containsText" text="on track">
      <formula>NOT(ISERROR(SEARCH("on track",Q497)))</formula>
    </cfRule>
    <cfRule type="containsText" dxfId="3788" priority="3797" operator="containsText" text="not">
      <formula>NOT(ISERROR(SEARCH("not",Q497)))</formula>
    </cfRule>
  </conditionalFormatting>
  <conditionalFormatting sqref="T497 Y497 AD497 AJ497 AO497 AU497 AZ497 BE497 BK497">
    <cfRule type="containsText" dxfId="3787" priority="3784" operator="containsText" text="not responding">
      <formula>NOT(ISERROR(SEARCH("not responding",T497)))</formula>
    </cfRule>
    <cfRule type="containsText" dxfId="3786" priority="3785" operator="containsText" text="study plan">
      <formula>NOT(ISERROR(SEARCH("study plan",T497)))</formula>
    </cfRule>
    <cfRule type="containsText" dxfId="3785" priority="3786" operator="containsText" text="pastoral">
      <formula>NOT(ISERROR(SEARCH("pastoral",T497)))</formula>
    </cfRule>
    <cfRule type="containsText" dxfId="3784" priority="3787" operator="containsText" text="extra">
      <formula>NOT(ISERROR(SEARCH("extra",T497)))</formula>
    </cfRule>
    <cfRule type="containsText" dxfId="3783" priority="3788" operator="containsText" text="follow">
      <formula>NOT(ISERROR(SEARCH("follow",T497)))</formula>
    </cfRule>
  </conditionalFormatting>
  <conditionalFormatting sqref="O498:P498">
    <cfRule type="containsText" dxfId="3782" priority="3780" operator="containsText" text="Administrative">
      <formula>NOT(ISERROR(SEARCH("Administrative",O498)))</formula>
    </cfRule>
    <cfRule type="containsText" dxfId="3781" priority="3781" operator="containsText" text="VOE">
      <formula>NOT(ISERROR(SEARCH("VOE",O498)))</formula>
    </cfRule>
    <cfRule type="containsText" dxfId="3780" priority="3782" operator="containsText" text="At Risk">
      <formula>NOT(ISERROR(SEARCH("At Risk",O498)))</formula>
    </cfRule>
    <cfRule type="containsText" dxfId="3779" priority="3783" operator="containsText" text="On Track">
      <formula>NOT(ISERROR(SEARCH("On Track",O498)))</formula>
    </cfRule>
  </conditionalFormatting>
  <conditionalFormatting sqref="Q498:BL498">
    <cfRule type="containsText" dxfId="3778" priority="3771" operator="containsText" text="Warning">
      <formula>NOT(ISERROR(SEARCH("Warning",Q498)))</formula>
    </cfRule>
    <cfRule type="containsText" dxfId="3777" priority="3772" operator="containsText" text="other">
      <formula>NOT(ISERROR(SEARCH("other",Q498)))</formula>
    </cfRule>
    <cfRule type="containsText" dxfId="3776" priority="3773" operator="containsText" text="emergency">
      <formula>NOT(ISERROR(SEARCH("emergency",Q498)))</formula>
    </cfRule>
    <cfRule type="containsText" dxfId="3775" priority="3774" operator="containsText" text="in person">
      <formula>NOT(ISERROR(SEARCH("in person",Q498)))</formula>
    </cfRule>
    <cfRule type="containsText" dxfId="3774" priority="3775" operator="containsText" text="email">
      <formula>NOT(ISERROR(SEARCH("email",Q498)))</formula>
    </cfRule>
    <cfRule type="containsText" dxfId="3773" priority="3776" operator="containsText" text="present">
      <formula>NOT(ISERROR(SEARCH("present",Q498)))</formula>
    </cfRule>
    <cfRule type="containsText" dxfId="3772" priority="3777" operator="containsText" text="absent">
      <formula>NOT(ISERROR(SEARCH("absent",Q498)))</formula>
    </cfRule>
    <cfRule type="containsText" dxfId="3771" priority="3778" operator="containsText" text="on track">
      <formula>NOT(ISERROR(SEARCH("on track",Q498)))</formula>
    </cfRule>
    <cfRule type="containsText" dxfId="3770" priority="3779" operator="containsText" text="not">
      <formula>NOT(ISERROR(SEARCH("not",Q498)))</formula>
    </cfRule>
  </conditionalFormatting>
  <conditionalFormatting sqref="T498 Y498 AD498 AJ498 AO498 AU498 AZ498 BE498 BK498">
    <cfRule type="containsText" dxfId="3769" priority="3766" operator="containsText" text="not responding">
      <formula>NOT(ISERROR(SEARCH("not responding",T498)))</formula>
    </cfRule>
    <cfRule type="containsText" dxfId="3768" priority="3767" operator="containsText" text="study plan">
      <formula>NOT(ISERROR(SEARCH("study plan",T498)))</formula>
    </cfRule>
    <cfRule type="containsText" dxfId="3767" priority="3768" operator="containsText" text="pastoral">
      <formula>NOT(ISERROR(SEARCH("pastoral",T498)))</formula>
    </cfRule>
    <cfRule type="containsText" dxfId="3766" priority="3769" operator="containsText" text="extra">
      <formula>NOT(ISERROR(SEARCH("extra",T498)))</formula>
    </cfRule>
    <cfRule type="containsText" dxfId="3765" priority="3770" operator="containsText" text="follow">
      <formula>NOT(ISERROR(SEARCH("follow",T498)))</formula>
    </cfRule>
  </conditionalFormatting>
  <conditionalFormatting sqref="O499:P499">
    <cfRule type="containsText" dxfId="3764" priority="3762" operator="containsText" text="Administrative">
      <formula>NOT(ISERROR(SEARCH("Administrative",O499)))</formula>
    </cfRule>
    <cfRule type="containsText" dxfId="3763" priority="3763" operator="containsText" text="VOE">
      <formula>NOT(ISERROR(SEARCH("VOE",O499)))</formula>
    </cfRule>
    <cfRule type="containsText" dxfId="3762" priority="3764" operator="containsText" text="At Risk">
      <formula>NOT(ISERROR(SEARCH("At Risk",O499)))</formula>
    </cfRule>
    <cfRule type="containsText" dxfId="3761" priority="3765" operator="containsText" text="On Track">
      <formula>NOT(ISERROR(SEARCH("On Track",O499)))</formula>
    </cfRule>
  </conditionalFormatting>
  <conditionalFormatting sqref="Q499:BL499">
    <cfRule type="containsText" dxfId="3760" priority="3753" operator="containsText" text="Warning">
      <formula>NOT(ISERROR(SEARCH("Warning",Q499)))</formula>
    </cfRule>
    <cfRule type="containsText" dxfId="3759" priority="3754" operator="containsText" text="other">
      <formula>NOT(ISERROR(SEARCH("other",Q499)))</formula>
    </cfRule>
    <cfRule type="containsText" dxfId="3758" priority="3755" operator="containsText" text="emergency">
      <formula>NOT(ISERROR(SEARCH("emergency",Q499)))</formula>
    </cfRule>
    <cfRule type="containsText" dxfId="3757" priority="3756" operator="containsText" text="in person">
      <formula>NOT(ISERROR(SEARCH("in person",Q499)))</formula>
    </cfRule>
    <cfRule type="containsText" dxfId="3756" priority="3757" operator="containsText" text="email">
      <formula>NOT(ISERROR(SEARCH("email",Q499)))</formula>
    </cfRule>
    <cfRule type="containsText" dxfId="3755" priority="3758" operator="containsText" text="present">
      <formula>NOT(ISERROR(SEARCH("present",Q499)))</formula>
    </cfRule>
    <cfRule type="containsText" dxfId="3754" priority="3759" operator="containsText" text="absent">
      <formula>NOT(ISERROR(SEARCH("absent",Q499)))</formula>
    </cfRule>
    <cfRule type="containsText" dxfId="3753" priority="3760" operator="containsText" text="on track">
      <formula>NOT(ISERROR(SEARCH("on track",Q499)))</formula>
    </cfRule>
    <cfRule type="containsText" dxfId="3752" priority="3761" operator="containsText" text="not">
      <formula>NOT(ISERROR(SEARCH("not",Q499)))</formula>
    </cfRule>
  </conditionalFormatting>
  <conditionalFormatting sqref="T499 Y499 AD499 AJ499 AO499 AU499 AZ499 BE499 BK499">
    <cfRule type="containsText" dxfId="3751" priority="3748" operator="containsText" text="not responding">
      <formula>NOT(ISERROR(SEARCH("not responding",T499)))</formula>
    </cfRule>
    <cfRule type="containsText" dxfId="3750" priority="3749" operator="containsText" text="study plan">
      <formula>NOT(ISERROR(SEARCH("study plan",T499)))</formula>
    </cfRule>
    <cfRule type="containsText" dxfId="3749" priority="3750" operator="containsText" text="pastoral">
      <formula>NOT(ISERROR(SEARCH("pastoral",T499)))</formula>
    </cfRule>
    <cfRule type="containsText" dxfId="3748" priority="3751" operator="containsText" text="extra">
      <formula>NOT(ISERROR(SEARCH("extra",T499)))</formula>
    </cfRule>
    <cfRule type="containsText" dxfId="3747" priority="3752" operator="containsText" text="follow">
      <formula>NOT(ISERROR(SEARCH("follow",T499)))</formula>
    </cfRule>
  </conditionalFormatting>
  <conditionalFormatting sqref="O500:P500">
    <cfRule type="containsText" dxfId="3746" priority="3744" operator="containsText" text="Administrative">
      <formula>NOT(ISERROR(SEARCH("Administrative",O500)))</formula>
    </cfRule>
    <cfRule type="containsText" dxfId="3745" priority="3745" operator="containsText" text="VOE">
      <formula>NOT(ISERROR(SEARCH("VOE",O500)))</formula>
    </cfRule>
    <cfRule type="containsText" dxfId="3744" priority="3746" operator="containsText" text="At Risk">
      <formula>NOT(ISERROR(SEARCH("At Risk",O500)))</formula>
    </cfRule>
    <cfRule type="containsText" dxfId="3743" priority="3747" operator="containsText" text="On Track">
      <formula>NOT(ISERROR(SEARCH("On Track",O500)))</formula>
    </cfRule>
  </conditionalFormatting>
  <conditionalFormatting sqref="Q500:BL500">
    <cfRule type="containsText" dxfId="3742" priority="3735" operator="containsText" text="Warning">
      <formula>NOT(ISERROR(SEARCH("Warning",Q500)))</formula>
    </cfRule>
    <cfRule type="containsText" dxfId="3741" priority="3736" operator="containsText" text="other">
      <formula>NOT(ISERROR(SEARCH("other",Q500)))</formula>
    </cfRule>
    <cfRule type="containsText" dxfId="3740" priority="3737" operator="containsText" text="emergency">
      <formula>NOT(ISERROR(SEARCH("emergency",Q500)))</formula>
    </cfRule>
    <cfRule type="containsText" dxfId="3739" priority="3738" operator="containsText" text="in person">
      <formula>NOT(ISERROR(SEARCH("in person",Q500)))</formula>
    </cfRule>
    <cfRule type="containsText" dxfId="3738" priority="3739" operator="containsText" text="email">
      <formula>NOT(ISERROR(SEARCH("email",Q500)))</formula>
    </cfRule>
    <cfRule type="containsText" dxfId="3737" priority="3740" operator="containsText" text="present">
      <formula>NOT(ISERROR(SEARCH("present",Q500)))</formula>
    </cfRule>
    <cfRule type="containsText" dxfId="3736" priority="3741" operator="containsText" text="absent">
      <formula>NOT(ISERROR(SEARCH("absent",Q500)))</formula>
    </cfRule>
    <cfRule type="containsText" dxfId="3735" priority="3742" operator="containsText" text="on track">
      <formula>NOT(ISERROR(SEARCH("on track",Q500)))</formula>
    </cfRule>
    <cfRule type="containsText" dxfId="3734" priority="3743" operator="containsText" text="not">
      <formula>NOT(ISERROR(SEARCH("not",Q500)))</formula>
    </cfRule>
  </conditionalFormatting>
  <conditionalFormatting sqref="T500 Y500 AD500 AJ500 AO500 AU500 AZ500 BE500 BK500">
    <cfRule type="containsText" dxfId="3733" priority="3730" operator="containsText" text="not responding">
      <formula>NOT(ISERROR(SEARCH("not responding",T500)))</formula>
    </cfRule>
    <cfRule type="containsText" dxfId="3732" priority="3731" operator="containsText" text="study plan">
      <formula>NOT(ISERROR(SEARCH("study plan",T500)))</formula>
    </cfRule>
    <cfRule type="containsText" dxfId="3731" priority="3732" operator="containsText" text="pastoral">
      <formula>NOT(ISERROR(SEARCH("pastoral",T500)))</formula>
    </cfRule>
    <cfRule type="containsText" dxfId="3730" priority="3733" operator="containsText" text="extra">
      <formula>NOT(ISERROR(SEARCH("extra",T500)))</formula>
    </cfRule>
    <cfRule type="containsText" dxfId="3729" priority="3734" operator="containsText" text="follow">
      <formula>NOT(ISERROR(SEARCH("follow",T500)))</formula>
    </cfRule>
  </conditionalFormatting>
  <conditionalFormatting sqref="O501:P501">
    <cfRule type="containsText" dxfId="3728" priority="3726" operator="containsText" text="Administrative">
      <formula>NOT(ISERROR(SEARCH("Administrative",O501)))</formula>
    </cfRule>
    <cfRule type="containsText" dxfId="3727" priority="3727" operator="containsText" text="VOE">
      <formula>NOT(ISERROR(SEARCH("VOE",O501)))</formula>
    </cfRule>
    <cfRule type="containsText" dxfId="3726" priority="3728" operator="containsText" text="At Risk">
      <formula>NOT(ISERROR(SEARCH("At Risk",O501)))</formula>
    </cfRule>
    <cfRule type="containsText" dxfId="3725" priority="3729" operator="containsText" text="On Track">
      <formula>NOT(ISERROR(SEARCH("On Track",O501)))</formula>
    </cfRule>
  </conditionalFormatting>
  <conditionalFormatting sqref="Q501:BL501">
    <cfRule type="containsText" dxfId="3724" priority="3717" operator="containsText" text="Warning">
      <formula>NOT(ISERROR(SEARCH("Warning",Q501)))</formula>
    </cfRule>
    <cfRule type="containsText" dxfId="3723" priority="3718" operator="containsText" text="other">
      <formula>NOT(ISERROR(SEARCH("other",Q501)))</formula>
    </cfRule>
    <cfRule type="containsText" dxfId="3722" priority="3719" operator="containsText" text="emergency">
      <formula>NOT(ISERROR(SEARCH("emergency",Q501)))</formula>
    </cfRule>
    <cfRule type="containsText" dxfId="3721" priority="3720" operator="containsText" text="in person">
      <formula>NOT(ISERROR(SEARCH("in person",Q501)))</formula>
    </cfRule>
    <cfRule type="containsText" dxfId="3720" priority="3721" operator="containsText" text="email">
      <formula>NOT(ISERROR(SEARCH("email",Q501)))</formula>
    </cfRule>
    <cfRule type="containsText" dxfId="3719" priority="3722" operator="containsText" text="present">
      <formula>NOT(ISERROR(SEARCH("present",Q501)))</formula>
    </cfRule>
    <cfRule type="containsText" dxfId="3718" priority="3723" operator="containsText" text="absent">
      <formula>NOT(ISERROR(SEARCH("absent",Q501)))</formula>
    </cfRule>
    <cfRule type="containsText" dxfId="3717" priority="3724" operator="containsText" text="on track">
      <formula>NOT(ISERROR(SEARCH("on track",Q501)))</formula>
    </cfRule>
    <cfRule type="containsText" dxfId="3716" priority="3725" operator="containsText" text="not">
      <formula>NOT(ISERROR(SEARCH("not",Q501)))</formula>
    </cfRule>
  </conditionalFormatting>
  <conditionalFormatting sqref="T501 Y501 AD501 AJ501 AO501 AU501 AZ501 BE501 BK501">
    <cfRule type="containsText" dxfId="3715" priority="3712" operator="containsText" text="not responding">
      <formula>NOT(ISERROR(SEARCH("not responding",T501)))</formula>
    </cfRule>
    <cfRule type="containsText" dxfId="3714" priority="3713" operator="containsText" text="study plan">
      <formula>NOT(ISERROR(SEARCH("study plan",T501)))</formula>
    </cfRule>
    <cfRule type="containsText" dxfId="3713" priority="3714" operator="containsText" text="pastoral">
      <formula>NOT(ISERROR(SEARCH("pastoral",T501)))</formula>
    </cfRule>
    <cfRule type="containsText" dxfId="3712" priority="3715" operator="containsText" text="extra">
      <formula>NOT(ISERROR(SEARCH("extra",T501)))</formula>
    </cfRule>
    <cfRule type="containsText" dxfId="3711" priority="3716" operator="containsText" text="follow">
      <formula>NOT(ISERROR(SEARCH("follow",T501)))</formula>
    </cfRule>
  </conditionalFormatting>
  <conditionalFormatting sqref="O502:P502">
    <cfRule type="containsText" dxfId="3710" priority="3708" operator="containsText" text="Administrative">
      <formula>NOT(ISERROR(SEARCH("Administrative",O502)))</formula>
    </cfRule>
    <cfRule type="containsText" dxfId="3709" priority="3709" operator="containsText" text="VOE">
      <formula>NOT(ISERROR(SEARCH("VOE",O502)))</formula>
    </cfRule>
    <cfRule type="containsText" dxfId="3708" priority="3710" operator="containsText" text="At Risk">
      <formula>NOT(ISERROR(SEARCH("At Risk",O502)))</formula>
    </cfRule>
    <cfRule type="containsText" dxfId="3707" priority="3711" operator="containsText" text="On Track">
      <formula>NOT(ISERROR(SEARCH("On Track",O502)))</formula>
    </cfRule>
  </conditionalFormatting>
  <conditionalFormatting sqref="Q502:BL502">
    <cfRule type="containsText" dxfId="3706" priority="3699" operator="containsText" text="Warning">
      <formula>NOT(ISERROR(SEARCH("Warning",Q502)))</formula>
    </cfRule>
    <cfRule type="containsText" dxfId="3705" priority="3700" operator="containsText" text="other">
      <formula>NOT(ISERROR(SEARCH("other",Q502)))</formula>
    </cfRule>
    <cfRule type="containsText" dxfId="3704" priority="3701" operator="containsText" text="emergency">
      <formula>NOT(ISERROR(SEARCH("emergency",Q502)))</formula>
    </cfRule>
    <cfRule type="containsText" dxfId="3703" priority="3702" operator="containsText" text="in person">
      <formula>NOT(ISERROR(SEARCH("in person",Q502)))</formula>
    </cfRule>
    <cfRule type="containsText" dxfId="3702" priority="3703" operator="containsText" text="email">
      <formula>NOT(ISERROR(SEARCH("email",Q502)))</formula>
    </cfRule>
    <cfRule type="containsText" dxfId="3701" priority="3704" operator="containsText" text="present">
      <formula>NOT(ISERROR(SEARCH("present",Q502)))</formula>
    </cfRule>
    <cfRule type="containsText" dxfId="3700" priority="3705" operator="containsText" text="absent">
      <formula>NOT(ISERROR(SEARCH("absent",Q502)))</formula>
    </cfRule>
    <cfRule type="containsText" dxfId="3699" priority="3706" operator="containsText" text="on track">
      <formula>NOT(ISERROR(SEARCH("on track",Q502)))</formula>
    </cfRule>
    <cfRule type="containsText" dxfId="3698" priority="3707" operator="containsText" text="not">
      <formula>NOT(ISERROR(SEARCH("not",Q502)))</formula>
    </cfRule>
  </conditionalFormatting>
  <conditionalFormatting sqref="T502 Y502 AD502 AJ502 AO502 AU502 AZ502 BE502 BK502">
    <cfRule type="containsText" dxfId="3697" priority="3694" operator="containsText" text="not responding">
      <formula>NOT(ISERROR(SEARCH("not responding",T502)))</formula>
    </cfRule>
    <cfRule type="containsText" dxfId="3696" priority="3695" operator="containsText" text="study plan">
      <formula>NOT(ISERROR(SEARCH("study plan",T502)))</formula>
    </cfRule>
    <cfRule type="containsText" dxfId="3695" priority="3696" operator="containsText" text="pastoral">
      <formula>NOT(ISERROR(SEARCH("pastoral",T502)))</formula>
    </cfRule>
    <cfRule type="containsText" dxfId="3694" priority="3697" operator="containsText" text="extra">
      <formula>NOT(ISERROR(SEARCH("extra",T502)))</formula>
    </cfRule>
    <cfRule type="containsText" dxfId="3693" priority="3698" operator="containsText" text="follow">
      <formula>NOT(ISERROR(SEARCH("follow",T502)))</formula>
    </cfRule>
  </conditionalFormatting>
  <conditionalFormatting sqref="O503:P503">
    <cfRule type="containsText" dxfId="3692" priority="3690" operator="containsText" text="Administrative">
      <formula>NOT(ISERROR(SEARCH("Administrative",O503)))</formula>
    </cfRule>
    <cfRule type="containsText" dxfId="3691" priority="3691" operator="containsText" text="VOE">
      <formula>NOT(ISERROR(SEARCH("VOE",O503)))</formula>
    </cfRule>
    <cfRule type="containsText" dxfId="3690" priority="3692" operator="containsText" text="At Risk">
      <formula>NOT(ISERROR(SEARCH("At Risk",O503)))</formula>
    </cfRule>
    <cfRule type="containsText" dxfId="3689" priority="3693" operator="containsText" text="On Track">
      <formula>NOT(ISERROR(SEARCH("On Track",O503)))</formula>
    </cfRule>
  </conditionalFormatting>
  <conditionalFormatting sqref="Q503:BL503">
    <cfRule type="containsText" dxfId="3688" priority="3681" operator="containsText" text="Warning">
      <formula>NOT(ISERROR(SEARCH("Warning",Q503)))</formula>
    </cfRule>
    <cfRule type="containsText" dxfId="3687" priority="3682" operator="containsText" text="other">
      <formula>NOT(ISERROR(SEARCH("other",Q503)))</formula>
    </cfRule>
    <cfRule type="containsText" dxfId="3686" priority="3683" operator="containsText" text="emergency">
      <formula>NOT(ISERROR(SEARCH("emergency",Q503)))</formula>
    </cfRule>
    <cfRule type="containsText" dxfId="3685" priority="3684" operator="containsText" text="in person">
      <formula>NOT(ISERROR(SEARCH("in person",Q503)))</formula>
    </cfRule>
    <cfRule type="containsText" dxfId="3684" priority="3685" operator="containsText" text="email">
      <formula>NOT(ISERROR(SEARCH("email",Q503)))</formula>
    </cfRule>
    <cfRule type="containsText" dxfId="3683" priority="3686" operator="containsText" text="present">
      <formula>NOT(ISERROR(SEARCH("present",Q503)))</formula>
    </cfRule>
    <cfRule type="containsText" dxfId="3682" priority="3687" operator="containsText" text="absent">
      <formula>NOT(ISERROR(SEARCH("absent",Q503)))</formula>
    </cfRule>
    <cfRule type="containsText" dxfId="3681" priority="3688" operator="containsText" text="on track">
      <formula>NOT(ISERROR(SEARCH("on track",Q503)))</formula>
    </cfRule>
    <cfRule type="containsText" dxfId="3680" priority="3689" operator="containsText" text="not">
      <formula>NOT(ISERROR(SEARCH("not",Q503)))</formula>
    </cfRule>
  </conditionalFormatting>
  <conditionalFormatting sqref="T503 Y503 AD503 AJ503 AO503 AU503 AZ503 BE503 BK503">
    <cfRule type="containsText" dxfId="3679" priority="3676" operator="containsText" text="not responding">
      <formula>NOT(ISERROR(SEARCH("not responding",T503)))</formula>
    </cfRule>
    <cfRule type="containsText" dxfId="3678" priority="3677" operator="containsText" text="study plan">
      <formula>NOT(ISERROR(SEARCH("study plan",T503)))</formula>
    </cfRule>
    <cfRule type="containsText" dxfId="3677" priority="3678" operator="containsText" text="pastoral">
      <formula>NOT(ISERROR(SEARCH("pastoral",T503)))</formula>
    </cfRule>
    <cfRule type="containsText" dxfId="3676" priority="3679" operator="containsText" text="extra">
      <formula>NOT(ISERROR(SEARCH("extra",T503)))</formula>
    </cfRule>
    <cfRule type="containsText" dxfId="3675" priority="3680" operator="containsText" text="follow">
      <formula>NOT(ISERROR(SEARCH("follow",T503)))</formula>
    </cfRule>
  </conditionalFormatting>
  <conditionalFormatting sqref="O504:P504">
    <cfRule type="containsText" dxfId="3674" priority="3672" operator="containsText" text="Administrative">
      <formula>NOT(ISERROR(SEARCH("Administrative",O504)))</formula>
    </cfRule>
    <cfRule type="containsText" dxfId="3673" priority="3673" operator="containsText" text="VOE">
      <formula>NOT(ISERROR(SEARCH("VOE",O504)))</formula>
    </cfRule>
    <cfRule type="containsText" dxfId="3672" priority="3674" operator="containsText" text="At Risk">
      <formula>NOT(ISERROR(SEARCH("At Risk",O504)))</formula>
    </cfRule>
    <cfRule type="containsText" dxfId="3671" priority="3675" operator="containsText" text="On Track">
      <formula>NOT(ISERROR(SEARCH("On Track",O504)))</formula>
    </cfRule>
  </conditionalFormatting>
  <conditionalFormatting sqref="Q504:BL504">
    <cfRule type="containsText" dxfId="3670" priority="3663" operator="containsText" text="Warning">
      <formula>NOT(ISERROR(SEARCH("Warning",Q504)))</formula>
    </cfRule>
    <cfRule type="containsText" dxfId="3669" priority="3664" operator="containsText" text="other">
      <formula>NOT(ISERROR(SEARCH("other",Q504)))</formula>
    </cfRule>
    <cfRule type="containsText" dxfId="3668" priority="3665" operator="containsText" text="emergency">
      <formula>NOT(ISERROR(SEARCH("emergency",Q504)))</formula>
    </cfRule>
    <cfRule type="containsText" dxfId="3667" priority="3666" operator="containsText" text="in person">
      <formula>NOT(ISERROR(SEARCH("in person",Q504)))</formula>
    </cfRule>
    <cfRule type="containsText" dxfId="3666" priority="3667" operator="containsText" text="email">
      <formula>NOT(ISERROR(SEARCH("email",Q504)))</formula>
    </cfRule>
    <cfRule type="containsText" dxfId="3665" priority="3668" operator="containsText" text="present">
      <formula>NOT(ISERROR(SEARCH("present",Q504)))</formula>
    </cfRule>
    <cfRule type="containsText" dxfId="3664" priority="3669" operator="containsText" text="absent">
      <formula>NOT(ISERROR(SEARCH("absent",Q504)))</formula>
    </cfRule>
    <cfRule type="containsText" dxfId="3663" priority="3670" operator="containsText" text="on track">
      <formula>NOT(ISERROR(SEARCH("on track",Q504)))</formula>
    </cfRule>
    <cfRule type="containsText" dxfId="3662" priority="3671" operator="containsText" text="not">
      <formula>NOT(ISERROR(SEARCH("not",Q504)))</formula>
    </cfRule>
  </conditionalFormatting>
  <conditionalFormatting sqref="T504 Y504 AD504 AJ504 AO504 AU504 AZ504 BE504 BK504">
    <cfRule type="containsText" dxfId="3661" priority="3658" operator="containsText" text="not responding">
      <formula>NOT(ISERROR(SEARCH("not responding",T504)))</formula>
    </cfRule>
    <cfRule type="containsText" dxfId="3660" priority="3659" operator="containsText" text="study plan">
      <formula>NOT(ISERROR(SEARCH("study plan",T504)))</formula>
    </cfRule>
    <cfRule type="containsText" dxfId="3659" priority="3660" operator="containsText" text="pastoral">
      <formula>NOT(ISERROR(SEARCH("pastoral",T504)))</formula>
    </cfRule>
    <cfRule type="containsText" dxfId="3658" priority="3661" operator="containsText" text="extra">
      <formula>NOT(ISERROR(SEARCH("extra",T504)))</formula>
    </cfRule>
    <cfRule type="containsText" dxfId="3657" priority="3662" operator="containsText" text="follow">
      <formula>NOT(ISERROR(SEARCH("follow",T504)))</formula>
    </cfRule>
  </conditionalFormatting>
  <conditionalFormatting sqref="O505:P505">
    <cfRule type="containsText" dxfId="3656" priority="3654" operator="containsText" text="Administrative">
      <formula>NOT(ISERROR(SEARCH("Administrative",O505)))</formula>
    </cfRule>
    <cfRule type="containsText" dxfId="3655" priority="3655" operator="containsText" text="VOE">
      <formula>NOT(ISERROR(SEARCH("VOE",O505)))</formula>
    </cfRule>
    <cfRule type="containsText" dxfId="3654" priority="3656" operator="containsText" text="At Risk">
      <formula>NOT(ISERROR(SEARCH("At Risk",O505)))</formula>
    </cfRule>
    <cfRule type="containsText" dxfId="3653" priority="3657" operator="containsText" text="On Track">
      <formula>NOT(ISERROR(SEARCH("On Track",O505)))</formula>
    </cfRule>
  </conditionalFormatting>
  <conditionalFormatting sqref="Q505:BL505">
    <cfRule type="containsText" dxfId="3652" priority="3645" operator="containsText" text="Warning">
      <formula>NOT(ISERROR(SEARCH("Warning",Q505)))</formula>
    </cfRule>
    <cfRule type="containsText" dxfId="3651" priority="3646" operator="containsText" text="other">
      <formula>NOT(ISERROR(SEARCH("other",Q505)))</formula>
    </cfRule>
    <cfRule type="containsText" dxfId="3650" priority="3647" operator="containsText" text="emergency">
      <formula>NOT(ISERROR(SEARCH("emergency",Q505)))</formula>
    </cfRule>
    <cfRule type="containsText" dxfId="3649" priority="3648" operator="containsText" text="in person">
      <formula>NOT(ISERROR(SEARCH("in person",Q505)))</formula>
    </cfRule>
    <cfRule type="containsText" dxfId="3648" priority="3649" operator="containsText" text="email">
      <formula>NOT(ISERROR(SEARCH("email",Q505)))</formula>
    </cfRule>
    <cfRule type="containsText" dxfId="3647" priority="3650" operator="containsText" text="present">
      <formula>NOT(ISERROR(SEARCH("present",Q505)))</formula>
    </cfRule>
    <cfRule type="containsText" dxfId="3646" priority="3651" operator="containsText" text="absent">
      <formula>NOT(ISERROR(SEARCH("absent",Q505)))</formula>
    </cfRule>
    <cfRule type="containsText" dxfId="3645" priority="3652" operator="containsText" text="on track">
      <formula>NOT(ISERROR(SEARCH("on track",Q505)))</formula>
    </cfRule>
    <cfRule type="containsText" dxfId="3644" priority="3653" operator="containsText" text="not">
      <formula>NOT(ISERROR(SEARCH("not",Q505)))</formula>
    </cfRule>
  </conditionalFormatting>
  <conditionalFormatting sqref="T505 Y505 AD505 AJ505 AO505 AU505 AZ505 BE505 BK505">
    <cfRule type="containsText" dxfId="3643" priority="3640" operator="containsText" text="not responding">
      <formula>NOT(ISERROR(SEARCH("not responding",T505)))</formula>
    </cfRule>
    <cfRule type="containsText" dxfId="3642" priority="3641" operator="containsText" text="study plan">
      <formula>NOT(ISERROR(SEARCH("study plan",T505)))</formula>
    </cfRule>
    <cfRule type="containsText" dxfId="3641" priority="3642" operator="containsText" text="pastoral">
      <formula>NOT(ISERROR(SEARCH("pastoral",T505)))</formula>
    </cfRule>
    <cfRule type="containsText" dxfId="3640" priority="3643" operator="containsText" text="extra">
      <formula>NOT(ISERROR(SEARCH("extra",T505)))</formula>
    </cfRule>
    <cfRule type="containsText" dxfId="3639" priority="3644" operator="containsText" text="follow">
      <formula>NOT(ISERROR(SEARCH("follow",T505)))</formula>
    </cfRule>
  </conditionalFormatting>
  <conditionalFormatting sqref="O506:P506">
    <cfRule type="containsText" dxfId="3638" priority="3636" operator="containsText" text="Administrative">
      <formula>NOT(ISERROR(SEARCH("Administrative",O506)))</formula>
    </cfRule>
    <cfRule type="containsText" dxfId="3637" priority="3637" operator="containsText" text="VOE">
      <formula>NOT(ISERROR(SEARCH("VOE",O506)))</formula>
    </cfRule>
    <cfRule type="containsText" dxfId="3636" priority="3638" operator="containsText" text="At Risk">
      <formula>NOT(ISERROR(SEARCH("At Risk",O506)))</formula>
    </cfRule>
    <cfRule type="containsText" dxfId="3635" priority="3639" operator="containsText" text="On Track">
      <formula>NOT(ISERROR(SEARCH("On Track",O506)))</formula>
    </cfRule>
  </conditionalFormatting>
  <conditionalFormatting sqref="Q506:BL506">
    <cfRule type="containsText" dxfId="3634" priority="3627" operator="containsText" text="Warning">
      <formula>NOT(ISERROR(SEARCH("Warning",Q506)))</formula>
    </cfRule>
    <cfRule type="containsText" dxfId="3633" priority="3628" operator="containsText" text="other">
      <formula>NOT(ISERROR(SEARCH("other",Q506)))</formula>
    </cfRule>
    <cfRule type="containsText" dxfId="3632" priority="3629" operator="containsText" text="emergency">
      <formula>NOT(ISERROR(SEARCH("emergency",Q506)))</formula>
    </cfRule>
    <cfRule type="containsText" dxfId="3631" priority="3630" operator="containsText" text="in person">
      <formula>NOT(ISERROR(SEARCH("in person",Q506)))</formula>
    </cfRule>
    <cfRule type="containsText" dxfId="3630" priority="3631" operator="containsText" text="email">
      <formula>NOT(ISERROR(SEARCH("email",Q506)))</formula>
    </cfRule>
    <cfRule type="containsText" dxfId="3629" priority="3632" operator="containsText" text="present">
      <formula>NOT(ISERROR(SEARCH("present",Q506)))</formula>
    </cfRule>
    <cfRule type="containsText" dxfId="3628" priority="3633" operator="containsText" text="absent">
      <formula>NOT(ISERROR(SEARCH("absent",Q506)))</formula>
    </cfRule>
    <cfRule type="containsText" dxfId="3627" priority="3634" operator="containsText" text="on track">
      <formula>NOT(ISERROR(SEARCH("on track",Q506)))</formula>
    </cfRule>
    <cfRule type="containsText" dxfId="3626" priority="3635" operator="containsText" text="not">
      <formula>NOT(ISERROR(SEARCH("not",Q506)))</formula>
    </cfRule>
  </conditionalFormatting>
  <conditionalFormatting sqref="T506 Y506 AD506 AJ506 AO506 AU506 AZ506 BE506 BK506">
    <cfRule type="containsText" dxfId="3625" priority="3622" operator="containsText" text="not responding">
      <formula>NOT(ISERROR(SEARCH("not responding",T506)))</formula>
    </cfRule>
    <cfRule type="containsText" dxfId="3624" priority="3623" operator="containsText" text="study plan">
      <formula>NOT(ISERROR(SEARCH("study plan",T506)))</formula>
    </cfRule>
    <cfRule type="containsText" dxfId="3623" priority="3624" operator="containsText" text="pastoral">
      <formula>NOT(ISERROR(SEARCH("pastoral",T506)))</formula>
    </cfRule>
    <cfRule type="containsText" dxfId="3622" priority="3625" operator="containsText" text="extra">
      <formula>NOT(ISERROR(SEARCH("extra",T506)))</formula>
    </cfRule>
    <cfRule type="containsText" dxfId="3621" priority="3626" operator="containsText" text="follow">
      <formula>NOT(ISERROR(SEARCH("follow",T506)))</formula>
    </cfRule>
  </conditionalFormatting>
  <conditionalFormatting sqref="O507:P507">
    <cfRule type="containsText" dxfId="3620" priority="3618" operator="containsText" text="Administrative">
      <formula>NOT(ISERROR(SEARCH("Administrative",O507)))</formula>
    </cfRule>
    <cfRule type="containsText" dxfId="3619" priority="3619" operator="containsText" text="VOE">
      <formula>NOT(ISERROR(SEARCH("VOE",O507)))</formula>
    </cfRule>
    <cfRule type="containsText" dxfId="3618" priority="3620" operator="containsText" text="At Risk">
      <formula>NOT(ISERROR(SEARCH("At Risk",O507)))</formula>
    </cfRule>
    <cfRule type="containsText" dxfId="3617" priority="3621" operator="containsText" text="On Track">
      <formula>NOT(ISERROR(SEARCH("On Track",O507)))</formula>
    </cfRule>
  </conditionalFormatting>
  <conditionalFormatting sqref="Q507:BL507">
    <cfRule type="containsText" dxfId="3616" priority="3609" operator="containsText" text="Warning">
      <formula>NOT(ISERROR(SEARCH("Warning",Q507)))</formula>
    </cfRule>
    <cfRule type="containsText" dxfId="3615" priority="3610" operator="containsText" text="other">
      <formula>NOT(ISERROR(SEARCH("other",Q507)))</formula>
    </cfRule>
    <cfRule type="containsText" dxfId="3614" priority="3611" operator="containsText" text="emergency">
      <formula>NOT(ISERROR(SEARCH("emergency",Q507)))</formula>
    </cfRule>
    <cfRule type="containsText" dxfId="3613" priority="3612" operator="containsText" text="in person">
      <formula>NOT(ISERROR(SEARCH("in person",Q507)))</formula>
    </cfRule>
    <cfRule type="containsText" dxfId="3612" priority="3613" operator="containsText" text="email">
      <formula>NOT(ISERROR(SEARCH("email",Q507)))</formula>
    </cfRule>
    <cfRule type="containsText" dxfId="3611" priority="3614" operator="containsText" text="present">
      <formula>NOT(ISERROR(SEARCH("present",Q507)))</formula>
    </cfRule>
    <cfRule type="containsText" dxfId="3610" priority="3615" operator="containsText" text="absent">
      <formula>NOT(ISERROR(SEARCH("absent",Q507)))</formula>
    </cfRule>
    <cfRule type="containsText" dxfId="3609" priority="3616" operator="containsText" text="on track">
      <formula>NOT(ISERROR(SEARCH("on track",Q507)))</formula>
    </cfRule>
    <cfRule type="containsText" dxfId="3608" priority="3617" operator="containsText" text="not">
      <formula>NOT(ISERROR(SEARCH("not",Q507)))</formula>
    </cfRule>
  </conditionalFormatting>
  <conditionalFormatting sqref="T507 Y507 AD507 AJ507 AO507 AU507 AZ507 BE507 BK507">
    <cfRule type="containsText" dxfId="3607" priority="3604" operator="containsText" text="not responding">
      <formula>NOT(ISERROR(SEARCH("not responding",T507)))</formula>
    </cfRule>
    <cfRule type="containsText" dxfId="3606" priority="3605" operator="containsText" text="study plan">
      <formula>NOT(ISERROR(SEARCH("study plan",T507)))</formula>
    </cfRule>
    <cfRule type="containsText" dxfId="3605" priority="3606" operator="containsText" text="pastoral">
      <formula>NOT(ISERROR(SEARCH("pastoral",T507)))</formula>
    </cfRule>
    <cfRule type="containsText" dxfId="3604" priority="3607" operator="containsText" text="extra">
      <formula>NOT(ISERROR(SEARCH("extra",T507)))</formula>
    </cfRule>
    <cfRule type="containsText" dxfId="3603" priority="3608" operator="containsText" text="follow">
      <formula>NOT(ISERROR(SEARCH("follow",T507)))</formula>
    </cfRule>
  </conditionalFormatting>
  <conditionalFormatting sqref="O508:P508">
    <cfRule type="containsText" dxfId="3602" priority="3600" operator="containsText" text="Administrative">
      <formula>NOT(ISERROR(SEARCH("Administrative",O508)))</formula>
    </cfRule>
    <cfRule type="containsText" dxfId="3601" priority="3601" operator="containsText" text="VOE">
      <formula>NOT(ISERROR(SEARCH("VOE",O508)))</formula>
    </cfRule>
    <cfRule type="containsText" dxfId="3600" priority="3602" operator="containsText" text="At Risk">
      <formula>NOT(ISERROR(SEARCH("At Risk",O508)))</formula>
    </cfRule>
    <cfRule type="containsText" dxfId="3599" priority="3603" operator="containsText" text="On Track">
      <formula>NOT(ISERROR(SEARCH("On Track",O508)))</formula>
    </cfRule>
  </conditionalFormatting>
  <conditionalFormatting sqref="Q508:BL508">
    <cfRule type="containsText" dxfId="3598" priority="3591" operator="containsText" text="Warning">
      <formula>NOT(ISERROR(SEARCH("Warning",Q508)))</formula>
    </cfRule>
    <cfRule type="containsText" dxfId="3597" priority="3592" operator="containsText" text="other">
      <formula>NOT(ISERROR(SEARCH("other",Q508)))</formula>
    </cfRule>
    <cfRule type="containsText" dxfId="3596" priority="3593" operator="containsText" text="emergency">
      <formula>NOT(ISERROR(SEARCH("emergency",Q508)))</formula>
    </cfRule>
    <cfRule type="containsText" dxfId="3595" priority="3594" operator="containsText" text="in person">
      <formula>NOT(ISERROR(SEARCH("in person",Q508)))</formula>
    </cfRule>
    <cfRule type="containsText" dxfId="3594" priority="3595" operator="containsText" text="email">
      <formula>NOT(ISERROR(SEARCH("email",Q508)))</formula>
    </cfRule>
    <cfRule type="containsText" dxfId="3593" priority="3596" operator="containsText" text="present">
      <formula>NOT(ISERROR(SEARCH("present",Q508)))</formula>
    </cfRule>
    <cfRule type="containsText" dxfId="3592" priority="3597" operator="containsText" text="absent">
      <formula>NOT(ISERROR(SEARCH("absent",Q508)))</formula>
    </cfRule>
    <cfRule type="containsText" dxfId="3591" priority="3598" operator="containsText" text="on track">
      <formula>NOT(ISERROR(SEARCH("on track",Q508)))</formula>
    </cfRule>
    <cfRule type="containsText" dxfId="3590" priority="3599" operator="containsText" text="not">
      <formula>NOT(ISERROR(SEARCH("not",Q508)))</formula>
    </cfRule>
  </conditionalFormatting>
  <conditionalFormatting sqref="T508 Y508 AD508 AJ508 AO508 AU508 AZ508 BE508 BK508">
    <cfRule type="containsText" dxfId="3589" priority="3586" operator="containsText" text="not responding">
      <formula>NOT(ISERROR(SEARCH("not responding",T508)))</formula>
    </cfRule>
    <cfRule type="containsText" dxfId="3588" priority="3587" operator="containsText" text="study plan">
      <formula>NOT(ISERROR(SEARCH("study plan",T508)))</formula>
    </cfRule>
    <cfRule type="containsText" dxfId="3587" priority="3588" operator="containsText" text="pastoral">
      <formula>NOT(ISERROR(SEARCH("pastoral",T508)))</formula>
    </cfRule>
    <cfRule type="containsText" dxfId="3586" priority="3589" operator="containsText" text="extra">
      <formula>NOT(ISERROR(SEARCH("extra",T508)))</formula>
    </cfRule>
    <cfRule type="containsText" dxfId="3585" priority="3590" operator="containsText" text="follow">
      <formula>NOT(ISERROR(SEARCH("follow",T508)))</formula>
    </cfRule>
  </conditionalFormatting>
  <conditionalFormatting sqref="O509:P509">
    <cfRule type="containsText" dxfId="3584" priority="3582" operator="containsText" text="Administrative">
      <formula>NOT(ISERROR(SEARCH("Administrative",O509)))</formula>
    </cfRule>
    <cfRule type="containsText" dxfId="3583" priority="3583" operator="containsText" text="VOE">
      <formula>NOT(ISERROR(SEARCH("VOE",O509)))</formula>
    </cfRule>
    <cfRule type="containsText" dxfId="3582" priority="3584" operator="containsText" text="At Risk">
      <formula>NOT(ISERROR(SEARCH("At Risk",O509)))</formula>
    </cfRule>
    <cfRule type="containsText" dxfId="3581" priority="3585" operator="containsText" text="On Track">
      <formula>NOT(ISERROR(SEARCH("On Track",O509)))</formula>
    </cfRule>
  </conditionalFormatting>
  <conditionalFormatting sqref="Q509:BL509">
    <cfRule type="containsText" dxfId="3580" priority="3573" operator="containsText" text="Warning">
      <formula>NOT(ISERROR(SEARCH("Warning",Q509)))</formula>
    </cfRule>
    <cfRule type="containsText" dxfId="3579" priority="3574" operator="containsText" text="other">
      <formula>NOT(ISERROR(SEARCH("other",Q509)))</formula>
    </cfRule>
    <cfRule type="containsText" dxfId="3578" priority="3575" operator="containsText" text="emergency">
      <formula>NOT(ISERROR(SEARCH("emergency",Q509)))</formula>
    </cfRule>
    <cfRule type="containsText" dxfId="3577" priority="3576" operator="containsText" text="in person">
      <formula>NOT(ISERROR(SEARCH("in person",Q509)))</formula>
    </cfRule>
    <cfRule type="containsText" dxfId="3576" priority="3577" operator="containsText" text="email">
      <formula>NOT(ISERROR(SEARCH("email",Q509)))</formula>
    </cfRule>
    <cfRule type="containsText" dxfId="3575" priority="3578" operator="containsText" text="present">
      <formula>NOT(ISERROR(SEARCH("present",Q509)))</formula>
    </cfRule>
    <cfRule type="containsText" dxfId="3574" priority="3579" operator="containsText" text="absent">
      <formula>NOT(ISERROR(SEARCH("absent",Q509)))</formula>
    </cfRule>
    <cfRule type="containsText" dxfId="3573" priority="3580" operator="containsText" text="on track">
      <formula>NOT(ISERROR(SEARCH("on track",Q509)))</formula>
    </cfRule>
    <cfRule type="containsText" dxfId="3572" priority="3581" operator="containsText" text="not">
      <formula>NOT(ISERROR(SEARCH("not",Q509)))</formula>
    </cfRule>
  </conditionalFormatting>
  <conditionalFormatting sqref="T509 Y509 AD509 AJ509 AO509 AU509 AZ509 BE509 BK509">
    <cfRule type="containsText" dxfId="3571" priority="3568" operator="containsText" text="not responding">
      <formula>NOT(ISERROR(SEARCH("not responding",T509)))</formula>
    </cfRule>
    <cfRule type="containsText" dxfId="3570" priority="3569" operator="containsText" text="study plan">
      <formula>NOT(ISERROR(SEARCH("study plan",T509)))</formula>
    </cfRule>
    <cfRule type="containsText" dxfId="3569" priority="3570" operator="containsText" text="pastoral">
      <formula>NOT(ISERROR(SEARCH("pastoral",T509)))</formula>
    </cfRule>
    <cfRule type="containsText" dxfId="3568" priority="3571" operator="containsText" text="extra">
      <formula>NOT(ISERROR(SEARCH("extra",T509)))</formula>
    </cfRule>
    <cfRule type="containsText" dxfId="3567" priority="3572" operator="containsText" text="follow">
      <formula>NOT(ISERROR(SEARCH("follow",T509)))</formula>
    </cfRule>
  </conditionalFormatting>
  <conditionalFormatting sqref="O510">
    <cfRule type="containsText" dxfId="3566" priority="3564" operator="containsText" text="Administrative">
      <formula>NOT(ISERROR(SEARCH("Administrative",O510)))</formula>
    </cfRule>
    <cfRule type="containsText" dxfId="3565" priority="3565" operator="containsText" text="VOE">
      <formula>NOT(ISERROR(SEARCH("VOE",O510)))</formula>
    </cfRule>
    <cfRule type="containsText" dxfId="3564" priority="3566" operator="containsText" text="At Risk">
      <formula>NOT(ISERROR(SEARCH("At Risk",O510)))</formula>
    </cfRule>
    <cfRule type="containsText" dxfId="3563" priority="3567" operator="containsText" text="On Track">
      <formula>NOT(ISERROR(SEARCH("On Track",O510)))</formula>
    </cfRule>
  </conditionalFormatting>
  <conditionalFormatting sqref="Q510:BL510">
    <cfRule type="containsText" dxfId="3562" priority="3555" operator="containsText" text="Warning">
      <formula>NOT(ISERROR(SEARCH("Warning",Q510)))</formula>
    </cfRule>
    <cfRule type="containsText" dxfId="3561" priority="3556" operator="containsText" text="other">
      <formula>NOT(ISERROR(SEARCH("other",Q510)))</formula>
    </cfRule>
    <cfRule type="containsText" dxfId="3560" priority="3557" operator="containsText" text="emergency">
      <formula>NOT(ISERROR(SEARCH("emergency",Q510)))</formula>
    </cfRule>
    <cfRule type="containsText" dxfId="3559" priority="3558" operator="containsText" text="in person">
      <formula>NOT(ISERROR(SEARCH("in person",Q510)))</formula>
    </cfRule>
    <cfRule type="containsText" dxfId="3558" priority="3559" operator="containsText" text="email">
      <formula>NOT(ISERROR(SEARCH("email",Q510)))</formula>
    </cfRule>
    <cfRule type="containsText" dxfId="3557" priority="3560" operator="containsText" text="present">
      <formula>NOT(ISERROR(SEARCH("present",Q510)))</formula>
    </cfRule>
    <cfRule type="containsText" dxfId="3556" priority="3561" operator="containsText" text="absent">
      <formula>NOT(ISERROR(SEARCH("absent",Q510)))</formula>
    </cfRule>
    <cfRule type="containsText" dxfId="3555" priority="3562" operator="containsText" text="on track">
      <formula>NOT(ISERROR(SEARCH("on track",Q510)))</formula>
    </cfRule>
    <cfRule type="containsText" dxfId="3554" priority="3563" operator="containsText" text="not">
      <formula>NOT(ISERROR(SEARCH("not",Q510)))</formula>
    </cfRule>
  </conditionalFormatting>
  <conditionalFormatting sqref="T510 Y510 AD510 AJ510 AO510 AU510 AZ510 BE510 BK510">
    <cfRule type="containsText" dxfId="3553" priority="3550" operator="containsText" text="not responding">
      <formula>NOT(ISERROR(SEARCH("not responding",T510)))</formula>
    </cfRule>
    <cfRule type="containsText" dxfId="3552" priority="3551" operator="containsText" text="study plan">
      <formula>NOT(ISERROR(SEARCH("study plan",T510)))</formula>
    </cfRule>
    <cfRule type="containsText" dxfId="3551" priority="3552" operator="containsText" text="pastoral">
      <formula>NOT(ISERROR(SEARCH("pastoral",T510)))</formula>
    </cfRule>
    <cfRule type="containsText" dxfId="3550" priority="3553" operator="containsText" text="extra">
      <formula>NOT(ISERROR(SEARCH("extra",T510)))</formula>
    </cfRule>
    <cfRule type="containsText" dxfId="3549" priority="3554" operator="containsText" text="follow">
      <formula>NOT(ISERROR(SEARCH("follow",T510)))</formula>
    </cfRule>
  </conditionalFormatting>
  <conditionalFormatting sqref="O511:P511">
    <cfRule type="containsText" dxfId="3548" priority="3546" operator="containsText" text="Administrative">
      <formula>NOT(ISERROR(SEARCH("Administrative",O511)))</formula>
    </cfRule>
    <cfRule type="containsText" dxfId="3547" priority="3547" operator="containsText" text="VOE">
      <formula>NOT(ISERROR(SEARCH("VOE",O511)))</formula>
    </cfRule>
    <cfRule type="containsText" dxfId="3546" priority="3548" operator="containsText" text="At Risk">
      <formula>NOT(ISERROR(SEARCH("At Risk",O511)))</formula>
    </cfRule>
    <cfRule type="containsText" dxfId="3545" priority="3549" operator="containsText" text="On Track">
      <formula>NOT(ISERROR(SEARCH("On Track",O511)))</formula>
    </cfRule>
  </conditionalFormatting>
  <conditionalFormatting sqref="Q511:BL511">
    <cfRule type="containsText" dxfId="3544" priority="3537" operator="containsText" text="Warning">
      <formula>NOT(ISERROR(SEARCH("Warning",Q511)))</formula>
    </cfRule>
    <cfRule type="containsText" dxfId="3543" priority="3538" operator="containsText" text="other">
      <formula>NOT(ISERROR(SEARCH("other",Q511)))</formula>
    </cfRule>
    <cfRule type="containsText" dxfId="3542" priority="3539" operator="containsText" text="emergency">
      <formula>NOT(ISERROR(SEARCH("emergency",Q511)))</formula>
    </cfRule>
    <cfRule type="containsText" dxfId="3541" priority="3540" operator="containsText" text="in person">
      <formula>NOT(ISERROR(SEARCH("in person",Q511)))</formula>
    </cfRule>
    <cfRule type="containsText" dxfId="3540" priority="3541" operator="containsText" text="email">
      <formula>NOT(ISERROR(SEARCH("email",Q511)))</formula>
    </cfRule>
    <cfRule type="containsText" dxfId="3539" priority="3542" operator="containsText" text="present">
      <formula>NOT(ISERROR(SEARCH("present",Q511)))</formula>
    </cfRule>
    <cfRule type="containsText" dxfId="3538" priority="3543" operator="containsText" text="absent">
      <formula>NOT(ISERROR(SEARCH("absent",Q511)))</formula>
    </cfRule>
    <cfRule type="containsText" dxfId="3537" priority="3544" operator="containsText" text="on track">
      <formula>NOT(ISERROR(SEARCH("on track",Q511)))</formula>
    </cfRule>
    <cfRule type="containsText" dxfId="3536" priority="3545" operator="containsText" text="not">
      <formula>NOT(ISERROR(SEARCH("not",Q511)))</formula>
    </cfRule>
  </conditionalFormatting>
  <conditionalFormatting sqref="T511 Y511 AD511 AJ511 AO511 AU511 AZ511 BE511 BK511">
    <cfRule type="containsText" dxfId="3535" priority="3532" operator="containsText" text="not responding">
      <formula>NOT(ISERROR(SEARCH("not responding",T511)))</formula>
    </cfRule>
    <cfRule type="containsText" dxfId="3534" priority="3533" operator="containsText" text="study plan">
      <formula>NOT(ISERROR(SEARCH("study plan",T511)))</formula>
    </cfRule>
    <cfRule type="containsText" dxfId="3533" priority="3534" operator="containsText" text="pastoral">
      <formula>NOT(ISERROR(SEARCH("pastoral",T511)))</formula>
    </cfRule>
    <cfRule type="containsText" dxfId="3532" priority="3535" operator="containsText" text="extra">
      <formula>NOT(ISERROR(SEARCH("extra",T511)))</formula>
    </cfRule>
    <cfRule type="containsText" dxfId="3531" priority="3536" operator="containsText" text="follow">
      <formula>NOT(ISERROR(SEARCH("follow",T511)))</formula>
    </cfRule>
  </conditionalFormatting>
  <conditionalFormatting sqref="O512:P512">
    <cfRule type="containsText" dxfId="3530" priority="3528" operator="containsText" text="Administrative">
      <formula>NOT(ISERROR(SEARCH("Administrative",O512)))</formula>
    </cfRule>
    <cfRule type="containsText" dxfId="3529" priority="3529" operator="containsText" text="VOE">
      <formula>NOT(ISERROR(SEARCH("VOE",O512)))</formula>
    </cfRule>
    <cfRule type="containsText" dxfId="3528" priority="3530" operator="containsText" text="At Risk">
      <formula>NOT(ISERROR(SEARCH("At Risk",O512)))</formula>
    </cfRule>
    <cfRule type="containsText" dxfId="3527" priority="3531" operator="containsText" text="On Track">
      <formula>NOT(ISERROR(SEARCH("On Track",O512)))</formula>
    </cfRule>
  </conditionalFormatting>
  <conditionalFormatting sqref="Q512:BL512">
    <cfRule type="containsText" dxfId="3526" priority="3519" operator="containsText" text="Warning">
      <formula>NOT(ISERROR(SEARCH("Warning",Q512)))</formula>
    </cfRule>
    <cfRule type="containsText" dxfId="3525" priority="3520" operator="containsText" text="other">
      <formula>NOT(ISERROR(SEARCH("other",Q512)))</formula>
    </cfRule>
    <cfRule type="containsText" dxfId="3524" priority="3521" operator="containsText" text="emergency">
      <formula>NOT(ISERROR(SEARCH("emergency",Q512)))</formula>
    </cfRule>
    <cfRule type="containsText" dxfId="3523" priority="3522" operator="containsText" text="in person">
      <formula>NOT(ISERROR(SEARCH("in person",Q512)))</formula>
    </cfRule>
    <cfRule type="containsText" dxfId="3522" priority="3523" operator="containsText" text="email">
      <formula>NOT(ISERROR(SEARCH("email",Q512)))</formula>
    </cfRule>
    <cfRule type="containsText" dxfId="3521" priority="3524" operator="containsText" text="present">
      <formula>NOT(ISERROR(SEARCH("present",Q512)))</formula>
    </cfRule>
    <cfRule type="containsText" dxfId="3520" priority="3525" operator="containsText" text="absent">
      <formula>NOT(ISERROR(SEARCH("absent",Q512)))</formula>
    </cfRule>
    <cfRule type="containsText" dxfId="3519" priority="3526" operator="containsText" text="on track">
      <formula>NOT(ISERROR(SEARCH("on track",Q512)))</formula>
    </cfRule>
    <cfRule type="containsText" dxfId="3518" priority="3527" operator="containsText" text="not">
      <formula>NOT(ISERROR(SEARCH("not",Q512)))</formula>
    </cfRule>
  </conditionalFormatting>
  <conditionalFormatting sqref="T512 Y512 AD512 AJ512 AO512 AU512 AZ512 BE512 BK512">
    <cfRule type="containsText" dxfId="3517" priority="3514" operator="containsText" text="not responding">
      <formula>NOT(ISERROR(SEARCH("not responding",T512)))</formula>
    </cfRule>
    <cfRule type="containsText" dxfId="3516" priority="3515" operator="containsText" text="study plan">
      <formula>NOT(ISERROR(SEARCH("study plan",T512)))</formula>
    </cfRule>
    <cfRule type="containsText" dxfId="3515" priority="3516" operator="containsText" text="pastoral">
      <formula>NOT(ISERROR(SEARCH("pastoral",T512)))</formula>
    </cfRule>
    <cfRule type="containsText" dxfId="3514" priority="3517" operator="containsText" text="extra">
      <formula>NOT(ISERROR(SEARCH("extra",T512)))</formula>
    </cfRule>
    <cfRule type="containsText" dxfId="3513" priority="3518" operator="containsText" text="follow">
      <formula>NOT(ISERROR(SEARCH("follow",T512)))</formula>
    </cfRule>
  </conditionalFormatting>
  <conditionalFormatting sqref="O513:P513">
    <cfRule type="containsText" dxfId="3512" priority="3510" operator="containsText" text="Administrative">
      <formula>NOT(ISERROR(SEARCH("Administrative",O513)))</formula>
    </cfRule>
    <cfRule type="containsText" dxfId="3511" priority="3511" operator="containsText" text="VOE">
      <formula>NOT(ISERROR(SEARCH("VOE",O513)))</formula>
    </cfRule>
    <cfRule type="containsText" dxfId="3510" priority="3512" operator="containsText" text="At Risk">
      <formula>NOT(ISERROR(SEARCH("At Risk",O513)))</formula>
    </cfRule>
    <cfRule type="containsText" dxfId="3509" priority="3513" operator="containsText" text="On Track">
      <formula>NOT(ISERROR(SEARCH("On Track",O513)))</formula>
    </cfRule>
  </conditionalFormatting>
  <conditionalFormatting sqref="Q513:BL513">
    <cfRule type="containsText" dxfId="3508" priority="3501" operator="containsText" text="Warning">
      <formula>NOT(ISERROR(SEARCH("Warning",Q513)))</formula>
    </cfRule>
    <cfRule type="containsText" dxfId="3507" priority="3502" operator="containsText" text="other">
      <formula>NOT(ISERROR(SEARCH("other",Q513)))</formula>
    </cfRule>
    <cfRule type="containsText" dxfId="3506" priority="3503" operator="containsText" text="emergency">
      <formula>NOT(ISERROR(SEARCH("emergency",Q513)))</formula>
    </cfRule>
    <cfRule type="containsText" dxfId="3505" priority="3504" operator="containsText" text="in person">
      <formula>NOT(ISERROR(SEARCH("in person",Q513)))</formula>
    </cfRule>
    <cfRule type="containsText" dxfId="3504" priority="3505" operator="containsText" text="email">
      <formula>NOT(ISERROR(SEARCH("email",Q513)))</formula>
    </cfRule>
    <cfRule type="containsText" dxfId="3503" priority="3506" operator="containsText" text="present">
      <formula>NOT(ISERROR(SEARCH("present",Q513)))</formula>
    </cfRule>
    <cfRule type="containsText" dxfId="3502" priority="3507" operator="containsText" text="absent">
      <formula>NOT(ISERROR(SEARCH("absent",Q513)))</formula>
    </cfRule>
    <cfRule type="containsText" dxfId="3501" priority="3508" operator="containsText" text="on track">
      <formula>NOT(ISERROR(SEARCH("on track",Q513)))</formula>
    </cfRule>
    <cfRule type="containsText" dxfId="3500" priority="3509" operator="containsText" text="not">
      <formula>NOT(ISERROR(SEARCH("not",Q513)))</formula>
    </cfRule>
  </conditionalFormatting>
  <conditionalFormatting sqref="T513 Y513 AD513 AJ513 AO513 AU513 AZ513 BE513 BK513">
    <cfRule type="containsText" dxfId="3499" priority="3496" operator="containsText" text="not responding">
      <formula>NOT(ISERROR(SEARCH("not responding",T513)))</formula>
    </cfRule>
    <cfRule type="containsText" dxfId="3498" priority="3497" operator="containsText" text="study plan">
      <formula>NOT(ISERROR(SEARCH("study plan",T513)))</formula>
    </cfRule>
    <cfRule type="containsText" dxfId="3497" priority="3498" operator="containsText" text="pastoral">
      <formula>NOT(ISERROR(SEARCH("pastoral",T513)))</formula>
    </cfRule>
    <cfRule type="containsText" dxfId="3496" priority="3499" operator="containsText" text="extra">
      <formula>NOT(ISERROR(SEARCH("extra",T513)))</formula>
    </cfRule>
    <cfRule type="containsText" dxfId="3495" priority="3500" operator="containsText" text="follow">
      <formula>NOT(ISERROR(SEARCH("follow",T513)))</formula>
    </cfRule>
  </conditionalFormatting>
  <conditionalFormatting sqref="O514:P514">
    <cfRule type="containsText" dxfId="3494" priority="3492" operator="containsText" text="Administrative">
      <formula>NOT(ISERROR(SEARCH("Administrative",O514)))</formula>
    </cfRule>
    <cfRule type="containsText" dxfId="3493" priority="3493" operator="containsText" text="VOE">
      <formula>NOT(ISERROR(SEARCH("VOE",O514)))</formula>
    </cfRule>
    <cfRule type="containsText" dxfId="3492" priority="3494" operator="containsText" text="At Risk">
      <formula>NOT(ISERROR(SEARCH("At Risk",O514)))</formula>
    </cfRule>
    <cfRule type="containsText" dxfId="3491" priority="3495" operator="containsText" text="On Track">
      <formula>NOT(ISERROR(SEARCH("On Track",O514)))</formula>
    </cfRule>
  </conditionalFormatting>
  <conditionalFormatting sqref="Q514:BL514">
    <cfRule type="containsText" dxfId="3490" priority="3483" operator="containsText" text="Warning">
      <formula>NOT(ISERROR(SEARCH("Warning",Q514)))</formula>
    </cfRule>
    <cfRule type="containsText" dxfId="3489" priority="3484" operator="containsText" text="other">
      <formula>NOT(ISERROR(SEARCH("other",Q514)))</formula>
    </cfRule>
    <cfRule type="containsText" dxfId="3488" priority="3485" operator="containsText" text="emergency">
      <formula>NOT(ISERROR(SEARCH("emergency",Q514)))</formula>
    </cfRule>
    <cfRule type="containsText" dxfId="3487" priority="3486" operator="containsText" text="in person">
      <formula>NOT(ISERROR(SEARCH("in person",Q514)))</formula>
    </cfRule>
    <cfRule type="containsText" dxfId="3486" priority="3487" operator="containsText" text="email">
      <formula>NOT(ISERROR(SEARCH("email",Q514)))</formula>
    </cfRule>
    <cfRule type="containsText" dxfId="3485" priority="3488" operator="containsText" text="present">
      <formula>NOT(ISERROR(SEARCH("present",Q514)))</formula>
    </cfRule>
    <cfRule type="containsText" dxfId="3484" priority="3489" operator="containsText" text="absent">
      <formula>NOT(ISERROR(SEARCH("absent",Q514)))</formula>
    </cfRule>
    <cfRule type="containsText" dxfId="3483" priority="3490" operator="containsText" text="on track">
      <formula>NOT(ISERROR(SEARCH("on track",Q514)))</formula>
    </cfRule>
    <cfRule type="containsText" dxfId="3482" priority="3491" operator="containsText" text="not">
      <formula>NOT(ISERROR(SEARCH("not",Q514)))</formula>
    </cfRule>
  </conditionalFormatting>
  <conditionalFormatting sqref="T514 Y514 AD514 AJ514 AO514 AU514 AZ514 BE514 BK514">
    <cfRule type="containsText" dxfId="3481" priority="3478" operator="containsText" text="not responding">
      <formula>NOT(ISERROR(SEARCH("not responding",T514)))</formula>
    </cfRule>
    <cfRule type="containsText" dxfId="3480" priority="3479" operator="containsText" text="study plan">
      <formula>NOT(ISERROR(SEARCH("study plan",T514)))</formula>
    </cfRule>
    <cfRule type="containsText" dxfId="3479" priority="3480" operator="containsText" text="pastoral">
      <formula>NOT(ISERROR(SEARCH("pastoral",T514)))</formula>
    </cfRule>
    <cfRule type="containsText" dxfId="3478" priority="3481" operator="containsText" text="extra">
      <formula>NOT(ISERROR(SEARCH("extra",T514)))</formula>
    </cfRule>
    <cfRule type="containsText" dxfId="3477" priority="3482" operator="containsText" text="follow">
      <formula>NOT(ISERROR(SEARCH("follow",T514)))</formula>
    </cfRule>
  </conditionalFormatting>
  <conditionalFormatting sqref="O515:P515">
    <cfRule type="containsText" dxfId="3476" priority="3474" operator="containsText" text="Administrative">
      <formula>NOT(ISERROR(SEARCH("Administrative",O515)))</formula>
    </cfRule>
    <cfRule type="containsText" dxfId="3475" priority="3475" operator="containsText" text="VOE">
      <formula>NOT(ISERROR(SEARCH("VOE",O515)))</formula>
    </cfRule>
    <cfRule type="containsText" dxfId="3474" priority="3476" operator="containsText" text="At Risk">
      <formula>NOT(ISERROR(SEARCH("At Risk",O515)))</formula>
    </cfRule>
    <cfRule type="containsText" dxfId="3473" priority="3477" operator="containsText" text="On Track">
      <formula>NOT(ISERROR(SEARCH("On Track",O515)))</formula>
    </cfRule>
  </conditionalFormatting>
  <conditionalFormatting sqref="Q515:BL515">
    <cfRule type="containsText" dxfId="3472" priority="3465" operator="containsText" text="Warning">
      <formula>NOT(ISERROR(SEARCH("Warning",Q515)))</formula>
    </cfRule>
    <cfRule type="containsText" dxfId="3471" priority="3466" operator="containsText" text="other">
      <formula>NOT(ISERROR(SEARCH("other",Q515)))</formula>
    </cfRule>
    <cfRule type="containsText" dxfId="3470" priority="3467" operator="containsText" text="emergency">
      <formula>NOT(ISERROR(SEARCH("emergency",Q515)))</formula>
    </cfRule>
    <cfRule type="containsText" dxfId="3469" priority="3468" operator="containsText" text="in person">
      <formula>NOT(ISERROR(SEARCH("in person",Q515)))</formula>
    </cfRule>
    <cfRule type="containsText" dxfId="3468" priority="3469" operator="containsText" text="email">
      <formula>NOT(ISERROR(SEARCH("email",Q515)))</formula>
    </cfRule>
    <cfRule type="containsText" dxfId="3467" priority="3470" operator="containsText" text="present">
      <formula>NOT(ISERROR(SEARCH("present",Q515)))</formula>
    </cfRule>
    <cfRule type="containsText" dxfId="3466" priority="3471" operator="containsText" text="absent">
      <formula>NOT(ISERROR(SEARCH("absent",Q515)))</formula>
    </cfRule>
    <cfRule type="containsText" dxfId="3465" priority="3472" operator="containsText" text="on track">
      <formula>NOT(ISERROR(SEARCH("on track",Q515)))</formula>
    </cfRule>
    <cfRule type="containsText" dxfId="3464" priority="3473" operator="containsText" text="not">
      <formula>NOT(ISERROR(SEARCH("not",Q515)))</formula>
    </cfRule>
  </conditionalFormatting>
  <conditionalFormatting sqref="T515 Y515 AD515 AJ515 AO515 AU515 AZ515 BE515 BK515">
    <cfRule type="containsText" dxfId="3463" priority="3460" operator="containsText" text="not responding">
      <formula>NOT(ISERROR(SEARCH("not responding",T515)))</formula>
    </cfRule>
    <cfRule type="containsText" dxfId="3462" priority="3461" operator="containsText" text="study plan">
      <formula>NOT(ISERROR(SEARCH("study plan",T515)))</formula>
    </cfRule>
    <cfRule type="containsText" dxfId="3461" priority="3462" operator="containsText" text="pastoral">
      <formula>NOT(ISERROR(SEARCH("pastoral",T515)))</formula>
    </cfRule>
    <cfRule type="containsText" dxfId="3460" priority="3463" operator="containsText" text="extra">
      <formula>NOT(ISERROR(SEARCH("extra",T515)))</formula>
    </cfRule>
    <cfRule type="containsText" dxfId="3459" priority="3464" operator="containsText" text="follow">
      <formula>NOT(ISERROR(SEARCH("follow",T515)))</formula>
    </cfRule>
  </conditionalFormatting>
  <conditionalFormatting sqref="O516:P516">
    <cfRule type="containsText" dxfId="3458" priority="3456" operator="containsText" text="Administrative">
      <formula>NOT(ISERROR(SEARCH("Administrative",O516)))</formula>
    </cfRule>
    <cfRule type="containsText" dxfId="3457" priority="3457" operator="containsText" text="VOE">
      <formula>NOT(ISERROR(SEARCH("VOE",O516)))</formula>
    </cfRule>
    <cfRule type="containsText" dxfId="3456" priority="3458" operator="containsText" text="At Risk">
      <formula>NOT(ISERROR(SEARCH("At Risk",O516)))</formula>
    </cfRule>
    <cfRule type="containsText" dxfId="3455" priority="3459" operator="containsText" text="On Track">
      <formula>NOT(ISERROR(SEARCH("On Track",O516)))</formula>
    </cfRule>
  </conditionalFormatting>
  <conditionalFormatting sqref="Q516:BL516">
    <cfRule type="containsText" dxfId="3454" priority="3447" operator="containsText" text="Warning">
      <formula>NOT(ISERROR(SEARCH("Warning",Q516)))</formula>
    </cfRule>
    <cfRule type="containsText" dxfId="3453" priority="3448" operator="containsText" text="other">
      <formula>NOT(ISERROR(SEARCH("other",Q516)))</formula>
    </cfRule>
    <cfRule type="containsText" dxfId="3452" priority="3449" operator="containsText" text="emergency">
      <formula>NOT(ISERROR(SEARCH("emergency",Q516)))</formula>
    </cfRule>
    <cfRule type="containsText" dxfId="3451" priority="3450" operator="containsText" text="in person">
      <formula>NOT(ISERROR(SEARCH("in person",Q516)))</formula>
    </cfRule>
    <cfRule type="containsText" dxfId="3450" priority="3451" operator="containsText" text="email">
      <formula>NOT(ISERROR(SEARCH("email",Q516)))</formula>
    </cfRule>
    <cfRule type="containsText" dxfId="3449" priority="3452" operator="containsText" text="present">
      <formula>NOT(ISERROR(SEARCH("present",Q516)))</formula>
    </cfRule>
    <cfRule type="containsText" dxfId="3448" priority="3453" operator="containsText" text="absent">
      <formula>NOT(ISERROR(SEARCH("absent",Q516)))</formula>
    </cfRule>
    <cfRule type="containsText" dxfId="3447" priority="3454" operator="containsText" text="on track">
      <formula>NOT(ISERROR(SEARCH("on track",Q516)))</formula>
    </cfRule>
    <cfRule type="containsText" dxfId="3446" priority="3455" operator="containsText" text="not">
      <formula>NOT(ISERROR(SEARCH("not",Q516)))</formula>
    </cfRule>
  </conditionalFormatting>
  <conditionalFormatting sqref="T516 Y516 AD516 AJ516 AO516 AU516 AZ516 BE516 BK516">
    <cfRule type="containsText" dxfId="3445" priority="3442" operator="containsText" text="not responding">
      <formula>NOT(ISERROR(SEARCH("not responding",T516)))</formula>
    </cfRule>
    <cfRule type="containsText" dxfId="3444" priority="3443" operator="containsText" text="study plan">
      <formula>NOT(ISERROR(SEARCH("study plan",T516)))</formula>
    </cfRule>
    <cfRule type="containsText" dxfId="3443" priority="3444" operator="containsText" text="pastoral">
      <formula>NOT(ISERROR(SEARCH("pastoral",T516)))</formula>
    </cfRule>
    <cfRule type="containsText" dxfId="3442" priority="3445" operator="containsText" text="extra">
      <formula>NOT(ISERROR(SEARCH("extra",T516)))</formula>
    </cfRule>
    <cfRule type="containsText" dxfId="3441" priority="3446" operator="containsText" text="follow">
      <formula>NOT(ISERROR(SEARCH("follow",T516)))</formula>
    </cfRule>
  </conditionalFormatting>
  <conditionalFormatting sqref="O517:P517">
    <cfRule type="containsText" dxfId="3440" priority="3438" operator="containsText" text="Administrative">
      <formula>NOT(ISERROR(SEARCH("Administrative",O517)))</formula>
    </cfRule>
    <cfRule type="containsText" dxfId="3439" priority="3439" operator="containsText" text="VOE">
      <formula>NOT(ISERROR(SEARCH("VOE",O517)))</formula>
    </cfRule>
    <cfRule type="containsText" dxfId="3438" priority="3440" operator="containsText" text="At Risk">
      <formula>NOT(ISERROR(SEARCH("At Risk",O517)))</formula>
    </cfRule>
    <cfRule type="containsText" dxfId="3437" priority="3441" operator="containsText" text="On Track">
      <formula>NOT(ISERROR(SEARCH("On Track",O517)))</formula>
    </cfRule>
  </conditionalFormatting>
  <conditionalFormatting sqref="Q517:BL517">
    <cfRule type="containsText" dxfId="3436" priority="3429" operator="containsText" text="Warning">
      <formula>NOT(ISERROR(SEARCH("Warning",Q517)))</formula>
    </cfRule>
    <cfRule type="containsText" dxfId="3435" priority="3430" operator="containsText" text="other">
      <formula>NOT(ISERROR(SEARCH("other",Q517)))</formula>
    </cfRule>
    <cfRule type="containsText" dxfId="3434" priority="3431" operator="containsText" text="emergency">
      <formula>NOT(ISERROR(SEARCH("emergency",Q517)))</formula>
    </cfRule>
    <cfRule type="containsText" dxfId="3433" priority="3432" operator="containsText" text="in person">
      <formula>NOT(ISERROR(SEARCH("in person",Q517)))</formula>
    </cfRule>
    <cfRule type="containsText" dxfId="3432" priority="3433" operator="containsText" text="email">
      <formula>NOT(ISERROR(SEARCH("email",Q517)))</formula>
    </cfRule>
    <cfRule type="containsText" dxfId="3431" priority="3434" operator="containsText" text="present">
      <formula>NOT(ISERROR(SEARCH("present",Q517)))</formula>
    </cfRule>
    <cfRule type="containsText" dxfId="3430" priority="3435" operator="containsText" text="absent">
      <formula>NOT(ISERROR(SEARCH("absent",Q517)))</formula>
    </cfRule>
    <cfRule type="containsText" dxfId="3429" priority="3436" operator="containsText" text="on track">
      <formula>NOT(ISERROR(SEARCH("on track",Q517)))</formula>
    </cfRule>
    <cfRule type="containsText" dxfId="3428" priority="3437" operator="containsText" text="not">
      <formula>NOT(ISERROR(SEARCH("not",Q517)))</formula>
    </cfRule>
  </conditionalFormatting>
  <conditionalFormatting sqref="T517 Y517 AD517 AJ517 AO517 AU517 AZ517 BE517 BK517">
    <cfRule type="containsText" dxfId="3427" priority="3424" operator="containsText" text="not responding">
      <formula>NOT(ISERROR(SEARCH("not responding",T517)))</formula>
    </cfRule>
    <cfRule type="containsText" dxfId="3426" priority="3425" operator="containsText" text="study plan">
      <formula>NOT(ISERROR(SEARCH("study plan",T517)))</formula>
    </cfRule>
    <cfRule type="containsText" dxfId="3425" priority="3426" operator="containsText" text="pastoral">
      <formula>NOT(ISERROR(SEARCH("pastoral",T517)))</formula>
    </cfRule>
    <cfRule type="containsText" dxfId="3424" priority="3427" operator="containsText" text="extra">
      <formula>NOT(ISERROR(SEARCH("extra",T517)))</formula>
    </cfRule>
    <cfRule type="containsText" dxfId="3423" priority="3428" operator="containsText" text="follow">
      <formula>NOT(ISERROR(SEARCH("follow",T517)))</formula>
    </cfRule>
  </conditionalFormatting>
  <conditionalFormatting sqref="O518:P518">
    <cfRule type="containsText" dxfId="3422" priority="3420" operator="containsText" text="Administrative">
      <formula>NOT(ISERROR(SEARCH("Administrative",O518)))</formula>
    </cfRule>
    <cfRule type="containsText" dxfId="3421" priority="3421" operator="containsText" text="VOE">
      <formula>NOT(ISERROR(SEARCH("VOE",O518)))</formula>
    </cfRule>
    <cfRule type="containsText" dxfId="3420" priority="3422" operator="containsText" text="At Risk">
      <formula>NOT(ISERROR(SEARCH("At Risk",O518)))</formula>
    </cfRule>
    <cfRule type="containsText" dxfId="3419" priority="3423" operator="containsText" text="On Track">
      <formula>NOT(ISERROR(SEARCH("On Track",O518)))</formula>
    </cfRule>
  </conditionalFormatting>
  <conditionalFormatting sqref="Q518:BL518">
    <cfRule type="containsText" dxfId="3418" priority="3411" operator="containsText" text="Warning">
      <formula>NOT(ISERROR(SEARCH("Warning",Q518)))</formula>
    </cfRule>
    <cfRule type="containsText" dxfId="3417" priority="3412" operator="containsText" text="other">
      <formula>NOT(ISERROR(SEARCH("other",Q518)))</formula>
    </cfRule>
    <cfRule type="containsText" dxfId="3416" priority="3413" operator="containsText" text="emergency">
      <formula>NOT(ISERROR(SEARCH("emergency",Q518)))</formula>
    </cfRule>
    <cfRule type="containsText" dxfId="3415" priority="3414" operator="containsText" text="in person">
      <formula>NOT(ISERROR(SEARCH("in person",Q518)))</formula>
    </cfRule>
    <cfRule type="containsText" dxfId="3414" priority="3415" operator="containsText" text="email">
      <formula>NOT(ISERROR(SEARCH("email",Q518)))</formula>
    </cfRule>
    <cfRule type="containsText" dxfId="3413" priority="3416" operator="containsText" text="present">
      <formula>NOT(ISERROR(SEARCH("present",Q518)))</formula>
    </cfRule>
    <cfRule type="containsText" dxfId="3412" priority="3417" operator="containsText" text="absent">
      <formula>NOT(ISERROR(SEARCH("absent",Q518)))</formula>
    </cfRule>
    <cfRule type="containsText" dxfId="3411" priority="3418" operator="containsText" text="on track">
      <formula>NOT(ISERROR(SEARCH("on track",Q518)))</formula>
    </cfRule>
    <cfRule type="containsText" dxfId="3410" priority="3419" operator="containsText" text="not">
      <formula>NOT(ISERROR(SEARCH("not",Q518)))</formula>
    </cfRule>
  </conditionalFormatting>
  <conditionalFormatting sqref="T518 Y518 AD518 AJ518 AO518 AU518 AZ518 BE518 BK518">
    <cfRule type="containsText" dxfId="3409" priority="3406" operator="containsText" text="not responding">
      <formula>NOT(ISERROR(SEARCH("not responding",T518)))</formula>
    </cfRule>
    <cfRule type="containsText" dxfId="3408" priority="3407" operator="containsText" text="study plan">
      <formula>NOT(ISERROR(SEARCH("study plan",T518)))</formula>
    </cfRule>
    <cfRule type="containsText" dxfId="3407" priority="3408" operator="containsText" text="pastoral">
      <formula>NOT(ISERROR(SEARCH("pastoral",T518)))</formula>
    </cfRule>
    <cfRule type="containsText" dxfId="3406" priority="3409" operator="containsText" text="extra">
      <formula>NOT(ISERROR(SEARCH("extra",T518)))</formula>
    </cfRule>
    <cfRule type="containsText" dxfId="3405" priority="3410" operator="containsText" text="follow">
      <formula>NOT(ISERROR(SEARCH("follow",T518)))</formula>
    </cfRule>
  </conditionalFormatting>
  <conditionalFormatting sqref="O519">
    <cfRule type="containsText" dxfId="3404" priority="3402" operator="containsText" text="Administrative">
      <formula>NOT(ISERROR(SEARCH("Administrative",O519)))</formula>
    </cfRule>
    <cfRule type="containsText" dxfId="3403" priority="3403" operator="containsText" text="VOE">
      <formula>NOT(ISERROR(SEARCH("VOE",O519)))</formula>
    </cfRule>
    <cfRule type="containsText" dxfId="3402" priority="3404" operator="containsText" text="At Risk">
      <formula>NOT(ISERROR(SEARCH("At Risk",O519)))</formula>
    </cfRule>
    <cfRule type="containsText" dxfId="3401" priority="3405" operator="containsText" text="On Track">
      <formula>NOT(ISERROR(SEARCH("On Track",O519)))</formula>
    </cfRule>
  </conditionalFormatting>
  <conditionalFormatting sqref="Q519:BL519">
    <cfRule type="containsText" dxfId="3400" priority="3393" operator="containsText" text="Warning">
      <formula>NOT(ISERROR(SEARCH("Warning",Q519)))</formula>
    </cfRule>
    <cfRule type="containsText" dxfId="3399" priority="3394" operator="containsText" text="other">
      <formula>NOT(ISERROR(SEARCH("other",Q519)))</formula>
    </cfRule>
    <cfRule type="containsText" dxfId="3398" priority="3395" operator="containsText" text="emergency">
      <formula>NOT(ISERROR(SEARCH("emergency",Q519)))</formula>
    </cfRule>
    <cfRule type="containsText" dxfId="3397" priority="3396" operator="containsText" text="in person">
      <formula>NOT(ISERROR(SEARCH("in person",Q519)))</formula>
    </cfRule>
    <cfRule type="containsText" dxfId="3396" priority="3397" operator="containsText" text="email">
      <formula>NOT(ISERROR(SEARCH("email",Q519)))</formula>
    </cfRule>
    <cfRule type="containsText" dxfId="3395" priority="3398" operator="containsText" text="present">
      <formula>NOT(ISERROR(SEARCH("present",Q519)))</formula>
    </cfRule>
    <cfRule type="containsText" dxfId="3394" priority="3399" operator="containsText" text="absent">
      <formula>NOT(ISERROR(SEARCH("absent",Q519)))</formula>
    </cfRule>
    <cfRule type="containsText" dxfId="3393" priority="3400" operator="containsText" text="on track">
      <formula>NOT(ISERROR(SEARCH("on track",Q519)))</formula>
    </cfRule>
    <cfRule type="containsText" dxfId="3392" priority="3401" operator="containsText" text="not">
      <formula>NOT(ISERROR(SEARCH("not",Q519)))</formula>
    </cfRule>
  </conditionalFormatting>
  <conditionalFormatting sqref="T519 Y519 AD519 AJ519 AO519 AU519 AZ519 BE519 BK519">
    <cfRule type="containsText" dxfId="3391" priority="3388" operator="containsText" text="not responding">
      <formula>NOT(ISERROR(SEARCH("not responding",T519)))</formula>
    </cfRule>
    <cfRule type="containsText" dxfId="3390" priority="3389" operator="containsText" text="study plan">
      <formula>NOT(ISERROR(SEARCH("study plan",T519)))</formula>
    </cfRule>
    <cfRule type="containsText" dxfId="3389" priority="3390" operator="containsText" text="pastoral">
      <formula>NOT(ISERROR(SEARCH("pastoral",T519)))</formula>
    </cfRule>
    <cfRule type="containsText" dxfId="3388" priority="3391" operator="containsText" text="extra">
      <formula>NOT(ISERROR(SEARCH("extra",T519)))</formula>
    </cfRule>
    <cfRule type="containsText" dxfId="3387" priority="3392" operator="containsText" text="follow">
      <formula>NOT(ISERROR(SEARCH("follow",T519)))</formula>
    </cfRule>
  </conditionalFormatting>
  <conditionalFormatting sqref="O520:P520">
    <cfRule type="containsText" dxfId="3386" priority="3384" operator="containsText" text="Administrative">
      <formula>NOT(ISERROR(SEARCH("Administrative",O520)))</formula>
    </cfRule>
    <cfRule type="containsText" dxfId="3385" priority="3385" operator="containsText" text="VOE">
      <formula>NOT(ISERROR(SEARCH("VOE",O520)))</formula>
    </cfRule>
    <cfRule type="containsText" dxfId="3384" priority="3386" operator="containsText" text="At Risk">
      <formula>NOT(ISERROR(SEARCH("At Risk",O520)))</formula>
    </cfRule>
    <cfRule type="containsText" dxfId="3383" priority="3387" operator="containsText" text="On Track">
      <formula>NOT(ISERROR(SEARCH("On Track",O520)))</formula>
    </cfRule>
  </conditionalFormatting>
  <conditionalFormatting sqref="Q520:BL520">
    <cfRule type="containsText" dxfId="3382" priority="3375" operator="containsText" text="Warning">
      <formula>NOT(ISERROR(SEARCH("Warning",Q520)))</formula>
    </cfRule>
    <cfRule type="containsText" dxfId="3381" priority="3376" operator="containsText" text="other">
      <formula>NOT(ISERROR(SEARCH("other",Q520)))</formula>
    </cfRule>
    <cfRule type="containsText" dxfId="3380" priority="3377" operator="containsText" text="emergency">
      <formula>NOT(ISERROR(SEARCH("emergency",Q520)))</formula>
    </cfRule>
    <cfRule type="containsText" dxfId="3379" priority="3378" operator="containsText" text="in person">
      <formula>NOT(ISERROR(SEARCH("in person",Q520)))</formula>
    </cfRule>
    <cfRule type="containsText" dxfId="3378" priority="3379" operator="containsText" text="email">
      <formula>NOT(ISERROR(SEARCH("email",Q520)))</formula>
    </cfRule>
    <cfRule type="containsText" dxfId="3377" priority="3380" operator="containsText" text="present">
      <formula>NOT(ISERROR(SEARCH("present",Q520)))</formula>
    </cfRule>
    <cfRule type="containsText" dxfId="3376" priority="3381" operator="containsText" text="absent">
      <formula>NOT(ISERROR(SEARCH("absent",Q520)))</formula>
    </cfRule>
    <cfRule type="containsText" dxfId="3375" priority="3382" operator="containsText" text="on track">
      <formula>NOT(ISERROR(SEARCH("on track",Q520)))</formula>
    </cfRule>
    <cfRule type="containsText" dxfId="3374" priority="3383" operator="containsText" text="not">
      <formula>NOT(ISERROR(SEARCH("not",Q520)))</formula>
    </cfRule>
  </conditionalFormatting>
  <conditionalFormatting sqref="T520 Y520 AD520 AJ520 AO520 AU520 AZ520 BE520 BK520">
    <cfRule type="containsText" dxfId="3373" priority="3370" operator="containsText" text="not responding">
      <formula>NOT(ISERROR(SEARCH("not responding",T520)))</formula>
    </cfRule>
    <cfRule type="containsText" dxfId="3372" priority="3371" operator="containsText" text="study plan">
      <formula>NOT(ISERROR(SEARCH("study plan",T520)))</formula>
    </cfRule>
    <cfRule type="containsText" dxfId="3371" priority="3372" operator="containsText" text="pastoral">
      <formula>NOT(ISERROR(SEARCH("pastoral",T520)))</formula>
    </cfRule>
    <cfRule type="containsText" dxfId="3370" priority="3373" operator="containsText" text="extra">
      <formula>NOT(ISERROR(SEARCH("extra",T520)))</formula>
    </cfRule>
    <cfRule type="containsText" dxfId="3369" priority="3374" operator="containsText" text="follow">
      <formula>NOT(ISERROR(SEARCH("follow",T520)))</formula>
    </cfRule>
  </conditionalFormatting>
  <conditionalFormatting sqref="O521:P521">
    <cfRule type="containsText" dxfId="3368" priority="3366" operator="containsText" text="Administrative">
      <formula>NOT(ISERROR(SEARCH("Administrative",O521)))</formula>
    </cfRule>
    <cfRule type="containsText" dxfId="3367" priority="3367" operator="containsText" text="VOE">
      <formula>NOT(ISERROR(SEARCH("VOE",O521)))</formula>
    </cfRule>
    <cfRule type="containsText" dxfId="3366" priority="3368" operator="containsText" text="At Risk">
      <formula>NOT(ISERROR(SEARCH("At Risk",O521)))</formula>
    </cfRule>
    <cfRule type="containsText" dxfId="3365" priority="3369" operator="containsText" text="On Track">
      <formula>NOT(ISERROR(SEARCH("On Track",O521)))</formula>
    </cfRule>
  </conditionalFormatting>
  <conditionalFormatting sqref="Q521:BL521">
    <cfRule type="containsText" dxfId="3364" priority="3357" operator="containsText" text="Warning">
      <formula>NOT(ISERROR(SEARCH("Warning",Q521)))</formula>
    </cfRule>
    <cfRule type="containsText" dxfId="3363" priority="3358" operator="containsText" text="other">
      <formula>NOT(ISERROR(SEARCH("other",Q521)))</formula>
    </cfRule>
    <cfRule type="containsText" dxfId="3362" priority="3359" operator="containsText" text="emergency">
      <formula>NOT(ISERROR(SEARCH("emergency",Q521)))</formula>
    </cfRule>
    <cfRule type="containsText" dxfId="3361" priority="3360" operator="containsText" text="in person">
      <formula>NOT(ISERROR(SEARCH("in person",Q521)))</formula>
    </cfRule>
    <cfRule type="containsText" dxfId="3360" priority="3361" operator="containsText" text="email">
      <formula>NOT(ISERROR(SEARCH("email",Q521)))</formula>
    </cfRule>
    <cfRule type="containsText" dxfId="3359" priority="3362" operator="containsText" text="present">
      <formula>NOT(ISERROR(SEARCH("present",Q521)))</formula>
    </cfRule>
    <cfRule type="containsText" dxfId="3358" priority="3363" operator="containsText" text="absent">
      <formula>NOT(ISERROR(SEARCH("absent",Q521)))</formula>
    </cfRule>
    <cfRule type="containsText" dxfId="3357" priority="3364" operator="containsText" text="on track">
      <formula>NOT(ISERROR(SEARCH("on track",Q521)))</formula>
    </cfRule>
    <cfRule type="containsText" dxfId="3356" priority="3365" operator="containsText" text="not">
      <formula>NOT(ISERROR(SEARCH("not",Q521)))</formula>
    </cfRule>
  </conditionalFormatting>
  <conditionalFormatting sqref="T521 Y521 AD521 AJ521 AO521 AU521 AZ521 BE521 BK521">
    <cfRule type="containsText" dxfId="3355" priority="3352" operator="containsText" text="not responding">
      <formula>NOT(ISERROR(SEARCH("not responding",T521)))</formula>
    </cfRule>
    <cfRule type="containsText" dxfId="3354" priority="3353" operator="containsText" text="study plan">
      <formula>NOT(ISERROR(SEARCH("study plan",T521)))</formula>
    </cfRule>
    <cfRule type="containsText" dxfId="3353" priority="3354" operator="containsText" text="pastoral">
      <formula>NOT(ISERROR(SEARCH("pastoral",T521)))</formula>
    </cfRule>
    <cfRule type="containsText" dxfId="3352" priority="3355" operator="containsText" text="extra">
      <formula>NOT(ISERROR(SEARCH("extra",T521)))</formula>
    </cfRule>
    <cfRule type="containsText" dxfId="3351" priority="3356" operator="containsText" text="follow">
      <formula>NOT(ISERROR(SEARCH("follow",T521)))</formula>
    </cfRule>
  </conditionalFormatting>
  <conditionalFormatting sqref="O522:P522">
    <cfRule type="containsText" dxfId="3350" priority="3348" operator="containsText" text="Administrative">
      <formula>NOT(ISERROR(SEARCH("Administrative",O522)))</formula>
    </cfRule>
    <cfRule type="containsText" dxfId="3349" priority="3349" operator="containsText" text="VOE">
      <formula>NOT(ISERROR(SEARCH("VOE",O522)))</formula>
    </cfRule>
    <cfRule type="containsText" dxfId="3348" priority="3350" operator="containsText" text="At Risk">
      <formula>NOT(ISERROR(SEARCH("At Risk",O522)))</formula>
    </cfRule>
    <cfRule type="containsText" dxfId="3347" priority="3351" operator="containsText" text="On Track">
      <formula>NOT(ISERROR(SEARCH("On Track",O522)))</formula>
    </cfRule>
  </conditionalFormatting>
  <conditionalFormatting sqref="Q522:BL522">
    <cfRule type="containsText" dxfId="3346" priority="3339" operator="containsText" text="Warning">
      <formula>NOT(ISERROR(SEARCH("Warning",Q522)))</formula>
    </cfRule>
    <cfRule type="containsText" dxfId="3345" priority="3340" operator="containsText" text="other">
      <formula>NOT(ISERROR(SEARCH("other",Q522)))</formula>
    </cfRule>
    <cfRule type="containsText" dxfId="3344" priority="3341" operator="containsText" text="emergency">
      <formula>NOT(ISERROR(SEARCH("emergency",Q522)))</formula>
    </cfRule>
    <cfRule type="containsText" dxfId="3343" priority="3342" operator="containsText" text="in person">
      <formula>NOT(ISERROR(SEARCH("in person",Q522)))</formula>
    </cfRule>
    <cfRule type="containsText" dxfId="3342" priority="3343" operator="containsText" text="email">
      <formula>NOT(ISERROR(SEARCH("email",Q522)))</formula>
    </cfRule>
    <cfRule type="containsText" dxfId="3341" priority="3344" operator="containsText" text="present">
      <formula>NOT(ISERROR(SEARCH("present",Q522)))</formula>
    </cfRule>
    <cfRule type="containsText" dxfId="3340" priority="3345" operator="containsText" text="absent">
      <formula>NOT(ISERROR(SEARCH("absent",Q522)))</formula>
    </cfRule>
    <cfRule type="containsText" dxfId="3339" priority="3346" operator="containsText" text="on track">
      <formula>NOT(ISERROR(SEARCH("on track",Q522)))</formula>
    </cfRule>
    <cfRule type="containsText" dxfId="3338" priority="3347" operator="containsText" text="not">
      <formula>NOT(ISERROR(SEARCH("not",Q522)))</formula>
    </cfRule>
  </conditionalFormatting>
  <conditionalFormatting sqref="T522 Y522 AD522 AJ522 AO522 AU522 AZ522 BE522 BK522">
    <cfRule type="containsText" dxfId="3337" priority="3334" operator="containsText" text="not responding">
      <formula>NOT(ISERROR(SEARCH("not responding",T522)))</formula>
    </cfRule>
    <cfRule type="containsText" dxfId="3336" priority="3335" operator="containsText" text="study plan">
      <formula>NOT(ISERROR(SEARCH("study plan",T522)))</formula>
    </cfRule>
    <cfRule type="containsText" dxfId="3335" priority="3336" operator="containsText" text="pastoral">
      <formula>NOT(ISERROR(SEARCH("pastoral",T522)))</formula>
    </cfRule>
    <cfRule type="containsText" dxfId="3334" priority="3337" operator="containsText" text="extra">
      <formula>NOT(ISERROR(SEARCH("extra",T522)))</formula>
    </cfRule>
    <cfRule type="containsText" dxfId="3333" priority="3338" operator="containsText" text="follow">
      <formula>NOT(ISERROR(SEARCH("follow",T522)))</formula>
    </cfRule>
  </conditionalFormatting>
  <conditionalFormatting sqref="O523:P523">
    <cfRule type="containsText" dxfId="3332" priority="3330" operator="containsText" text="Administrative">
      <formula>NOT(ISERROR(SEARCH("Administrative",O523)))</formula>
    </cfRule>
    <cfRule type="containsText" dxfId="3331" priority="3331" operator="containsText" text="VOE">
      <formula>NOT(ISERROR(SEARCH("VOE",O523)))</formula>
    </cfRule>
    <cfRule type="containsText" dxfId="3330" priority="3332" operator="containsText" text="At Risk">
      <formula>NOT(ISERROR(SEARCH("At Risk",O523)))</formula>
    </cfRule>
    <cfRule type="containsText" dxfId="3329" priority="3333" operator="containsText" text="On Track">
      <formula>NOT(ISERROR(SEARCH("On Track",O523)))</formula>
    </cfRule>
  </conditionalFormatting>
  <conditionalFormatting sqref="Q523:BL523">
    <cfRule type="containsText" dxfId="3328" priority="3321" operator="containsText" text="Warning">
      <formula>NOT(ISERROR(SEARCH("Warning",Q523)))</formula>
    </cfRule>
    <cfRule type="containsText" dxfId="3327" priority="3322" operator="containsText" text="other">
      <formula>NOT(ISERROR(SEARCH("other",Q523)))</formula>
    </cfRule>
    <cfRule type="containsText" dxfId="3326" priority="3323" operator="containsText" text="emergency">
      <formula>NOT(ISERROR(SEARCH("emergency",Q523)))</formula>
    </cfRule>
    <cfRule type="containsText" dxfId="3325" priority="3324" operator="containsText" text="in person">
      <formula>NOT(ISERROR(SEARCH("in person",Q523)))</formula>
    </cfRule>
    <cfRule type="containsText" dxfId="3324" priority="3325" operator="containsText" text="email">
      <formula>NOT(ISERROR(SEARCH("email",Q523)))</formula>
    </cfRule>
    <cfRule type="containsText" dxfId="3323" priority="3326" operator="containsText" text="present">
      <formula>NOT(ISERROR(SEARCH("present",Q523)))</formula>
    </cfRule>
    <cfRule type="containsText" dxfId="3322" priority="3327" operator="containsText" text="absent">
      <formula>NOT(ISERROR(SEARCH("absent",Q523)))</formula>
    </cfRule>
    <cfRule type="containsText" dxfId="3321" priority="3328" operator="containsText" text="on track">
      <formula>NOT(ISERROR(SEARCH("on track",Q523)))</formula>
    </cfRule>
    <cfRule type="containsText" dxfId="3320" priority="3329" operator="containsText" text="not">
      <formula>NOT(ISERROR(SEARCH("not",Q523)))</formula>
    </cfRule>
  </conditionalFormatting>
  <conditionalFormatting sqref="T523 Y523 AD523 AJ523 AO523 AU523 AZ523 BE523 BK523">
    <cfRule type="containsText" dxfId="3319" priority="3316" operator="containsText" text="not responding">
      <formula>NOT(ISERROR(SEARCH("not responding",T523)))</formula>
    </cfRule>
    <cfRule type="containsText" dxfId="3318" priority="3317" operator="containsText" text="study plan">
      <formula>NOT(ISERROR(SEARCH("study plan",T523)))</formula>
    </cfRule>
    <cfRule type="containsText" dxfId="3317" priority="3318" operator="containsText" text="pastoral">
      <formula>NOT(ISERROR(SEARCH("pastoral",T523)))</formula>
    </cfRule>
    <cfRule type="containsText" dxfId="3316" priority="3319" operator="containsText" text="extra">
      <formula>NOT(ISERROR(SEARCH("extra",T523)))</formula>
    </cfRule>
    <cfRule type="containsText" dxfId="3315" priority="3320" operator="containsText" text="follow">
      <formula>NOT(ISERROR(SEARCH("follow",T523)))</formula>
    </cfRule>
  </conditionalFormatting>
  <conditionalFormatting sqref="O524:P524">
    <cfRule type="containsText" dxfId="3314" priority="3312" operator="containsText" text="Administrative">
      <formula>NOT(ISERROR(SEARCH("Administrative",O524)))</formula>
    </cfRule>
    <cfRule type="containsText" dxfId="3313" priority="3313" operator="containsText" text="VOE">
      <formula>NOT(ISERROR(SEARCH("VOE",O524)))</formula>
    </cfRule>
    <cfRule type="containsText" dxfId="3312" priority="3314" operator="containsText" text="At Risk">
      <formula>NOT(ISERROR(SEARCH("At Risk",O524)))</formula>
    </cfRule>
    <cfRule type="containsText" dxfId="3311" priority="3315" operator="containsText" text="On Track">
      <formula>NOT(ISERROR(SEARCH("On Track",O524)))</formula>
    </cfRule>
  </conditionalFormatting>
  <conditionalFormatting sqref="Q524:BL524">
    <cfRule type="containsText" dxfId="3310" priority="3303" operator="containsText" text="Warning">
      <formula>NOT(ISERROR(SEARCH("Warning",Q524)))</formula>
    </cfRule>
    <cfRule type="containsText" dxfId="3309" priority="3304" operator="containsText" text="other">
      <formula>NOT(ISERROR(SEARCH("other",Q524)))</formula>
    </cfRule>
    <cfRule type="containsText" dxfId="3308" priority="3305" operator="containsText" text="emergency">
      <formula>NOT(ISERROR(SEARCH("emergency",Q524)))</formula>
    </cfRule>
    <cfRule type="containsText" dxfId="3307" priority="3306" operator="containsText" text="in person">
      <formula>NOT(ISERROR(SEARCH("in person",Q524)))</formula>
    </cfRule>
    <cfRule type="containsText" dxfId="3306" priority="3307" operator="containsText" text="email">
      <formula>NOT(ISERROR(SEARCH("email",Q524)))</formula>
    </cfRule>
    <cfRule type="containsText" dxfId="3305" priority="3308" operator="containsText" text="present">
      <formula>NOT(ISERROR(SEARCH("present",Q524)))</formula>
    </cfRule>
    <cfRule type="containsText" dxfId="3304" priority="3309" operator="containsText" text="absent">
      <formula>NOT(ISERROR(SEARCH("absent",Q524)))</formula>
    </cfRule>
    <cfRule type="containsText" dxfId="3303" priority="3310" operator="containsText" text="on track">
      <formula>NOT(ISERROR(SEARCH("on track",Q524)))</formula>
    </cfRule>
    <cfRule type="containsText" dxfId="3302" priority="3311" operator="containsText" text="not">
      <formula>NOT(ISERROR(SEARCH("not",Q524)))</formula>
    </cfRule>
  </conditionalFormatting>
  <conditionalFormatting sqref="T524 Y524 AD524 AJ524 AO524 AU524 AZ524 BE524 BK524">
    <cfRule type="containsText" dxfId="3301" priority="3298" operator="containsText" text="not responding">
      <formula>NOT(ISERROR(SEARCH("not responding",T524)))</formula>
    </cfRule>
    <cfRule type="containsText" dxfId="3300" priority="3299" operator="containsText" text="study plan">
      <formula>NOT(ISERROR(SEARCH("study plan",T524)))</formula>
    </cfRule>
    <cfRule type="containsText" dxfId="3299" priority="3300" operator="containsText" text="pastoral">
      <formula>NOT(ISERROR(SEARCH("pastoral",T524)))</formula>
    </cfRule>
    <cfRule type="containsText" dxfId="3298" priority="3301" operator="containsText" text="extra">
      <formula>NOT(ISERROR(SEARCH("extra",T524)))</formula>
    </cfRule>
    <cfRule type="containsText" dxfId="3297" priority="3302" operator="containsText" text="follow">
      <formula>NOT(ISERROR(SEARCH("follow",T524)))</formula>
    </cfRule>
  </conditionalFormatting>
  <conditionalFormatting sqref="O525:P525">
    <cfRule type="containsText" dxfId="3296" priority="3294" operator="containsText" text="Administrative">
      <formula>NOT(ISERROR(SEARCH("Administrative",O525)))</formula>
    </cfRule>
    <cfRule type="containsText" dxfId="3295" priority="3295" operator="containsText" text="VOE">
      <formula>NOT(ISERROR(SEARCH("VOE",O525)))</formula>
    </cfRule>
    <cfRule type="containsText" dxfId="3294" priority="3296" operator="containsText" text="At Risk">
      <formula>NOT(ISERROR(SEARCH("At Risk",O525)))</formula>
    </cfRule>
    <cfRule type="containsText" dxfId="3293" priority="3297" operator="containsText" text="On Track">
      <formula>NOT(ISERROR(SEARCH("On Track",O525)))</formula>
    </cfRule>
  </conditionalFormatting>
  <conditionalFormatting sqref="Q525:BL525">
    <cfRule type="containsText" dxfId="3292" priority="3285" operator="containsText" text="Warning">
      <formula>NOT(ISERROR(SEARCH("Warning",Q525)))</formula>
    </cfRule>
    <cfRule type="containsText" dxfId="3291" priority="3286" operator="containsText" text="other">
      <formula>NOT(ISERROR(SEARCH("other",Q525)))</formula>
    </cfRule>
    <cfRule type="containsText" dxfId="3290" priority="3287" operator="containsText" text="emergency">
      <formula>NOT(ISERROR(SEARCH("emergency",Q525)))</formula>
    </cfRule>
    <cfRule type="containsText" dxfId="3289" priority="3288" operator="containsText" text="in person">
      <formula>NOT(ISERROR(SEARCH("in person",Q525)))</formula>
    </cfRule>
    <cfRule type="containsText" dxfId="3288" priority="3289" operator="containsText" text="email">
      <formula>NOT(ISERROR(SEARCH("email",Q525)))</formula>
    </cfRule>
    <cfRule type="containsText" dxfId="3287" priority="3290" operator="containsText" text="present">
      <formula>NOT(ISERROR(SEARCH("present",Q525)))</formula>
    </cfRule>
    <cfRule type="containsText" dxfId="3286" priority="3291" operator="containsText" text="absent">
      <formula>NOT(ISERROR(SEARCH("absent",Q525)))</formula>
    </cfRule>
    <cfRule type="containsText" dxfId="3285" priority="3292" operator="containsText" text="on track">
      <formula>NOT(ISERROR(SEARCH("on track",Q525)))</formula>
    </cfRule>
    <cfRule type="containsText" dxfId="3284" priority="3293" operator="containsText" text="not">
      <formula>NOT(ISERROR(SEARCH("not",Q525)))</formula>
    </cfRule>
  </conditionalFormatting>
  <conditionalFormatting sqref="T525 Y525 AD525 AJ525 AO525 AU525 AZ525 BE525 BK525">
    <cfRule type="containsText" dxfId="3283" priority="3280" operator="containsText" text="not responding">
      <formula>NOT(ISERROR(SEARCH("not responding",T525)))</formula>
    </cfRule>
    <cfRule type="containsText" dxfId="3282" priority="3281" operator="containsText" text="study plan">
      <formula>NOT(ISERROR(SEARCH("study plan",T525)))</formula>
    </cfRule>
    <cfRule type="containsText" dxfId="3281" priority="3282" operator="containsText" text="pastoral">
      <formula>NOT(ISERROR(SEARCH("pastoral",T525)))</formula>
    </cfRule>
    <cfRule type="containsText" dxfId="3280" priority="3283" operator="containsText" text="extra">
      <formula>NOT(ISERROR(SEARCH("extra",T525)))</formula>
    </cfRule>
    <cfRule type="containsText" dxfId="3279" priority="3284" operator="containsText" text="follow">
      <formula>NOT(ISERROR(SEARCH("follow",T525)))</formula>
    </cfRule>
  </conditionalFormatting>
  <conditionalFormatting sqref="O526:P526">
    <cfRule type="containsText" dxfId="3278" priority="3276" operator="containsText" text="Administrative">
      <formula>NOT(ISERROR(SEARCH("Administrative",O526)))</formula>
    </cfRule>
    <cfRule type="containsText" dxfId="3277" priority="3277" operator="containsText" text="VOE">
      <formula>NOT(ISERROR(SEARCH("VOE",O526)))</formula>
    </cfRule>
    <cfRule type="containsText" dxfId="3276" priority="3278" operator="containsText" text="At Risk">
      <formula>NOT(ISERROR(SEARCH("At Risk",O526)))</formula>
    </cfRule>
    <cfRule type="containsText" dxfId="3275" priority="3279" operator="containsText" text="On Track">
      <formula>NOT(ISERROR(SEARCH("On Track",O526)))</formula>
    </cfRule>
  </conditionalFormatting>
  <conditionalFormatting sqref="Q526:BL526">
    <cfRule type="containsText" dxfId="3274" priority="3267" operator="containsText" text="Warning">
      <formula>NOT(ISERROR(SEARCH("Warning",Q526)))</formula>
    </cfRule>
    <cfRule type="containsText" dxfId="3273" priority="3268" operator="containsText" text="other">
      <formula>NOT(ISERROR(SEARCH("other",Q526)))</formula>
    </cfRule>
    <cfRule type="containsText" dxfId="3272" priority="3269" operator="containsText" text="emergency">
      <formula>NOT(ISERROR(SEARCH("emergency",Q526)))</formula>
    </cfRule>
    <cfRule type="containsText" dxfId="3271" priority="3270" operator="containsText" text="in person">
      <formula>NOT(ISERROR(SEARCH("in person",Q526)))</formula>
    </cfRule>
    <cfRule type="containsText" dxfId="3270" priority="3271" operator="containsText" text="email">
      <formula>NOT(ISERROR(SEARCH("email",Q526)))</formula>
    </cfRule>
    <cfRule type="containsText" dxfId="3269" priority="3272" operator="containsText" text="present">
      <formula>NOT(ISERROR(SEARCH("present",Q526)))</formula>
    </cfRule>
    <cfRule type="containsText" dxfId="3268" priority="3273" operator="containsText" text="absent">
      <formula>NOT(ISERROR(SEARCH("absent",Q526)))</formula>
    </cfRule>
    <cfRule type="containsText" dxfId="3267" priority="3274" operator="containsText" text="on track">
      <formula>NOT(ISERROR(SEARCH("on track",Q526)))</formula>
    </cfRule>
    <cfRule type="containsText" dxfId="3266" priority="3275" operator="containsText" text="not">
      <formula>NOT(ISERROR(SEARCH("not",Q526)))</formula>
    </cfRule>
  </conditionalFormatting>
  <conditionalFormatting sqref="T526 Y526 AD526 AJ526 AO526 AU526 AZ526 BE526 BK526">
    <cfRule type="containsText" dxfId="3265" priority="3262" operator="containsText" text="not responding">
      <formula>NOT(ISERROR(SEARCH("not responding",T526)))</formula>
    </cfRule>
    <cfRule type="containsText" dxfId="3264" priority="3263" operator="containsText" text="study plan">
      <formula>NOT(ISERROR(SEARCH("study plan",T526)))</formula>
    </cfRule>
    <cfRule type="containsText" dxfId="3263" priority="3264" operator="containsText" text="pastoral">
      <formula>NOT(ISERROR(SEARCH("pastoral",T526)))</formula>
    </cfRule>
    <cfRule type="containsText" dxfId="3262" priority="3265" operator="containsText" text="extra">
      <formula>NOT(ISERROR(SEARCH("extra",T526)))</formula>
    </cfRule>
    <cfRule type="containsText" dxfId="3261" priority="3266" operator="containsText" text="follow">
      <formula>NOT(ISERROR(SEARCH("follow",T526)))</formula>
    </cfRule>
  </conditionalFormatting>
  <conditionalFormatting sqref="O527:P527">
    <cfRule type="containsText" dxfId="3260" priority="3258" operator="containsText" text="Administrative">
      <formula>NOT(ISERROR(SEARCH("Administrative",O527)))</formula>
    </cfRule>
    <cfRule type="containsText" dxfId="3259" priority="3259" operator="containsText" text="VOE">
      <formula>NOT(ISERROR(SEARCH("VOE",O527)))</formula>
    </cfRule>
    <cfRule type="containsText" dxfId="3258" priority="3260" operator="containsText" text="At Risk">
      <formula>NOT(ISERROR(SEARCH("At Risk",O527)))</formula>
    </cfRule>
    <cfRule type="containsText" dxfId="3257" priority="3261" operator="containsText" text="On Track">
      <formula>NOT(ISERROR(SEARCH("On Track",O527)))</formula>
    </cfRule>
  </conditionalFormatting>
  <conditionalFormatting sqref="Q527:BL527">
    <cfRule type="containsText" dxfId="3256" priority="3249" operator="containsText" text="Warning">
      <formula>NOT(ISERROR(SEARCH("Warning",Q527)))</formula>
    </cfRule>
    <cfRule type="containsText" dxfId="3255" priority="3250" operator="containsText" text="other">
      <formula>NOT(ISERROR(SEARCH("other",Q527)))</formula>
    </cfRule>
    <cfRule type="containsText" dxfId="3254" priority="3251" operator="containsText" text="emergency">
      <formula>NOT(ISERROR(SEARCH("emergency",Q527)))</formula>
    </cfRule>
    <cfRule type="containsText" dxfId="3253" priority="3252" operator="containsText" text="in person">
      <formula>NOT(ISERROR(SEARCH("in person",Q527)))</formula>
    </cfRule>
    <cfRule type="containsText" dxfId="3252" priority="3253" operator="containsText" text="email">
      <formula>NOT(ISERROR(SEARCH("email",Q527)))</formula>
    </cfRule>
    <cfRule type="containsText" dxfId="3251" priority="3254" operator="containsText" text="present">
      <formula>NOT(ISERROR(SEARCH("present",Q527)))</formula>
    </cfRule>
    <cfRule type="containsText" dxfId="3250" priority="3255" operator="containsText" text="absent">
      <formula>NOT(ISERROR(SEARCH("absent",Q527)))</formula>
    </cfRule>
    <cfRule type="containsText" dxfId="3249" priority="3256" operator="containsText" text="on track">
      <formula>NOT(ISERROR(SEARCH("on track",Q527)))</formula>
    </cfRule>
    <cfRule type="containsText" dxfId="3248" priority="3257" operator="containsText" text="not">
      <formula>NOT(ISERROR(SEARCH("not",Q527)))</formula>
    </cfRule>
  </conditionalFormatting>
  <conditionalFormatting sqref="T527 Y527 AD527 AJ527 AO527 AU527 AZ527 BE527 BK527">
    <cfRule type="containsText" dxfId="3247" priority="3244" operator="containsText" text="not responding">
      <formula>NOT(ISERROR(SEARCH("not responding",T527)))</formula>
    </cfRule>
    <cfRule type="containsText" dxfId="3246" priority="3245" operator="containsText" text="study plan">
      <formula>NOT(ISERROR(SEARCH("study plan",T527)))</formula>
    </cfRule>
    <cfRule type="containsText" dxfId="3245" priority="3246" operator="containsText" text="pastoral">
      <formula>NOT(ISERROR(SEARCH("pastoral",T527)))</formula>
    </cfRule>
    <cfRule type="containsText" dxfId="3244" priority="3247" operator="containsText" text="extra">
      <formula>NOT(ISERROR(SEARCH("extra",T527)))</formula>
    </cfRule>
    <cfRule type="containsText" dxfId="3243" priority="3248" operator="containsText" text="follow">
      <formula>NOT(ISERROR(SEARCH("follow",T527)))</formula>
    </cfRule>
  </conditionalFormatting>
  <conditionalFormatting sqref="O528:P528">
    <cfRule type="containsText" dxfId="3242" priority="3240" operator="containsText" text="Administrative">
      <formula>NOT(ISERROR(SEARCH("Administrative",O528)))</formula>
    </cfRule>
    <cfRule type="containsText" dxfId="3241" priority="3241" operator="containsText" text="VOE">
      <formula>NOT(ISERROR(SEARCH("VOE",O528)))</formula>
    </cfRule>
    <cfRule type="containsText" dxfId="3240" priority="3242" operator="containsText" text="At Risk">
      <formula>NOT(ISERROR(SEARCH("At Risk",O528)))</formula>
    </cfRule>
    <cfRule type="containsText" dxfId="3239" priority="3243" operator="containsText" text="On Track">
      <formula>NOT(ISERROR(SEARCH("On Track",O528)))</formula>
    </cfRule>
  </conditionalFormatting>
  <conditionalFormatting sqref="Q528:BL528">
    <cfRule type="containsText" dxfId="3238" priority="3231" operator="containsText" text="Warning">
      <formula>NOT(ISERROR(SEARCH("Warning",Q528)))</formula>
    </cfRule>
    <cfRule type="containsText" dxfId="3237" priority="3232" operator="containsText" text="other">
      <formula>NOT(ISERROR(SEARCH("other",Q528)))</formula>
    </cfRule>
    <cfRule type="containsText" dxfId="3236" priority="3233" operator="containsText" text="emergency">
      <formula>NOT(ISERROR(SEARCH("emergency",Q528)))</formula>
    </cfRule>
    <cfRule type="containsText" dxfId="3235" priority="3234" operator="containsText" text="in person">
      <formula>NOT(ISERROR(SEARCH("in person",Q528)))</formula>
    </cfRule>
    <cfRule type="containsText" dxfId="3234" priority="3235" operator="containsText" text="email">
      <formula>NOT(ISERROR(SEARCH("email",Q528)))</formula>
    </cfRule>
    <cfRule type="containsText" dxfId="3233" priority="3236" operator="containsText" text="present">
      <formula>NOT(ISERROR(SEARCH("present",Q528)))</formula>
    </cfRule>
    <cfRule type="containsText" dxfId="3232" priority="3237" operator="containsText" text="absent">
      <formula>NOT(ISERROR(SEARCH("absent",Q528)))</formula>
    </cfRule>
    <cfRule type="containsText" dxfId="3231" priority="3238" operator="containsText" text="on track">
      <formula>NOT(ISERROR(SEARCH("on track",Q528)))</formula>
    </cfRule>
    <cfRule type="containsText" dxfId="3230" priority="3239" operator="containsText" text="not">
      <formula>NOT(ISERROR(SEARCH("not",Q528)))</formula>
    </cfRule>
  </conditionalFormatting>
  <conditionalFormatting sqref="T528 Y528 AD528 AJ528 AO528 AU528 AZ528 BE528 BK528">
    <cfRule type="containsText" dxfId="3229" priority="3226" operator="containsText" text="not responding">
      <formula>NOT(ISERROR(SEARCH("not responding",T528)))</formula>
    </cfRule>
    <cfRule type="containsText" dxfId="3228" priority="3227" operator="containsText" text="study plan">
      <formula>NOT(ISERROR(SEARCH("study plan",T528)))</formula>
    </cfRule>
    <cfRule type="containsText" dxfId="3227" priority="3228" operator="containsText" text="pastoral">
      <formula>NOT(ISERROR(SEARCH("pastoral",T528)))</formula>
    </cfRule>
    <cfRule type="containsText" dxfId="3226" priority="3229" operator="containsText" text="extra">
      <formula>NOT(ISERROR(SEARCH("extra",T528)))</formula>
    </cfRule>
    <cfRule type="containsText" dxfId="3225" priority="3230" operator="containsText" text="follow">
      <formula>NOT(ISERROR(SEARCH("follow",T528)))</formula>
    </cfRule>
  </conditionalFormatting>
  <conditionalFormatting sqref="O529:P529">
    <cfRule type="containsText" dxfId="3224" priority="3222" operator="containsText" text="Administrative">
      <formula>NOT(ISERROR(SEARCH("Administrative",O529)))</formula>
    </cfRule>
    <cfRule type="containsText" dxfId="3223" priority="3223" operator="containsText" text="VOE">
      <formula>NOT(ISERROR(SEARCH("VOE",O529)))</formula>
    </cfRule>
    <cfRule type="containsText" dxfId="3222" priority="3224" operator="containsText" text="At Risk">
      <formula>NOT(ISERROR(SEARCH("At Risk",O529)))</formula>
    </cfRule>
    <cfRule type="containsText" dxfId="3221" priority="3225" operator="containsText" text="On Track">
      <formula>NOT(ISERROR(SEARCH("On Track",O529)))</formula>
    </cfRule>
  </conditionalFormatting>
  <conditionalFormatting sqref="Q529:BL529">
    <cfRule type="containsText" dxfId="3220" priority="3213" operator="containsText" text="Warning">
      <formula>NOT(ISERROR(SEARCH("Warning",Q529)))</formula>
    </cfRule>
    <cfRule type="containsText" dxfId="3219" priority="3214" operator="containsText" text="other">
      <formula>NOT(ISERROR(SEARCH("other",Q529)))</formula>
    </cfRule>
    <cfRule type="containsText" dxfId="3218" priority="3215" operator="containsText" text="emergency">
      <formula>NOT(ISERROR(SEARCH("emergency",Q529)))</formula>
    </cfRule>
    <cfRule type="containsText" dxfId="3217" priority="3216" operator="containsText" text="in person">
      <formula>NOT(ISERROR(SEARCH("in person",Q529)))</formula>
    </cfRule>
    <cfRule type="containsText" dxfId="3216" priority="3217" operator="containsText" text="email">
      <formula>NOT(ISERROR(SEARCH("email",Q529)))</formula>
    </cfRule>
    <cfRule type="containsText" dxfId="3215" priority="3218" operator="containsText" text="present">
      <formula>NOT(ISERROR(SEARCH("present",Q529)))</formula>
    </cfRule>
    <cfRule type="containsText" dxfId="3214" priority="3219" operator="containsText" text="absent">
      <formula>NOT(ISERROR(SEARCH("absent",Q529)))</formula>
    </cfRule>
    <cfRule type="containsText" dxfId="3213" priority="3220" operator="containsText" text="on track">
      <formula>NOT(ISERROR(SEARCH("on track",Q529)))</formula>
    </cfRule>
    <cfRule type="containsText" dxfId="3212" priority="3221" operator="containsText" text="not">
      <formula>NOT(ISERROR(SEARCH("not",Q529)))</formula>
    </cfRule>
  </conditionalFormatting>
  <conditionalFormatting sqref="T529 Y529 AD529 AJ529 AO529 AU529 AZ529 BE529 BK529">
    <cfRule type="containsText" dxfId="3211" priority="3208" operator="containsText" text="not responding">
      <formula>NOT(ISERROR(SEARCH("not responding",T529)))</formula>
    </cfRule>
    <cfRule type="containsText" dxfId="3210" priority="3209" operator="containsText" text="study plan">
      <formula>NOT(ISERROR(SEARCH("study plan",T529)))</formula>
    </cfRule>
    <cfRule type="containsText" dxfId="3209" priority="3210" operator="containsText" text="pastoral">
      <formula>NOT(ISERROR(SEARCH("pastoral",T529)))</formula>
    </cfRule>
    <cfRule type="containsText" dxfId="3208" priority="3211" operator="containsText" text="extra">
      <formula>NOT(ISERROR(SEARCH("extra",T529)))</formula>
    </cfRule>
    <cfRule type="containsText" dxfId="3207" priority="3212" operator="containsText" text="follow">
      <formula>NOT(ISERROR(SEARCH("follow",T529)))</formula>
    </cfRule>
  </conditionalFormatting>
  <conditionalFormatting sqref="O530">
    <cfRule type="containsText" dxfId="3206" priority="3204" operator="containsText" text="Administrative">
      <formula>NOT(ISERROR(SEARCH("Administrative",O530)))</formula>
    </cfRule>
    <cfRule type="containsText" dxfId="3205" priority="3205" operator="containsText" text="VOE">
      <formula>NOT(ISERROR(SEARCH("VOE",O530)))</formula>
    </cfRule>
    <cfRule type="containsText" dxfId="3204" priority="3206" operator="containsText" text="At Risk">
      <formula>NOT(ISERROR(SEARCH("At Risk",O530)))</formula>
    </cfRule>
    <cfRule type="containsText" dxfId="3203" priority="3207" operator="containsText" text="On Track">
      <formula>NOT(ISERROR(SEARCH("On Track",O530)))</formula>
    </cfRule>
  </conditionalFormatting>
  <conditionalFormatting sqref="Q530:BL530">
    <cfRule type="containsText" dxfId="3202" priority="3195" operator="containsText" text="Warning">
      <formula>NOT(ISERROR(SEARCH("Warning",Q530)))</formula>
    </cfRule>
    <cfRule type="containsText" dxfId="3201" priority="3196" operator="containsText" text="other">
      <formula>NOT(ISERROR(SEARCH("other",Q530)))</formula>
    </cfRule>
    <cfRule type="containsText" dxfId="3200" priority="3197" operator="containsText" text="emergency">
      <formula>NOT(ISERROR(SEARCH("emergency",Q530)))</formula>
    </cfRule>
    <cfRule type="containsText" dxfId="3199" priority="3198" operator="containsText" text="in person">
      <formula>NOT(ISERROR(SEARCH("in person",Q530)))</formula>
    </cfRule>
    <cfRule type="containsText" dxfId="3198" priority="3199" operator="containsText" text="email">
      <formula>NOT(ISERROR(SEARCH("email",Q530)))</formula>
    </cfRule>
    <cfRule type="containsText" dxfId="3197" priority="3200" operator="containsText" text="present">
      <formula>NOT(ISERROR(SEARCH("present",Q530)))</formula>
    </cfRule>
    <cfRule type="containsText" dxfId="3196" priority="3201" operator="containsText" text="absent">
      <formula>NOT(ISERROR(SEARCH("absent",Q530)))</formula>
    </cfRule>
    <cfRule type="containsText" dxfId="3195" priority="3202" operator="containsText" text="on track">
      <formula>NOT(ISERROR(SEARCH("on track",Q530)))</formula>
    </cfRule>
    <cfRule type="containsText" dxfId="3194" priority="3203" operator="containsText" text="not">
      <formula>NOT(ISERROR(SEARCH("not",Q530)))</formula>
    </cfRule>
  </conditionalFormatting>
  <conditionalFormatting sqref="T530 Y530 AD530 AJ530 AO530 AU530 AZ530 BE530 BK530">
    <cfRule type="containsText" dxfId="3193" priority="3190" operator="containsText" text="not responding">
      <formula>NOT(ISERROR(SEARCH("not responding",T530)))</formula>
    </cfRule>
    <cfRule type="containsText" dxfId="3192" priority="3191" operator="containsText" text="study plan">
      <formula>NOT(ISERROR(SEARCH("study plan",T530)))</formula>
    </cfRule>
    <cfRule type="containsText" dxfId="3191" priority="3192" operator="containsText" text="pastoral">
      <formula>NOT(ISERROR(SEARCH("pastoral",T530)))</formula>
    </cfRule>
    <cfRule type="containsText" dxfId="3190" priority="3193" operator="containsText" text="extra">
      <formula>NOT(ISERROR(SEARCH("extra",T530)))</formula>
    </cfRule>
    <cfRule type="containsText" dxfId="3189" priority="3194" operator="containsText" text="follow">
      <formula>NOT(ISERROR(SEARCH("follow",T530)))</formula>
    </cfRule>
  </conditionalFormatting>
  <conditionalFormatting sqref="O531">
    <cfRule type="containsText" dxfId="3188" priority="3186" operator="containsText" text="At Risk">
      <formula>NOT(ISERROR(SEARCH("At Risk",O531)))</formula>
    </cfRule>
    <cfRule type="containsText" dxfId="3187" priority="3187" operator="containsText" text="On Track">
      <formula>NOT(ISERROR(SEARCH("On Track",O531)))</formula>
    </cfRule>
  </conditionalFormatting>
  <conditionalFormatting sqref="O531:P531">
    <cfRule type="containsText" dxfId="3186" priority="3184" operator="containsText" text="Administrative">
      <formula>NOT(ISERROR(SEARCH("Administrative",O531)))</formula>
    </cfRule>
    <cfRule type="containsText" dxfId="3185" priority="3185" operator="containsText" text="VOE">
      <formula>NOT(ISERROR(SEARCH("VOE",O531)))</formula>
    </cfRule>
  </conditionalFormatting>
  <conditionalFormatting sqref="P531">
    <cfRule type="containsText" dxfId="3184" priority="3188" operator="containsText" text="At Risk">
      <formula>NOT(ISERROR(SEARCH("At Risk",P531)))</formula>
    </cfRule>
    <cfRule type="containsText" dxfId="3183" priority="3189" operator="containsText" text="On Track">
      <formula>NOT(ISERROR(SEARCH("On Track",P531)))</formula>
    </cfRule>
  </conditionalFormatting>
  <conditionalFormatting sqref="Q531:BL531">
    <cfRule type="containsText" dxfId="3182" priority="3165" operator="containsText" text="Warning">
      <formula>NOT(ISERROR(SEARCH("Warning",Q531)))</formula>
    </cfRule>
    <cfRule type="containsText" dxfId="3181" priority="3166" operator="containsText" text="other">
      <formula>NOT(ISERROR(SEARCH("other",Q531)))</formula>
    </cfRule>
    <cfRule type="containsText" dxfId="3180" priority="3167" operator="containsText" text="emergency">
      <formula>NOT(ISERROR(SEARCH("emergency",Q531)))</formula>
    </cfRule>
    <cfRule type="containsText" dxfId="3179" priority="3168" operator="containsText" text="in person">
      <formula>NOT(ISERROR(SEARCH("in person",Q531)))</formula>
    </cfRule>
    <cfRule type="containsText" dxfId="3178" priority="3169" operator="containsText" text="email">
      <formula>NOT(ISERROR(SEARCH("email",Q531)))</formula>
    </cfRule>
    <cfRule type="containsText" dxfId="3177" priority="3170" operator="containsText" text="present">
      <formula>NOT(ISERROR(SEARCH("present",Q531)))</formula>
    </cfRule>
    <cfRule type="containsText" dxfId="3176" priority="3171" operator="containsText" text="absent">
      <formula>NOT(ISERROR(SEARCH("absent",Q531)))</formula>
    </cfRule>
    <cfRule type="containsText" dxfId="3175" priority="3172" operator="containsText" text="on track">
      <formula>NOT(ISERROR(SEARCH("on track",Q531)))</formula>
    </cfRule>
    <cfRule type="containsText" dxfId="3174" priority="3173" operator="containsText" text="not">
      <formula>NOT(ISERROR(SEARCH("not",Q531)))</formula>
    </cfRule>
  </conditionalFormatting>
  <conditionalFormatting sqref="T531 AD531 AJ531 AO531 AU531 AZ531 BE531 BK531">
    <cfRule type="containsText" dxfId="3173" priority="3174" operator="containsText" text="not responding">
      <formula>NOT(ISERROR(SEARCH("not responding",T531)))</formula>
    </cfRule>
    <cfRule type="containsText" dxfId="3172" priority="3175" operator="containsText" text="study plan">
      <formula>NOT(ISERROR(SEARCH("study plan",T531)))</formula>
    </cfRule>
    <cfRule type="containsText" dxfId="3171" priority="3176" operator="containsText" text="pastoral">
      <formula>NOT(ISERROR(SEARCH("pastoral",T531)))</formula>
    </cfRule>
    <cfRule type="containsText" dxfId="3170" priority="3177" operator="containsText" text="extra">
      <formula>NOT(ISERROR(SEARCH("extra",T531)))</formula>
    </cfRule>
    <cfRule type="containsText" dxfId="3169" priority="3178" operator="containsText" text="follow">
      <formula>NOT(ISERROR(SEARCH("follow",T531)))</formula>
    </cfRule>
  </conditionalFormatting>
  <conditionalFormatting sqref="Y531">
    <cfRule type="containsText" dxfId="3168" priority="3179" operator="containsText" text="not responding">
      <formula>NOT(ISERROR(SEARCH("not responding",Y531)))</formula>
    </cfRule>
    <cfRule type="containsText" dxfId="3167" priority="3180" operator="containsText" text="study plan">
      <formula>NOT(ISERROR(SEARCH("study plan",Y531)))</formula>
    </cfRule>
    <cfRule type="containsText" dxfId="3166" priority="3181" operator="containsText" text="pastoral">
      <formula>NOT(ISERROR(SEARCH("pastoral",Y531)))</formula>
    </cfRule>
    <cfRule type="containsText" dxfId="3165" priority="3182" operator="containsText" text="extra">
      <formula>NOT(ISERROR(SEARCH("extra",Y531)))</formula>
    </cfRule>
    <cfRule type="containsText" dxfId="3164" priority="3183" operator="containsText" text="follow">
      <formula>NOT(ISERROR(SEARCH("follow",Y531)))</formula>
    </cfRule>
  </conditionalFormatting>
  <conditionalFormatting sqref="O532">
    <cfRule type="containsText" dxfId="3163" priority="3161" operator="containsText" text="At Risk">
      <formula>NOT(ISERROR(SEARCH("At Risk",O532)))</formula>
    </cfRule>
    <cfRule type="containsText" dxfId="3162" priority="3162" operator="containsText" text="On Track">
      <formula>NOT(ISERROR(SEARCH("On Track",O532)))</formula>
    </cfRule>
  </conditionalFormatting>
  <conditionalFormatting sqref="O532:P532">
    <cfRule type="containsText" dxfId="3161" priority="3159" operator="containsText" text="Administrative">
      <formula>NOT(ISERROR(SEARCH("Administrative",O532)))</formula>
    </cfRule>
    <cfRule type="containsText" dxfId="3160" priority="3160" operator="containsText" text="VOE">
      <formula>NOT(ISERROR(SEARCH("VOE",O532)))</formula>
    </cfRule>
  </conditionalFormatting>
  <conditionalFormatting sqref="P532">
    <cfRule type="containsText" dxfId="3159" priority="3163" operator="containsText" text="At Risk">
      <formula>NOT(ISERROR(SEARCH("At Risk",P532)))</formula>
    </cfRule>
    <cfRule type="containsText" dxfId="3158" priority="3164" operator="containsText" text="On Track">
      <formula>NOT(ISERROR(SEARCH("On Track",P532)))</formula>
    </cfRule>
  </conditionalFormatting>
  <conditionalFormatting sqref="Q532:BL532">
    <cfRule type="containsText" dxfId="3157" priority="3140" operator="containsText" text="Warning">
      <formula>NOT(ISERROR(SEARCH("Warning",Q532)))</formula>
    </cfRule>
    <cfRule type="containsText" dxfId="3156" priority="3141" operator="containsText" text="other">
      <formula>NOT(ISERROR(SEARCH("other",Q532)))</formula>
    </cfRule>
    <cfRule type="containsText" dxfId="3155" priority="3142" operator="containsText" text="emergency">
      <formula>NOT(ISERROR(SEARCH("emergency",Q532)))</formula>
    </cfRule>
    <cfRule type="containsText" dxfId="3154" priority="3143" operator="containsText" text="in person">
      <formula>NOT(ISERROR(SEARCH("in person",Q532)))</formula>
    </cfRule>
    <cfRule type="containsText" dxfId="3153" priority="3144" operator="containsText" text="email">
      <formula>NOT(ISERROR(SEARCH("email",Q532)))</formula>
    </cfRule>
    <cfRule type="containsText" dxfId="3152" priority="3145" operator="containsText" text="present">
      <formula>NOT(ISERROR(SEARCH("present",Q532)))</formula>
    </cfRule>
    <cfRule type="containsText" dxfId="3151" priority="3146" operator="containsText" text="absent">
      <formula>NOT(ISERROR(SEARCH("absent",Q532)))</formula>
    </cfRule>
    <cfRule type="containsText" dxfId="3150" priority="3147" operator="containsText" text="on track">
      <formula>NOT(ISERROR(SEARCH("on track",Q532)))</formula>
    </cfRule>
    <cfRule type="containsText" dxfId="3149" priority="3148" operator="containsText" text="not">
      <formula>NOT(ISERROR(SEARCH("not",Q532)))</formula>
    </cfRule>
  </conditionalFormatting>
  <conditionalFormatting sqref="T532 AD532 AJ532 AO532 AU532 AZ532 BE532 BK532">
    <cfRule type="containsText" dxfId="3148" priority="3149" operator="containsText" text="not responding">
      <formula>NOT(ISERROR(SEARCH("not responding",T532)))</formula>
    </cfRule>
    <cfRule type="containsText" dxfId="3147" priority="3150" operator="containsText" text="study plan">
      <formula>NOT(ISERROR(SEARCH("study plan",T532)))</formula>
    </cfRule>
    <cfRule type="containsText" dxfId="3146" priority="3151" operator="containsText" text="pastoral">
      <formula>NOT(ISERROR(SEARCH("pastoral",T532)))</formula>
    </cfRule>
    <cfRule type="containsText" dxfId="3145" priority="3152" operator="containsText" text="extra">
      <formula>NOT(ISERROR(SEARCH("extra",T532)))</formula>
    </cfRule>
    <cfRule type="containsText" dxfId="3144" priority="3153" operator="containsText" text="follow">
      <formula>NOT(ISERROR(SEARCH("follow",T532)))</formula>
    </cfRule>
  </conditionalFormatting>
  <conditionalFormatting sqref="Y532">
    <cfRule type="containsText" dxfId="3143" priority="3154" operator="containsText" text="not responding">
      <formula>NOT(ISERROR(SEARCH("not responding",Y532)))</formula>
    </cfRule>
    <cfRule type="containsText" dxfId="3142" priority="3155" operator="containsText" text="study plan">
      <formula>NOT(ISERROR(SEARCH("study plan",Y532)))</formula>
    </cfRule>
    <cfRule type="containsText" dxfId="3141" priority="3156" operator="containsText" text="pastoral">
      <formula>NOT(ISERROR(SEARCH("pastoral",Y532)))</formula>
    </cfRule>
    <cfRule type="containsText" dxfId="3140" priority="3157" operator="containsText" text="extra">
      <formula>NOT(ISERROR(SEARCH("extra",Y532)))</formula>
    </cfRule>
    <cfRule type="containsText" dxfId="3139" priority="3158" operator="containsText" text="follow">
      <formula>NOT(ISERROR(SEARCH("follow",Y532)))</formula>
    </cfRule>
  </conditionalFormatting>
  <conditionalFormatting sqref="O533">
    <cfRule type="containsText" dxfId="3138" priority="3136" operator="containsText" text="At Risk">
      <formula>NOT(ISERROR(SEARCH("At Risk",O533)))</formula>
    </cfRule>
    <cfRule type="containsText" dxfId="3137" priority="3137" operator="containsText" text="On Track">
      <formula>NOT(ISERROR(SEARCH("On Track",O533)))</formula>
    </cfRule>
  </conditionalFormatting>
  <conditionalFormatting sqref="O533:P533">
    <cfRule type="containsText" dxfId="3136" priority="3134" operator="containsText" text="Administrative">
      <formula>NOT(ISERROR(SEARCH("Administrative",O533)))</formula>
    </cfRule>
    <cfRule type="containsText" dxfId="3135" priority="3135" operator="containsText" text="VOE">
      <formula>NOT(ISERROR(SEARCH("VOE",O533)))</formula>
    </cfRule>
  </conditionalFormatting>
  <conditionalFormatting sqref="P533">
    <cfRule type="containsText" dxfId="3134" priority="3138" operator="containsText" text="At Risk">
      <formula>NOT(ISERROR(SEARCH("At Risk",P533)))</formula>
    </cfRule>
    <cfRule type="containsText" dxfId="3133" priority="3139" operator="containsText" text="On Track">
      <formula>NOT(ISERROR(SEARCH("On Track",P533)))</formula>
    </cfRule>
  </conditionalFormatting>
  <conditionalFormatting sqref="Q533:BL533">
    <cfRule type="containsText" dxfId="3132" priority="3115" operator="containsText" text="Warning">
      <formula>NOT(ISERROR(SEARCH("Warning",Q533)))</formula>
    </cfRule>
    <cfRule type="containsText" dxfId="3131" priority="3116" operator="containsText" text="other">
      <formula>NOT(ISERROR(SEARCH("other",Q533)))</formula>
    </cfRule>
    <cfRule type="containsText" dxfId="3130" priority="3117" operator="containsText" text="emergency">
      <formula>NOT(ISERROR(SEARCH("emergency",Q533)))</formula>
    </cfRule>
    <cfRule type="containsText" dxfId="3129" priority="3118" operator="containsText" text="in person">
      <formula>NOT(ISERROR(SEARCH("in person",Q533)))</formula>
    </cfRule>
    <cfRule type="containsText" dxfId="3128" priority="3119" operator="containsText" text="email">
      <formula>NOT(ISERROR(SEARCH("email",Q533)))</formula>
    </cfRule>
    <cfRule type="containsText" dxfId="3127" priority="3120" operator="containsText" text="present">
      <formula>NOT(ISERROR(SEARCH("present",Q533)))</formula>
    </cfRule>
    <cfRule type="containsText" dxfId="3126" priority="3121" operator="containsText" text="absent">
      <formula>NOT(ISERROR(SEARCH("absent",Q533)))</formula>
    </cfRule>
    <cfRule type="containsText" dxfId="3125" priority="3122" operator="containsText" text="on track">
      <formula>NOT(ISERROR(SEARCH("on track",Q533)))</formula>
    </cfRule>
    <cfRule type="containsText" dxfId="3124" priority="3123" operator="containsText" text="not">
      <formula>NOT(ISERROR(SEARCH("not",Q533)))</formula>
    </cfRule>
  </conditionalFormatting>
  <conditionalFormatting sqref="T533 AD533 AJ533 AO533 AU533 AZ533 BE533 BK533">
    <cfRule type="containsText" dxfId="3123" priority="3124" operator="containsText" text="not responding">
      <formula>NOT(ISERROR(SEARCH("not responding",T533)))</formula>
    </cfRule>
    <cfRule type="containsText" dxfId="3122" priority="3125" operator="containsText" text="study plan">
      <formula>NOT(ISERROR(SEARCH("study plan",T533)))</formula>
    </cfRule>
    <cfRule type="containsText" dxfId="3121" priority="3126" operator="containsText" text="pastoral">
      <formula>NOT(ISERROR(SEARCH("pastoral",T533)))</formula>
    </cfRule>
    <cfRule type="containsText" dxfId="3120" priority="3127" operator="containsText" text="extra">
      <formula>NOT(ISERROR(SEARCH("extra",T533)))</formula>
    </cfRule>
    <cfRule type="containsText" dxfId="3119" priority="3128" operator="containsText" text="follow">
      <formula>NOT(ISERROR(SEARCH("follow",T533)))</formula>
    </cfRule>
  </conditionalFormatting>
  <conditionalFormatting sqref="Y533">
    <cfRule type="containsText" dxfId="3118" priority="3129" operator="containsText" text="not responding">
      <formula>NOT(ISERROR(SEARCH("not responding",Y533)))</formula>
    </cfRule>
    <cfRule type="containsText" dxfId="3117" priority="3130" operator="containsText" text="study plan">
      <formula>NOT(ISERROR(SEARCH("study plan",Y533)))</formula>
    </cfRule>
    <cfRule type="containsText" dxfId="3116" priority="3131" operator="containsText" text="pastoral">
      <formula>NOT(ISERROR(SEARCH("pastoral",Y533)))</formula>
    </cfRule>
    <cfRule type="containsText" dxfId="3115" priority="3132" operator="containsText" text="extra">
      <formula>NOT(ISERROR(SEARCH("extra",Y533)))</formula>
    </cfRule>
    <cfRule type="containsText" dxfId="3114" priority="3133" operator="containsText" text="follow">
      <formula>NOT(ISERROR(SEARCH("follow",Y533)))</formula>
    </cfRule>
  </conditionalFormatting>
  <conditionalFormatting sqref="O534">
    <cfRule type="containsText" dxfId="3113" priority="3111" operator="containsText" text="At Risk">
      <formula>NOT(ISERROR(SEARCH("At Risk",O534)))</formula>
    </cfRule>
    <cfRule type="containsText" dxfId="3112" priority="3112" operator="containsText" text="On Track">
      <formula>NOT(ISERROR(SEARCH("On Track",O534)))</formula>
    </cfRule>
  </conditionalFormatting>
  <conditionalFormatting sqref="O534:P534">
    <cfRule type="containsText" dxfId="3111" priority="3109" operator="containsText" text="Administrative">
      <formula>NOT(ISERROR(SEARCH("Administrative",O534)))</formula>
    </cfRule>
    <cfRule type="containsText" dxfId="3110" priority="3110" operator="containsText" text="VOE">
      <formula>NOT(ISERROR(SEARCH("VOE",O534)))</formula>
    </cfRule>
  </conditionalFormatting>
  <conditionalFormatting sqref="P534">
    <cfRule type="containsText" dxfId="3109" priority="3113" operator="containsText" text="At Risk">
      <formula>NOT(ISERROR(SEARCH("At Risk",P534)))</formula>
    </cfRule>
    <cfRule type="containsText" dxfId="3108" priority="3114" operator="containsText" text="On Track">
      <formula>NOT(ISERROR(SEARCH("On Track",P534)))</formula>
    </cfRule>
  </conditionalFormatting>
  <conditionalFormatting sqref="Q534:BL534">
    <cfRule type="containsText" dxfId="3107" priority="3090" operator="containsText" text="Warning">
      <formula>NOT(ISERROR(SEARCH("Warning",Q534)))</formula>
    </cfRule>
    <cfRule type="containsText" dxfId="3106" priority="3091" operator="containsText" text="other">
      <formula>NOT(ISERROR(SEARCH("other",Q534)))</formula>
    </cfRule>
    <cfRule type="containsText" dxfId="3105" priority="3092" operator="containsText" text="emergency">
      <formula>NOT(ISERROR(SEARCH("emergency",Q534)))</formula>
    </cfRule>
    <cfRule type="containsText" dxfId="3104" priority="3093" operator="containsText" text="in person">
      <formula>NOT(ISERROR(SEARCH("in person",Q534)))</formula>
    </cfRule>
    <cfRule type="containsText" dxfId="3103" priority="3094" operator="containsText" text="email">
      <formula>NOT(ISERROR(SEARCH("email",Q534)))</formula>
    </cfRule>
    <cfRule type="containsText" dxfId="3102" priority="3095" operator="containsText" text="present">
      <formula>NOT(ISERROR(SEARCH("present",Q534)))</formula>
    </cfRule>
    <cfRule type="containsText" dxfId="3101" priority="3096" operator="containsText" text="absent">
      <formula>NOT(ISERROR(SEARCH("absent",Q534)))</formula>
    </cfRule>
    <cfRule type="containsText" dxfId="3100" priority="3097" operator="containsText" text="on track">
      <formula>NOT(ISERROR(SEARCH("on track",Q534)))</formula>
    </cfRule>
    <cfRule type="containsText" dxfId="3099" priority="3098" operator="containsText" text="not">
      <formula>NOT(ISERROR(SEARCH("not",Q534)))</formula>
    </cfRule>
  </conditionalFormatting>
  <conditionalFormatting sqref="T534 AD534 AJ534 AO534 AU534 AZ534 BE534 BK534">
    <cfRule type="containsText" dxfId="3098" priority="3099" operator="containsText" text="not responding">
      <formula>NOT(ISERROR(SEARCH("not responding",T534)))</formula>
    </cfRule>
    <cfRule type="containsText" dxfId="3097" priority="3100" operator="containsText" text="study plan">
      <formula>NOT(ISERROR(SEARCH("study plan",T534)))</formula>
    </cfRule>
    <cfRule type="containsText" dxfId="3096" priority="3101" operator="containsText" text="pastoral">
      <formula>NOT(ISERROR(SEARCH("pastoral",T534)))</formula>
    </cfRule>
    <cfRule type="containsText" dxfId="3095" priority="3102" operator="containsText" text="extra">
      <formula>NOT(ISERROR(SEARCH("extra",T534)))</formula>
    </cfRule>
    <cfRule type="containsText" dxfId="3094" priority="3103" operator="containsText" text="follow">
      <formula>NOT(ISERROR(SEARCH("follow",T534)))</formula>
    </cfRule>
  </conditionalFormatting>
  <conditionalFormatting sqref="Y534">
    <cfRule type="containsText" dxfId="3093" priority="3104" operator="containsText" text="not responding">
      <formula>NOT(ISERROR(SEARCH("not responding",Y534)))</formula>
    </cfRule>
    <cfRule type="containsText" dxfId="3092" priority="3105" operator="containsText" text="study plan">
      <formula>NOT(ISERROR(SEARCH("study plan",Y534)))</formula>
    </cfRule>
    <cfRule type="containsText" dxfId="3091" priority="3106" operator="containsText" text="pastoral">
      <formula>NOT(ISERROR(SEARCH("pastoral",Y534)))</formula>
    </cfRule>
    <cfRule type="containsText" dxfId="3090" priority="3107" operator="containsText" text="extra">
      <formula>NOT(ISERROR(SEARCH("extra",Y534)))</formula>
    </cfRule>
    <cfRule type="containsText" dxfId="3089" priority="3108" operator="containsText" text="follow">
      <formula>NOT(ISERROR(SEARCH("follow",Y534)))</formula>
    </cfRule>
  </conditionalFormatting>
  <conditionalFormatting sqref="O535">
    <cfRule type="containsText" dxfId="3088" priority="3086" operator="containsText" text="At Risk">
      <formula>NOT(ISERROR(SEARCH("At Risk",O535)))</formula>
    </cfRule>
    <cfRule type="containsText" dxfId="3087" priority="3087" operator="containsText" text="On Track">
      <formula>NOT(ISERROR(SEARCH("On Track",O535)))</formula>
    </cfRule>
  </conditionalFormatting>
  <conditionalFormatting sqref="O535:P535">
    <cfRule type="containsText" dxfId="3086" priority="3084" operator="containsText" text="Administrative">
      <formula>NOT(ISERROR(SEARCH("Administrative",O535)))</formula>
    </cfRule>
    <cfRule type="containsText" dxfId="3085" priority="3085" operator="containsText" text="VOE">
      <formula>NOT(ISERROR(SEARCH("VOE",O535)))</formula>
    </cfRule>
  </conditionalFormatting>
  <conditionalFormatting sqref="P535">
    <cfRule type="containsText" dxfId="3084" priority="3088" operator="containsText" text="At Risk">
      <formula>NOT(ISERROR(SEARCH("At Risk",P535)))</formula>
    </cfRule>
    <cfRule type="containsText" dxfId="3083" priority="3089" operator="containsText" text="On Track">
      <formula>NOT(ISERROR(SEARCH("On Track",P535)))</formula>
    </cfRule>
  </conditionalFormatting>
  <conditionalFormatting sqref="Q535:BL535">
    <cfRule type="containsText" dxfId="3082" priority="3065" operator="containsText" text="Warning">
      <formula>NOT(ISERROR(SEARCH("Warning",Q535)))</formula>
    </cfRule>
    <cfRule type="containsText" dxfId="3081" priority="3066" operator="containsText" text="other">
      <formula>NOT(ISERROR(SEARCH("other",Q535)))</formula>
    </cfRule>
    <cfRule type="containsText" dxfId="3080" priority="3067" operator="containsText" text="emergency">
      <formula>NOT(ISERROR(SEARCH("emergency",Q535)))</formula>
    </cfRule>
    <cfRule type="containsText" dxfId="3079" priority="3068" operator="containsText" text="in person">
      <formula>NOT(ISERROR(SEARCH("in person",Q535)))</formula>
    </cfRule>
    <cfRule type="containsText" dxfId="3078" priority="3069" operator="containsText" text="email">
      <formula>NOT(ISERROR(SEARCH("email",Q535)))</formula>
    </cfRule>
    <cfRule type="containsText" dxfId="3077" priority="3070" operator="containsText" text="present">
      <formula>NOT(ISERROR(SEARCH("present",Q535)))</formula>
    </cfRule>
    <cfRule type="containsText" dxfId="3076" priority="3071" operator="containsText" text="absent">
      <formula>NOT(ISERROR(SEARCH("absent",Q535)))</formula>
    </cfRule>
    <cfRule type="containsText" dxfId="3075" priority="3072" operator="containsText" text="on track">
      <formula>NOT(ISERROR(SEARCH("on track",Q535)))</formula>
    </cfRule>
    <cfRule type="containsText" dxfId="3074" priority="3073" operator="containsText" text="not">
      <formula>NOT(ISERROR(SEARCH("not",Q535)))</formula>
    </cfRule>
  </conditionalFormatting>
  <conditionalFormatting sqref="T535 AD535 AJ535 AO535 AU535 AZ535 BE535 BK535">
    <cfRule type="containsText" dxfId="3073" priority="3074" operator="containsText" text="not responding">
      <formula>NOT(ISERROR(SEARCH("not responding",T535)))</formula>
    </cfRule>
    <cfRule type="containsText" dxfId="3072" priority="3075" operator="containsText" text="study plan">
      <formula>NOT(ISERROR(SEARCH("study plan",T535)))</formula>
    </cfRule>
    <cfRule type="containsText" dxfId="3071" priority="3076" operator="containsText" text="pastoral">
      <formula>NOT(ISERROR(SEARCH("pastoral",T535)))</formula>
    </cfRule>
    <cfRule type="containsText" dxfId="3070" priority="3077" operator="containsText" text="extra">
      <formula>NOT(ISERROR(SEARCH("extra",T535)))</formula>
    </cfRule>
    <cfRule type="containsText" dxfId="3069" priority="3078" operator="containsText" text="follow">
      <formula>NOT(ISERROR(SEARCH("follow",T535)))</formula>
    </cfRule>
  </conditionalFormatting>
  <conditionalFormatting sqref="Y535">
    <cfRule type="containsText" dxfId="3068" priority="3079" operator="containsText" text="not responding">
      <formula>NOT(ISERROR(SEARCH("not responding",Y535)))</formula>
    </cfRule>
    <cfRule type="containsText" dxfId="3067" priority="3080" operator="containsText" text="study plan">
      <formula>NOT(ISERROR(SEARCH("study plan",Y535)))</formula>
    </cfRule>
    <cfRule type="containsText" dxfId="3066" priority="3081" operator="containsText" text="pastoral">
      <formula>NOT(ISERROR(SEARCH("pastoral",Y535)))</formula>
    </cfRule>
    <cfRule type="containsText" dxfId="3065" priority="3082" operator="containsText" text="extra">
      <formula>NOT(ISERROR(SEARCH("extra",Y535)))</formula>
    </cfRule>
    <cfRule type="containsText" dxfId="3064" priority="3083" operator="containsText" text="follow">
      <formula>NOT(ISERROR(SEARCH("follow",Y535)))</formula>
    </cfRule>
  </conditionalFormatting>
  <conditionalFormatting sqref="O536">
    <cfRule type="containsText" dxfId="3063" priority="3061" operator="containsText" text="At Risk">
      <formula>NOT(ISERROR(SEARCH("At Risk",O536)))</formula>
    </cfRule>
    <cfRule type="containsText" dxfId="3062" priority="3062" operator="containsText" text="On Track">
      <formula>NOT(ISERROR(SEARCH("On Track",O536)))</formula>
    </cfRule>
  </conditionalFormatting>
  <conditionalFormatting sqref="O536:P536">
    <cfRule type="containsText" dxfId="3061" priority="3059" operator="containsText" text="Administrative">
      <formula>NOT(ISERROR(SEARCH("Administrative",O536)))</formula>
    </cfRule>
    <cfRule type="containsText" dxfId="3060" priority="3060" operator="containsText" text="VOE">
      <formula>NOT(ISERROR(SEARCH("VOE",O536)))</formula>
    </cfRule>
  </conditionalFormatting>
  <conditionalFormatting sqref="P536">
    <cfRule type="containsText" dxfId="3059" priority="3063" operator="containsText" text="At Risk">
      <formula>NOT(ISERROR(SEARCH("At Risk",P536)))</formula>
    </cfRule>
    <cfRule type="containsText" dxfId="3058" priority="3064" operator="containsText" text="On Track">
      <formula>NOT(ISERROR(SEARCH("On Track",P536)))</formula>
    </cfRule>
  </conditionalFormatting>
  <conditionalFormatting sqref="Q536:BL536">
    <cfRule type="containsText" dxfId="3057" priority="3040" operator="containsText" text="Warning">
      <formula>NOT(ISERROR(SEARCH("Warning",Q536)))</formula>
    </cfRule>
    <cfRule type="containsText" dxfId="3056" priority="3041" operator="containsText" text="other">
      <formula>NOT(ISERROR(SEARCH("other",Q536)))</formula>
    </cfRule>
    <cfRule type="containsText" dxfId="3055" priority="3042" operator="containsText" text="emergency">
      <formula>NOT(ISERROR(SEARCH("emergency",Q536)))</formula>
    </cfRule>
    <cfRule type="containsText" dxfId="3054" priority="3043" operator="containsText" text="in person">
      <formula>NOT(ISERROR(SEARCH("in person",Q536)))</formula>
    </cfRule>
    <cfRule type="containsText" dxfId="3053" priority="3044" operator="containsText" text="email">
      <formula>NOT(ISERROR(SEARCH("email",Q536)))</formula>
    </cfRule>
    <cfRule type="containsText" dxfId="3052" priority="3045" operator="containsText" text="present">
      <formula>NOT(ISERROR(SEARCH("present",Q536)))</formula>
    </cfRule>
    <cfRule type="containsText" dxfId="3051" priority="3046" operator="containsText" text="absent">
      <formula>NOT(ISERROR(SEARCH("absent",Q536)))</formula>
    </cfRule>
    <cfRule type="containsText" dxfId="3050" priority="3047" operator="containsText" text="on track">
      <formula>NOT(ISERROR(SEARCH("on track",Q536)))</formula>
    </cfRule>
    <cfRule type="containsText" dxfId="3049" priority="3048" operator="containsText" text="not">
      <formula>NOT(ISERROR(SEARCH("not",Q536)))</formula>
    </cfRule>
  </conditionalFormatting>
  <conditionalFormatting sqref="T536 AD536 AJ536 AO536 AU536 AZ536 BE536 BK536">
    <cfRule type="containsText" dxfId="3048" priority="3049" operator="containsText" text="not responding">
      <formula>NOT(ISERROR(SEARCH("not responding",T536)))</formula>
    </cfRule>
    <cfRule type="containsText" dxfId="3047" priority="3050" operator="containsText" text="study plan">
      <formula>NOT(ISERROR(SEARCH("study plan",T536)))</formula>
    </cfRule>
    <cfRule type="containsText" dxfId="3046" priority="3051" operator="containsText" text="pastoral">
      <formula>NOT(ISERROR(SEARCH("pastoral",T536)))</formula>
    </cfRule>
    <cfRule type="containsText" dxfId="3045" priority="3052" operator="containsText" text="extra">
      <formula>NOT(ISERROR(SEARCH("extra",T536)))</formula>
    </cfRule>
    <cfRule type="containsText" dxfId="3044" priority="3053" operator="containsText" text="follow">
      <formula>NOT(ISERROR(SEARCH("follow",T536)))</formula>
    </cfRule>
  </conditionalFormatting>
  <conditionalFormatting sqref="Y536">
    <cfRule type="containsText" dxfId="3043" priority="3054" operator="containsText" text="not responding">
      <formula>NOT(ISERROR(SEARCH("not responding",Y536)))</formula>
    </cfRule>
    <cfRule type="containsText" dxfId="3042" priority="3055" operator="containsText" text="study plan">
      <formula>NOT(ISERROR(SEARCH("study plan",Y536)))</formula>
    </cfRule>
    <cfRule type="containsText" dxfId="3041" priority="3056" operator="containsText" text="pastoral">
      <formula>NOT(ISERROR(SEARCH("pastoral",Y536)))</formula>
    </cfRule>
    <cfRule type="containsText" dxfId="3040" priority="3057" operator="containsText" text="extra">
      <formula>NOT(ISERROR(SEARCH("extra",Y536)))</formula>
    </cfRule>
    <cfRule type="containsText" dxfId="3039" priority="3058" operator="containsText" text="follow">
      <formula>NOT(ISERROR(SEARCH("follow",Y536)))</formula>
    </cfRule>
  </conditionalFormatting>
  <conditionalFormatting sqref="O537">
    <cfRule type="containsText" dxfId="3038" priority="3036" operator="containsText" text="At Risk">
      <formula>NOT(ISERROR(SEARCH("At Risk",O537)))</formula>
    </cfRule>
    <cfRule type="containsText" dxfId="3037" priority="3037" operator="containsText" text="On Track">
      <formula>NOT(ISERROR(SEARCH("On Track",O537)))</formula>
    </cfRule>
  </conditionalFormatting>
  <conditionalFormatting sqref="O537:P537">
    <cfRule type="containsText" dxfId="3036" priority="3034" operator="containsText" text="Administrative">
      <formula>NOT(ISERROR(SEARCH("Administrative",O537)))</formula>
    </cfRule>
    <cfRule type="containsText" dxfId="3035" priority="3035" operator="containsText" text="VOE">
      <formula>NOT(ISERROR(SEARCH("VOE",O537)))</formula>
    </cfRule>
  </conditionalFormatting>
  <conditionalFormatting sqref="P537">
    <cfRule type="containsText" dxfId="3034" priority="3038" operator="containsText" text="At Risk">
      <formula>NOT(ISERROR(SEARCH("At Risk",P537)))</formula>
    </cfRule>
    <cfRule type="containsText" dxfId="3033" priority="3039" operator="containsText" text="On Track">
      <formula>NOT(ISERROR(SEARCH("On Track",P537)))</formula>
    </cfRule>
  </conditionalFormatting>
  <conditionalFormatting sqref="Q537:BL537">
    <cfRule type="containsText" dxfId="3032" priority="3015" operator="containsText" text="Warning">
      <formula>NOT(ISERROR(SEARCH("Warning",Q537)))</formula>
    </cfRule>
    <cfRule type="containsText" dxfId="3031" priority="3016" operator="containsText" text="other">
      <formula>NOT(ISERROR(SEARCH("other",Q537)))</formula>
    </cfRule>
    <cfRule type="containsText" dxfId="3030" priority="3017" operator="containsText" text="emergency">
      <formula>NOT(ISERROR(SEARCH("emergency",Q537)))</formula>
    </cfRule>
    <cfRule type="containsText" dxfId="3029" priority="3018" operator="containsText" text="in person">
      <formula>NOT(ISERROR(SEARCH("in person",Q537)))</formula>
    </cfRule>
    <cfRule type="containsText" dxfId="3028" priority="3019" operator="containsText" text="email">
      <formula>NOT(ISERROR(SEARCH("email",Q537)))</formula>
    </cfRule>
    <cfRule type="containsText" dxfId="3027" priority="3020" operator="containsText" text="present">
      <formula>NOT(ISERROR(SEARCH("present",Q537)))</formula>
    </cfRule>
    <cfRule type="containsText" dxfId="3026" priority="3021" operator="containsText" text="absent">
      <formula>NOT(ISERROR(SEARCH("absent",Q537)))</formula>
    </cfRule>
    <cfRule type="containsText" dxfId="3025" priority="3022" operator="containsText" text="on track">
      <formula>NOT(ISERROR(SEARCH("on track",Q537)))</formula>
    </cfRule>
    <cfRule type="containsText" dxfId="3024" priority="3023" operator="containsText" text="not">
      <formula>NOT(ISERROR(SEARCH("not",Q537)))</formula>
    </cfRule>
  </conditionalFormatting>
  <conditionalFormatting sqref="T537 AD537 AJ537 AO537 AU537 AZ537 BE537 BK537">
    <cfRule type="containsText" dxfId="3023" priority="3024" operator="containsText" text="not responding">
      <formula>NOT(ISERROR(SEARCH("not responding",T537)))</formula>
    </cfRule>
    <cfRule type="containsText" dxfId="3022" priority="3025" operator="containsText" text="study plan">
      <formula>NOT(ISERROR(SEARCH("study plan",T537)))</formula>
    </cfRule>
    <cfRule type="containsText" dxfId="3021" priority="3026" operator="containsText" text="pastoral">
      <formula>NOT(ISERROR(SEARCH("pastoral",T537)))</formula>
    </cfRule>
    <cfRule type="containsText" dxfId="3020" priority="3027" operator="containsText" text="extra">
      <formula>NOT(ISERROR(SEARCH("extra",T537)))</formula>
    </cfRule>
    <cfRule type="containsText" dxfId="3019" priority="3028" operator="containsText" text="follow">
      <formula>NOT(ISERROR(SEARCH("follow",T537)))</formula>
    </cfRule>
  </conditionalFormatting>
  <conditionalFormatting sqref="Y537">
    <cfRule type="containsText" dxfId="3018" priority="3029" operator="containsText" text="not responding">
      <formula>NOT(ISERROR(SEARCH("not responding",Y537)))</formula>
    </cfRule>
    <cfRule type="containsText" dxfId="3017" priority="3030" operator="containsText" text="study plan">
      <formula>NOT(ISERROR(SEARCH("study plan",Y537)))</formula>
    </cfRule>
    <cfRule type="containsText" dxfId="3016" priority="3031" operator="containsText" text="pastoral">
      <formula>NOT(ISERROR(SEARCH("pastoral",Y537)))</formula>
    </cfRule>
    <cfRule type="containsText" dxfId="3015" priority="3032" operator="containsText" text="extra">
      <formula>NOT(ISERROR(SEARCH("extra",Y537)))</formula>
    </cfRule>
    <cfRule type="containsText" dxfId="3014" priority="3033" operator="containsText" text="follow">
      <formula>NOT(ISERROR(SEARCH("follow",Y537)))</formula>
    </cfRule>
  </conditionalFormatting>
  <conditionalFormatting sqref="O538">
    <cfRule type="containsText" dxfId="3013" priority="3011" operator="containsText" text="At Risk">
      <formula>NOT(ISERROR(SEARCH("At Risk",O538)))</formula>
    </cfRule>
    <cfRule type="containsText" dxfId="3012" priority="3012" operator="containsText" text="On Track">
      <formula>NOT(ISERROR(SEARCH("On Track",O538)))</formula>
    </cfRule>
  </conditionalFormatting>
  <conditionalFormatting sqref="O538:P538">
    <cfRule type="containsText" dxfId="3011" priority="3009" operator="containsText" text="Administrative">
      <formula>NOT(ISERROR(SEARCH("Administrative",O538)))</formula>
    </cfRule>
    <cfRule type="containsText" dxfId="3010" priority="3010" operator="containsText" text="VOE">
      <formula>NOT(ISERROR(SEARCH("VOE",O538)))</formula>
    </cfRule>
  </conditionalFormatting>
  <conditionalFormatting sqref="P538">
    <cfRule type="containsText" dxfId="3009" priority="3013" operator="containsText" text="At Risk">
      <formula>NOT(ISERROR(SEARCH("At Risk",P538)))</formula>
    </cfRule>
    <cfRule type="containsText" dxfId="3008" priority="3014" operator="containsText" text="On Track">
      <formula>NOT(ISERROR(SEARCH("On Track",P538)))</formula>
    </cfRule>
  </conditionalFormatting>
  <conditionalFormatting sqref="Q538:BL538">
    <cfRule type="containsText" dxfId="3007" priority="2990" operator="containsText" text="Warning">
      <formula>NOT(ISERROR(SEARCH("Warning",Q538)))</formula>
    </cfRule>
    <cfRule type="containsText" dxfId="3006" priority="2991" operator="containsText" text="other">
      <formula>NOT(ISERROR(SEARCH("other",Q538)))</formula>
    </cfRule>
    <cfRule type="containsText" dxfId="3005" priority="2992" operator="containsText" text="emergency">
      <formula>NOT(ISERROR(SEARCH("emergency",Q538)))</formula>
    </cfRule>
    <cfRule type="containsText" dxfId="3004" priority="2993" operator="containsText" text="in person">
      <formula>NOT(ISERROR(SEARCH("in person",Q538)))</formula>
    </cfRule>
    <cfRule type="containsText" dxfId="3003" priority="2994" operator="containsText" text="email">
      <formula>NOT(ISERROR(SEARCH("email",Q538)))</formula>
    </cfRule>
    <cfRule type="containsText" dxfId="3002" priority="2995" operator="containsText" text="present">
      <formula>NOT(ISERROR(SEARCH("present",Q538)))</formula>
    </cfRule>
    <cfRule type="containsText" dxfId="3001" priority="2996" operator="containsText" text="absent">
      <formula>NOT(ISERROR(SEARCH("absent",Q538)))</formula>
    </cfRule>
    <cfRule type="containsText" dxfId="3000" priority="2997" operator="containsText" text="on track">
      <formula>NOT(ISERROR(SEARCH("on track",Q538)))</formula>
    </cfRule>
    <cfRule type="containsText" dxfId="2999" priority="2998" operator="containsText" text="not">
      <formula>NOT(ISERROR(SEARCH("not",Q538)))</formula>
    </cfRule>
  </conditionalFormatting>
  <conditionalFormatting sqref="T538 AD538 AJ538 AO538 AU538 AZ538 BE538 BK538">
    <cfRule type="containsText" dxfId="2998" priority="2999" operator="containsText" text="not responding">
      <formula>NOT(ISERROR(SEARCH("not responding",T538)))</formula>
    </cfRule>
    <cfRule type="containsText" dxfId="2997" priority="3000" operator="containsText" text="study plan">
      <formula>NOT(ISERROR(SEARCH("study plan",T538)))</formula>
    </cfRule>
    <cfRule type="containsText" dxfId="2996" priority="3001" operator="containsText" text="pastoral">
      <formula>NOT(ISERROR(SEARCH("pastoral",T538)))</formula>
    </cfRule>
    <cfRule type="containsText" dxfId="2995" priority="3002" operator="containsText" text="extra">
      <formula>NOT(ISERROR(SEARCH("extra",T538)))</formula>
    </cfRule>
    <cfRule type="containsText" dxfId="2994" priority="3003" operator="containsText" text="follow">
      <formula>NOT(ISERROR(SEARCH("follow",T538)))</formula>
    </cfRule>
  </conditionalFormatting>
  <conditionalFormatting sqref="Y538">
    <cfRule type="containsText" dxfId="2993" priority="3004" operator="containsText" text="not responding">
      <formula>NOT(ISERROR(SEARCH("not responding",Y538)))</formula>
    </cfRule>
    <cfRule type="containsText" dxfId="2992" priority="3005" operator="containsText" text="study plan">
      <formula>NOT(ISERROR(SEARCH("study plan",Y538)))</formula>
    </cfRule>
    <cfRule type="containsText" dxfId="2991" priority="3006" operator="containsText" text="pastoral">
      <formula>NOT(ISERROR(SEARCH("pastoral",Y538)))</formula>
    </cfRule>
    <cfRule type="containsText" dxfId="2990" priority="3007" operator="containsText" text="extra">
      <formula>NOT(ISERROR(SEARCH("extra",Y538)))</formula>
    </cfRule>
    <cfRule type="containsText" dxfId="2989" priority="3008" operator="containsText" text="follow">
      <formula>NOT(ISERROR(SEARCH("follow",Y538)))</formula>
    </cfRule>
  </conditionalFormatting>
  <conditionalFormatting sqref="O539">
    <cfRule type="containsText" dxfId="2988" priority="2986" operator="containsText" text="At Risk">
      <formula>NOT(ISERROR(SEARCH("At Risk",O539)))</formula>
    </cfRule>
    <cfRule type="containsText" dxfId="2987" priority="2987" operator="containsText" text="On Track">
      <formula>NOT(ISERROR(SEARCH("On Track",O539)))</formula>
    </cfRule>
  </conditionalFormatting>
  <conditionalFormatting sqref="O539:P539">
    <cfRule type="containsText" dxfId="2986" priority="2984" operator="containsText" text="Administrative">
      <formula>NOT(ISERROR(SEARCH("Administrative",O539)))</formula>
    </cfRule>
    <cfRule type="containsText" dxfId="2985" priority="2985" operator="containsText" text="VOE">
      <formula>NOT(ISERROR(SEARCH("VOE",O539)))</formula>
    </cfRule>
  </conditionalFormatting>
  <conditionalFormatting sqref="P539">
    <cfRule type="containsText" dxfId="2984" priority="2988" operator="containsText" text="At Risk">
      <formula>NOT(ISERROR(SEARCH("At Risk",P539)))</formula>
    </cfRule>
    <cfRule type="containsText" dxfId="2983" priority="2989" operator="containsText" text="On Track">
      <formula>NOT(ISERROR(SEARCH("On Track",P539)))</formula>
    </cfRule>
  </conditionalFormatting>
  <conditionalFormatting sqref="Q539:BL539">
    <cfRule type="containsText" dxfId="2982" priority="2965" operator="containsText" text="Warning">
      <formula>NOT(ISERROR(SEARCH("Warning",Q539)))</formula>
    </cfRule>
    <cfRule type="containsText" dxfId="2981" priority="2966" operator="containsText" text="other">
      <formula>NOT(ISERROR(SEARCH("other",Q539)))</formula>
    </cfRule>
    <cfRule type="containsText" dxfId="2980" priority="2967" operator="containsText" text="emergency">
      <formula>NOT(ISERROR(SEARCH("emergency",Q539)))</formula>
    </cfRule>
    <cfRule type="containsText" dxfId="2979" priority="2968" operator="containsText" text="in person">
      <formula>NOT(ISERROR(SEARCH("in person",Q539)))</formula>
    </cfRule>
    <cfRule type="containsText" dxfId="2978" priority="2969" operator="containsText" text="email">
      <formula>NOT(ISERROR(SEARCH("email",Q539)))</formula>
    </cfRule>
    <cfRule type="containsText" dxfId="2977" priority="2970" operator="containsText" text="present">
      <formula>NOT(ISERROR(SEARCH("present",Q539)))</formula>
    </cfRule>
    <cfRule type="containsText" dxfId="2976" priority="2971" operator="containsText" text="absent">
      <formula>NOT(ISERROR(SEARCH("absent",Q539)))</formula>
    </cfRule>
    <cfRule type="containsText" dxfId="2975" priority="2972" operator="containsText" text="on track">
      <formula>NOT(ISERROR(SEARCH("on track",Q539)))</formula>
    </cfRule>
    <cfRule type="containsText" dxfId="2974" priority="2973" operator="containsText" text="not">
      <formula>NOT(ISERROR(SEARCH("not",Q539)))</formula>
    </cfRule>
  </conditionalFormatting>
  <conditionalFormatting sqref="T539 AD539 AJ539 AO539 AU539 AZ539 BE539 BK539">
    <cfRule type="containsText" dxfId="2973" priority="2974" operator="containsText" text="not responding">
      <formula>NOT(ISERROR(SEARCH("not responding",T539)))</formula>
    </cfRule>
    <cfRule type="containsText" dxfId="2972" priority="2975" operator="containsText" text="study plan">
      <formula>NOT(ISERROR(SEARCH("study plan",T539)))</formula>
    </cfRule>
    <cfRule type="containsText" dxfId="2971" priority="2976" operator="containsText" text="pastoral">
      <formula>NOT(ISERROR(SEARCH("pastoral",T539)))</formula>
    </cfRule>
    <cfRule type="containsText" dxfId="2970" priority="2977" operator="containsText" text="extra">
      <formula>NOT(ISERROR(SEARCH("extra",T539)))</formula>
    </cfRule>
    <cfRule type="containsText" dxfId="2969" priority="2978" operator="containsText" text="follow">
      <formula>NOT(ISERROR(SEARCH("follow",T539)))</formula>
    </cfRule>
  </conditionalFormatting>
  <conditionalFormatting sqref="Y539">
    <cfRule type="containsText" dxfId="2968" priority="2979" operator="containsText" text="not responding">
      <formula>NOT(ISERROR(SEARCH("not responding",Y539)))</formula>
    </cfRule>
    <cfRule type="containsText" dxfId="2967" priority="2980" operator="containsText" text="study plan">
      <formula>NOT(ISERROR(SEARCH("study plan",Y539)))</formula>
    </cfRule>
    <cfRule type="containsText" dxfId="2966" priority="2981" operator="containsText" text="pastoral">
      <formula>NOT(ISERROR(SEARCH("pastoral",Y539)))</formula>
    </cfRule>
    <cfRule type="containsText" dxfId="2965" priority="2982" operator="containsText" text="extra">
      <formula>NOT(ISERROR(SEARCH("extra",Y539)))</formula>
    </cfRule>
    <cfRule type="containsText" dxfId="2964" priority="2983" operator="containsText" text="follow">
      <formula>NOT(ISERROR(SEARCH("follow",Y539)))</formula>
    </cfRule>
  </conditionalFormatting>
  <conditionalFormatting sqref="O540">
    <cfRule type="containsText" dxfId="2963" priority="2961" operator="containsText" text="At Risk">
      <formula>NOT(ISERROR(SEARCH("At Risk",O540)))</formula>
    </cfRule>
    <cfRule type="containsText" dxfId="2962" priority="2962" operator="containsText" text="On Track">
      <formula>NOT(ISERROR(SEARCH("On Track",O540)))</formula>
    </cfRule>
  </conditionalFormatting>
  <conditionalFormatting sqref="O540:P540">
    <cfRule type="containsText" dxfId="2961" priority="2959" operator="containsText" text="Administrative">
      <formula>NOT(ISERROR(SEARCH("Administrative",O540)))</formula>
    </cfRule>
    <cfRule type="containsText" dxfId="2960" priority="2960" operator="containsText" text="VOE">
      <formula>NOT(ISERROR(SEARCH("VOE",O540)))</formula>
    </cfRule>
  </conditionalFormatting>
  <conditionalFormatting sqref="P540">
    <cfRule type="containsText" dxfId="2959" priority="2963" operator="containsText" text="At Risk">
      <formula>NOT(ISERROR(SEARCH("At Risk",P540)))</formula>
    </cfRule>
    <cfRule type="containsText" dxfId="2958" priority="2964" operator="containsText" text="On Track">
      <formula>NOT(ISERROR(SEARCH("On Track",P540)))</formula>
    </cfRule>
  </conditionalFormatting>
  <conditionalFormatting sqref="Q540:BL540">
    <cfRule type="containsText" dxfId="2957" priority="2940" operator="containsText" text="Warning">
      <formula>NOT(ISERROR(SEARCH("Warning",Q540)))</formula>
    </cfRule>
    <cfRule type="containsText" dxfId="2956" priority="2941" operator="containsText" text="other">
      <formula>NOT(ISERROR(SEARCH("other",Q540)))</formula>
    </cfRule>
    <cfRule type="containsText" dxfId="2955" priority="2942" operator="containsText" text="emergency">
      <formula>NOT(ISERROR(SEARCH("emergency",Q540)))</formula>
    </cfRule>
    <cfRule type="containsText" dxfId="2954" priority="2943" operator="containsText" text="in person">
      <formula>NOT(ISERROR(SEARCH("in person",Q540)))</formula>
    </cfRule>
    <cfRule type="containsText" dxfId="2953" priority="2944" operator="containsText" text="email">
      <formula>NOT(ISERROR(SEARCH("email",Q540)))</formula>
    </cfRule>
    <cfRule type="containsText" dxfId="2952" priority="2945" operator="containsText" text="present">
      <formula>NOT(ISERROR(SEARCH("present",Q540)))</formula>
    </cfRule>
    <cfRule type="containsText" dxfId="2951" priority="2946" operator="containsText" text="absent">
      <formula>NOT(ISERROR(SEARCH("absent",Q540)))</formula>
    </cfRule>
    <cfRule type="containsText" dxfId="2950" priority="2947" operator="containsText" text="on track">
      <formula>NOT(ISERROR(SEARCH("on track",Q540)))</formula>
    </cfRule>
    <cfRule type="containsText" dxfId="2949" priority="2948" operator="containsText" text="not">
      <formula>NOT(ISERROR(SEARCH("not",Q540)))</formula>
    </cfRule>
  </conditionalFormatting>
  <conditionalFormatting sqref="T540 AD540 AJ540 AO540 AU540 AZ540 BE540 BK540">
    <cfRule type="containsText" dxfId="2948" priority="2949" operator="containsText" text="not responding">
      <formula>NOT(ISERROR(SEARCH("not responding",T540)))</formula>
    </cfRule>
    <cfRule type="containsText" dxfId="2947" priority="2950" operator="containsText" text="study plan">
      <formula>NOT(ISERROR(SEARCH("study plan",T540)))</formula>
    </cfRule>
    <cfRule type="containsText" dxfId="2946" priority="2951" operator="containsText" text="pastoral">
      <formula>NOT(ISERROR(SEARCH("pastoral",T540)))</formula>
    </cfRule>
    <cfRule type="containsText" dxfId="2945" priority="2952" operator="containsText" text="extra">
      <formula>NOT(ISERROR(SEARCH("extra",T540)))</formula>
    </cfRule>
    <cfRule type="containsText" dxfId="2944" priority="2953" operator="containsText" text="follow">
      <formula>NOT(ISERROR(SEARCH("follow",T540)))</formula>
    </cfRule>
  </conditionalFormatting>
  <conditionalFormatting sqref="Y540">
    <cfRule type="containsText" dxfId="2943" priority="2954" operator="containsText" text="not responding">
      <formula>NOT(ISERROR(SEARCH("not responding",Y540)))</formula>
    </cfRule>
    <cfRule type="containsText" dxfId="2942" priority="2955" operator="containsText" text="study plan">
      <formula>NOT(ISERROR(SEARCH("study plan",Y540)))</formula>
    </cfRule>
    <cfRule type="containsText" dxfId="2941" priority="2956" operator="containsText" text="pastoral">
      <formula>NOT(ISERROR(SEARCH("pastoral",Y540)))</formula>
    </cfRule>
    <cfRule type="containsText" dxfId="2940" priority="2957" operator="containsText" text="extra">
      <formula>NOT(ISERROR(SEARCH("extra",Y540)))</formula>
    </cfRule>
    <cfRule type="containsText" dxfId="2939" priority="2958" operator="containsText" text="follow">
      <formula>NOT(ISERROR(SEARCH("follow",Y540)))</formula>
    </cfRule>
  </conditionalFormatting>
  <conditionalFormatting sqref="O541">
    <cfRule type="containsText" dxfId="2938" priority="2936" operator="containsText" text="At Risk">
      <formula>NOT(ISERROR(SEARCH("At Risk",O541)))</formula>
    </cfRule>
    <cfRule type="containsText" dxfId="2937" priority="2937" operator="containsText" text="On Track">
      <formula>NOT(ISERROR(SEARCH("On Track",O541)))</formula>
    </cfRule>
  </conditionalFormatting>
  <conditionalFormatting sqref="O541:P541">
    <cfRule type="containsText" dxfId="2936" priority="2934" operator="containsText" text="Administrative">
      <formula>NOT(ISERROR(SEARCH("Administrative",O541)))</formula>
    </cfRule>
    <cfRule type="containsText" dxfId="2935" priority="2935" operator="containsText" text="VOE">
      <formula>NOT(ISERROR(SEARCH("VOE",O541)))</formula>
    </cfRule>
  </conditionalFormatting>
  <conditionalFormatting sqref="P541">
    <cfRule type="containsText" dxfId="2934" priority="2938" operator="containsText" text="At Risk">
      <formula>NOT(ISERROR(SEARCH("At Risk",P541)))</formula>
    </cfRule>
    <cfRule type="containsText" dxfId="2933" priority="2939" operator="containsText" text="On Track">
      <formula>NOT(ISERROR(SEARCH("On Track",P541)))</formula>
    </cfRule>
  </conditionalFormatting>
  <conditionalFormatting sqref="Q541:BL541">
    <cfRule type="containsText" dxfId="2932" priority="2915" operator="containsText" text="Warning">
      <formula>NOT(ISERROR(SEARCH("Warning",Q541)))</formula>
    </cfRule>
    <cfRule type="containsText" dxfId="2931" priority="2916" operator="containsText" text="other">
      <formula>NOT(ISERROR(SEARCH("other",Q541)))</formula>
    </cfRule>
    <cfRule type="containsText" dxfId="2930" priority="2917" operator="containsText" text="emergency">
      <formula>NOT(ISERROR(SEARCH("emergency",Q541)))</formula>
    </cfRule>
    <cfRule type="containsText" dxfId="2929" priority="2918" operator="containsText" text="in person">
      <formula>NOT(ISERROR(SEARCH("in person",Q541)))</formula>
    </cfRule>
    <cfRule type="containsText" dxfId="2928" priority="2919" operator="containsText" text="email">
      <formula>NOT(ISERROR(SEARCH("email",Q541)))</formula>
    </cfRule>
    <cfRule type="containsText" dxfId="2927" priority="2920" operator="containsText" text="present">
      <formula>NOT(ISERROR(SEARCH("present",Q541)))</formula>
    </cfRule>
    <cfRule type="containsText" dxfId="2926" priority="2921" operator="containsText" text="absent">
      <formula>NOT(ISERROR(SEARCH("absent",Q541)))</formula>
    </cfRule>
    <cfRule type="containsText" dxfId="2925" priority="2922" operator="containsText" text="on track">
      <formula>NOT(ISERROR(SEARCH("on track",Q541)))</formula>
    </cfRule>
    <cfRule type="containsText" dxfId="2924" priority="2923" operator="containsText" text="not">
      <formula>NOT(ISERROR(SEARCH("not",Q541)))</formula>
    </cfRule>
  </conditionalFormatting>
  <conditionalFormatting sqref="T541 AD541 AJ541 AO541 AU541 AZ541 BE541 BK541">
    <cfRule type="containsText" dxfId="2923" priority="2924" operator="containsText" text="not responding">
      <formula>NOT(ISERROR(SEARCH("not responding",T541)))</formula>
    </cfRule>
    <cfRule type="containsText" dxfId="2922" priority="2925" operator="containsText" text="study plan">
      <formula>NOT(ISERROR(SEARCH("study plan",T541)))</formula>
    </cfRule>
    <cfRule type="containsText" dxfId="2921" priority="2926" operator="containsText" text="pastoral">
      <formula>NOT(ISERROR(SEARCH("pastoral",T541)))</formula>
    </cfRule>
    <cfRule type="containsText" dxfId="2920" priority="2927" operator="containsText" text="extra">
      <formula>NOT(ISERROR(SEARCH("extra",T541)))</formula>
    </cfRule>
    <cfRule type="containsText" dxfId="2919" priority="2928" operator="containsText" text="follow">
      <formula>NOT(ISERROR(SEARCH("follow",T541)))</formula>
    </cfRule>
  </conditionalFormatting>
  <conditionalFormatting sqref="Y541">
    <cfRule type="containsText" dxfId="2918" priority="2929" operator="containsText" text="not responding">
      <formula>NOT(ISERROR(SEARCH("not responding",Y541)))</formula>
    </cfRule>
    <cfRule type="containsText" dxfId="2917" priority="2930" operator="containsText" text="study plan">
      <formula>NOT(ISERROR(SEARCH("study plan",Y541)))</formula>
    </cfRule>
    <cfRule type="containsText" dxfId="2916" priority="2931" operator="containsText" text="pastoral">
      <formula>NOT(ISERROR(SEARCH("pastoral",Y541)))</formula>
    </cfRule>
    <cfRule type="containsText" dxfId="2915" priority="2932" operator="containsText" text="extra">
      <formula>NOT(ISERROR(SEARCH("extra",Y541)))</formula>
    </cfRule>
    <cfRule type="containsText" dxfId="2914" priority="2933" operator="containsText" text="follow">
      <formula>NOT(ISERROR(SEARCH("follow",Y541)))</formula>
    </cfRule>
  </conditionalFormatting>
  <conditionalFormatting sqref="O542">
    <cfRule type="containsText" dxfId="2913" priority="2911" operator="containsText" text="At Risk">
      <formula>NOT(ISERROR(SEARCH("At Risk",O542)))</formula>
    </cfRule>
    <cfRule type="containsText" dxfId="2912" priority="2912" operator="containsText" text="On Track">
      <formula>NOT(ISERROR(SEARCH("On Track",O542)))</formula>
    </cfRule>
  </conditionalFormatting>
  <conditionalFormatting sqref="O542:P542">
    <cfRule type="containsText" dxfId="2911" priority="2909" operator="containsText" text="Administrative">
      <formula>NOT(ISERROR(SEARCH("Administrative",O542)))</formula>
    </cfRule>
    <cfRule type="containsText" dxfId="2910" priority="2910" operator="containsText" text="VOE">
      <formula>NOT(ISERROR(SEARCH("VOE",O542)))</formula>
    </cfRule>
  </conditionalFormatting>
  <conditionalFormatting sqref="P542">
    <cfRule type="containsText" dxfId="2909" priority="2913" operator="containsText" text="At Risk">
      <formula>NOT(ISERROR(SEARCH("At Risk",P542)))</formula>
    </cfRule>
    <cfRule type="containsText" dxfId="2908" priority="2914" operator="containsText" text="On Track">
      <formula>NOT(ISERROR(SEARCH("On Track",P542)))</formula>
    </cfRule>
  </conditionalFormatting>
  <conditionalFormatting sqref="Q542:BL542">
    <cfRule type="containsText" dxfId="2907" priority="2890" operator="containsText" text="Warning">
      <formula>NOT(ISERROR(SEARCH("Warning",Q542)))</formula>
    </cfRule>
    <cfRule type="containsText" dxfId="2906" priority="2891" operator="containsText" text="other">
      <formula>NOT(ISERROR(SEARCH("other",Q542)))</formula>
    </cfRule>
    <cfRule type="containsText" dxfId="2905" priority="2892" operator="containsText" text="emergency">
      <formula>NOT(ISERROR(SEARCH("emergency",Q542)))</formula>
    </cfRule>
    <cfRule type="containsText" dxfId="2904" priority="2893" operator="containsText" text="in person">
      <formula>NOT(ISERROR(SEARCH("in person",Q542)))</formula>
    </cfRule>
    <cfRule type="containsText" dxfId="2903" priority="2894" operator="containsText" text="email">
      <formula>NOT(ISERROR(SEARCH("email",Q542)))</formula>
    </cfRule>
    <cfRule type="containsText" dxfId="2902" priority="2895" operator="containsText" text="present">
      <formula>NOT(ISERROR(SEARCH("present",Q542)))</formula>
    </cfRule>
    <cfRule type="containsText" dxfId="2901" priority="2896" operator="containsText" text="absent">
      <formula>NOT(ISERROR(SEARCH("absent",Q542)))</formula>
    </cfRule>
    <cfRule type="containsText" dxfId="2900" priority="2897" operator="containsText" text="on track">
      <formula>NOT(ISERROR(SEARCH("on track",Q542)))</formula>
    </cfRule>
    <cfRule type="containsText" dxfId="2899" priority="2898" operator="containsText" text="not">
      <formula>NOT(ISERROR(SEARCH("not",Q542)))</formula>
    </cfRule>
  </conditionalFormatting>
  <conditionalFormatting sqref="T542 AD542 AJ542 AO542 AU542 AZ542 BE542 BK542">
    <cfRule type="containsText" dxfId="2898" priority="2899" operator="containsText" text="not responding">
      <formula>NOT(ISERROR(SEARCH("not responding",T542)))</formula>
    </cfRule>
    <cfRule type="containsText" dxfId="2897" priority="2900" operator="containsText" text="study plan">
      <formula>NOT(ISERROR(SEARCH("study plan",T542)))</formula>
    </cfRule>
    <cfRule type="containsText" dxfId="2896" priority="2901" operator="containsText" text="pastoral">
      <formula>NOT(ISERROR(SEARCH("pastoral",T542)))</formula>
    </cfRule>
    <cfRule type="containsText" dxfId="2895" priority="2902" operator="containsText" text="extra">
      <formula>NOT(ISERROR(SEARCH("extra",T542)))</formula>
    </cfRule>
    <cfRule type="containsText" dxfId="2894" priority="2903" operator="containsText" text="follow">
      <formula>NOT(ISERROR(SEARCH("follow",T542)))</formula>
    </cfRule>
  </conditionalFormatting>
  <conditionalFormatting sqref="Y542">
    <cfRule type="containsText" dxfId="2893" priority="2904" operator="containsText" text="not responding">
      <formula>NOT(ISERROR(SEARCH("not responding",Y542)))</formula>
    </cfRule>
    <cfRule type="containsText" dxfId="2892" priority="2905" operator="containsText" text="study plan">
      <formula>NOT(ISERROR(SEARCH("study plan",Y542)))</formula>
    </cfRule>
    <cfRule type="containsText" dxfId="2891" priority="2906" operator="containsText" text="pastoral">
      <formula>NOT(ISERROR(SEARCH("pastoral",Y542)))</formula>
    </cfRule>
    <cfRule type="containsText" dxfId="2890" priority="2907" operator="containsText" text="extra">
      <formula>NOT(ISERROR(SEARCH("extra",Y542)))</formula>
    </cfRule>
    <cfRule type="containsText" dxfId="2889" priority="2908" operator="containsText" text="follow">
      <formula>NOT(ISERROR(SEARCH("follow",Y542)))</formula>
    </cfRule>
  </conditionalFormatting>
  <conditionalFormatting sqref="O543">
    <cfRule type="containsText" dxfId="2888" priority="2886" operator="containsText" text="At Risk">
      <formula>NOT(ISERROR(SEARCH("At Risk",O543)))</formula>
    </cfRule>
    <cfRule type="containsText" dxfId="2887" priority="2887" operator="containsText" text="On Track">
      <formula>NOT(ISERROR(SEARCH("On Track",O543)))</formula>
    </cfRule>
  </conditionalFormatting>
  <conditionalFormatting sqref="O543:P543">
    <cfRule type="containsText" dxfId="2886" priority="2884" operator="containsText" text="Administrative">
      <formula>NOT(ISERROR(SEARCH("Administrative",O543)))</formula>
    </cfRule>
    <cfRule type="containsText" dxfId="2885" priority="2885" operator="containsText" text="VOE">
      <formula>NOT(ISERROR(SEARCH("VOE",O543)))</formula>
    </cfRule>
  </conditionalFormatting>
  <conditionalFormatting sqref="P543">
    <cfRule type="containsText" dxfId="2884" priority="2888" operator="containsText" text="At Risk">
      <formula>NOT(ISERROR(SEARCH("At Risk",P543)))</formula>
    </cfRule>
    <cfRule type="containsText" dxfId="2883" priority="2889" operator="containsText" text="On Track">
      <formula>NOT(ISERROR(SEARCH("On Track",P543)))</formula>
    </cfRule>
  </conditionalFormatting>
  <conditionalFormatting sqref="Q543:BL543">
    <cfRule type="containsText" dxfId="2882" priority="2865" operator="containsText" text="Warning">
      <formula>NOT(ISERROR(SEARCH("Warning",Q543)))</formula>
    </cfRule>
    <cfRule type="containsText" dxfId="2881" priority="2866" operator="containsText" text="other">
      <formula>NOT(ISERROR(SEARCH("other",Q543)))</formula>
    </cfRule>
    <cfRule type="containsText" dxfId="2880" priority="2867" operator="containsText" text="emergency">
      <formula>NOT(ISERROR(SEARCH("emergency",Q543)))</formula>
    </cfRule>
    <cfRule type="containsText" dxfId="2879" priority="2868" operator="containsText" text="in person">
      <formula>NOT(ISERROR(SEARCH("in person",Q543)))</formula>
    </cfRule>
    <cfRule type="containsText" dxfId="2878" priority="2869" operator="containsText" text="email">
      <formula>NOT(ISERROR(SEARCH("email",Q543)))</formula>
    </cfRule>
    <cfRule type="containsText" dxfId="2877" priority="2870" operator="containsText" text="present">
      <formula>NOT(ISERROR(SEARCH("present",Q543)))</formula>
    </cfRule>
    <cfRule type="containsText" dxfId="2876" priority="2871" operator="containsText" text="absent">
      <formula>NOT(ISERROR(SEARCH("absent",Q543)))</formula>
    </cfRule>
    <cfRule type="containsText" dxfId="2875" priority="2872" operator="containsText" text="on track">
      <formula>NOT(ISERROR(SEARCH("on track",Q543)))</formula>
    </cfRule>
    <cfRule type="containsText" dxfId="2874" priority="2873" operator="containsText" text="not">
      <formula>NOT(ISERROR(SEARCH("not",Q543)))</formula>
    </cfRule>
  </conditionalFormatting>
  <conditionalFormatting sqref="T543 AD543 AJ543 AO543 AU543 AZ543 BE543 BK543">
    <cfRule type="containsText" dxfId="2873" priority="2874" operator="containsText" text="not responding">
      <formula>NOT(ISERROR(SEARCH("not responding",T543)))</formula>
    </cfRule>
    <cfRule type="containsText" dxfId="2872" priority="2875" operator="containsText" text="study plan">
      <formula>NOT(ISERROR(SEARCH("study plan",T543)))</formula>
    </cfRule>
    <cfRule type="containsText" dxfId="2871" priority="2876" operator="containsText" text="pastoral">
      <formula>NOT(ISERROR(SEARCH("pastoral",T543)))</formula>
    </cfRule>
    <cfRule type="containsText" dxfId="2870" priority="2877" operator="containsText" text="extra">
      <formula>NOT(ISERROR(SEARCH("extra",T543)))</formula>
    </cfRule>
    <cfRule type="containsText" dxfId="2869" priority="2878" operator="containsText" text="follow">
      <formula>NOT(ISERROR(SEARCH("follow",T543)))</formula>
    </cfRule>
  </conditionalFormatting>
  <conditionalFormatting sqref="Y543">
    <cfRule type="containsText" dxfId="2868" priority="2879" operator="containsText" text="not responding">
      <formula>NOT(ISERROR(SEARCH("not responding",Y543)))</formula>
    </cfRule>
    <cfRule type="containsText" dxfId="2867" priority="2880" operator="containsText" text="study plan">
      <formula>NOT(ISERROR(SEARCH("study plan",Y543)))</formula>
    </cfRule>
    <cfRule type="containsText" dxfId="2866" priority="2881" operator="containsText" text="pastoral">
      <formula>NOT(ISERROR(SEARCH("pastoral",Y543)))</formula>
    </cfRule>
    <cfRule type="containsText" dxfId="2865" priority="2882" operator="containsText" text="extra">
      <formula>NOT(ISERROR(SEARCH("extra",Y543)))</formula>
    </cfRule>
    <cfRule type="containsText" dxfId="2864" priority="2883" operator="containsText" text="follow">
      <formula>NOT(ISERROR(SEARCH("follow",Y543)))</formula>
    </cfRule>
  </conditionalFormatting>
  <conditionalFormatting sqref="O544">
    <cfRule type="containsText" dxfId="2863" priority="2861" operator="containsText" text="At Risk">
      <formula>NOT(ISERROR(SEARCH("At Risk",O544)))</formula>
    </cfRule>
    <cfRule type="containsText" dxfId="2862" priority="2862" operator="containsText" text="On Track">
      <formula>NOT(ISERROR(SEARCH("On Track",O544)))</formula>
    </cfRule>
  </conditionalFormatting>
  <conditionalFormatting sqref="O544:P544">
    <cfRule type="containsText" dxfId="2861" priority="2859" operator="containsText" text="Administrative">
      <formula>NOT(ISERROR(SEARCH("Administrative",O544)))</formula>
    </cfRule>
    <cfRule type="containsText" dxfId="2860" priority="2860" operator="containsText" text="VOE">
      <formula>NOT(ISERROR(SEARCH("VOE",O544)))</formula>
    </cfRule>
  </conditionalFormatting>
  <conditionalFormatting sqref="P544">
    <cfRule type="containsText" dxfId="2859" priority="2863" operator="containsText" text="At Risk">
      <formula>NOT(ISERROR(SEARCH("At Risk",P544)))</formula>
    </cfRule>
    <cfRule type="containsText" dxfId="2858" priority="2864" operator="containsText" text="On Track">
      <formula>NOT(ISERROR(SEARCH("On Track",P544)))</formula>
    </cfRule>
  </conditionalFormatting>
  <conditionalFormatting sqref="Q544:BL544">
    <cfRule type="containsText" dxfId="2857" priority="2840" operator="containsText" text="Warning">
      <formula>NOT(ISERROR(SEARCH("Warning",Q544)))</formula>
    </cfRule>
    <cfRule type="containsText" dxfId="2856" priority="2841" operator="containsText" text="other">
      <formula>NOT(ISERROR(SEARCH("other",Q544)))</formula>
    </cfRule>
    <cfRule type="containsText" dxfId="2855" priority="2842" operator="containsText" text="emergency">
      <formula>NOT(ISERROR(SEARCH("emergency",Q544)))</formula>
    </cfRule>
    <cfRule type="containsText" dxfId="2854" priority="2843" operator="containsText" text="in person">
      <formula>NOT(ISERROR(SEARCH("in person",Q544)))</formula>
    </cfRule>
    <cfRule type="containsText" dxfId="2853" priority="2844" operator="containsText" text="email">
      <formula>NOT(ISERROR(SEARCH("email",Q544)))</formula>
    </cfRule>
    <cfRule type="containsText" dxfId="2852" priority="2845" operator="containsText" text="present">
      <formula>NOT(ISERROR(SEARCH("present",Q544)))</formula>
    </cfRule>
    <cfRule type="containsText" dxfId="2851" priority="2846" operator="containsText" text="absent">
      <formula>NOT(ISERROR(SEARCH("absent",Q544)))</formula>
    </cfRule>
    <cfRule type="containsText" dxfId="2850" priority="2847" operator="containsText" text="on track">
      <formula>NOT(ISERROR(SEARCH("on track",Q544)))</formula>
    </cfRule>
    <cfRule type="containsText" dxfId="2849" priority="2848" operator="containsText" text="not">
      <formula>NOT(ISERROR(SEARCH("not",Q544)))</formula>
    </cfRule>
  </conditionalFormatting>
  <conditionalFormatting sqref="T544 AD544 AJ544 AO544 AU544 AZ544 BE544 BK544">
    <cfRule type="containsText" dxfId="2848" priority="2849" operator="containsText" text="not responding">
      <formula>NOT(ISERROR(SEARCH("not responding",T544)))</formula>
    </cfRule>
    <cfRule type="containsText" dxfId="2847" priority="2850" operator="containsText" text="study plan">
      <formula>NOT(ISERROR(SEARCH("study plan",T544)))</formula>
    </cfRule>
    <cfRule type="containsText" dxfId="2846" priority="2851" operator="containsText" text="pastoral">
      <formula>NOT(ISERROR(SEARCH("pastoral",T544)))</formula>
    </cfRule>
    <cfRule type="containsText" dxfId="2845" priority="2852" operator="containsText" text="extra">
      <formula>NOT(ISERROR(SEARCH("extra",T544)))</formula>
    </cfRule>
    <cfRule type="containsText" dxfId="2844" priority="2853" operator="containsText" text="follow">
      <formula>NOT(ISERROR(SEARCH("follow",T544)))</formula>
    </cfRule>
  </conditionalFormatting>
  <conditionalFormatting sqref="Y544">
    <cfRule type="containsText" dxfId="2843" priority="2854" operator="containsText" text="not responding">
      <formula>NOT(ISERROR(SEARCH("not responding",Y544)))</formula>
    </cfRule>
    <cfRule type="containsText" dxfId="2842" priority="2855" operator="containsText" text="study plan">
      <formula>NOT(ISERROR(SEARCH("study plan",Y544)))</formula>
    </cfRule>
    <cfRule type="containsText" dxfId="2841" priority="2856" operator="containsText" text="pastoral">
      <formula>NOT(ISERROR(SEARCH("pastoral",Y544)))</formula>
    </cfRule>
    <cfRule type="containsText" dxfId="2840" priority="2857" operator="containsText" text="extra">
      <formula>NOT(ISERROR(SEARCH("extra",Y544)))</formula>
    </cfRule>
    <cfRule type="containsText" dxfId="2839" priority="2858" operator="containsText" text="follow">
      <formula>NOT(ISERROR(SEARCH("follow",Y544)))</formula>
    </cfRule>
  </conditionalFormatting>
  <conditionalFormatting sqref="O545">
    <cfRule type="containsText" dxfId="2838" priority="2836" operator="containsText" text="At Risk">
      <formula>NOT(ISERROR(SEARCH("At Risk",O545)))</formula>
    </cfRule>
    <cfRule type="containsText" dxfId="2837" priority="2837" operator="containsText" text="On Track">
      <formula>NOT(ISERROR(SEARCH("On Track",O545)))</formula>
    </cfRule>
  </conditionalFormatting>
  <conditionalFormatting sqref="O545:P545">
    <cfRule type="containsText" dxfId="2836" priority="2834" operator="containsText" text="Administrative">
      <formula>NOT(ISERROR(SEARCH("Administrative",O545)))</formula>
    </cfRule>
    <cfRule type="containsText" dxfId="2835" priority="2835" operator="containsText" text="VOE">
      <formula>NOT(ISERROR(SEARCH("VOE",O545)))</formula>
    </cfRule>
  </conditionalFormatting>
  <conditionalFormatting sqref="P545">
    <cfRule type="containsText" dxfId="2834" priority="2838" operator="containsText" text="At Risk">
      <formula>NOT(ISERROR(SEARCH("At Risk",P545)))</formula>
    </cfRule>
    <cfRule type="containsText" dxfId="2833" priority="2839" operator="containsText" text="On Track">
      <formula>NOT(ISERROR(SEARCH("On Track",P545)))</formula>
    </cfRule>
  </conditionalFormatting>
  <conditionalFormatting sqref="Q545:BL545">
    <cfRule type="containsText" dxfId="2832" priority="2815" operator="containsText" text="Warning">
      <formula>NOT(ISERROR(SEARCH("Warning",Q545)))</formula>
    </cfRule>
    <cfRule type="containsText" dxfId="2831" priority="2816" operator="containsText" text="other">
      <formula>NOT(ISERROR(SEARCH("other",Q545)))</formula>
    </cfRule>
    <cfRule type="containsText" dxfId="2830" priority="2817" operator="containsText" text="emergency">
      <formula>NOT(ISERROR(SEARCH("emergency",Q545)))</formula>
    </cfRule>
    <cfRule type="containsText" dxfId="2829" priority="2818" operator="containsText" text="in person">
      <formula>NOT(ISERROR(SEARCH("in person",Q545)))</formula>
    </cfRule>
    <cfRule type="containsText" dxfId="2828" priority="2819" operator="containsText" text="email">
      <formula>NOT(ISERROR(SEARCH("email",Q545)))</formula>
    </cfRule>
    <cfRule type="containsText" dxfId="2827" priority="2820" operator="containsText" text="present">
      <formula>NOT(ISERROR(SEARCH("present",Q545)))</formula>
    </cfRule>
    <cfRule type="containsText" dxfId="2826" priority="2821" operator="containsText" text="absent">
      <formula>NOT(ISERROR(SEARCH("absent",Q545)))</formula>
    </cfRule>
    <cfRule type="containsText" dxfId="2825" priority="2822" operator="containsText" text="on track">
      <formula>NOT(ISERROR(SEARCH("on track",Q545)))</formula>
    </cfRule>
    <cfRule type="containsText" dxfId="2824" priority="2823" operator="containsText" text="not">
      <formula>NOT(ISERROR(SEARCH("not",Q545)))</formula>
    </cfRule>
  </conditionalFormatting>
  <conditionalFormatting sqref="T545 AD545 AJ545 AO545 AU545 AZ545 BE545 BK545">
    <cfRule type="containsText" dxfId="2823" priority="2824" operator="containsText" text="not responding">
      <formula>NOT(ISERROR(SEARCH("not responding",T545)))</formula>
    </cfRule>
    <cfRule type="containsText" dxfId="2822" priority="2825" operator="containsText" text="study plan">
      <formula>NOT(ISERROR(SEARCH("study plan",T545)))</formula>
    </cfRule>
    <cfRule type="containsText" dxfId="2821" priority="2826" operator="containsText" text="pastoral">
      <formula>NOT(ISERROR(SEARCH("pastoral",T545)))</formula>
    </cfRule>
    <cfRule type="containsText" dxfId="2820" priority="2827" operator="containsText" text="extra">
      <formula>NOT(ISERROR(SEARCH("extra",T545)))</formula>
    </cfRule>
    <cfRule type="containsText" dxfId="2819" priority="2828" operator="containsText" text="follow">
      <formula>NOT(ISERROR(SEARCH("follow",T545)))</formula>
    </cfRule>
  </conditionalFormatting>
  <conditionalFormatting sqref="Y545">
    <cfRule type="containsText" dxfId="2818" priority="2829" operator="containsText" text="not responding">
      <formula>NOT(ISERROR(SEARCH("not responding",Y545)))</formula>
    </cfRule>
    <cfRule type="containsText" dxfId="2817" priority="2830" operator="containsText" text="study plan">
      <formula>NOT(ISERROR(SEARCH("study plan",Y545)))</formula>
    </cfRule>
    <cfRule type="containsText" dxfId="2816" priority="2831" operator="containsText" text="pastoral">
      <formula>NOT(ISERROR(SEARCH("pastoral",Y545)))</formula>
    </cfRule>
    <cfRule type="containsText" dxfId="2815" priority="2832" operator="containsText" text="extra">
      <formula>NOT(ISERROR(SEARCH("extra",Y545)))</formula>
    </cfRule>
    <cfRule type="containsText" dxfId="2814" priority="2833" operator="containsText" text="follow">
      <formula>NOT(ISERROR(SEARCH("follow",Y545)))</formula>
    </cfRule>
  </conditionalFormatting>
  <conditionalFormatting sqref="O546">
    <cfRule type="containsText" dxfId="2813" priority="2811" operator="containsText" text="At Risk">
      <formula>NOT(ISERROR(SEARCH("At Risk",O546)))</formula>
    </cfRule>
    <cfRule type="containsText" dxfId="2812" priority="2812" operator="containsText" text="On Track">
      <formula>NOT(ISERROR(SEARCH("On Track",O546)))</formula>
    </cfRule>
  </conditionalFormatting>
  <conditionalFormatting sqref="O546:P546">
    <cfRule type="containsText" dxfId="2811" priority="2809" operator="containsText" text="Administrative">
      <formula>NOT(ISERROR(SEARCH("Administrative",O546)))</formula>
    </cfRule>
    <cfRule type="containsText" dxfId="2810" priority="2810" operator="containsText" text="VOE">
      <formula>NOT(ISERROR(SEARCH("VOE",O546)))</formula>
    </cfRule>
  </conditionalFormatting>
  <conditionalFormatting sqref="P546">
    <cfRule type="containsText" dxfId="2809" priority="2813" operator="containsText" text="At Risk">
      <formula>NOT(ISERROR(SEARCH("At Risk",P546)))</formula>
    </cfRule>
    <cfRule type="containsText" dxfId="2808" priority="2814" operator="containsText" text="On Track">
      <formula>NOT(ISERROR(SEARCH("On Track",P546)))</formula>
    </cfRule>
  </conditionalFormatting>
  <conditionalFormatting sqref="Q546:BL546">
    <cfRule type="containsText" dxfId="2807" priority="2790" operator="containsText" text="Warning">
      <formula>NOT(ISERROR(SEARCH("Warning",Q546)))</formula>
    </cfRule>
    <cfRule type="containsText" dxfId="2806" priority="2791" operator="containsText" text="other">
      <formula>NOT(ISERROR(SEARCH("other",Q546)))</formula>
    </cfRule>
    <cfRule type="containsText" dxfId="2805" priority="2792" operator="containsText" text="emergency">
      <formula>NOT(ISERROR(SEARCH("emergency",Q546)))</formula>
    </cfRule>
    <cfRule type="containsText" dxfId="2804" priority="2793" operator="containsText" text="in person">
      <formula>NOT(ISERROR(SEARCH("in person",Q546)))</formula>
    </cfRule>
    <cfRule type="containsText" dxfId="2803" priority="2794" operator="containsText" text="email">
      <formula>NOT(ISERROR(SEARCH("email",Q546)))</formula>
    </cfRule>
    <cfRule type="containsText" dxfId="2802" priority="2795" operator="containsText" text="present">
      <formula>NOT(ISERROR(SEARCH("present",Q546)))</formula>
    </cfRule>
    <cfRule type="containsText" dxfId="2801" priority="2796" operator="containsText" text="absent">
      <formula>NOT(ISERROR(SEARCH("absent",Q546)))</formula>
    </cfRule>
    <cfRule type="containsText" dxfId="2800" priority="2797" operator="containsText" text="on track">
      <formula>NOT(ISERROR(SEARCH("on track",Q546)))</formula>
    </cfRule>
    <cfRule type="containsText" dxfId="2799" priority="2798" operator="containsText" text="not">
      <formula>NOT(ISERROR(SEARCH("not",Q546)))</formula>
    </cfRule>
  </conditionalFormatting>
  <conditionalFormatting sqref="T546 AD546 AJ546 AO546 AU546 AZ546 BE546 BK546">
    <cfRule type="containsText" dxfId="2798" priority="2799" operator="containsText" text="not responding">
      <formula>NOT(ISERROR(SEARCH("not responding",T546)))</formula>
    </cfRule>
    <cfRule type="containsText" dxfId="2797" priority="2800" operator="containsText" text="study plan">
      <formula>NOT(ISERROR(SEARCH("study plan",T546)))</formula>
    </cfRule>
    <cfRule type="containsText" dxfId="2796" priority="2801" operator="containsText" text="pastoral">
      <formula>NOT(ISERROR(SEARCH("pastoral",T546)))</formula>
    </cfRule>
    <cfRule type="containsText" dxfId="2795" priority="2802" operator="containsText" text="extra">
      <formula>NOT(ISERROR(SEARCH("extra",T546)))</formula>
    </cfRule>
    <cfRule type="containsText" dxfId="2794" priority="2803" operator="containsText" text="follow">
      <formula>NOT(ISERROR(SEARCH("follow",T546)))</formula>
    </cfRule>
  </conditionalFormatting>
  <conditionalFormatting sqref="Y546">
    <cfRule type="containsText" dxfId="2793" priority="2804" operator="containsText" text="not responding">
      <formula>NOT(ISERROR(SEARCH("not responding",Y546)))</formula>
    </cfRule>
    <cfRule type="containsText" dxfId="2792" priority="2805" operator="containsText" text="study plan">
      <formula>NOT(ISERROR(SEARCH("study plan",Y546)))</formula>
    </cfRule>
    <cfRule type="containsText" dxfId="2791" priority="2806" operator="containsText" text="pastoral">
      <formula>NOT(ISERROR(SEARCH("pastoral",Y546)))</formula>
    </cfRule>
    <cfRule type="containsText" dxfId="2790" priority="2807" operator="containsText" text="extra">
      <formula>NOT(ISERROR(SEARCH("extra",Y546)))</formula>
    </cfRule>
    <cfRule type="containsText" dxfId="2789" priority="2808" operator="containsText" text="follow">
      <formula>NOT(ISERROR(SEARCH("follow",Y546)))</formula>
    </cfRule>
  </conditionalFormatting>
  <conditionalFormatting sqref="O547">
    <cfRule type="containsText" dxfId="2788" priority="2786" operator="containsText" text="At Risk">
      <formula>NOT(ISERROR(SEARCH("At Risk",O547)))</formula>
    </cfRule>
    <cfRule type="containsText" dxfId="2787" priority="2787" operator="containsText" text="On Track">
      <formula>NOT(ISERROR(SEARCH("On Track",O547)))</formula>
    </cfRule>
  </conditionalFormatting>
  <conditionalFormatting sqref="O547:P547">
    <cfRule type="containsText" dxfId="2786" priority="2784" operator="containsText" text="Administrative">
      <formula>NOT(ISERROR(SEARCH("Administrative",O547)))</formula>
    </cfRule>
    <cfRule type="containsText" dxfId="2785" priority="2785" operator="containsText" text="VOE">
      <formula>NOT(ISERROR(SEARCH("VOE",O547)))</formula>
    </cfRule>
  </conditionalFormatting>
  <conditionalFormatting sqref="P547">
    <cfRule type="containsText" dxfId="2784" priority="2788" operator="containsText" text="At Risk">
      <formula>NOT(ISERROR(SEARCH("At Risk",P547)))</formula>
    </cfRule>
    <cfRule type="containsText" dxfId="2783" priority="2789" operator="containsText" text="On Track">
      <formula>NOT(ISERROR(SEARCH("On Track",P547)))</formula>
    </cfRule>
  </conditionalFormatting>
  <conditionalFormatting sqref="Q547:BL547">
    <cfRule type="containsText" dxfId="2782" priority="2765" operator="containsText" text="Warning">
      <formula>NOT(ISERROR(SEARCH("Warning",Q547)))</formula>
    </cfRule>
    <cfRule type="containsText" dxfId="2781" priority="2766" operator="containsText" text="other">
      <formula>NOT(ISERROR(SEARCH("other",Q547)))</formula>
    </cfRule>
    <cfRule type="containsText" dxfId="2780" priority="2767" operator="containsText" text="emergency">
      <formula>NOT(ISERROR(SEARCH("emergency",Q547)))</formula>
    </cfRule>
    <cfRule type="containsText" dxfId="2779" priority="2768" operator="containsText" text="in person">
      <formula>NOT(ISERROR(SEARCH("in person",Q547)))</formula>
    </cfRule>
    <cfRule type="containsText" dxfId="2778" priority="2769" operator="containsText" text="email">
      <formula>NOT(ISERROR(SEARCH("email",Q547)))</formula>
    </cfRule>
    <cfRule type="containsText" dxfId="2777" priority="2770" operator="containsText" text="present">
      <formula>NOT(ISERROR(SEARCH("present",Q547)))</formula>
    </cfRule>
    <cfRule type="containsText" dxfId="2776" priority="2771" operator="containsText" text="absent">
      <formula>NOT(ISERROR(SEARCH("absent",Q547)))</formula>
    </cfRule>
    <cfRule type="containsText" dxfId="2775" priority="2772" operator="containsText" text="on track">
      <formula>NOT(ISERROR(SEARCH("on track",Q547)))</formula>
    </cfRule>
    <cfRule type="containsText" dxfId="2774" priority="2773" operator="containsText" text="not">
      <formula>NOT(ISERROR(SEARCH("not",Q547)))</formula>
    </cfRule>
  </conditionalFormatting>
  <conditionalFormatting sqref="T547 AD547 AJ547 AO547 AU547 AZ547 BE547 BK547">
    <cfRule type="containsText" dxfId="2773" priority="2774" operator="containsText" text="not responding">
      <formula>NOT(ISERROR(SEARCH("not responding",T547)))</formula>
    </cfRule>
    <cfRule type="containsText" dxfId="2772" priority="2775" operator="containsText" text="study plan">
      <formula>NOT(ISERROR(SEARCH("study plan",T547)))</formula>
    </cfRule>
    <cfRule type="containsText" dxfId="2771" priority="2776" operator="containsText" text="pastoral">
      <formula>NOT(ISERROR(SEARCH("pastoral",T547)))</formula>
    </cfRule>
    <cfRule type="containsText" dxfId="2770" priority="2777" operator="containsText" text="extra">
      <formula>NOT(ISERROR(SEARCH("extra",T547)))</formula>
    </cfRule>
    <cfRule type="containsText" dxfId="2769" priority="2778" operator="containsText" text="follow">
      <formula>NOT(ISERROR(SEARCH("follow",T547)))</formula>
    </cfRule>
  </conditionalFormatting>
  <conditionalFormatting sqref="Y547">
    <cfRule type="containsText" dxfId="2768" priority="2779" operator="containsText" text="not responding">
      <formula>NOT(ISERROR(SEARCH("not responding",Y547)))</formula>
    </cfRule>
    <cfRule type="containsText" dxfId="2767" priority="2780" operator="containsText" text="study plan">
      <formula>NOT(ISERROR(SEARCH("study plan",Y547)))</formula>
    </cfRule>
    <cfRule type="containsText" dxfId="2766" priority="2781" operator="containsText" text="pastoral">
      <formula>NOT(ISERROR(SEARCH("pastoral",Y547)))</formula>
    </cfRule>
    <cfRule type="containsText" dxfId="2765" priority="2782" operator="containsText" text="extra">
      <formula>NOT(ISERROR(SEARCH("extra",Y547)))</formula>
    </cfRule>
    <cfRule type="containsText" dxfId="2764" priority="2783" operator="containsText" text="follow">
      <formula>NOT(ISERROR(SEARCH("follow",Y547)))</formula>
    </cfRule>
  </conditionalFormatting>
  <conditionalFormatting sqref="O548">
    <cfRule type="containsText" dxfId="2763" priority="2761" operator="containsText" text="At Risk">
      <formula>NOT(ISERROR(SEARCH("At Risk",O548)))</formula>
    </cfRule>
    <cfRule type="containsText" dxfId="2762" priority="2762" operator="containsText" text="On Track">
      <formula>NOT(ISERROR(SEARCH("On Track",O548)))</formula>
    </cfRule>
  </conditionalFormatting>
  <conditionalFormatting sqref="O548:P548">
    <cfRule type="containsText" dxfId="2761" priority="2759" operator="containsText" text="Administrative">
      <formula>NOT(ISERROR(SEARCH("Administrative",O548)))</formula>
    </cfRule>
    <cfRule type="containsText" dxfId="2760" priority="2760" operator="containsText" text="VOE">
      <formula>NOT(ISERROR(SEARCH("VOE",O548)))</formula>
    </cfRule>
  </conditionalFormatting>
  <conditionalFormatting sqref="P548">
    <cfRule type="containsText" dxfId="2759" priority="2763" operator="containsText" text="At Risk">
      <formula>NOT(ISERROR(SEARCH("At Risk",P548)))</formula>
    </cfRule>
    <cfRule type="containsText" dxfId="2758" priority="2764" operator="containsText" text="On Track">
      <formula>NOT(ISERROR(SEARCH("On Track",P548)))</formula>
    </cfRule>
  </conditionalFormatting>
  <conditionalFormatting sqref="Q548:BL548">
    <cfRule type="containsText" dxfId="2757" priority="2740" operator="containsText" text="Warning">
      <formula>NOT(ISERROR(SEARCH("Warning",Q548)))</formula>
    </cfRule>
    <cfRule type="containsText" dxfId="2756" priority="2741" operator="containsText" text="other">
      <formula>NOT(ISERROR(SEARCH("other",Q548)))</formula>
    </cfRule>
    <cfRule type="containsText" dxfId="2755" priority="2742" operator="containsText" text="emergency">
      <formula>NOT(ISERROR(SEARCH("emergency",Q548)))</formula>
    </cfRule>
    <cfRule type="containsText" dxfId="2754" priority="2743" operator="containsText" text="in person">
      <formula>NOT(ISERROR(SEARCH("in person",Q548)))</formula>
    </cfRule>
    <cfRule type="containsText" dxfId="2753" priority="2744" operator="containsText" text="email">
      <formula>NOT(ISERROR(SEARCH("email",Q548)))</formula>
    </cfRule>
    <cfRule type="containsText" dxfId="2752" priority="2745" operator="containsText" text="present">
      <formula>NOT(ISERROR(SEARCH("present",Q548)))</formula>
    </cfRule>
    <cfRule type="containsText" dxfId="2751" priority="2746" operator="containsText" text="absent">
      <formula>NOT(ISERROR(SEARCH("absent",Q548)))</formula>
    </cfRule>
    <cfRule type="containsText" dxfId="2750" priority="2747" operator="containsText" text="on track">
      <formula>NOT(ISERROR(SEARCH("on track",Q548)))</formula>
    </cfRule>
    <cfRule type="containsText" dxfId="2749" priority="2748" operator="containsText" text="not">
      <formula>NOT(ISERROR(SEARCH("not",Q548)))</formula>
    </cfRule>
  </conditionalFormatting>
  <conditionalFormatting sqref="T548 AD548 AJ548 AO548 AU548 AZ548 BE548 BK548">
    <cfRule type="containsText" dxfId="2748" priority="2749" operator="containsText" text="not responding">
      <formula>NOT(ISERROR(SEARCH("not responding",T548)))</formula>
    </cfRule>
    <cfRule type="containsText" dxfId="2747" priority="2750" operator="containsText" text="study plan">
      <formula>NOT(ISERROR(SEARCH("study plan",T548)))</formula>
    </cfRule>
    <cfRule type="containsText" dxfId="2746" priority="2751" operator="containsText" text="pastoral">
      <formula>NOT(ISERROR(SEARCH("pastoral",T548)))</formula>
    </cfRule>
    <cfRule type="containsText" dxfId="2745" priority="2752" operator="containsText" text="extra">
      <formula>NOT(ISERROR(SEARCH("extra",T548)))</formula>
    </cfRule>
    <cfRule type="containsText" dxfId="2744" priority="2753" operator="containsText" text="follow">
      <formula>NOT(ISERROR(SEARCH("follow",T548)))</formula>
    </cfRule>
  </conditionalFormatting>
  <conditionalFormatting sqref="Y548">
    <cfRule type="containsText" dxfId="2743" priority="2754" operator="containsText" text="not responding">
      <formula>NOT(ISERROR(SEARCH("not responding",Y548)))</formula>
    </cfRule>
    <cfRule type="containsText" dxfId="2742" priority="2755" operator="containsText" text="study plan">
      <formula>NOT(ISERROR(SEARCH("study plan",Y548)))</formula>
    </cfRule>
    <cfRule type="containsText" dxfId="2741" priority="2756" operator="containsText" text="pastoral">
      <formula>NOT(ISERROR(SEARCH("pastoral",Y548)))</formula>
    </cfRule>
    <cfRule type="containsText" dxfId="2740" priority="2757" operator="containsText" text="extra">
      <formula>NOT(ISERROR(SEARCH("extra",Y548)))</formula>
    </cfRule>
    <cfRule type="containsText" dxfId="2739" priority="2758" operator="containsText" text="follow">
      <formula>NOT(ISERROR(SEARCH("follow",Y548)))</formula>
    </cfRule>
  </conditionalFormatting>
  <conditionalFormatting sqref="O549">
    <cfRule type="containsText" dxfId="2738" priority="2736" operator="containsText" text="At Risk">
      <formula>NOT(ISERROR(SEARCH("At Risk",O549)))</formula>
    </cfRule>
    <cfRule type="containsText" dxfId="2737" priority="2737" operator="containsText" text="On Track">
      <formula>NOT(ISERROR(SEARCH("On Track",O549)))</formula>
    </cfRule>
  </conditionalFormatting>
  <conditionalFormatting sqref="O549:P549">
    <cfRule type="containsText" dxfId="2736" priority="2734" operator="containsText" text="Administrative">
      <formula>NOT(ISERROR(SEARCH("Administrative",O549)))</formula>
    </cfRule>
    <cfRule type="containsText" dxfId="2735" priority="2735" operator="containsText" text="VOE">
      <formula>NOT(ISERROR(SEARCH("VOE",O549)))</formula>
    </cfRule>
  </conditionalFormatting>
  <conditionalFormatting sqref="P549">
    <cfRule type="containsText" dxfId="2734" priority="2738" operator="containsText" text="At Risk">
      <formula>NOT(ISERROR(SEARCH("At Risk",P549)))</formula>
    </cfRule>
    <cfRule type="containsText" dxfId="2733" priority="2739" operator="containsText" text="On Track">
      <formula>NOT(ISERROR(SEARCH("On Track",P549)))</formula>
    </cfRule>
  </conditionalFormatting>
  <conditionalFormatting sqref="Q549:BL549">
    <cfRule type="containsText" dxfId="2732" priority="2715" operator="containsText" text="Warning">
      <formula>NOT(ISERROR(SEARCH("Warning",Q549)))</formula>
    </cfRule>
    <cfRule type="containsText" dxfId="2731" priority="2716" operator="containsText" text="other">
      <formula>NOT(ISERROR(SEARCH("other",Q549)))</formula>
    </cfRule>
    <cfRule type="containsText" dxfId="2730" priority="2717" operator="containsText" text="emergency">
      <formula>NOT(ISERROR(SEARCH("emergency",Q549)))</formula>
    </cfRule>
    <cfRule type="containsText" dxfId="2729" priority="2718" operator="containsText" text="in person">
      <formula>NOT(ISERROR(SEARCH("in person",Q549)))</formula>
    </cfRule>
    <cfRule type="containsText" dxfId="2728" priority="2719" operator="containsText" text="email">
      <formula>NOT(ISERROR(SEARCH("email",Q549)))</formula>
    </cfRule>
    <cfRule type="containsText" dxfId="2727" priority="2720" operator="containsText" text="present">
      <formula>NOT(ISERROR(SEARCH("present",Q549)))</formula>
    </cfRule>
    <cfRule type="containsText" dxfId="2726" priority="2721" operator="containsText" text="absent">
      <formula>NOT(ISERROR(SEARCH("absent",Q549)))</formula>
    </cfRule>
    <cfRule type="containsText" dxfId="2725" priority="2722" operator="containsText" text="on track">
      <formula>NOT(ISERROR(SEARCH("on track",Q549)))</formula>
    </cfRule>
    <cfRule type="containsText" dxfId="2724" priority="2723" operator="containsText" text="not">
      <formula>NOT(ISERROR(SEARCH("not",Q549)))</formula>
    </cfRule>
  </conditionalFormatting>
  <conditionalFormatting sqref="T549 AD549 AJ549 AO549 AU549 AZ549 BE549 BK549">
    <cfRule type="containsText" dxfId="2723" priority="2724" operator="containsText" text="not responding">
      <formula>NOT(ISERROR(SEARCH("not responding",T549)))</formula>
    </cfRule>
    <cfRule type="containsText" dxfId="2722" priority="2725" operator="containsText" text="study plan">
      <formula>NOT(ISERROR(SEARCH("study plan",T549)))</formula>
    </cfRule>
    <cfRule type="containsText" dxfId="2721" priority="2726" operator="containsText" text="pastoral">
      <formula>NOT(ISERROR(SEARCH("pastoral",T549)))</formula>
    </cfRule>
    <cfRule type="containsText" dxfId="2720" priority="2727" operator="containsText" text="extra">
      <formula>NOT(ISERROR(SEARCH("extra",T549)))</formula>
    </cfRule>
    <cfRule type="containsText" dxfId="2719" priority="2728" operator="containsText" text="follow">
      <formula>NOT(ISERROR(SEARCH("follow",T549)))</formula>
    </cfRule>
  </conditionalFormatting>
  <conditionalFormatting sqref="Y549">
    <cfRule type="containsText" dxfId="2718" priority="2729" operator="containsText" text="not responding">
      <formula>NOT(ISERROR(SEARCH("not responding",Y549)))</formula>
    </cfRule>
    <cfRule type="containsText" dxfId="2717" priority="2730" operator="containsText" text="study plan">
      <formula>NOT(ISERROR(SEARCH("study plan",Y549)))</formula>
    </cfRule>
    <cfRule type="containsText" dxfId="2716" priority="2731" operator="containsText" text="pastoral">
      <formula>NOT(ISERROR(SEARCH("pastoral",Y549)))</formula>
    </cfRule>
    <cfRule type="containsText" dxfId="2715" priority="2732" operator="containsText" text="extra">
      <formula>NOT(ISERROR(SEARCH("extra",Y549)))</formula>
    </cfRule>
    <cfRule type="containsText" dxfId="2714" priority="2733" operator="containsText" text="follow">
      <formula>NOT(ISERROR(SEARCH("follow",Y549)))</formula>
    </cfRule>
  </conditionalFormatting>
  <conditionalFormatting sqref="O550">
    <cfRule type="containsText" dxfId="2713" priority="2711" operator="containsText" text="At Risk">
      <formula>NOT(ISERROR(SEARCH("At Risk",O550)))</formula>
    </cfRule>
    <cfRule type="containsText" dxfId="2712" priority="2712" operator="containsText" text="On Track">
      <formula>NOT(ISERROR(SEARCH("On Track",O550)))</formula>
    </cfRule>
  </conditionalFormatting>
  <conditionalFormatting sqref="O550:P550">
    <cfRule type="containsText" dxfId="2711" priority="2709" operator="containsText" text="Administrative">
      <formula>NOT(ISERROR(SEARCH("Administrative",O550)))</formula>
    </cfRule>
    <cfRule type="containsText" dxfId="2710" priority="2710" operator="containsText" text="VOE">
      <formula>NOT(ISERROR(SEARCH("VOE",O550)))</formula>
    </cfRule>
  </conditionalFormatting>
  <conditionalFormatting sqref="P550">
    <cfRule type="containsText" dxfId="2709" priority="2713" operator="containsText" text="At Risk">
      <formula>NOT(ISERROR(SEARCH("At Risk",P550)))</formula>
    </cfRule>
    <cfRule type="containsText" dxfId="2708" priority="2714" operator="containsText" text="On Track">
      <formula>NOT(ISERROR(SEARCH("On Track",P550)))</formula>
    </cfRule>
  </conditionalFormatting>
  <conditionalFormatting sqref="Q550:BL550">
    <cfRule type="containsText" dxfId="2707" priority="2690" operator="containsText" text="Warning">
      <formula>NOT(ISERROR(SEARCH("Warning",Q550)))</formula>
    </cfRule>
    <cfRule type="containsText" dxfId="2706" priority="2691" operator="containsText" text="other">
      <formula>NOT(ISERROR(SEARCH("other",Q550)))</formula>
    </cfRule>
    <cfRule type="containsText" dxfId="2705" priority="2692" operator="containsText" text="emergency">
      <formula>NOT(ISERROR(SEARCH("emergency",Q550)))</formula>
    </cfRule>
    <cfRule type="containsText" dxfId="2704" priority="2693" operator="containsText" text="in person">
      <formula>NOT(ISERROR(SEARCH("in person",Q550)))</formula>
    </cfRule>
    <cfRule type="containsText" dxfId="2703" priority="2694" operator="containsText" text="email">
      <formula>NOT(ISERROR(SEARCH("email",Q550)))</formula>
    </cfRule>
    <cfRule type="containsText" dxfId="2702" priority="2695" operator="containsText" text="present">
      <formula>NOT(ISERROR(SEARCH("present",Q550)))</formula>
    </cfRule>
    <cfRule type="containsText" dxfId="2701" priority="2696" operator="containsText" text="absent">
      <formula>NOT(ISERROR(SEARCH("absent",Q550)))</formula>
    </cfRule>
    <cfRule type="containsText" dxfId="2700" priority="2697" operator="containsText" text="on track">
      <formula>NOT(ISERROR(SEARCH("on track",Q550)))</formula>
    </cfRule>
    <cfRule type="containsText" dxfId="2699" priority="2698" operator="containsText" text="not">
      <formula>NOT(ISERROR(SEARCH("not",Q550)))</formula>
    </cfRule>
  </conditionalFormatting>
  <conditionalFormatting sqref="T550 AD550 AJ550 AO550 AU550 AZ550 BE550 BK550">
    <cfRule type="containsText" dxfId="2698" priority="2699" operator="containsText" text="not responding">
      <formula>NOT(ISERROR(SEARCH("not responding",T550)))</formula>
    </cfRule>
    <cfRule type="containsText" dxfId="2697" priority="2700" operator="containsText" text="study plan">
      <formula>NOT(ISERROR(SEARCH("study plan",T550)))</formula>
    </cfRule>
    <cfRule type="containsText" dxfId="2696" priority="2701" operator="containsText" text="pastoral">
      <formula>NOT(ISERROR(SEARCH("pastoral",T550)))</formula>
    </cfRule>
    <cfRule type="containsText" dxfId="2695" priority="2702" operator="containsText" text="extra">
      <formula>NOT(ISERROR(SEARCH("extra",T550)))</formula>
    </cfRule>
    <cfRule type="containsText" dxfId="2694" priority="2703" operator="containsText" text="follow">
      <formula>NOT(ISERROR(SEARCH("follow",T550)))</formula>
    </cfRule>
  </conditionalFormatting>
  <conditionalFormatting sqref="Y550">
    <cfRule type="containsText" dxfId="2693" priority="2704" operator="containsText" text="not responding">
      <formula>NOT(ISERROR(SEARCH("not responding",Y550)))</formula>
    </cfRule>
    <cfRule type="containsText" dxfId="2692" priority="2705" operator="containsText" text="study plan">
      <formula>NOT(ISERROR(SEARCH("study plan",Y550)))</formula>
    </cfRule>
    <cfRule type="containsText" dxfId="2691" priority="2706" operator="containsText" text="pastoral">
      <formula>NOT(ISERROR(SEARCH("pastoral",Y550)))</formula>
    </cfRule>
    <cfRule type="containsText" dxfId="2690" priority="2707" operator="containsText" text="extra">
      <formula>NOT(ISERROR(SEARCH("extra",Y550)))</formula>
    </cfRule>
    <cfRule type="containsText" dxfId="2689" priority="2708" operator="containsText" text="follow">
      <formula>NOT(ISERROR(SEARCH("follow",Y550)))</formula>
    </cfRule>
  </conditionalFormatting>
  <conditionalFormatting sqref="O551">
    <cfRule type="containsText" dxfId="2688" priority="2686" operator="containsText" text="At Risk">
      <formula>NOT(ISERROR(SEARCH("At Risk",O551)))</formula>
    </cfRule>
    <cfRule type="containsText" dxfId="2687" priority="2687" operator="containsText" text="On Track">
      <formula>NOT(ISERROR(SEARCH("On Track",O551)))</formula>
    </cfRule>
  </conditionalFormatting>
  <conditionalFormatting sqref="O551:P551">
    <cfRule type="containsText" dxfId="2686" priority="2684" operator="containsText" text="Administrative">
      <formula>NOT(ISERROR(SEARCH("Administrative",O551)))</formula>
    </cfRule>
    <cfRule type="containsText" dxfId="2685" priority="2685" operator="containsText" text="VOE">
      <formula>NOT(ISERROR(SEARCH("VOE",O551)))</formula>
    </cfRule>
  </conditionalFormatting>
  <conditionalFormatting sqref="P551">
    <cfRule type="containsText" dxfId="2684" priority="2688" operator="containsText" text="At Risk">
      <formula>NOT(ISERROR(SEARCH("At Risk",P551)))</formula>
    </cfRule>
    <cfRule type="containsText" dxfId="2683" priority="2689" operator="containsText" text="On Track">
      <formula>NOT(ISERROR(SEARCH("On Track",P551)))</formula>
    </cfRule>
  </conditionalFormatting>
  <conditionalFormatting sqref="Q551:BL551">
    <cfRule type="containsText" dxfId="2682" priority="2665" operator="containsText" text="Warning">
      <formula>NOT(ISERROR(SEARCH("Warning",Q551)))</formula>
    </cfRule>
    <cfRule type="containsText" dxfId="2681" priority="2666" operator="containsText" text="other">
      <formula>NOT(ISERROR(SEARCH("other",Q551)))</formula>
    </cfRule>
    <cfRule type="containsText" dxfId="2680" priority="2667" operator="containsText" text="emergency">
      <formula>NOT(ISERROR(SEARCH("emergency",Q551)))</formula>
    </cfRule>
    <cfRule type="containsText" dxfId="2679" priority="2668" operator="containsText" text="in person">
      <formula>NOT(ISERROR(SEARCH("in person",Q551)))</formula>
    </cfRule>
    <cfRule type="containsText" dxfId="2678" priority="2669" operator="containsText" text="email">
      <formula>NOT(ISERROR(SEARCH("email",Q551)))</formula>
    </cfRule>
    <cfRule type="containsText" dxfId="2677" priority="2670" operator="containsText" text="present">
      <formula>NOT(ISERROR(SEARCH("present",Q551)))</formula>
    </cfRule>
    <cfRule type="containsText" dxfId="2676" priority="2671" operator="containsText" text="absent">
      <formula>NOT(ISERROR(SEARCH("absent",Q551)))</formula>
    </cfRule>
    <cfRule type="containsText" dxfId="2675" priority="2672" operator="containsText" text="on track">
      <formula>NOT(ISERROR(SEARCH("on track",Q551)))</formula>
    </cfRule>
    <cfRule type="containsText" dxfId="2674" priority="2673" operator="containsText" text="not">
      <formula>NOT(ISERROR(SEARCH("not",Q551)))</formula>
    </cfRule>
  </conditionalFormatting>
  <conditionalFormatting sqref="T551 AD551 AJ551 AO551 AU551 AZ551 BE551 BK551">
    <cfRule type="containsText" dxfId="2673" priority="2674" operator="containsText" text="not responding">
      <formula>NOT(ISERROR(SEARCH("not responding",T551)))</formula>
    </cfRule>
    <cfRule type="containsText" dxfId="2672" priority="2675" operator="containsText" text="study plan">
      <formula>NOT(ISERROR(SEARCH("study plan",T551)))</formula>
    </cfRule>
    <cfRule type="containsText" dxfId="2671" priority="2676" operator="containsText" text="pastoral">
      <formula>NOT(ISERROR(SEARCH("pastoral",T551)))</formula>
    </cfRule>
    <cfRule type="containsText" dxfId="2670" priority="2677" operator="containsText" text="extra">
      <formula>NOT(ISERROR(SEARCH("extra",T551)))</formula>
    </cfRule>
    <cfRule type="containsText" dxfId="2669" priority="2678" operator="containsText" text="follow">
      <formula>NOT(ISERROR(SEARCH("follow",T551)))</formula>
    </cfRule>
  </conditionalFormatting>
  <conditionalFormatting sqref="Y551">
    <cfRule type="containsText" dxfId="2668" priority="2679" operator="containsText" text="not responding">
      <formula>NOT(ISERROR(SEARCH("not responding",Y551)))</formula>
    </cfRule>
    <cfRule type="containsText" dxfId="2667" priority="2680" operator="containsText" text="study plan">
      <formula>NOT(ISERROR(SEARCH("study plan",Y551)))</formula>
    </cfRule>
    <cfRule type="containsText" dxfId="2666" priority="2681" operator="containsText" text="pastoral">
      <formula>NOT(ISERROR(SEARCH("pastoral",Y551)))</formula>
    </cfRule>
    <cfRule type="containsText" dxfId="2665" priority="2682" operator="containsText" text="extra">
      <formula>NOT(ISERROR(SEARCH("extra",Y551)))</formula>
    </cfRule>
    <cfRule type="containsText" dxfId="2664" priority="2683" operator="containsText" text="follow">
      <formula>NOT(ISERROR(SEARCH("follow",Y551)))</formula>
    </cfRule>
  </conditionalFormatting>
  <conditionalFormatting sqref="O552">
    <cfRule type="containsText" dxfId="2663" priority="2661" operator="containsText" text="At Risk">
      <formula>NOT(ISERROR(SEARCH("At Risk",O552)))</formula>
    </cfRule>
    <cfRule type="containsText" dxfId="2662" priority="2662" operator="containsText" text="On Track">
      <formula>NOT(ISERROR(SEARCH("On Track",O552)))</formula>
    </cfRule>
  </conditionalFormatting>
  <conditionalFormatting sqref="O552:P552">
    <cfRule type="containsText" dxfId="2661" priority="2659" operator="containsText" text="Administrative">
      <formula>NOT(ISERROR(SEARCH("Administrative",O552)))</formula>
    </cfRule>
    <cfRule type="containsText" dxfId="2660" priority="2660" operator="containsText" text="VOE">
      <formula>NOT(ISERROR(SEARCH("VOE",O552)))</formula>
    </cfRule>
  </conditionalFormatting>
  <conditionalFormatting sqref="P552">
    <cfRule type="containsText" dxfId="2659" priority="2663" operator="containsText" text="At Risk">
      <formula>NOT(ISERROR(SEARCH("At Risk",P552)))</formula>
    </cfRule>
    <cfRule type="containsText" dxfId="2658" priority="2664" operator="containsText" text="On Track">
      <formula>NOT(ISERROR(SEARCH("On Track",P552)))</formula>
    </cfRule>
  </conditionalFormatting>
  <conditionalFormatting sqref="Q552:BL552">
    <cfRule type="containsText" dxfId="2657" priority="2640" operator="containsText" text="Warning">
      <formula>NOT(ISERROR(SEARCH("Warning",Q552)))</formula>
    </cfRule>
    <cfRule type="containsText" dxfId="2656" priority="2641" operator="containsText" text="other">
      <formula>NOT(ISERROR(SEARCH("other",Q552)))</formula>
    </cfRule>
    <cfRule type="containsText" dxfId="2655" priority="2642" operator="containsText" text="emergency">
      <formula>NOT(ISERROR(SEARCH("emergency",Q552)))</formula>
    </cfRule>
    <cfRule type="containsText" dxfId="2654" priority="2643" operator="containsText" text="in person">
      <formula>NOT(ISERROR(SEARCH("in person",Q552)))</formula>
    </cfRule>
    <cfRule type="containsText" dxfId="2653" priority="2644" operator="containsText" text="email">
      <formula>NOT(ISERROR(SEARCH("email",Q552)))</formula>
    </cfRule>
    <cfRule type="containsText" dxfId="2652" priority="2645" operator="containsText" text="present">
      <formula>NOT(ISERROR(SEARCH("present",Q552)))</formula>
    </cfRule>
    <cfRule type="containsText" dxfId="2651" priority="2646" operator="containsText" text="absent">
      <formula>NOT(ISERROR(SEARCH("absent",Q552)))</formula>
    </cfRule>
    <cfRule type="containsText" dxfId="2650" priority="2647" operator="containsText" text="on track">
      <formula>NOT(ISERROR(SEARCH("on track",Q552)))</formula>
    </cfRule>
    <cfRule type="containsText" dxfId="2649" priority="2648" operator="containsText" text="not">
      <formula>NOT(ISERROR(SEARCH("not",Q552)))</formula>
    </cfRule>
  </conditionalFormatting>
  <conditionalFormatting sqref="T552 AD552 AJ552 AO552 AU552 AZ552 BE552 BK552">
    <cfRule type="containsText" dxfId="2648" priority="2649" operator="containsText" text="not responding">
      <formula>NOT(ISERROR(SEARCH("not responding",T552)))</formula>
    </cfRule>
    <cfRule type="containsText" dxfId="2647" priority="2650" operator="containsText" text="study plan">
      <formula>NOT(ISERROR(SEARCH("study plan",T552)))</formula>
    </cfRule>
    <cfRule type="containsText" dxfId="2646" priority="2651" operator="containsText" text="pastoral">
      <formula>NOT(ISERROR(SEARCH("pastoral",T552)))</formula>
    </cfRule>
    <cfRule type="containsText" dxfId="2645" priority="2652" operator="containsText" text="extra">
      <formula>NOT(ISERROR(SEARCH("extra",T552)))</formula>
    </cfRule>
    <cfRule type="containsText" dxfId="2644" priority="2653" operator="containsText" text="follow">
      <formula>NOT(ISERROR(SEARCH("follow",T552)))</formula>
    </cfRule>
  </conditionalFormatting>
  <conditionalFormatting sqref="Y552">
    <cfRule type="containsText" dxfId="2643" priority="2654" operator="containsText" text="not responding">
      <formula>NOT(ISERROR(SEARCH("not responding",Y552)))</formula>
    </cfRule>
    <cfRule type="containsText" dxfId="2642" priority="2655" operator="containsText" text="study plan">
      <formula>NOT(ISERROR(SEARCH("study plan",Y552)))</formula>
    </cfRule>
    <cfRule type="containsText" dxfId="2641" priority="2656" operator="containsText" text="pastoral">
      <formula>NOT(ISERROR(SEARCH("pastoral",Y552)))</formula>
    </cfRule>
    <cfRule type="containsText" dxfId="2640" priority="2657" operator="containsText" text="extra">
      <formula>NOT(ISERROR(SEARCH("extra",Y552)))</formula>
    </cfRule>
    <cfRule type="containsText" dxfId="2639" priority="2658" operator="containsText" text="follow">
      <formula>NOT(ISERROR(SEARCH("follow",Y552)))</formula>
    </cfRule>
  </conditionalFormatting>
  <conditionalFormatting sqref="O553">
    <cfRule type="containsText" dxfId="2638" priority="2636" operator="containsText" text="At Risk">
      <formula>NOT(ISERROR(SEARCH("At Risk",O553)))</formula>
    </cfRule>
    <cfRule type="containsText" dxfId="2637" priority="2637" operator="containsText" text="On Track">
      <formula>NOT(ISERROR(SEARCH("On Track",O553)))</formula>
    </cfRule>
  </conditionalFormatting>
  <conditionalFormatting sqref="O553:P553">
    <cfRule type="containsText" dxfId="2636" priority="2634" operator="containsText" text="Administrative">
      <formula>NOT(ISERROR(SEARCH("Administrative",O553)))</formula>
    </cfRule>
    <cfRule type="containsText" dxfId="2635" priority="2635" operator="containsText" text="VOE">
      <formula>NOT(ISERROR(SEARCH("VOE",O553)))</formula>
    </cfRule>
  </conditionalFormatting>
  <conditionalFormatting sqref="P553">
    <cfRule type="containsText" dxfId="2634" priority="2638" operator="containsText" text="At Risk">
      <formula>NOT(ISERROR(SEARCH("At Risk",P553)))</formula>
    </cfRule>
    <cfRule type="containsText" dxfId="2633" priority="2639" operator="containsText" text="On Track">
      <formula>NOT(ISERROR(SEARCH("On Track",P553)))</formula>
    </cfRule>
  </conditionalFormatting>
  <conditionalFormatting sqref="Q553:BL553">
    <cfRule type="containsText" dxfId="2632" priority="2615" operator="containsText" text="Warning">
      <formula>NOT(ISERROR(SEARCH("Warning",Q553)))</formula>
    </cfRule>
    <cfRule type="containsText" dxfId="2631" priority="2616" operator="containsText" text="other">
      <formula>NOT(ISERROR(SEARCH("other",Q553)))</formula>
    </cfRule>
    <cfRule type="containsText" dxfId="2630" priority="2617" operator="containsText" text="emergency">
      <formula>NOT(ISERROR(SEARCH("emergency",Q553)))</formula>
    </cfRule>
    <cfRule type="containsText" dxfId="2629" priority="2618" operator="containsText" text="in person">
      <formula>NOT(ISERROR(SEARCH("in person",Q553)))</formula>
    </cfRule>
    <cfRule type="containsText" dxfId="2628" priority="2619" operator="containsText" text="email">
      <formula>NOT(ISERROR(SEARCH("email",Q553)))</formula>
    </cfRule>
    <cfRule type="containsText" dxfId="2627" priority="2620" operator="containsText" text="present">
      <formula>NOT(ISERROR(SEARCH("present",Q553)))</formula>
    </cfRule>
    <cfRule type="containsText" dxfId="2626" priority="2621" operator="containsText" text="absent">
      <formula>NOT(ISERROR(SEARCH("absent",Q553)))</formula>
    </cfRule>
    <cfRule type="containsText" dxfId="2625" priority="2622" operator="containsText" text="on track">
      <formula>NOT(ISERROR(SEARCH("on track",Q553)))</formula>
    </cfRule>
    <cfRule type="containsText" dxfId="2624" priority="2623" operator="containsText" text="not">
      <formula>NOT(ISERROR(SEARCH("not",Q553)))</formula>
    </cfRule>
  </conditionalFormatting>
  <conditionalFormatting sqref="T553 AD553 AJ553 AO553 AU553 AZ553 BE553 BK553">
    <cfRule type="containsText" dxfId="2623" priority="2624" operator="containsText" text="not responding">
      <formula>NOT(ISERROR(SEARCH("not responding",T553)))</formula>
    </cfRule>
    <cfRule type="containsText" dxfId="2622" priority="2625" operator="containsText" text="study plan">
      <formula>NOT(ISERROR(SEARCH("study plan",T553)))</formula>
    </cfRule>
    <cfRule type="containsText" dxfId="2621" priority="2626" operator="containsText" text="pastoral">
      <formula>NOT(ISERROR(SEARCH("pastoral",T553)))</formula>
    </cfRule>
    <cfRule type="containsText" dxfId="2620" priority="2627" operator="containsText" text="extra">
      <formula>NOT(ISERROR(SEARCH("extra",T553)))</formula>
    </cfRule>
    <cfRule type="containsText" dxfId="2619" priority="2628" operator="containsText" text="follow">
      <formula>NOT(ISERROR(SEARCH("follow",T553)))</formula>
    </cfRule>
  </conditionalFormatting>
  <conditionalFormatting sqref="Y553">
    <cfRule type="containsText" dxfId="2618" priority="2629" operator="containsText" text="not responding">
      <formula>NOT(ISERROR(SEARCH("not responding",Y553)))</formula>
    </cfRule>
    <cfRule type="containsText" dxfId="2617" priority="2630" operator="containsText" text="study plan">
      <formula>NOT(ISERROR(SEARCH("study plan",Y553)))</formula>
    </cfRule>
    <cfRule type="containsText" dxfId="2616" priority="2631" operator="containsText" text="pastoral">
      <formula>NOT(ISERROR(SEARCH("pastoral",Y553)))</formula>
    </cfRule>
    <cfRule type="containsText" dxfId="2615" priority="2632" operator="containsText" text="extra">
      <formula>NOT(ISERROR(SEARCH("extra",Y553)))</formula>
    </cfRule>
    <cfRule type="containsText" dxfId="2614" priority="2633" operator="containsText" text="follow">
      <formula>NOT(ISERROR(SEARCH("follow",Y553)))</formula>
    </cfRule>
  </conditionalFormatting>
  <conditionalFormatting sqref="O554">
    <cfRule type="containsText" dxfId="2613" priority="2611" operator="containsText" text="At Risk">
      <formula>NOT(ISERROR(SEARCH("At Risk",O554)))</formula>
    </cfRule>
    <cfRule type="containsText" dxfId="2612" priority="2612" operator="containsText" text="On Track">
      <formula>NOT(ISERROR(SEARCH("On Track",O554)))</formula>
    </cfRule>
  </conditionalFormatting>
  <conditionalFormatting sqref="O554:P554">
    <cfRule type="containsText" dxfId="2611" priority="2609" operator="containsText" text="Administrative">
      <formula>NOT(ISERROR(SEARCH("Administrative",O554)))</formula>
    </cfRule>
    <cfRule type="containsText" dxfId="2610" priority="2610" operator="containsText" text="VOE">
      <formula>NOT(ISERROR(SEARCH("VOE",O554)))</formula>
    </cfRule>
  </conditionalFormatting>
  <conditionalFormatting sqref="P554">
    <cfRule type="containsText" dxfId="2609" priority="2613" operator="containsText" text="At Risk">
      <formula>NOT(ISERROR(SEARCH("At Risk",P554)))</formula>
    </cfRule>
    <cfRule type="containsText" dxfId="2608" priority="2614" operator="containsText" text="On Track">
      <formula>NOT(ISERROR(SEARCH("On Track",P554)))</formula>
    </cfRule>
  </conditionalFormatting>
  <conditionalFormatting sqref="Q554:BL554">
    <cfRule type="containsText" dxfId="2607" priority="2590" operator="containsText" text="Warning">
      <formula>NOT(ISERROR(SEARCH("Warning",Q554)))</formula>
    </cfRule>
    <cfRule type="containsText" dxfId="2606" priority="2591" operator="containsText" text="other">
      <formula>NOT(ISERROR(SEARCH("other",Q554)))</formula>
    </cfRule>
    <cfRule type="containsText" dxfId="2605" priority="2592" operator="containsText" text="emergency">
      <formula>NOT(ISERROR(SEARCH("emergency",Q554)))</formula>
    </cfRule>
    <cfRule type="containsText" dxfId="2604" priority="2593" operator="containsText" text="in person">
      <formula>NOT(ISERROR(SEARCH("in person",Q554)))</formula>
    </cfRule>
    <cfRule type="containsText" dxfId="2603" priority="2594" operator="containsText" text="email">
      <formula>NOT(ISERROR(SEARCH("email",Q554)))</formula>
    </cfRule>
    <cfRule type="containsText" dxfId="2602" priority="2595" operator="containsText" text="present">
      <formula>NOT(ISERROR(SEARCH("present",Q554)))</formula>
    </cfRule>
    <cfRule type="containsText" dxfId="2601" priority="2596" operator="containsText" text="absent">
      <formula>NOT(ISERROR(SEARCH("absent",Q554)))</formula>
    </cfRule>
    <cfRule type="containsText" dxfId="2600" priority="2597" operator="containsText" text="on track">
      <formula>NOT(ISERROR(SEARCH("on track",Q554)))</formula>
    </cfRule>
    <cfRule type="containsText" dxfId="2599" priority="2598" operator="containsText" text="not">
      <formula>NOT(ISERROR(SEARCH("not",Q554)))</formula>
    </cfRule>
  </conditionalFormatting>
  <conditionalFormatting sqref="T554 AD554 AJ554 AO554 AU554 AZ554 BE554 BK554">
    <cfRule type="containsText" dxfId="2598" priority="2599" operator="containsText" text="not responding">
      <formula>NOT(ISERROR(SEARCH("not responding",T554)))</formula>
    </cfRule>
    <cfRule type="containsText" dxfId="2597" priority="2600" operator="containsText" text="study plan">
      <formula>NOT(ISERROR(SEARCH("study plan",T554)))</formula>
    </cfRule>
    <cfRule type="containsText" dxfId="2596" priority="2601" operator="containsText" text="pastoral">
      <formula>NOT(ISERROR(SEARCH("pastoral",T554)))</formula>
    </cfRule>
    <cfRule type="containsText" dxfId="2595" priority="2602" operator="containsText" text="extra">
      <formula>NOT(ISERROR(SEARCH("extra",T554)))</formula>
    </cfRule>
    <cfRule type="containsText" dxfId="2594" priority="2603" operator="containsText" text="follow">
      <formula>NOT(ISERROR(SEARCH("follow",T554)))</formula>
    </cfRule>
  </conditionalFormatting>
  <conditionalFormatting sqref="Y554">
    <cfRule type="containsText" dxfId="2593" priority="2604" operator="containsText" text="not responding">
      <formula>NOT(ISERROR(SEARCH("not responding",Y554)))</formula>
    </cfRule>
    <cfRule type="containsText" dxfId="2592" priority="2605" operator="containsText" text="study plan">
      <formula>NOT(ISERROR(SEARCH("study plan",Y554)))</formula>
    </cfRule>
    <cfRule type="containsText" dxfId="2591" priority="2606" operator="containsText" text="pastoral">
      <formula>NOT(ISERROR(SEARCH("pastoral",Y554)))</formula>
    </cfRule>
    <cfRule type="containsText" dxfId="2590" priority="2607" operator="containsText" text="extra">
      <formula>NOT(ISERROR(SEARCH("extra",Y554)))</formula>
    </cfRule>
    <cfRule type="containsText" dxfId="2589" priority="2608" operator="containsText" text="follow">
      <formula>NOT(ISERROR(SEARCH("follow",Y554)))</formula>
    </cfRule>
  </conditionalFormatting>
  <conditionalFormatting sqref="O555">
    <cfRule type="containsText" dxfId="2588" priority="2586" operator="containsText" text="At Risk">
      <formula>NOT(ISERROR(SEARCH("At Risk",O555)))</formula>
    </cfRule>
    <cfRule type="containsText" dxfId="2587" priority="2587" operator="containsText" text="On Track">
      <formula>NOT(ISERROR(SEARCH("On Track",O555)))</formula>
    </cfRule>
  </conditionalFormatting>
  <conditionalFormatting sqref="O555:P555">
    <cfRule type="containsText" dxfId="2586" priority="2584" operator="containsText" text="Administrative">
      <formula>NOT(ISERROR(SEARCH("Administrative",O555)))</formula>
    </cfRule>
    <cfRule type="containsText" dxfId="2585" priority="2585" operator="containsText" text="VOE">
      <formula>NOT(ISERROR(SEARCH("VOE",O555)))</formula>
    </cfRule>
  </conditionalFormatting>
  <conditionalFormatting sqref="P555">
    <cfRule type="containsText" dxfId="2584" priority="2588" operator="containsText" text="At Risk">
      <formula>NOT(ISERROR(SEARCH("At Risk",P555)))</formula>
    </cfRule>
    <cfRule type="containsText" dxfId="2583" priority="2589" operator="containsText" text="On Track">
      <formula>NOT(ISERROR(SEARCH("On Track",P555)))</formula>
    </cfRule>
  </conditionalFormatting>
  <conditionalFormatting sqref="Q555:BL555">
    <cfRule type="containsText" dxfId="2582" priority="2565" operator="containsText" text="Warning">
      <formula>NOT(ISERROR(SEARCH("Warning",Q555)))</formula>
    </cfRule>
    <cfRule type="containsText" dxfId="2581" priority="2566" operator="containsText" text="other">
      <formula>NOT(ISERROR(SEARCH("other",Q555)))</formula>
    </cfRule>
    <cfRule type="containsText" dxfId="2580" priority="2567" operator="containsText" text="emergency">
      <formula>NOT(ISERROR(SEARCH("emergency",Q555)))</formula>
    </cfRule>
    <cfRule type="containsText" dxfId="2579" priority="2568" operator="containsText" text="in person">
      <formula>NOT(ISERROR(SEARCH("in person",Q555)))</formula>
    </cfRule>
    <cfRule type="containsText" dxfId="2578" priority="2569" operator="containsText" text="email">
      <formula>NOT(ISERROR(SEARCH("email",Q555)))</formula>
    </cfRule>
    <cfRule type="containsText" dxfId="2577" priority="2570" operator="containsText" text="present">
      <formula>NOT(ISERROR(SEARCH("present",Q555)))</formula>
    </cfRule>
    <cfRule type="containsText" dxfId="2576" priority="2571" operator="containsText" text="absent">
      <formula>NOT(ISERROR(SEARCH("absent",Q555)))</formula>
    </cfRule>
    <cfRule type="containsText" dxfId="2575" priority="2572" operator="containsText" text="on track">
      <formula>NOT(ISERROR(SEARCH("on track",Q555)))</formula>
    </cfRule>
    <cfRule type="containsText" dxfId="2574" priority="2573" operator="containsText" text="not">
      <formula>NOT(ISERROR(SEARCH("not",Q555)))</formula>
    </cfRule>
  </conditionalFormatting>
  <conditionalFormatting sqref="T555 AD555 AJ555 AO555 AU555 AZ555 BE555 BK555">
    <cfRule type="containsText" dxfId="2573" priority="2574" operator="containsText" text="not responding">
      <formula>NOT(ISERROR(SEARCH("not responding",T555)))</formula>
    </cfRule>
    <cfRule type="containsText" dxfId="2572" priority="2575" operator="containsText" text="study plan">
      <formula>NOT(ISERROR(SEARCH("study plan",T555)))</formula>
    </cfRule>
    <cfRule type="containsText" dxfId="2571" priority="2576" operator="containsText" text="pastoral">
      <formula>NOT(ISERROR(SEARCH("pastoral",T555)))</formula>
    </cfRule>
    <cfRule type="containsText" dxfId="2570" priority="2577" operator="containsText" text="extra">
      <formula>NOT(ISERROR(SEARCH("extra",T555)))</formula>
    </cfRule>
    <cfRule type="containsText" dxfId="2569" priority="2578" operator="containsText" text="follow">
      <formula>NOT(ISERROR(SEARCH("follow",T555)))</formula>
    </cfRule>
  </conditionalFormatting>
  <conditionalFormatting sqref="Y555">
    <cfRule type="containsText" dxfId="2568" priority="2579" operator="containsText" text="not responding">
      <formula>NOT(ISERROR(SEARCH("not responding",Y555)))</formula>
    </cfRule>
    <cfRule type="containsText" dxfId="2567" priority="2580" operator="containsText" text="study plan">
      <formula>NOT(ISERROR(SEARCH("study plan",Y555)))</formula>
    </cfRule>
    <cfRule type="containsText" dxfId="2566" priority="2581" operator="containsText" text="pastoral">
      <formula>NOT(ISERROR(SEARCH("pastoral",Y555)))</formula>
    </cfRule>
    <cfRule type="containsText" dxfId="2565" priority="2582" operator="containsText" text="extra">
      <formula>NOT(ISERROR(SEARCH("extra",Y555)))</formula>
    </cfRule>
    <cfRule type="containsText" dxfId="2564" priority="2583" operator="containsText" text="follow">
      <formula>NOT(ISERROR(SEARCH("follow",Y555)))</formula>
    </cfRule>
  </conditionalFormatting>
  <conditionalFormatting sqref="O556">
    <cfRule type="containsText" dxfId="2563" priority="2561" operator="containsText" text="At Risk">
      <formula>NOT(ISERROR(SEARCH("At Risk",O556)))</formula>
    </cfRule>
    <cfRule type="containsText" dxfId="2562" priority="2562" operator="containsText" text="On Track">
      <formula>NOT(ISERROR(SEARCH("On Track",O556)))</formula>
    </cfRule>
  </conditionalFormatting>
  <conditionalFormatting sqref="O556:P556">
    <cfRule type="containsText" dxfId="2561" priority="2559" operator="containsText" text="Administrative">
      <formula>NOT(ISERROR(SEARCH("Administrative",O556)))</formula>
    </cfRule>
    <cfRule type="containsText" dxfId="2560" priority="2560" operator="containsText" text="VOE">
      <formula>NOT(ISERROR(SEARCH("VOE",O556)))</formula>
    </cfRule>
  </conditionalFormatting>
  <conditionalFormatting sqref="P556">
    <cfRule type="containsText" dxfId="2559" priority="2563" operator="containsText" text="At Risk">
      <formula>NOT(ISERROR(SEARCH("At Risk",P556)))</formula>
    </cfRule>
    <cfRule type="containsText" dxfId="2558" priority="2564" operator="containsText" text="On Track">
      <formula>NOT(ISERROR(SEARCH("On Track",P556)))</formula>
    </cfRule>
  </conditionalFormatting>
  <conditionalFormatting sqref="Q556:BL556">
    <cfRule type="containsText" dxfId="2557" priority="2540" operator="containsText" text="Warning">
      <formula>NOT(ISERROR(SEARCH("Warning",Q556)))</formula>
    </cfRule>
    <cfRule type="containsText" dxfId="2556" priority="2541" operator="containsText" text="other">
      <formula>NOT(ISERROR(SEARCH("other",Q556)))</formula>
    </cfRule>
    <cfRule type="containsText" dxfId="2555" priority="2542" operator="containsText" text="emergency">
      <formula>NOT(ISERROR(SEARCH("emergency",Q556)))</formula>
    </cfRule>
    <cfRule type="containsText" dxfId="2554" priority="2543" operator="containsText" text="in person">
      <formula>NOT(ISERROR(SEARCH("in person",Q556)))</formula>
    </cfRule>
    <cfRule type="containsText" dxfId="2553" priority="2544" operator="containsText" text="email">
      <formula>NOT(ISERROR(SEARCH("email",Q556)))</formula>
    </cfRule>
    <cfRule type="containsText" dxfId="2552" priority="2545" operator="containsText" text="present">
      <formula>NOT(ISERROR(SEARCH("present",Q556)))</formula>
    </cfRule>
    <cfRule type="containsText" dxfId="2551" priority="2546" operator="containsText" text="absent">
      <formula>NOT(ISERROR(SEARCH("absent",Q556)))</formula>
    </cfRule>
    <cfRule type="containsText" dxfId="2550" priority="2547" operator="containsText" text="on track">
      <formula>NOT(ISERROR(SEARCH("on track",Q556)))</formula>
    </cfRule>
    <cfRule type="containsText" dxfId="2549" priority="2548" operator="containsText" text="not">
      <formula>NOT(ISERROR(SEARCH("not",Q556)))</formula>
    </cfRule>
  </conditionalFormatting>
  <conditionalFormatting sqref="T556 AD556 AJ556 AO556 AU556 AZ556 BE556 BK556">
    <cfRule type="containsText" dxfId="2548" priority="2549" operator="containsText" text="not responding">
      <formula>NOT(ISERROR(SEARCH("not responding",T556)))</formula>
    </cfRule>
    <cfRule type="containsText" dxfId="2547" priority="2550" operator="containsText" text="study plan">
      <formula>NOT(ISERROR(SEARCH("study plan",T556)))</formula>
    </cfRule>
    <cfRule type="containsText" dxfId="2546" priority="2551" operator="containsText" text="pastoral">
      <formula>NOT(ISERROR(SEARCH("pastoral",T556)))</formula>
    </cfRule>
    <cfRule type="containsText" dxfId="2545" priority="2552" operator="containsText" text="extra">
      <formula>NOT(ISERROR(SEARCH("extra",T556)))</formula>
    </cfRule>
    <cfRule type="containsText" dxfId="2544" priority="2553" operator="containsText" text="follow">
      <formula>NOT(ISERROR(SEARCH("follow",T556)))</formula>
    </cfRule>
  </conditionalFormatting>
  <conditionalFormatting sqref="Y556">
    <cfRule type="containsText" dxfId="2543" priority="2554" operator="containsText" text="not responding">
      <formula>NOT(ISERROR(SEARCH("not responding",Y556)))</formula>
    </cfRule>
    <cfRule type="containsText" dxfId="2542" priority="2555" operator="containsText" text="study plan">
      <formula>NOT(ISERROR(SEARCH("study plan",Y556)))</formula>
    </cfRule>
    <cfRule type="containsText" dxfId="2541" priority="2556" operator="containsText" text="pastoral">
      <formula>NOT(ISERROR(SEARCH("pastoral",Y556)))</formula>
    </cfRule>
    <cfRule type="containsText" dxfId="2540" priority="2557" operator="containsText" text="extra">
      <formula>NOT(ISERROR(SEARCH("extra",Y556)))</formula>
    </cfRule>
    <cfRule type="containsText" dxfId="2539" priority="2558" operator="containsText" text="follow">
      <formula>NOT(ISERROR(SEARCH("follow",Y556)))</formula>
    </cfRule>
  </conditionalFormatting>
  <conditionalFormatting sqref="O557">
    <cfRule type="containsText" dxfId="2538" priority="2536" operator="containsText" text="At Risk">
      <formula>NOT(ISERROR(SEARCH("At Risk",O557)))</formula>
    </cfRule>
    <cfRule type="containsText" dxfId="2537" priority="2537" operator="containsText" text="On Track">
      <formula>NOT(ISERROR(SEARCH("On Track",O557)))</formula>
    </cfRule>
  </conditionalFormatting>
  <conditionalFormatting sqref="O557:P557">
    <cfRule type="containsText" dxfId="2536" priority="2534" operator="containsText" text="Administrative">
      <formula>NOT(ISERROR(SEARCH("Administrative",O557)))</formula>
    </cfRule>
    <cfRule type="containsText" dxfId="2535" priority="2535" operator="containsText" text="VOE">
      <formula>NOT(ISERROR(SEARCH("VOE",O557)))</formula>
    </cfRule>
  </conditionalFormatting>
  <conditionalFormatting sqref="P557">
    <cfRule type="containsText" dxfId="2534" priority="2538" operator="containsText" text="At Risk">
      <formula>NOT(ISERROR(SEARCH("At Risk",P557)))</formula>
    </cfRule>
    <cfRule type="containsText" dxfId="2533" priority="2539" operator="containsText" text="On Track">
      <formula>NOT(ISERROR(SEARCH("On Track",P557)))</formula>
    </cfRule>
  </conditionalFormatting>
  <conditionalFormatting sqref="Q557:BL557">
    <cfRule type="containsText" dxfId="2532" priority="2515" operator="containsText" text="Warning">
      <formula>NOT(ISERROR(SEARCH("Warning",Q557)))</formula>
    </cfRule>
    <cfRule type="containsText" dxfId="2531" priority="2516" operator="containsText" text="other">
      <formula>NOT(ISERROR(SEARCH("other",Q557)))</formula>
    </cfRule>
    <cfRule type="containsText" dxfId="2530" priority="2517" operator="containsText" text="emergency">
      <formula>NOT(ISERROR(SEARCH("emergency",Q557)))</formula>
    </cfRule>
    <cfRule type="containsText" dxfId="2529" priority="2518" operator="containsText" text="in person">
      <formula>NOT(ISERROR(SEARCH("in person",Q557)))</formula>
    </cfRule>
    <cfRule type="containsText" dxfId="2528" priority="2519" operator="containsText" text="email">
      <formula>NOT(ISERROR(SEARCH("email",Q557)))</formula>
    </cfRule>
    <cfRule type="containsText" dxfId="2527" priority="2520" operator="containsText" text="present">
      <formula>NOT(ISERROR(SEARCH("present",Q557)))</formula>
    </cfRule>
    <cfRule type="containsText" dxfId="2526" priority="2521" operator="containsText" text="absent">
      <formula>NOT(ISERROR(SEARCH("absent",Q557)))</formula>
    </cfRule>
    <cfRule type="containsText" dxfId="2525" priority="2522" operator="containsText" text="on track">
      <formula>NOT(ISERROR(SEARCH("on track",Q557)))</formula>
    </cfRule>
    <cfRule type="containsText" dxfId="2524" priority="2523" operator="containsText" text="not">
      <formula>NOT(ISERROR(SEARCH("not",Q557)))</formula>
    </cfRule>
  </conditionalFormatting>
  <conditionalFormatting sqref="T557 AD557 AJ557 AO557 AU557 AZ557 BE557 BK557">
    <cfRule type="containsText" dxfId="2523" priority="2524" operator="containsText" text="not responding">
      <formula>NOT(ISERROR(SEARCH("not responding",T557)))</formula>
    </cfRule>
    <cfRule type="containsText" dxfId="2522" priority="2525" operator="containsText" text="study plan">
      <formula>NOT(ISERROR(SEARCH("study plan",T557)))</formula>
    </cfRule>
    <cfRule type="containsText" dxfId="2521" priority="2526" operator="containsText" text="pastoral">
      <formula>NOT(ISERROR(SEARCH("pastoral",T557)))</formula>
    </cfRule>
    <cfRule type="containsText" dxfId="2520" priority="2527" operator="containsText" text="extra">
      <formula>NOT(ISERROR(SEARCH("extra",T557)))</formula>
    </cfRule>
    <cfRule type="containsText" dxfId="2519" priority="2528" operator="containsText" text="follow">
      <formula>NOT(ISERROR(SEARCH("follow",T557)))</formula>
    </cfRule>
  </conditionalFormatting>
  <conditionalFormatting sqref="Y557">
    <cfRule type="containsText" dxfId="2518" priority="2529" operator="containsText" text="not responding">
      <formula>NOT(ISERROR(SEARCH("not responding",Y557)))</formula>
    </cfRule>
    <cfRule type="containsText" dxfId="2517" priority="2530" operator="containsText" text="study plan">
      <formula>NOT(ISERROR(SEARCH("study plan",Y557)))</formula>
    </cfRule>
    <cfRule type="containsText" dxfId="2516" priority="2531" operator="containsText" text="pastoral">
      <formula>NOT(ISERROR(SEARCH("pastoral",Y557)))</formula>
    </cfRule>
    <cfRule type="containsText" dxfId="2515" priority="2532" operator="containsText" text="extra">
      <formula>NOT(ISERROR(SEARCH("extra",Y557)))</formula>
    </cfRule>
    <cfRule type="containsText" dxfId="2514" priority="2533" operator="containsText" text="follow">
      <formula>NOT(ISERROR(SEARCH("follow",Y557)))</formula>
    </cfRule>
  </conditionalFormatting>
  <conditionalFormatting sqref="O558">
    <cfRule type="containsText" dxfId="2513" priority="2511" operator="containsText" text="At Risk">
      <formula>NOT(ISERROR(SEARCH("At Risk",O558)))</formula>
    </cfRule>
    <cfRule type="containsText" dxfId="2512" priority="2512" operator="containsText" text="On Track">
      <formula>NOT(ISERROR(SEARCH("On Track",O558)))</formula>
    </cfRule>
  </conditionalFormatting>
  <conditionalFormatting sqref="O558:P558">
    <cfRule type="containsText" dxfId="2511" priority="2509" operator="containsText" text="Administrative">
      <formula>NOT(ISERROR(SEARCH("Administrative",O558)))</formula>
    </cfRule>
    <cfRule type="containsText" dxfId="2510" priority="2510" operator="containsText" text="VOE">
      <formula>NOT(ISERROR(SEARCH("VOE",O558)))</formula>
    </cfRule>
  </conditionalFormatting>
  <conditionalFormatting sqref="P558">
    <cfRule type="containsText" dxfId="2509" priority="2513" operator="containsText" text="At Risk">
      <formula>NOT(ISERROR(SEARCH("At Risk",P558)))</formula>
    </cfRule>
    <cfRule type="containsText" dxfId="2508" priority="2514" operator="containsText" text="On Track">
      <formula>NOT(ISERROR(SEARCH("On Track",P558)))</formula>
    </cfRule>
  </conditionalFormatting>
  <conditionalFormatting sqref="Q558:BL558">
    <cfRule type="containsText" dxfId="2507" priority="2490" operator="containsText" text="Warning">
      <formula>NOT(ISERROR(SEARCH("Warning",Q558)))</formula>
    </cfRule>
    <cfRule type="containsText" dxfId="2506" priority="2491" operator="containsText" text="other">
      <formula>NOT(ISERROR(SEARCH("other",Q558)))</formula>
    </cfRule>
    <cfRule type="containsText" dxfId="2505" priority="2492" operator="containsText" text="emergency">
      <formula>NOT(ISERROR(SEARCH("emergency",Q558)))</formula>
    </cfRule>
    <cfRule type="containsText" dxfId="2504" priority="2493" operator="containsText" text="in person">
      <formula>NOT(ISERROR(SEARCH("in person",Q558)))</formula>
    </cfRule>
    <cfRule type="containsText" dxfId="2503" priority="2494" operator="containsText" text="email">
      <formula>NOT(ISERROR(SEARCH("email",Q558)))</formula>
    </cfRule>
    <cfRule type="containsText" dxfId="2502" priority="2495" operator="containsText" text="present">
      <formula>NOT(ISERROR(SEARCH("present",Q558)))</formula>
    </cfRule>
    <cfRule type="containsText" dxfId="2501" priority="2496" operator="containsText" text="absent">
      <formula>NOT(ISERROR(SEARCH("absent",Q558)))</formula>
    </cfRule>
    <cfRule type="containsText" dxfId="2500" priority="2497" operator="containsText" text="on track">
      <formula>NOT(ISERROR(SEARCH("on track",Q558)))</formula>
    </cfRule>
    <cfRule type="containsText" dxfId="2499" priority="2498" operator="containsText" text="not">
      <formula>NOT(ISERROR(SEARCH("not",Q558)))</formula>
    </cfRule>
  </conditionalFormatting>
  <conditionalFormatting sqref="T558 AD558 AJ558 AO558 AU558 AZ558 BE558 BK558">
    <cfRule type="containsText" dxfId="2498" priority="2499" operator="containsText" text="not responding">
      <formula>NOT(ISERROR(SEARCH("not responding",T558)))</formula>
    </cfRule>
    <cfRule type="containsText" dxfId="2497" priority="2500" operator="containsText" text="study plan">
      <formula>NOT(ISERROR(SEARCH("study plan",T558)))</formula>
    </cfRule>
    <cfRule type="containsText" dxfId="2496" priority="2501" operator="containsText" text="pastoral">
      <formula>NOT(ISERROR(SEARCH("pastoral",T558)))</formula>
    </cfRule>
    <cfRule type="containsText" dxfId="2495" priority="2502" operator="containsText" text="extra">
      <formula>NOT(ISERROR(SEARCH("extra",T558)))</formula>
    </cfRule>
    <cfRule type="containsText" dxfId="2494" priority="2503" operator="containsText" text="follow">
      <formula>NOT(ISERROR(SEARCH("follow",T558)))</formula>
    </cfRule>
  </conditionalFormatting>
  <conditionalFormatting sqref="Y558">
    <cfRule type="containsText" dxfId="2493" priority="2504" operator="containsText" text="not responding">
      <formula>NOT(ISERROR(SEARCH("not responding",Y558)))</formula>
    </cfRule>
    <cfRule type="containsText" dxfId="2492" priority="2505" operator="containsText" text="study plan">
      <formula>NOT(ISERROR(SEARCH("study plan",Y558)))</formula>
    </cfRule>
    <cfRule type="containsText" dxfId="2491" priority="2506" operator="containsText" text="pastoral">
      <formula>NOT(ISERROR(SEARCH("pastoral",Y558)))</formula>
    </cfRule>
    <cfRule type="containsText" dxfId="2490" priority="2507" operator="containsText" text="extra">
      <formula>NOT(ISERROR(SEARCH("extra",Y558)))</formula>
    </cfRule>
    <cfRule type="containsText" dxfId="2489" priority="2508" operator="containsText" text="follow">
      <formula>NOT(ISERROR(SEARCH("follow",Y558)))</formula>
    </cfRule>
  </conditionalFormatting>
  <conditionalFormatting sqref="O559">
    <cfRule type="containsText" dxfId="2488" priority="2486" operator="containsText" text="At Risk">
      <formula>NOT(ISERROR(SEARCH("At Risk",O559)))</formula>
    </cfRule>
    <cfRule type="containsText" dxfId="2487" priority="2487" operator="containsText" text="On Track">
      <formula>NOT(ISERROR(SEARCH("On Track",O559)))</formula>
    </cfRule>
  </conditionalFormatting>
  <conditionalFormatting sqref="O559:P559">
    <cfRule type="containsText" dxfId="2486" priority="2484" operator="containsText" text="Administrative">
      <formula>NOT(ISERROR(SEARCH("Administrative",O559)))</formula>
    </cfRule>
    <cfRule type="containsText" dxfId="2485" priority="2485" operator="containsText" text="VOE">
      <formula>NOT(ISERROR(SEARCH("VOE",O559)))</formula>
    </cfRule>
  </conditionalFormatting>
  <conditionalFormatting sqref="P559">
    <cfRule type="containsText" dxfId="2484" priority="2488" operator="containsText" text="At Risk">
      <formula>NOT(ISERROR(SEARCH("At Risk",P559)))</formula>
    </cfRule>
    <cfRule type="containsText" dxfId="2483" priority="2489" operator="containsText" text="On Track">
      <formula>NOT(ISERROR(SEARCH("On Track",P559)))</formula>
    </cfRule>
  </conditionalFormatting>
  <conditionalFormatting sqref="Q559:BL559">
    <cfRule type="containsText" dxfId="2482" priority="2465" operator="containsText" text="Warning">
      <formula>NOT(ISERROR(SEARCH("Warning",Q559)))</formula>
    </cfRule>
    <cfRule type="containsText" dxfId="2481" priority="2466" operator="containsText" text="other">
      <formula>NOT(ISERROR(SEARCH("other",Q559)))</formula>
    </cfRule>
    <cfRule type="containsText" dxfId="2480" priority="2467" operator="containsText" text="emergency">
      <formula>NOT(ISERROR(SEARCH("emergency",Q559)))</formula>
    </cfRule>
    <cfRule type="containsText" dxfId="2479" priority="2468" operator="containsText" text="in person">
      <formula>NOT(ISERROR(SEARCH("in person",Q559)))</formula>
    </cfRule>
    <cfRule type="containsText" dxfId="2478" priority="2469" operator="containsText" text="email">
      <formula>NOT(ISERROR(SEARCH("email",Q559)))</formula>
    </cfRule>
    <cfRule type="containsText" dxfId="2477" priority="2470" operator="containsText" text="present">
      <formula>NOT(ISERROR(SEARCH("present",Q559)))</formula>
    </cfRule>
    <cfRule type="containsText" dxfId="2476" priority="2471" operator="containsText" text="absent">
      <formula>NOT(ISERROR(SEARCH("absent",Q559)))</formula>
    </cfRule>
    <cfRule type="containsText" dxfId="2475" priority="2472" operator="containsText" text="on track">
      <formula>NOT(ISERROR(SEARCH("on track",Q559)))</formula>
    </cfRule>
    <cfRule type="containsText" dxfId="2474" priority="2473" operator="containsText" text="not">
      <formula>NOT(ISERROR(SEARCH("not",Q559)))</formula>
    </cfRule>
  </conditionalFormatting>
  <conditionalFormatting sqref="T559 AD559 AJ559 AO559 AU559 AZ559 BE559 BK559">
    <cfRule type="containsText" dxfId="2473" priority="2474" operator="containsText" text="not responding">
      <formula>NOT(ISERROR(SEARCH("not responding",T559)))</formula>
    </cfRule>
    <cfRule type="containsText" dxfId="2472" priority="2475" operator="containsText" text="study plan">
      <formula>NOT(ISERROR(SEARCH("study plan",T559)))</formula>
    </cfRule>
    <cfRule type="containsText" dxfId="2471" priority="2476" operator="containsText" text="pastoral">
      <formula>NOT(ISERROR(SEARCH("pastoral",T559)))</formula>
    </cfRule>
    <cfRule type="containsText" dxfId="2470" priority="2477" operator="containsText" text="extra">
      <formula>NOT(ISERROR(SEARCH("extra",T559)))</formula>
    </cfRule>
    <cfRule type="containsText" dxfId="2469" priority="2478" operator="containsText" text="follow">
      <formula>NOT(ISERROR(SEARCH("follow",T559)))</formula>
    </cfRule>
  </conditionalFormatting>
  <conditionalFormatting sqref="Y559">
    <cfRule type="containsText" dxfId="2468" priority="2479" operator="containsText" text="not responding">
      <formula>NOT(ISERROR(SEARCH("not responding",Y559)))</formula>
    </cfRule>
    <cfRule type="containsText" dxfId="2467" priority="2480" operator="containsText" text="study plan">
      <formula>NOT(ISERROR(SEARCH("study plan",Y559)))</formula>
    </cfRule>
    <cfRule type="containsText" dxfId="2466" priority="2481" operator="containsText" text="pastoral">
      <formula>NOT(ISERROR(SEARCH("pastoral",Y559)))</formula>
    </cfRule>
    <cfRule type="containsText" dxfId="2465" priority="2482" operator="containsText" text="extra">
      <formula>NOT(ISERROR(SEARCH("extra",Y559)))</formula>
    </cfRule>
    <cfRule type="containsText" dxfId="2464" priority="2483" operator="containsText" text="follow">
      <formula>NOT(ISERROR(SEARCH("follow",Y559)))</formula>
    </cfRule>
  </conditionalFormatting>
  <conditionalFormatting sqref="O560">
    <cfRule type="containsText" dxfId="2463" priority="2461" operator="containsText" text="At Risk">
      <formula>NOT(ISERROR(SEARCH("At Risk",O560)))</formula>
    </cfRule>
    <cfRule type="containsText" dxfId="2462" priority="2462" operator="containsText" text="On Track">
      <formula>NOT(ISERROR(SEARCH("On Track",O560)))</formula>
    </cfRule>
  </conditionalFormatting>
  <conditionalFormatting sqref="O560:P560">
    <cfRule type="containsText" dxfId="2461" priority="2459" operator="containsText" text="Administrative">
      <formula>NOT(ISERROR(SEARCH("Administrative",O560)))</formula>
    </cfRule>
    <cfRule type="containsText" dxfId="2460" priority="2460" operator="containsText" text="VOE">
      <formula>NOT(ISERROR(SEARCH("VOE",O560)))</formula>
    </cfRule>
  </conditionalFormatting>
  <conditionalFormatting sqref="P560">
    <cfRule type="containsText" dxfId="2459" priority="2463" operator="containsText" text="At Risk">
      <formula>NOT(ISERROR(SEARCH("At Risk",P560)))</formula>
    </cfRule>
    <cfRule type="containsText" dxfId="2458" priority="2464" operator="containsText" text="On Track">
      <formula>NOT(ISERROR(SEARCH("On Track",P560)))</formula>
    </cfRule>
  </conditionalFormatting>
  <conditionalFormatting sqref="Q560:BL560">
    <cfRule type="containsText" dxfId="2457" priority="2440" operator="containsText" text="Warning">
      <formula>NOT(ISERROR(SEARCH("Warning",Q560)))</formula>
    </cfRule>
    <cfRule type="containsText" dxfId="2456" priority="2441" operator="containsText" text="other">
      <formula>NOT(ISERROR(SEARCH("other",Q560)))</formula>
    </cfRule>
    <cfRule type="containsText" dxfId="2455" priority="2442" operator="containsText" text="emergency">
      <formula>NOT(ISERROR(SEARCH("emergency",Q560)))</formula>
    </cfRule>
    <cfRule type="containsText" dxfId="2454" priority="2443" operator="containsText" text="in person">
      <formula>NOT(ISERROR(SEARCH("in person",Q560)))</formula>
    </cfRule>
    <cfRule type="containsText" dxfId="2453" priority="2444" operator="containsText" text="email">
      <formula>NOT(ISERROR(SEARCH("email",Q560)))</formula>
    </cfRule>
    <cfRule type="containsText" dxfId="2452" priority="2445" operator="containsText" text="present">
      <formula>NOT(ISERROR(SEARCH("present",Q560)))</formula>
    </cfRule>
    <cfRule type="containsText" dxfId="2451" priority="2446" operator="containsText" text="absent">
      <formula>NOT(ISERROR(SEARCH("absent",Q560)))</formula>
    </cfRule>
    <cfRule type="containsText" dxfId="2450" priority="2447" operator="containsText" text="on track">
      <formula>NOT(ISERROR(SEARCH("on track",Q560)))</formula>
    </cfRule>
    <cfRule type="containsText" dxfId="2449" priority="2448" operator="containsText" text="not">
      <formula>NOT(ISERROR(SEARCH("not",Q560)))</formula>
    </cfRule>
  </conditionalFormatting>
  <conditionalFormatting sqref="T560 AD560 AJ560 AO560 AU560 AZ560 BE560 BK560">
    <cfRule type="containsText" dxfId="2448" priority="2449" operator="containsText" text="not responding">
      <formula>NOT(ISERROR(SEARCH("not responding",T560)))</formula>
    </cfRule>
    <cfRule type="containsText" dxfId="2447" priority="2450" operator="containsText" text="study plan">
      <formula>NOT(ISERROR(SEARCH("study plan",T560)))</formula>
    </cfRule>
    <cfRule type="containsText" dxfId="2446" priority="2451" operator="containsText" text="pastoral">
      <formula>NOT(ISERROR(SEARCH("pastoral",T560)))</formula>
    </cfRule>
    <cfRule type="containsText" dxfId="2445" priority="2452" operator="containsText" text="extra">
      <formula>NOT(ISERROR(SEARCH("extra",T560)))</formula>
    </cfRule>
    <cfRule type="containsText" dxfId="2444" priority="2453" operator="containsText" text="follow">
      <formula>NOT(ISERROR(SEARCH("follow",T560)))</formula>
    </cfRule>
  </conditionalFormatting>
  <conditionalFormatting sqref="Y560">
    <cfRule type="containsText" dxfId="2443" priority="2454" operator="containsText" text="not responding">
      <formula>NOT(ISERROR(SEARCH("not responding",Y560)))</formula>
    </cfRule>
    <cfRule type="containsText" dxfId="2442" priority="2455" operator="containsText" text="study plan">
      <formula>NOT(ISERROR(SEARCH("study plan",Y560)))</formula>
    </cfRule>
    <cfRule type="containsText" dxfId="2441" priority="2456" operator="containsText" text="pastoral">
      <formula>NOT(ISERROR(SEARCH("pastoral",Y560)))</formula>
    </cfRule>
    <cfRule type="containsText" dxfId="2440" priority="2457" operator="containsText" text="extra">
      <formula>NOT(ISERROR(SEARCH("extra",Y560)))</formula>
    </cfRule>
    <cfRule type="containsText" dxfId="2439" priority="2458" operator="containsText" text="follow">
      <formula>NOT(ISERROR(SEARCH("follow",Y560)))</formula>
    </cfRule>
  </conditionalFormatting>
  <conditionalFormatting sqref="O561">
    <cfRule type="containsText" dxfId="2438" priority="2436" operator="containsText" text="At Risk">
      <formula>NOT(ISERROR(SEARCH("At Risk",O561)))</formula>
    </cfRule>
    <cfRule type="containsText" dxfId="2437" priority="2437" operator="containsText" text="On Track">
      <formula>NOT(ISERROR(SEARCH("On Track",O561)))</formula>
    </cfRule>
  </conditionalFormatting>
  <conditionalFormatting sqref="O561:P561">
    <cfRule type="containsText" dxfId="2436" priority="2434" operator="containsText" text="Administrative">
      <formula>NOT(ISERROR(SEARCH("Administrative",O561)))</formula>
    </cfRule>
    <cfRule type="containsText" dxfId="2435" priority="2435" operator="containsText" text="VOE">
      <formula>NOT(ISERROR(SEARCH("VOE",O561)))</formula>
    </cfRule>
  </conditionalFormatting>
  <conditionalFormatting sqref="P561">
    <cfRule type="containsText" dxfId="2434" priority="2438" operator="containsText" text="At Risk">
      <formula>NOT(ISERROR(SEARCH("At Risk",P561)))</formula>
    </cfRule>
    <cfRule type="containsText" dxfId="2433" priority="2439" operator="containsText" text="On Track">
      <formula>NOT(ISERROR(SEARCH("On Track",P561)))</formula>
    </cfRule>
  </conditionalFormatting>
  <conditionalFormatting sqref="Q561:BL561">
    <cfRule type="containsText" dxfId="2432" priority="2415" operator="containsText" text="Warning">
      <formula>NOT(ISERROR(SEARCH("Warning",Q561)))</formula>
    </cfRule>
    <cfRule type="containsText" dxfId="2431" priority="2416" operator="containsText" text="other">
      <formula>NOT(ISERROR(SEARCH("other",Q561)))</formula>
    </cfRule>
    <cfRule type="containsText" dxfId="2430" priority="2417" operator="containsText" text="emergency">
      <formula>NOT(ISERROR(SEARCH("emergency",Q561)))</formula>
    </cfRule>
    <cfRule type="containsText" dxfId="2429" priority="2418" operator="containsText" text="in person">
      <formula>NOT(ISERROR(SEARCH("in person",Q561)))</formula>
    </cfRule>
    <cfRule type="containsText" dxfId="2428" priority="2419" operator="containsText" text="email">
      <formula>NOT(ISERROR(SEARCH("email",Q561)))</formula>
    </cfRule>
    <cfRule type="containsText" dxfId="2427" priority="2420" operator="containsText" text="present">
      <formula>NOT(ISERROR(SEARCH("present",Q561)))</formula>
    </cfRule>
    <cfRule type="containsText" dxfId="2426" priority="2421" operator="containsText" text="absent">
      <formula>NOT(ISERROR(SEARCH("absent",Q561)))</formula>
    </cfRule>
    <cfRule type="containsText" dxfId="2425" priority="2422" operator="containsText" text="on track">
      <formula>NOT(ISERROR(SEARCH("on track",Q561)))</formula>
    </cfRule>
    <cfRule type="containsText" dxfId="2424" priority="2423" operator="containsText" text="not">
      <formula>NOT(ISERROR(SEARCH("not",Q561)))</formula>
    </cfRule>
  </conditionalFormatting>
  <conditionalFormatting sqref="T561 AD561 AJ561 AO561 AU561 AZ561 BE561 BK561">
    <cfRule type="containsText" dxfId="2423" priority="2424" operator="containsText" text="not responding">
      <formula>NOT(ISERROR(SEARCH("not responding",T561)))</formula>
    </cfRule>
    <cfRule type="containsText" dxfId="2422" priority="2425" operator="containsText" text="study plan">
      <formula>NOT(ISERROR(SEARCH("study plan",T561)))</formula>
    </cfRule>
    <cfRule type="containsText" dxfId="2421" priority="2426" operator="containsText" text="pastoral">
      <formula>NOT(ISERROR(SEARCH("pastoral",T561)))</formula>
    </cfRule>
    <cfRule type="containsText" dxfId="2420" priority="2427" operator="containsText" text="extra">
      <formula>NOT(ISERROR(SEARCH("extra",T561)))</formula>
    </cfRule>
    <cfRule type="containsText" dxfId="2419" priority="2428" operator="containsText" text="follow">
      <formula>NOT(ISERROR(SEARCH("follow",T561)))</formula>
    </cfRule>
  </conditionalFormatting>
  <conditionalFormatting sqref="Y561">
    <cfRule type="containsText" dxfId="2418" priority="2429" operator="containsText" text="not responding">
      <formula>NOT(ISERROR(SEARCH("not responding",Y561)))</formula>
    </cfRule>
    <cfRule type="containsText" dxfId="2417" priority="2430" operator="containsText" text="study plan">
      <formula>NOT(ISERROR(SEARCH("study plan",Y561)))</formula>
    </cfRule>
    <cfRule type="containsText" dxfId="2416" priority="2431" operator="containsText" text="pastoral">
      <formula>NOT(ISERROR(SEARCH("pastoral",Y561)))</formula>
    </cfRule>
    <cfRule type="containsText" dxfId="2415" priority="2432" operator="containsText" text="extra">
      <formula>NOT(ISERROR(SEARCH("extra",Y561)))</formula>
    </cfRule>
    <cfRule type="containsText" dxfId="2414" priority="2433" operator="containsText" text="follow">
      <formula>NOT(ISERROR(SEARCH("follow",Y561)))</formula>
    </cfRule>
  </conditionalFormatting>
  <conditionalFormatting sqref="O562">
    <cfRule type="containsText" dxfId="2413" priority="2411" operator="containsText" text="At Risk">
      <formula>NOT(ISERROR(SEARCH("At Risk",O562)))</formula>
    </cfRule>
    <cfRule type="containsText" dxfId="2412" priority="2412" operator="containsText" text="On Track">
      <formula>NOT(ISERROR(SEARCH("On Track",O562)))</formula>
    </cfRule>
  </conditionalFormatting>
  <conditionalFormatting sqref="O562:P562">
    <cfRule type="containsText" dxfId="2411" priority="2409" operator="containsText" text="Administrative">
      <formula>NOT(ISERROR(SEARCH("Administrative",O562)))</formula>
    </cfRule>
    <cfRule type="containsText" dxfId="2410" priority="2410" operator="containsText" text="VOE">
      <formula>NOT(ISERROR(SEARCH("VOE",O562)))</formula>
    </cfRule>
  </conditionalFormatting>
  <conditionalFormatting sqref="P562">
    <cfRule type="containsText" dxfId="2409" priority="2413" operator="containsText" text="At Risk">
      <formula>NOT(ISERROR(SEARCH("At Risk",P562)))</formula>
    </cfRule>
    <cfRule type="containsText" dxfId="2408" priority="2414" operator="containsText" text="On Track">
      <formula>NOT(ISERROR(SEARCH("On Track",P562)))</formula>
    </cfRule>
  </conditionalFormatting>
  <conditionalFormatting sqref="Q562:BL562">
    <cfRule type="containsText" dxfId="2407" priority="2390" operator="containsText" text="Warning">
      <formula>NOT(ISERROR(SEARCH("Warning",Q562)))</formula>
    </cfRule>
    <cfRule type="containsText" dxfId="2406" priority="2391" operator="containsText" text="other">
      <formula>NOT(ISERROR(SEARCH("other",Q562)))</formula>
    </cfRule>
    <cfRule type="containsText" dxfId="2405" priority="2392" operator="containsText" text="emergency">
      <formula>NOT(ISERROR(SEARCH("emergency",Q562)))</formula>
    </cfRule>
    <cfRule type="containsText" dxfId="2404" priority="2393" operator="containsText" text="in person">
      <formula>NOT(ISERROR(SEARCH("in person",Q562)))</formula>
    </cfRule>
    <cfRule type="containsText" dxfId="2403" priority="2394" operator="containsText" text="email">
      <formula>NOT(ISERROR(SEARCH("email",Q562)))</formula>
    </cfRule>
    <cfRule type="containsText" dxfId="2402" priority="2395" operator="containsText" text="present">
      <formula>NOT(ISERROR(SEARCH("present",Q562)))</formula>
    </cfRule>
    <cfRule type="containsText" dxfId="2401" priority="2396" operator="containsText" text="absent">
      <formula>NOT(ISERROR(SEARCH("absent",Q562)))</formula>
    </cfRule>
    <cfRule type="containsText" dxfId="2400" priority="2397" operator="containsText" text="on track">
      <formula>NOT(ISERROR(SEARCH("on track",Q562)))</formula>
    </cfRule>
    <cfRule type="containsText" dxfId="2399" priority="2398" operator="containsText" text="not">
      <formula>NOT(ISERROR(SEARCH("not",Q562)))</formula>
    </cfRule>
  </conditionalFormatting>
  <conditionalFormatting sqref="T562 AD562 AJ562 AO562 AU562 AZ562 BE562 BK562">
    <cfRule type="containsText" dxfId="2398" priority="2399" operator="containsText" text="not responding">
      <formula>NOT(ISERROR(SEARCH("not responding",T562)))</formula>
    </cfRule>
    <cfRule type="containsText" dxfId="2397" priority="2400" operator="containsText" text="study plan">
      <formula>NOT(ISERROR(SEARCH("study plan",T562)))</formula>
    </cfRule>
    <cfRule type="containsText" dxfId="2396" priority="2401" operator="containsText" text="pastoral">
      <formula>NOT(ISERROR(SEARCH("pastoral",T562)))</formula>
    </cfRule>
    <cfRule type="containsText" dxfId="2395" priority="2402" operator="containsText" text="extra">
      <formula>NOT(ISERROR(SEARCH("extra",T562)))</formula>
    </cfRule>
    <cfRule type="containsText" dxfId="2394" priority="2403" operator="containsText" text="follow">
      <formula>NOT(ISERROR(SEARCH("follow",T562)))</formula>
    </cfRule>
  </conditionalFormatting>
  <conditionalFormatting sqref="Y562">
    <cfRule type="containsText" dxfId="2393" priority="2404" operator="containsText" text="not responding">
      <formula>NOT(ISERROR(SEARCH("not responding",Y562)))</formula>
    </cfRule>
    <cfRule type="containsText" dxfId="2392" priority="2405" operator="containsText" text="study plan">
      <formula>NOT(ISERROR(SEARCH("study plan",Y562)))</formula>
    </cfRule>
    <cfRule type="containsText" dxfId="2391" priority="2406" operator="containsText" text="pastoral">
      <formula>NOT(ISERROR(SEARCH("pastoral",Y562)))</formula>
    </cfRule>
    <cfRule type="containsText" dxfId="2390" priority="2407" operator="containsText" text="extra">
      <formula>NOT(ISERROR(SEARCH("extra",Y562)))</formula>
    </cfRule>
    <cfRule type="containsText" dxfId="2389" priority="2408" operator="containsText" text="follow">
      <formula>NOT(ISERROR(SEARCH("follow",Y562)))</formula>
    </cfRule>
  </conditionalFormatting>
  <conditionalFormatting sqref="O563">
    <cfRule type="containsText" dxfId="2388" priority="2386" operator="containsText" text="At Risk">
      <formula>NOT(ISERROR(SEARCH("At Risk",O563)))</formula>
    </cfRule>
    <cfRule type="containsText" dxfId="2387" priority="2387" operator="containsText" text="On Track">
      <formula>NOT(ISERROR(SEARCH("On Track",O563)))</formula>
    </cfRule>
  </conditionalFormatting>
  <conditionalFormatting sqref="O563:P563">
    <cfRule type="containsText" dxfId="2386" priority="2384" operator="containsText" text="Administrative">
      <formula>NOT(ISERROR(SEARCH("Administrative",O563)))</formula>
    </cfRule>
    <cfRule type="containsText" dxfId="2385" priority="2385" operator="containsText" text="VOE">
      <formula>NOT(ISERROR(SEARCH("VOE",O563)))</formula>
    </cfRule>
  </conditionalFormatting>
  <conditionalFormatting sqref="P563">
    <cfRule type="containsText" dxfId="2384" priority="2388" operator="containsText" text="At Risk">
      <formula>NOT(ISERROR(SEARCH("At Risk",P563)))</formula>
    </cfRule>
    <cfRule type="containsText" dxfId="2383" priority="2389" operator="containsText" text="On Track">
      <formula>NOT(ISERROR(SEARCH("On Track",P563)))</formula>
    </cfRule>
  </conditionalFormatting>
  <conditionalFormatting sqref="Q563:BL563">
    <cfRule type="containsText" dxfId="2382" priority="2365" operator="containsText" text="Warning">
      <formula>NOT(ISERROR(SEARCH("Warning",Q563)))</formula>
    </cfRule>
    <cfRule type="containsText" dxfId="2381" priority="2366" operator="containsText" text="other">
      <formula>NOT(ISERROR(SEARCH("other",Q563)))</formula>
    </cfRule>
    <cfRule type="containsText" dxfId="2380" priority="2367" operator="containsText" text="emergency">
      <formula>NOT(ISERROR(SEARCH("emergency",Q563)))</formula>
    </cfRule>
    <cfRule type="containsText" dxfId="2379" priority="2368" operator="containsText" text="in person">
      <formula>NOT(ISERROR(SEARCH("in person",Q563)))</formula>
    </cfRule>
    <cfRule type="containsText" dxfId="2378" priority="2369" operator="containsText" text="email">
      <formula>NOT(ISERROR(SEARCH("email",Q563)))</formula>
    </cfRule>
    <cfRule type="containsText" dxfId="2377" priority="2370" operator="containsText" text="present">
      <formula>NOT(ISERROR(SEARCH("present",Q563)))</formula>
    </cfRule>
    <cfRule type="containsText" dxfId="2376" priority="2371" operator="containsText" text="absent">
      <formula>NOT(ISERROR(SEARCH("absent",Q563)))</formula>
    </cfRule>
    <cfRule type="containsText" dxfId="2375" priority="2372" operator="containsText" text="on track">
      <formula>NOT(ISERROR(SEARCH("on track",Q563)))</formula>
    </cfRule>
    <cfRule type="containsText" dxfId="2374" priority="2373" operator="containsText" text="not">
      <formula>NOT(ISERROR(SEARCH("not",Q563)))</formula>
    </cfRule>
  </conditionalFormatting>
  <conditionalFormatting sqref="T563 AD563 AJ563 AO563 AU563 AZ563 BE563 BK563">
    <cfRule type="containsText" dxfId="2373" priority="2374" operator="containsText" text="not responding">
      <formula>NOT(ISERROR(SEARCH("not responding",T563)))</formula>
    </cfRule>
    <cfRule type="containsText" dxfId="2372" priority="2375" operator="containsText" text="study plan">
      <formula>NOT(ISERROR(SEARCH("study plan",T563)))</formula>
    </cfRule>
    <cfRule type="containsText" dxfId="2371" priority="2376" operator="containsText" text="pastoral">
      <formula>NOT(ISERROR(SEARCH("pastoral",T563)))</formula>
    </cfRule>
    <cfRule type="containsText" dxfId="2370" priority="2377" operator="containsText" text="extra">
      <formula>NOT(ISERROR(SEARCH("extra",T563)))</formula>
    </cfRule>
    <cfRule type="containsText" dxfId="2369" priority="2378" operator="containsText" text="follow">
      <formula>NOT(ISERROR(SEARCH("follow",T563)))</formula>
    </cfRule>
  </conditionalFormatting>
  <conditionalFormatting sqref="Y563">
    <cfRule type="containsText" dxfId="2368" priority="2379" operator="containsText" text="not responding">
      <formula>NOT(ISERROR(SEARCH("not responding",Y563)))</formula>
    </cfRule>
    <cfRule type="containsText" dxfId="2367" priority="2380" operator="containsText" text="study plan">
      <formula>NOT(ISERROR(SEARCH("study plan",Y563)))</formula>
    </cfRule>
    <cfRule type="containsText" dxfId="2366" priority="2381" operator="containsText" text="pastoral">
      <formula>NOT(ISERROR(SEARCH("pastoral",Y563)))</formula>
    </cfRule>
    <cfRule type="containsText" dxfId="2365" priority="2382" operator="containsText" text="extra">
      <formula>NOT(ISERROR(SEARCH("extra",Y563)))</formula>
    </cfRule>
    <cfRule type="containsText" dxfId="2364" priority="2383" operator="containsText" text="follow">
      <formula>NOT(ISERROR(SEARCH("follow",Y563)))</formula>
    </cfRule>
  </conditionalFormatting>
  <conditionalFormatting sqref="O564">
    <cfRule type="containsText" dxfId="2363" priority="2361" operator="containsText" text="At Risk">
      <formula>NOT(ISERROR(SEARCH("At Risk",O564)))</formula>
    </cfRule>
    <cfRule type="containsText" dxfId="2362" priority="2362" operator="containsText" text="On Track">
      <formula>NOT(ISERROR(SEARCH("On Track",O564)))</formula>
    </cfRule>
  </conditionalFormatting>
  <conditionalFormatting sqref="O564:P564">
    <cfRule type="containsText" dxfId="2361" priority="2359" operator="containsText" text="Administrative">
      <formula>NOT(ISERROR(SEARCH("Administrative",O564)))</formula>
    </cfRule>
    <cfRule type="containsText" dxfId="2360" priority="2360" operator="containsText" text="VOE">
      <formula>NOT(ISERROR(SEARCH("VOE",O564)))</formula>
    </cfRule>
  </conditionalFormatting>
  <conditionalFormatting sqref="P564">
    <cfRule type="containsText" dxfId="2359" priority="2363" operator="containsText" text="At Risk">
      <formula>NOT(ISERROR(SEARCH("At Risk",P564)))</formula>
    </cfRule>
    <cfRule type="containsText" dxfId="2358" priority="2364" operator="containsText" text="On Track">
      <formula>NOT(ISERROR(SEARCH("On Track",P564)))</formula>
    </cfRule>
  </conditionalFormatting>
  <conditionalFormatting sqref="Q564:BL564">
    <cfRule type="containsText" dxfId="2357" priority="2340" operator="containsText" text="Warning">
      <formula>NOT(ISERROR(SEARCH("Warning",Q564)))</formula>
    </cfRule>
    <cfRule type="containsText" dxfId="2356" priority="2341" operator="containsText" text="other">
      <formula>NOT(ISERROR(SEARCH("other",Q564)))</formula>
    </cfRule>
    <cfRule type="containsText" dxfId="2355" priority="2342" operator="containsText" text="emergency">
      <formula>NOT(ISERROR(SEARCH("emergency",Q564)))</formula>
    </cfRule>
    <cfRule type="containsText" dxfId="2354" priority="2343" operator="containsText" text="in person">
      <formula>NOT(ISERROR(SEARCH("in person",Q564)))</formula>
    </cfRule>
    <cfRule type="containsText" dxfId="2353" priority="2344" operator="containsText" text="email">
      <formula>NOT(ISERROR(SEARCH("email",Q564)))</formula>
    </cfRule>
    <cfRule type="containsText" dxfId="2352" priority="2345" operator="containsText" text="present">
      <formula>NOT(ISERROR(SEARCH("present",Q564)))</formula>
    </cfRule>
    <cfRule type="containsText" dxfId="2351" priority="2346" operator="containsText" text="absent">
      <formula>NOT(ISERROR(SEARCH("absent",Q564)))</formula>
    </cfRule>
    <cfRule type="containsText" dxfId="2350" priority="2347" operator="containsText" text="on track">
      <formula>NOT(ISERROR(SEARCH("on track",Q564)))</formula>
    </cfRule>
    <cfRule type="containsText" dxfId="2349" priority="2348" operator="containsText" text="not">
      <formula>NOT(ISERROR(SEARCH("not",Q564)))</formula>
    </cfRule>
  </conditionalFormatting>
  <conditionalFormatting sqref="T564 AD564 AJ564 AO564 AU564 AZ564 BE564 BK564">
    <cfRule type="containsText" dxfId="2348" priority="2349" operator="containsText" text="not responding">
      <formula>NOT(ISERROR(SEARCH("not responding",T564)))</formula>
    </cfRule>
    <cfRule type="containsText" dxfId="2347" priority="2350" operator="containsText" text="study plan">
      <formula>NOT(ISERROR(SEARCH("study plan",T564)))</formula>
    </cfRule>
    <cfRule type="containsText" dxfId="2346" priority="2351" operator="containsText" text="pastoral">
      <formula>NOT(ISERROR(SEARCH("pastoral",T564)))</formula>
    </cfRule>
    <cfRule type="containsText" dxfId="2345" priority="2352" operator="containsText" text="extra">
      <formula>NOT(ISERROR(SEARCH("extra",T564)))</formula>
    </cfRule>
    <cfRule type="containsText" dxfId="2344" priority="2353" operator="containsText" text="follow">
      <formula>NOT(ISERROR(SEARCH("follow",T564)))</formula>
    </cfRule>
  </conditionalFormatting>
  <conditionalFormatting sqref="Y564">
    <cfRule type="containsText" dxfId="2343" priority="2354" operator="containsText" text="not responding">
      <formula>NOT(ISERROR(SEARCH("not responding",Y564)))</formula>
    </cfRule>
    <cfRule type="containsText" dxfId="2342" priority="2355" operator="containsText" text="study plan">
      <formula>NOT(ISERROR(SEARCH("study plan",Y564)))</formula>
    </cfRule>
    <cfRule type="containsText" dxfId="2341" priority="2356" operator="containsText" text="pastoral">
      <formula>NOT(ISERROR(SEARCH("pastoral",Y564)))</formula>
    </cfRule>
    <cfRule type="containsText" dxfId="2340" priority="2357" operator="containsText" text="extra">
      <formula>NOT(ISERROR(SEARCH("extra",Y564)))</formula>
    </cfRule>
    <cfRule type="containsText" dxfId="2339" priority="2358" operator="containsText" text="follow">
      <formula>NOT(ISERROR(SEARCH("follow",Y564)))</formula>
    </cfRule>
  </conditionalFormatting>
  <conditionalFormatting sqref="O565">
    <cfRule type="containsText" dxfId="2338" priority="2336" operator="containsText" text="At Risk">
      <formula>NOT(ISERROR(SEARCH("At Risk",O565)))</formula>
    </cfRule>
    <cfRule type="containsText" dxfId="2337" priority="2337" operator="containsText" text="On Track">
      <formula>NOT(ISERROR(SEARCH("On Track",O565)))</formula>
    </cfRule>
  </conditionalFormatting>
  <conditionalFormatting sqref="O565:P565">
    <cfRule type="containsText" dxfId="2336" priority="2334" operator="containsText" text="Administrative">
      <formula>NOT(ISERROR(SEARCH("Administrative",O565)))</formula>
    </cfRule>
    <cfRule type="containsText" dxfId="2335" priority="2335" operator="containsText" text="VOE">
      <formula>NOT(ISERROR(SEARCH("VOE",O565)))</formula>
    </cfRule>
  </conditionalFormatting>
  <conditionalFormatting sqref="P565">
    <cfRule type="containsText" dxfId="2334" priority="2338" operator="containsText" text="At Risk">
      <formula>NOT(ISERROR(SEARCH("At Risk",P565)))</formula>
    </cfRule>
    <cfRule type="containsText" dxfId="2333" priority="2339" operator="containsText" text="On Track">
      <formula>NOT(ISERROR(SEARCH("On Track",P565)))</formula>
    </cfRule>
  </conditionalFormatting>
  <conditionalFormatting sqref="Q565:AF565">
    <cfRule type="containsText" dxfId="2332" priority="2315" operator="containsText" text="Warning">
      <formula>NOT(ISERROR(SEARCH("Warning",Q565)))</formula>
    </cfRule>
    <cfRule type="containsText" dxfId="2331" priority="2316" operator="containsText" text="other">
      <formula>NOT(ISERROR(SEARCH("other",Q565)))</formula>
    </cfRule>
    <cfRule type="containsText" dxfId="2330" priority="2317" operator="containsText" text="emergency">
      <formula>NOT(ISERROR(SEARCH("emergency",Q565)))</formula>
    </cfRule>
    <cfRule type="containsText" dxfId="2329" priority="2318" operator="containsText" text="in person">
      <formula>NOT(ISERROR(SEARCH("in person",Q565)))</formula>
    </cfRule>
    <cfRule type="containsText" dxfId="2328" priority="2319" operator="containsText" text="email">
      <formula>NOT(ISERROR(SEARCH("email",Q565)))</formula>
    </cfRule>
    <cfRule type="containsText" dxfId="2327" priority="2320" operator="containsText" text="present">
      <formula>NOT(ISERROR(SEARCH("present",Q565)))</formula>
    </cfRule>
    <cfRule type="containsText" dxfId="2326" priority="2321" operator="containsText" text="absent">
      <formula>NOT(ISERROR(SEARCH("absent",Q565)))</formula>
    </cfRule>
    <cfRule type="containsText" dxfId="2325" priority="2322" operator="containsText" text="on track">
      <formula>NOT(ISERROR(SEARCH("on track",Q565)))</formula>
    </cfRule>
    <cfRule type="containsText" dxfId="2324" priority="2323" operator="containsText" text="not">
      <formula>NOT(ISERROR(SEARCH("not",Q565)))</formula>
    </cfRule>
  </conditionalFormatting>
  <conditionalFormatting sqref="T565 AD565">
    <cfRule type="containsText" dxfId="2323" priority="2324" operator="containsText" text="not responding">
      <formula>NOT(ISERROR(SEARCH("not responding",T565)))</formula>
    </cfRule>
    <cfRule type="containsText" dxfId="2322" priority="2325" operator="containsText" text="study plan">
      <formula>NOT(ISERROR(SEARCH("study plan",T565)))</formula>
    </cfRule>
    <cfRule type="containsText" dxfId="2321" priority="2326" operator="containsText" text="pastoral">
      <formula>NOT(ISERROR(SEARCH("pastoral",T565)))</formula>
    </cfRule>
    <cfRule type="containsText" dxfId="2320" priority="2327" operator="containsText" text="extra">
      <formula>NOT(ISERROR(SEARCH("extra",T565)))</formula>
    </cfRule>
    <cfRule type="containsText" dxfId="2319" priority="2328" operator="containsText" text="follow">
      <formula>NOT(ISERROR(SEARCH("follow",T565)))</formula>
    </cfRule>
  </conditionalFormatting>
  <conditionalFormatting sqref="Y565">
    <cfRule type="containsText" dxfId="2318" priority="2329" operator="containsText" text="not responding">
      <formula>NOT(ISERROR(SEARCH("not responding",Y565)))</formula>
    </cfRule>
    <cfRule type="containsText" dxfId="2317" priority="2330" operator="containsText" text="study plan">
      <formula>NOT(ISERROR(SEARCH("study plan",Y565)))</formula>
    </cfRule>
    <cfRule type="containsText" dxfId="2316" priority="2331" operator="containsText" text="pastoral">
      <formula>NOT(ISERROR(SEARCH("pastoral",Y565)))</formula>
    </cfRule>
    <cfRule type="containsText" dxfId="2315" priority="2332" operator="containsText" text="extra">
      <formula>NOT(ISERROR(SEARCH("extra",Y565)))</formula>
    </cfRule>
    <cfRule type="containsText" dxfId="2314" priority="2333" operator="containsText" text="follow">
      <formula>NOT(ISERROR(SEARCH("follow",Y565)))</formula>
    </cfRule>
  </conditionalFormatting>
  <conditionalFormatting sqref="O566">
    <cfRule type="containsText" dxfId="2313" priority="2311" operator="containsText" text="At Risk">
      <formula>NOT(ISERROR(SEARCH("At Risk",O566)))</formula>
    </cfRule>
    <cfRule type="containsText" dxfId="2312" priority="2312" operator="containsText" text="On Track">
      <formula>NOT(ISERROR(SEARCH("On Track",O566)))</formula>
    </cfRule>
  </conditionalFormatting>
  <conditionalFormatting sqref="O566:P566">
    <cfRule type="containsText" dxfId="2311" priority="2309" operator="containsText" text="Administrative">
      <formula>NOT(ISERROR(SEARCH("Administrative",O566)))</formula>
    </cfRule>
    <cfRule type="containsText" dxfId="2310" priority="2310" operator="containsText" text="VOE">
      <formula>NOT(ISERROR(SEARCH("VOE",O566)))</formula>
    </cfRule>
  </conditionalFormatting>
  <conditionalFormatting sqref="P566">
    <cfRule type="containsText" dxfId="2309" priority="2313" operator="containsText" text="At Risk">
      <formula>NOT(ISERROR(SEARCH("At Risk",P566)))</formula>
    </cfRule>
    <cfRule type="containsText" dxfId="2308" priority="2314" operator="containsText" text="On Track">
      <formula>NOT(ISERROR(SEARCH("On Track",P566)))</formula>
    </cfRule>
  </conditionalFormatting>
  <conditionalFormatting sqref="Q566:BL566">
    <cfRule type="containsText" dxfId="2307" priority="2290" operator="containsText" text="Warning">
      <formula>NOT(ISERROR(SEARCH("Warning",Q566)))</formula>
    </cfRule>
    <cfRule type="containsText" dxfId="2306" priority="2291" operator="containsText" text="other">
      <formula>NOT(ISERROR(SEARCH("other",Q566)))</formula>
    </cfRule>
    <cfRule type="containsText" dxfId="2305" priority="2292" operator="containsText" text="emergency">
      <formula>NOT(ISERROR(SEARCH("emergency",Q566)))</formula>
    </cfRule>
    <cfRule type="containsText" dxfId="2304" priority="2293" operator="containsText" text="in person">
      <formula>NOT(ISERROR(SEARCH("in person",Q566)))</formula>
    </cfRule>
    <cfRule type="containsText" dxfId="2303" priority="2294" operator="containsText" text="email">
      <formula>NOT(ISERROR(SEARCH("email",Q566)))</formula>
    </cfRule>
    <cfRule type="containsText" dxfId="2302" priority="2295" operator="containsText" text="present">
      <formula>NOT(ISERROR(SEARCH("present",Q566)))</formula>
    </cfRule>
    <cfRule type="containsText" dxfId="2301" priority="2296" operator="containsText" text="absent">
      <formula>NOT(ISERROR(SEARCH("absent",Q566)))</formula>
    </cfRule>
    <cfRule type="containsText" dxfId="2300" priority="2297" operator="containsText" text="on track">
      <formula>NOT(ISERROR(SEARCH("on track",Q566)))</formula>
    </cfRule>
    <cfRule type="containsText" dxfId="2299" priority="2298" operator="containsText" text="not">
      <formula>NOT(ISERROR(SEARCH("not",Q566)))</formula>
    </cfRule>
  </conditionalFormatting>
  <conditionalFormatting sqref="T566 AD566 AJ566 AO566 AU566 AZ566 BE566 BK566">
    <cfRule type="containsText" dxfId="2298" priority="2299" operator="containsText" text="not responding">
      <formula>NOT(ISERROR(SEARCH("not responding",T566)))</formula>
    </cfRule>
    <cfRule type="containsText" dxfId="2297" priority="2300" operator="containsText" text="study plan">
      <formula>NOT(ISERROR(SEARCH("study plan",T566)))</formula>
    </cfRule>
    <cfRule type="containsText" dxfId="2296" priority="2301" operator="containsText" text="pastoral">
      <formula>NOT(ISERROR(SEARCH("pastoral",T566)))</formula>
    </cfRule>
    <cfRule type="containsText" dxfId="2295" priority="2302" operator="containsText" text="extra">
      <formula>NOT(ISERROR(SEARCH("extra",T566)))</formula>
    </cfRule>
    <cfRule type="containsText" dxfId="2294" priority="2303" operator="containsText" text="follow">
      <formula>NOT(ISERROR(SEARCH("follow",T566)))</formula>
    </cfRule>
  </conditionalFormatting>
  <conditionalFormatting sqref="Y566">
    <cfRule type="containsText" dxfId="2293" priority="2304" operator="containsText" text="not responding">
      <formula>NOT(ISERROR(SEARCH("not responding",Y566)))</formula>
    </cfRule>
    <cfRule type="containsText" dxfId="2292" priority="2305" operator="containsText" text="study plan">
      <formula>NOT(ISERROR(SEARCH("study plan",Y566)))</formula>
    </cfRule>
    <cfRule type="containsText" dxfId="2291" priority="2306" operator="containsText" text="pastoral">
      <formula>NOT(ISERROR(SEARCH("pastoral",Y566)))</formula>
    </cfRule>
    <cfRule type="containsText" dxfId="2290" priority="2307" operator="containsText" text="extra">
      <formula>NOT(ISERROR(SEARCH("extra",Y566)))</formula>
    </cfRule>
    <cfRule type="containsText" dxfId="2289" priority="2308" operator="containsText" text="follow">
      <formula>NOT(ISERROR(SEARCH("follow",Y566)))</formula>
    </cfRule>
  </conditionalFormatting>
  <conditionalFormatting sqref="O567">
    <cfRule type="containsText" dxfId="2288" priority="2286" operator="containsText" text="At Risk">
      <formula>NOT(ISERROR(SEARCH("At Risk",O567)))</formula>
    </cfRule>
    <cfRule type="containsText" dxfId="2287" priority="2287" operator="containsText" text="On Track">
      <formula>NOT(ISERROR(SEARCH("On Track",O567)))</formula>
    </cfRule>
  </conditionalFormatting>
  <conditionalFormatting sqref="O567:P567">
    <cfRule type="containsText" dxfId="2286" priority="2284" operator="containsText" text="Administrative">
      <formula>NOT(ISERROR(SEARCH("Administrative",O567)))</formula>
    </cfRule>
    <cfRule type="containsText" dxfId="2285" priority="2285" operator="containsText" text="VOE">
      <formula>NOT(ISERROR(SEARCH("VOE",O567)))</formula>
    </cfRule>
  </conditionalFormatting>
  <conditionalFormatting sqref="P567">
    <cfRule type="containsText" dxfId="2284" priority="2288" operator="containsText" text="At Risk">
      <formula>NOT(ISERROR(SEARCH("At Risk",P567)))</formula>
    </cfRule>
    <cfRule type="containsText" dxfId="2283" priority="2289" operator="containsText" text="On Track">
      <formula>NOT(ISERROR(SEARCH("On Track",P567)))</formula>
    </cfRule>
  </conditionalFormatting>
  <conditionalFormatting sqref="Q567:BL567">
    <cfRule type="containsText" dxfId="2282" priority="2265" operator="containsText" text="Warning">
      <formula>NOT(ISERROR(SEARCH("Warning",Q567)))</formula>
    </cfRule>
    <cfRule type="containsText" dxfId="2281" priority="2266" operator="containsText" text="other">
      <formula>NOT(ISERROR(SEARCH("other",Q567)))</formula>
    </cfRule>
    <cfRule type="containsText" dxfId="2280" priority="2267" operator="containsText" text="emergency">
      <formula>NOT(ISERROR(SEARCH("emergency",Q567)))</formula>
    </cfRule>
    <cfRule type="containsText" dxfId="2279" priority="2268" operator="containsText" text="in person">
      <formula>NOT(ISERROR(SEARCH("in person",Q567)))</formula>
    </cfRule>
    <cfRule type="containsText" dxfId="2278" priority="2269" operator="containsText" text="email">
      <formula>NOT(ISERROR(SEARCH("email",Q567)))</formula>
    </cfRule>
    <cfRule type="containsText" dxfId="2277" priority="2270" operator="containsText" text="present">
      <formula>NOT(ISERROR(SEARCH("present",Q567)))</formula>
    </cfRule>
    <cfRule type="containsText" dxfId="2276" priority="2271" operator="containsText" text="absent">
      <formula>NOT(ISERROR(SEARCH("absent",Q567)))</formula>
    </cfRule>
    <cfRule type="containsText" dxfId="2275" priority="2272" operator="containsText" text="on track">
      <formula>NOT(ISERROR(SEARCH("on track",Q567)))</formula>
    </cfRule>
    <cfRule type="containsText" dxfId="2274" priority="2273" operator="containsText" text="not">
      <formula>NOT(ISERROR(SEARCH("not",Q567)))</formula>
    </cfRule>
  </conditionalFormatting>
  <conditionalFormatting sqref="T567 AD567 AJ567 AO567 AU567 AZ567 BE567 BK567">
    <cfRule type="containsText" dxfId="2273" priority="2274" operator="containsText" text="not responding">
      <formula>NOT(ISERROR(SEARCH("not responding",T567)))</formula>
    </cfRule>
    <cfRule type="containsText" dxfId="2272" priority="2275" operator="containsText" text="study plan">
      <formula>NOT(ISERROR(SEARCH("study plan",T567)))</formula>
    </cfRule>
    <cfRule type="containsText" dxfId="2271" priority="2276" operator="containsText" text="pastoral">
      <formula>NOT(ISERROR(SEARCH("pastoral",T567)))</formula>
    </cfRule>
    <cfRule type="containsText" dxfId="2270" priority="2277" operator="containsText" text="extra">
      <formula>NOT(ISERROR(SEARCH("extra",T567)))</formula>
    </cfRule>
    <cfRule type="containsText" dxfId="2269" priority="2278" operator="containsText" text="follow">
      <formula>NOT(ISERROR(SEARCH("follow",T567)))</formula>
    </cfRule>
  </conditionalFormatting>
  <conditionalFormatting sqref="Y567">
    <cfRule type="containsText" dxfId="2268" priority="2279" operator="containsText" text="not responding">
      <formula>NOT(ISERROR(SEARCH("not responding",Y567)))</formula>
    </cfRule>
    <cfRule type="containsText" dxfId="2267" priority="2280" operator="containsText" text="study plan">
      <formula>NOT(ISERROR(SEARCH("study plan",Y567)))</formula>
    </cfRule>
    <cfRule type="containsText" dxfId="2266" priority="2281" operator="containsText" text="pastoral">
      <formula>NOT(ISERROR(SEARCH("pastoral",Y567)))</formula>
    </cfRule>
    <cfRule type="containsText" dxfId="2265" priority="2282" operator="containsText" text="extra">
      <formula>NOT(ISERROR(SEARCH("extra",Y567)))</formula>
    </cfRule>
    <cfRule type="containsText" dxfId="2264" priority="2283" operator="containsText" text="follow">
      <formula>NOT(ISERROR(SEARCH("follow",Y567)))</formula>
    </cfRule>
  </conditionalFormatting>
  <conditionalFormatting sqref="O568">
    <cfRule type="containsText" dxfId="2263" priority="2261" operator="containsText" text="At Risk">
      <formula>NOT(ISERROR(SEARCH("At Risk",O568)))</formula>
    </cfRule>
    <cfRule type="containsText" dxfId="2262" priority="2262" operator="containsText" text="On Track">
      <formula>NOT(ISERROR(SEARCH("On Track",O568)))</formula>
    </cfRule>
  </conditionalFormatting>
  <conditionalFormatting sqref="O568:P568">
    <cfRule type="containsText" dxfId="2261" priority="2259" operator="containsText" text="Administrative">
      <formula>NOT(ISERROR(SEARCH("Administrative",O568)))</formula>
    </cfRule>
    <cfRule type="containsText" dxfId="2260" priority="2260" operator="containsText" text="VOE">
      <formula>NOT(ISERROR(SEARCH("VOE",O568)))</formula>
    </cfRule>
  </conditionalFormatting>
  <conditionalFormatting sqref="P568">
    <cfRule type="containsText" dxfId="2259" priority="2263" operator="containsText" text="At Risk">
      <formula>NOT(ISERROR(SEARCH("At Risk",P568)))</formula>
    </cfRule>
    <cfRule type="containsText" dxfId="2258" priority="2264" operator="containsText" text="On Track">
      <formula>NOT(ISERROR(SEARCH("On Track",P568)))</formula>
    </cfRule>
  </conditionalFormatting>
  <conditionalFormatting sqref="Q568:BL568">
    <cfRule type="containsText" dxfId="2257" priority="2240" operator="containsText" text="Warning">
      <formula>NOT(ISERROR(SEARCH("Warning",Q568)))</formula>
    </cfRule>
    <cfRule type="containsText" dxfId="2256" priority="2241" operator="containsText" text="other">
      <formula>NOT(ISERROR(SEARCH("other",Q568)))</formula>
    </cfRule>
    <cfRule type="containsText" dxfId="2255" priority="2242" operator="containsText" text="emergency">
      <formula>NOT(ISERROR(SEARCH("emergency",Q568)))</formula>
    </cfRule>
    <cfRule type="containsText" dxfId="2254" priority="2243" operator="containsText" text="in person">
      <formula>NOT(ISERROR(SEARCH("in person",Q568)))</formula>
    </cfRule>
    <cfRule type="containsText" dxfId="2253" priority="2244" operator="containsText" text="email">
      <formula>NOT(ISERROR(SEARCH("email",Q568)))</formula>
    </cfRule>
    <cfRule type="containsText" dxfId="2252" priority="2245" operator="containsText" text="present">
      <formula>NOT(ISERROR(SEARCH("present",Q568)))</formula>
    </cfRule>
    <cfRule type="containsText" dxfId="2251" priority="2246" operator="containsText" text="absent">
      <formula>NOT(ISERROR(SEARCH("absent",Q568)))</formula>
    </cfRule>
    <cfRule type="containsText" dxfId="2250" priority="2247" operator="containsText" text="on track">
      <formula>NOT(ISERROR(SEARCH("on track",Q568)))</formula>
    </cfRule>
    <cfRule type="containsText" dxfId="2249" priority="2248" operator="containsText" text="not">
      <formula>NOT(ISERROR(SEARCH("not",Q568)))</formula>
    </cfRule>
  </conditionalFormatting>
  <conditionalFormatting sqref="T568 AD568 AJ568 AO568 AU568 AZ568 BE568 BK568">
    <cfRule type="containsText" dxfId="2248" priority="2249" operator="containsText" text="not responding">
      <formula>NOT(ISERROR(SEARCH("not responding",T568)))</formula>
    </cfRule>
    <cfRule type="containsText" dxfId="2247" priority="2250" operator="containsText" text="study plan">
      <formula>NOT(ISERROR(SEARCH("study plan",T568)))</formula>
    </cfRule>
    <cfRule type="containsText" dxfId="2246" priority="2251" operator="containsText" text="pastoral">
      <formula>NOT(ISERROR(SEARCH("pastoral",T568)))</formula>
    </cfRule>
    <cfRule type="containsText" dxfId="2245" priority="2252" operator="containsText" text="extra">
      <formula>NOT(ISERROR(SEARCH("extra",T568)))</formula>
    </cfRule>
    <cfRule type="containsText" dxfId="2244" priority="2253" operator="containsText" text="follow">
      <formula>NOT(ISERROR(SEARCH("follow",T568)))</formula>
    </cfRule>
  </conditionalFormatting>
  <conditionalFormatting sqref="Y568">
    <cfRule type="containsText" dxfId="2243" priority="2254" operator="containsText" text="not responding">
      <formula>NOT(ISERROR(SEARCH("not responding",Y568)))</formula>
    </cfRule>
    <cfRule type="containsText" dxfId="2242" priority="2255" operator="containsText" text="study plan">
      <formula>NOT(ISERROR(SEARCH("study plan",Y568)))</formula>
    </cfRule>
    <cfRule type="containsText" dxfId="2241" priority="2256" operator="containsText" text="pastoral">
      <formula>NOT(ISERROR(SEARCH("pastoral",Y568)))</formula>
    </cfRule>
    <cfRule type="containsText" dxfId="2240" priority="2257" operator="containsText" text="extra">
      <formula>NOT(ISERROR(SEARCH("extra",Y568)))</formula>
    </cfRule>
    <cfRule type="containsText" dxfId="2239" priority="2258" operator="containsText" text="follow">
      <formula>NOT(ISERROR(SEARCH("follow",Y568)))</formula>
    </cfRule>
  </conditionalFormatting>
  <conditionalFormatting sqref="O569">
    <cfRule type="containsText" dxfId="2238" priority="2236" operator="containsText" text="At Risk">
      <formula>NOT(ISERROR(SEARCH("At Risk",O569)))</formula>
    </cfRule>
    <cfRule type="containsText" dxfId="2237" priority="2237" operator="containsText" text="On Track">
      <formula>NOT(ISERROR(SEARCH("On Track",O569)))</formula>
    </cfRule>
  </conditionalFormatting>
  <conditionalFormatting sqref="O569:P569">
    <cfRule type="containsText" dxfId="2236" priority="2234" operator="containsText" text="Administrative">
      <formula>NOT(ISERROR(SEARCH("Administrative",O569)))</formula>
    </cfRule>
    <cfRule type="containsText" dxfId="2235" priority="2235" operator="containsText" text="VOE">
      <formula>NOT(ISERROR(SEARCH("VOE",O569)))</formula>
    </cfRule>
  </conditionalFormatting>
  <conditionalFormatting sqref="P569">
    <cfRule type="containsText" dxfId="2234" priority="2238" operator="containsText" text="At Risk">
      <formula>NOT(ISERROR(SEARCH("At Risk",P569)))</formula>
    </cfRule>
    <cfRule type="containsText" dxfId="2233" priority="2239" operator="containsText" text="On Track">
      <formula>NOT(ISERROR(SEARCH("On Track",P569)))</formula>
    </cfRule>
  </conditionalFormatting>
  <conditionalFormatting sqref="Q569:BL569">
    <cfRule type="containsText" dxfId="2232" priority="2215" operator="containsText" text="Warning">
      <formula>NOT(ISERROR(SEARCH("Warning",Q569)))</formula>
    </cfRule>
    <cfRule type="containsText" dxfId="2231" priority="2216" operator="containsText" text="other">
      <formula>NOT(ISERROR(SEARCH("other",Q569)))</formula>
    </cfRule>
    <cfRule type="containsText" dxfId="2230" priority="2217" operator="containsText" text="emergency">
      <formula>NOT(ISERROR(SEARCH("emergency",Q569)))</formula>
    </cfRule>
    <cfRule type="containsText" dxfId="2229" priority="2218" operator="containsText" text="in person">
      <formula>NOT(ISERROR(SEARCH("in person",Q569)))</formula>
    </cfRule>
    <cfRule type="containsText" dxfId="2228" priority="2219" operator="containsText" text="email">
      <formula>NOT(ISERROR(SEARCH("email",Q569)))</formula>
    </cfRule>
    <cfRule type="containsText" dxfId="2227" priority="2220" operator="containsText" text="present">
      <formula>NOT(ISERROR(SEARCH("present",Q569)))</formula>
    </cfRule>
    <cfRule type="containsText" dxfId="2226" priority="2221" operator="containsText" text="absent">
      <formula>NOT(ISERROR(SEARCH("absent",Q569)))</formula>
    </cfRule>
    <cfRule type="containsText" dxfId="2225" priority="2222" operator="containsText" text="on track">
      <formula>NOT(ISERROR(SEARCH("on track",Q569)))</formula>
    </cfRule>
    <cfRule type="containsText" dxfId="2224" priority="2223" operator="containsText" text="not">
      <formula>NOT(ISERROR(SEARCH("not",Q569)))</formula>
    </cfRule>
  </conditionalFormatting>
  <conditionalFormatting sqref="T569 AD569 AJ569 AO569 AU569 AZ569 BE569 BK569">
    <cfRule type="containsText" dxfId="2223" priority="2224" operator="containsText" text="not responding">
      <formula>NOT(ISERROR(SEARCH("not responding",T569)))</formula>
    </cfRule>
    <cfRule type="containsText" dxfId="2222" priority="2225" operator="containsText" text="study plan">
      <formula>NOT(ISERROR(SEARCH("study plan",T569)))</formula>
    </cfRule>
    <cfRule type="containsText" dxfId="2221" priority="2226" operator="containsText" text="pastoral">
      <formula>NOT(ISERROR(SEARCH("pastoral",T569)))</formula>
    </cfRule>
    <cfRule type="containsText" dxfId="2220" priority="2227" operator="containsText" text="extra">
      <formula>NOT(ISERROR(SEARCH("extra",T569)))</formula>
    </cfRule>
    <cfRule type="containsText" dxfId="2219" priority="2228" operator="containsText" text="follow">
      <formula>NOT(ISERROR(SEARCH("follow",T569)))</formula>
    </cfRule>
  </conditionalFormatting>
  <conditionalFormatting sqref="Y569">
    <cfRule type="containsText" dxfId="2218" priority="2229" operator="containsText" text="not responding">
      <formula>NOT(ISERROR(SEARCH("not responding",Y569)))</formula>
    </cfRule>
    <cfRule type="containsText" dxfId="2217" priority="2230" operator="containsText" text="study plan">
      <formula>NOT(ISERROR(SEARCH("study plan",Y569)))</formula>
    </cfRule>
    <cfRule type="containsText" dxfId="2216" priority="2231" operator="containsText" text="pastoral">
      <formula>NOT(ISERROR(SEARCH("pastoral",Y569)))</formula>
    </cfRule>
    <cfRule type="containsText" dxfId="2215" priority="2232" operator="containsText" text="extra">
      <formula>NOT(ISERROR(SEARCH("extra",Y569)))</formula>
    </cfRule>
    <cfRule type="containsText" dxfId="2214" priority="2233" operator="containsText" text="follow">
      <formula>NOT(ISERROR(SEARCH("follow",Y569)))</formula>
    </cfRule>
  </conditionalFormatting>
  <conditionalFormatting sqref="O570">
    <cfRule type="containsText" dxfId="2213" priority="2211" operator="containsText" text="At Risk">
      <formula>NOT(ISERROR(SEARCH("At Risk",O570)))</formula>
    </cfRule>
    <cfRule type="containsText" dxfId="2212" priority="2212" operator="containsText" text="On Track">
      <formula>NOT(ISERROR(SEARCH("On Track",O570)))</formula>
    </cfRule>
  </conditionalFormatting>
  <conditionalFormatting sqref="O570:P570">
    <cfRule type="containsText" dxfId="2211" priority="2209" operator="containsText" text="Administrative">
      <formula>NOT(ISERROR(SEARCH("Administrative",O570)))</formula>
    </cfRule>
    <cfRule type="containsText" dxfId="2210" priority="2210" operator="containsText" text="VOE">
      <formula>NOT(ISERROR(SEARCH("VOE",O570)))</formula>
    </cfRule>
  </conditionalFormatting>
  <conditionalFormatting sqref="P570">
    <cfRule type="containsText" dxfId="2209" priority="2213" operator="containsText" text="At Risk">
      <formula>NOT(ISERROR(SEARCH("At Risk",P570)))</formula>
    </cfRule>
    <cfRule type="containsText" dxfId="2208" priority="2214" operator="containsText" text="On Track">
      <formula>NOT(ISERROR(SEARCH("On Track",P570)))</formula>
    </cfRule>
  </conditionalFormatting>
  <conditionalFormatting sqref="Q570:BL570">
    <cfRule type="containsText" dxfId="2207" priority="2190" operator="containsText" text="Warning">
      <formula>NOT(ISERROR(SEARCH("Warning",Q570)))</formula>
    </cfRule>
    <cfRule type="containsText" dxfId="2206" priority="2191" operator="containsText" text="other">
      <formula>NOT(ISERROR(SEARCH("other",Q570)))</formula>
    </cfRule>
    <cfRule type="containsText" dxfId="2205" priority="2192" operator="containsText" text="emergency">
      <formula>NOT(ISERROR(SEARCH("emergency",Q570)))</formula>
    </cfRule>
    <cfRule type="containsText" dxfId="2204" priority="2193" operator="containsText" text="in person">
      <formula>NOT(ISERROR(SEARCH("in person",Q570)))</formula>
    </cfRule>
    <cfRule type="containsText" dxfId="2203" priority="2194" operator="containsText" text="email">
      <formula>NOT(ISERROR(SEARCH("email",Q570)))</formula>
    </cfRule>
    <cfRule type="containsText" dxfId="2202" priority="2195" operator="containsText" text="present">
      <formula>NOT(ISERROR(SEARCH("present",Q570)))</formula>
    </cfRule>
    <cfRule type="containsText" dxfId="2201" priority="2196" operator="containsText" text="absent">
      <formula>NOT(ISERROR(SEARCH("absent",Q570)))</formula>
    </cfRule>
    <cfRule type="containsText" dxfId="2200" priority="2197" operator="containsText" text="on track">
      <formula>NOT(ISERROR(SEARCH("on track",Q570)))</formula>
    </cfRule>
    <cfRule type="containsText" dxfId="2199" priority="2198" operator="containsText" text="not">
      <formula>NOT(ISERROR(SEARCH("not",Q570)))</formula>
    </cfRule>
  </conditionalFormatting>
  <conditionalFormatting sqref="T570 AD570 AJ570 AO570 AU570 AZ570 BE570 BK570">
    <cfRule type="containsText" dxfId="2198" priority="2199" operator="containsText" text="not responding">
      <formula>NOT(ISERROR(SEARCH("not responding",T570)))</formula>
    </cfRule>
    <cfRule type="containsText" dxfId="2197" priority="2200" operator="containsText" text="study plan">
      <formula>NOT(ISERROR(SEARCH("study plan",T570)))</formula>
    </cfRule>
    <cfRule type="containsText" dxfId="2196" priority="2201" operator="containsText" text="pastoral">
      <formula>NOT(ISERROR(SEARCH("pastoral",T570)))</formula>
    </cfRule>
    <cfRule type="containsText" dxfId="2195" priority="2202" operator="containsText" text="extra">
      <formula>NOT(ISERROR(SEARCH("extra",T570)))</formula>
    </cfRule>
    <cfRule type="containsText" dxfId="2194" priority="2203" operator="containsText" text="follow">
      <formula>NOT(ISERROR(SEARCH("follow",T570)))</formula>
    </cfRule>
  </conditionalFormatting>
  <conditionalFormatting sqref="Y570">
    <cfRule type="containsText" dxfId="2193" priority="2204" operator="containsText" text="not responding">
      <formula>NOT(ISERROR(SEARCH("not responding",Y570)))</formula>
    </cfRule>
    <cfRule type="containsText" dxfId="2192" priority="2205" operator="containsText" text="study plan">
      <formula>NOT(ISERROR(SEARCH("study plan",Y570)))</formula>
    </cfRule>
    <cfRule type="containsText" dxfId="2191" priority="2206" operator="containsText" text="pastoral">
      <formula>NOT(ISERROR(SEARCH("pastoral",Y570)))</formula>
    </cfRule>
    <cfRule type="containsText" dxfId="2190" priority="2207" operator="containsText" text="extra">
      <formula>NOT(ISERROR(SEARCH("extra",Y570)))</formula>
    </cfRule>
    <cfRule type="containsText" dxfId="2189" priority="2208" operator="containsText" text="follow">
      <formula>NOT(ISERROR(SEARCH("follow",Y570)))</formula>
    </cfRule>
  </conditionalFormatting>
  <conditionalFormatting sqref="O571">
    <cfRule type="containsText" dxfId="2188" priority="2186" operator="containsText" text="At Risk">
      <formula>NOT(ISERROR(SEARCH("At Risk",O571)))</formula>
    </cfRule>
    <cfRule type="containsText" dxfId="2187" priority="2187" operator="containsText" text="On Track">
      <formula>NOT(ISERROR(SEARCH("On Track",O571)))</formula>
    </cfRule>
  </conditionalFormatting>
  <conditionalFormatting sqref="O571:P571">
    <cfRule type="containsText" dxfId="2186" priority="2184" operator="containsText" text="Administrative">
      <formula>NOT(ISERROR(SEARCH("Administrative",O571)))</formula>
    </cfRule>
    <cfRule type="containsText" dxfId="2185" priority="2185" operator="containsText" text="VOE">
      <formula>NOT(ISERROR(SEARCH("VOE",O571)))</formula>
    </cfRule>
  </conditionalFormatting>
  <conditionalFormatting sqref="P571">
    <cfRule type="containsText" dxfId="2184" priority="2188" operator="containsText" text="At Risk">
      <formula>NOT(ISERROR(SEARCH("At Risk",P571)))</formula>
    </cfRule>
    <cfRule type="containsText" dxfId="2183" priority="2189" operator="containsText" text="On Track">
      <formula>NOT(ISERROR(SEARCH("On Track",P571)))</formula>
    </cfRule>
  </conditionalFormatting>
  <conditionalFormatting sqref="Q571:BL571">
    <cfRule type="containsText" dxfId="2182" priority="2165" operator="containsText" text="Warning">
      <formula>NOT(ISERROR(SEARCH("Warning",Q571)))</formula>
    </cfRule>
    <cfRule type="containsText" dxfId="2181" priority="2166" operator="containsText" text="other">
      <formula>NOT(ISERROR(SEARCH("other",Q571)))</formula>
    </cfRule>
    <cfRule type="containsText" dxfId="2180" priority="2167" operator="containsText" text="emergency">
      <formula>NOT(ISERROR(SEARCH("emergency",Q571)))</formula>
    </cfRule>
    <cfRule type="containsText" dxfId="2179" priority="2168" operator="containsText" text="in person">
      <formula>NOT(ISERROR(SEARCH("in person",Q571)))</formula>
    </cfRule>
    <cfRule type="containsText" dxfId="2178" priority="2169" operator="containsText" text="email">
      <formula>NOT(ISERROR(SEARCH("email",Q571)))</formula>
    </cfRule>
    <cfRule type="containsText" dxfId="2177" priority="2170" operator="containsText" text="present">
      <formula>NOT(ISERROR(SEARCH("present",Q571)))</formula>
    </cfRule>
    <cfRule type="containsText" dxfId="2176" priority="2171" operator="containsText" text="absent">
      <formula>NOT(ISERROR(SEARCH("absent",Q571)))</formula>
    </cfRule>
    <cfRule type="containsText" dxfId="2175" priority="2172" operator="containsText" text="on track">
      <formula>NOT(ISERROR(SEARCH("on track",Q571)))</formula>
    </cfRule>
    <cfRule type="containsText" dxfId="2174" priority="2173" operator="containsText" text="not">
      <formula>NOT(ISERROR(SEARCH("not",Q571)))</formula>
    </cfRule>
  </conditionalFormatting>
  <conditionalFormatting sqref="T571 AD571 AJ571 AO571 AU571 AZ571 BE571 BK571">
    <cfRule type="containsText" dxfId="2173" priority="2174" operator="containsText" text="not responding">
      <formula>NOT(ISERROR(SEARCH("not responding",T571)))</formula>
    </cfRule>
    <cfRule type="containsText" dxfId="2172" priority="2175" operator="containsText" text="study plan">
      <formula>NOT(ISERROR(SEARCH("study plan",T571)))</formula>
    </cfRule>
    <cfRule type="containsText" dxfId="2171" priority="2176" operator="containsText" text="pastoral">
      <formula>NOT(ISERROR(SEARCH("pastoral",T571)))</formula>
    </cfRule>
    <cfRule type="containsText" dxfId="2170" priority="2177" operator="containsText" text="extra">
      <formula>NOT(ISERROR(SEARCH("extra",T571)))</formula>
    </cfRule>
    <cfRule type="containsText" dxfId="2169" priority="2178" operator="containsText" text="follow">
      <formula>NOT(ISERROR(SEARCH("follow",T571)))</formula>
    </cfRule>
  </conditionalFormatting>
  <conditionalFormatting sqref="Y571">
    <cfRule type="containsText" dxfId="2168" priority="2179" operator="containsText" text="not responding">
      <formula>NOT(ISERROR(SEARCH("not responding",Y571)))</formula>
    </cfRule>
    <cfRule type="containsText" dxfId="2167" priority="2180" operator="containsText" text="study plan">
      <formula>NOT(ISERROR(SEARCH("study plan",Y571)))</formula>
    </cfRule>
    <cfRule type="containsText" dxfId="2166" priority="2181" operator="containsText" text="pastoral">
      <formula>NOT(ISERROR(SEARCH("pastoral",Y571)))</formula>
    </cfRule>
    <cfRule type="containsText" dxfId="2165" priority="2182" operator="containsText" text="extra">
      <formula>NOT(ISERROR(SEARCH("extra",Y571)))</formula>
    </cfRule>
    <cfRule type="containsText" dxfId="2164" priority="2183" operator="containsText" text="follow">
      <formula>NOT(ISERROR(SEARCH("follow",Y571)))</formula>
    </cfRule>
  </conditionalFormatting>
  <conditionalFormatting sqref="O572">
    <cfRule type="containsText" dxfId="2163" priority="2161" operator="containsText" text="At Risk">
      <formula>NOT(ISERROR(SEARCH("At Risk",O572)))</formula>
    </cfRule>
    <cfRule type="containsText" dxfId="2162" priority="2162" operator="containsText" text="On Track">
      <formula>NOT(ISERROR(SEARCH("On Track",O572)))</formula>
    </cfRule>
  </conditionalFormatting>
  <conditionalFormatting sqref="O572:P572">
    <cfRule type="containsText" dxfId="2161" priority="2159" operator="containsText" text="Administrative">
      <formula>NOT(ISERROR(SEARCH("Administrative",O572)))</formula>
    </cfRule>
    <cfRule type="containsText" dxfId="2160" priority="2160" operator="containsText" text="VOE">
      <formula>NOT(ISERROR(SEARCH("VOE",O572)))</formula>
    </cfRule>
  </conditionalFormatting>
  <conditionalFormatting sqref="P572">
    <cfRule type="containsText" dxfId="2159" priority="2163" operator="containsText" text="At Risk">
      <formula>NOT(ISERROR(SEARCH("At Risk",P572)))</formula>
    </cfRule>
    <cfRule type="containsText" dxfId="2158" priority="2164" operator="containsText" text="On Track">
      <formula>NOT(ISERROR(SEARCH("On Track",P572)))</formula>
    </cfRule>
  </conditionalFormatting>
  <conditionalFormatting sqref="Q572:BL572">
    <cfRule type="containsText" dxfId="2157" priority="2140" operator="containsText" text="Warning">
      <formula>NOT(ISERROR(SEARCH("Warning",Q572)))</formula>
    </cfRule>
    <cfRule type="containsText" dxfId="2156" priority="2141" operator="containsText" text="other">
      <formula>NOT(ISERROR(SEARCH("other",Q572)))</formula>
    </cfRule>
    <cfRule type="containsText" dxfId="2155" priority="2142" operator="containsText" text="emergency">
      <formula>NOT(ISERROR(SEARCH("emergency",Q572)))</formula>
    </cfRule>
    <cfRule type="containsText" dxfId="2154" priority="2143" operator="containsText" text="in person">
      <formula>NOT(ISERROR(SEARCH("in person",Q572)))</formula>
    </cfRule>
    <cfRule type="containsText" dxfId="2153" priority="2144" operator="containsText" text="email">
      <formula>NOT(ISERROR(SEARCH("email",Q572)))</formula>
    </cfRule>
    <cfRule type="containsText" dxfId="2152" priority="2145" operator="containsText" text="present">
      <formula>NOT(ISERROR(SEARCH("present",Q572)))</formula>
    </cfRule>
    <cfRule type="containsText" dxfId="2151" priority="2146" operator="containsText" text="absent">
      <formula>NOT(ISERROR(SEARCH("absent",Q572)))</formula>
    </cfRule>
    <cfRule type="containsText" dxfId="2150" priority="2147" operator="containsText" text="on track">
      <formula>NOT(ISERROR(SEARCH("on track",Q572)))</formula>
    </cfRule>
    <cfRule type="containsText" dxfId="2149" priority="2148" operator="containsText" text="not">
      <formula>NOT(ISERROR(SEARCH("not",Q572)))</formula>
    </cfRule>
  </conditionalFormatting>
  <conditionalFormatting sqref="T572 AD572 AJ572 AO572 AU572 AZ572 BE572 BK572">
    <cfRule type="containsText" dxfId="2148" priority="2149" operator="containsText" text="not responding">
      <formula>NOT(ISERROR(SEARCH("not responding",T572)))</formula>
    </cfRule>
    <cfRule type="containsText" dxfId="2147" priority="2150" operator="containsText" text="study plan">
      <formula>NOT(ISERROR(SEARCH("study plan",T572)))</formula>
    </cfRule>
    <cfRule type="containsText" dxfId="2146" priority="2151" operator="containsText" text="pastoral">
      <formula>NOT(ISERROR(SEARCH("pastoral",T572)))</formula>
    </cfRule>
    <cfRule type="containsText" dxfId="2145" priority="2152" operator="containsText" text="extra">
      <formula>NOT(ISERROR(SEARCH("extra",T572)))</formula>
    </cfRule>
    <cfRule type="containsText" dxfId="2144" priority="2153" operator="containsText" text="follow">
      <formula>NOT(ISERROR(SEARCH("follow",T572)))</formula>
    </cfRule>
  </conditionalFormatting>
  <conditionalFormatting sqref="Y572">
    <cfRule type="containsText" dxfId="2143" priority="2154" operator="containsText" text="not responding">
      <formula>NOT(ISERROR(SEARCH("not responding",Y572)))</formula>
    </cfRule>
    <cfRule type="containsText" dxfId="2142" priority="2155" operator="containsText" text="study plan">
      <formula>NOT(ISERROR(SEARCH("study plan",Y572)))</formula>
    </cfRule>
    <cfRule type="containsText" dxfId="2141" priority="2156" operator="containsText" text="pastoral">
      <formula>NOT(ISERROR(SEARCH("pastoral",Y572)))</formula>
    </cfRule>
    <cfRule type="containsText" dxfId="2140" priority="2157" operator="containsText" text="extra">
      <formula>NOT(ISERROR(SEARCH("extra",Y572)))</formula>
    </cfRule>
    <cfRule type="containsText" dxfId="2139" priority="2158" operator="containsText" text="follow">
      <formula>NOT(ISERROR(SEARCH("follow",Y572)))</formula>
    </cfRule>
  </conditionalFormatting>
  <conditionalFormatting sqref="O573">
    <cfRule type="containsText" dxfId="2138" priority="2136" operator="containsText" text="At Risk">
      <formula>NOT(ISERROR(SEARCH("At Risk",O573)))</formula>
    </cfRule>
    <cfRule type="containsText" dxfId="2137" priority="2137" operator="containsText" text="On Track">
      <formula>NOT(ISERROR(SEARCH("On Track",O573)))</formula>
    </cfRule>
  </conditionalFormatting>
  <conditionalFormatting sqref="O573:P573">
    <cfRule type="containsText" dxfId="2136" priority="2134" operator="containsText" text="Administrative">
      <formula>NOT(ISERROR(SEARCH("Administrative",O573)))</formula>
    </cfRule>
    <cfRule type="containsText" dxfId="2135" priority="2135" operator="containsText" text="VOE">
      <formula>NOT(ISERROR(SEARCH("VOE",O573)))</formula>
    </cfRule>
  </conditionalFormatting>
  <conditionalFormatting sqref="P573">
    <cfRule type="containsText" dxfId="2134" priority="2138" operator="containsText" text="At Risk">
      <formula>NOT(ISERROR(SEARCH("At Risk",P573)))</formula>
    </cfRule>
    <cfRule type="containsText" dxfId="2133" priority="2139" operator="containsText" text="On Track">
      <formula>NOT(ISERROR(SEARCH("On Track",P573)))</formula>
    </cfRule>
  </conditionalFormatting>
  <conditionalFormatting sqref="Q573:BL573">
    <cfRule type="containsText" dxfId="2132" priority="2115" operator="containsText" text="Warning">
      <formula>NOT(ISERROR(SEARCH("Warning",Q573)))</formula>
    </cfRule>
    <cfRule type="containsText" dxfId="2131" priority="2116" operator="containsText" text="other">
      <formula>NOT(ISERROR(SEARCH("other",Q573)))</formula>
    </cfRule>
    <cfRule type="containsText" dxfId="2130" priority="2117" operator="containsText" text="emergency">
      <formula>NOT(ISERROR(SEARCH("emergency",Q573)))</formula>
    </cfRule>
    <cfRule type="containsText" dxfId="2129" priority="2118" operator="containsText" text="in person">
      <formula>NOT(ISERROR(SEARCH("in person",Q573)))</formula>
    </cfRule>
    <cfRule type="containsText" dxfId="2128" priority="2119" operator="containsText" text="email">
      <formula>NOT(ISERROR(SEARCH("email",Q573)))</formula>
    </cfRule>
    <cfRule type="containsText" dxfId="2127" priority="2120" operator="containsText" text="present">
      <formula>NOT(ISERROR(SEARCH("present",Q573)))</formula>
    </cfRule>
    <cfRule type="containsText" dxfId="2126" priority="2121" operator="containsText" text="absent">
      <formula>NOT(ISERROR(SEARCH("absent",Q573)))</formula>
    </cfRule>
    <cfRule type="containsText" dxfId="2125" priority="2122" operator="containsText" text="on track">
      <formula>NOT(ISERROR(SEARCH("on track",Q573)))</formula>
    </cfRule>
    <cfRule type="containsText" dxfId="2124" priority="2123" operator="containsText" text="not">
      <formula>NOT(ISERROR(SEARCH("not",Q573)))</formula>
    </cfRule>
  </conditionalFormatting>
  <conditionalFormatting sqref="T573 AD573 AJ573 AO573 AU573 AZ573 BE573 BK573">
    <cfRule type="containsText" dxfId="2123" priority="2124" operator="containsText" text="not responding">
      <formula>NOT(ISERROR(SEARCH("not responding",T573)))</formula>
    </cfRule>
    <cfRule type="containsText" dxfId="2122" priority="2125" operator="containsText" text="study plan">
      <formula>NOT(ISERROR(SEARCH("study plan",T573)))</formula>
    </cfRule>
    <cfRule type="containsText" dxfId="2121" priority="2126" operator="containsText" text="pastoral">
      <formula>NOT(ISERROR(SEARCH("pastoral",T573)))</formula>
    </cfRule>
    <cfRule type="containsText" dxfId="2120" priority="2127" operator="containsText" text="extra">
      <formula>NOT(ISERROR(SEARCH("extra",T573)))</formula>
    </cfRule>
    <cfRule type="containsText" dxfId="2119" priority="2128" operator="containsText" text="follow">
      <formula>NOT(ISERROR(SEARCH("follow",T573)))</formula>
    </cfRule>
  </conditionalFormatting>
  <conditionalFormatting sqref="Y573">
    <cfRule type="containsText" dxfId="2118" priority="2129" operator="containsText" text="not responding">
      <formula>NOT(ISERROR(SEARCH("not responding",Y573)))</formula>
    </cfRule>
    <cfRule type="containsText" dxfId="2117" priority="2130" operator="containsText" text="study plan">
      <formula>NOT(ISERROR(SEARCH("study plan",Y573)))</formula>
    </cfRule>
    <cfRule type="containsText" dxfId="2116" priority="2131" operator="containsText" text="pastoral">
      <formula>NOT(ISERROR(SEARCH("pastoral",Y573)))</formula>
    </cfRule>
    <cfRule type="containsText" dxfId="2115" priority="2132" operator="containsText" text="extra">
      <formula>NOT(ISERROR(SEARCH("extra",Y573)))</formula>
    </cfRule>
    <cfRule type="containsText" dxfId="2114" priority="2133" operator="containsText" text="follow">
      <formula>NOT(ISERROR(SEARCH("follow",Y573)))</formula>
    </cfRule>
  </conditionalFormatting>
  <conditionalFormatting sqref="O574">
    <cfRule type="containsText" dxfId="2113" priority="2111" operator="containsText" text="At Risk">
      <formula>NOT(ISERROR(SEARCH("At Risk",O574)))</formula>
    </cfRule>
    <cfRule type="containsText" dxfId="2112" priority="2112" operator="containsText" text="On Track">
      <formula>NOT(ISERROR(SEARCH("On Track",O574)))</formula>
    </cfRule>
  </conditionalFormatting>
  <conditionalFormatting sqref="O574:P574">
    <cfRule type="containsText" dxfId="2111" priority="2109" operator="containsText" text="Administrative">
      <formula>NOT(ISERROR(SEARCH("Administrative",O574)))</formula>
    </cfRule>
    <cfRule type="containsText" dxfId="2110" priority="2110" operator="containsText" text="VOE">
      <formula>NOT(ISERROR(SEARCH("VOE",O574)))</formula>
    </cfRule>
  </conditionalFormatting>
  <conditionalFormatting sqref="P574">
    <cfRule type="containsText" dxfId="2109" priority="2113" operator="containsText" text="At Risk">
      <formula>NOT(ISERROR(SEARCH("At Risk",P574)))</formula>
    </cfRule>
    <cfRule type="containsText" dxfId="2108" priority="2114" operator="containsText" text="On Track">
      <formula>NOT(ISERROR(SEARCH("On Track",P574)))</formula>
    </cfRule>
  </conditionalFormatting>
  <conditionalFormatting sqref="Q574:BL574">
    <cfRule type="containsText" dxfId="2107" priority="2090" operator="containsText" text="Warning">
      <formula>NOT(ISERROR(SEARCH("Warning",Q574)))</formula>
    </cfRule>
    <cfRule type="containsText" dxfId="2106" priority="2091" operator="containsText" text="other">
      <formula>NOT(ISERROR(SEARCH("other",Q574)))</formula>
    </cfRule>
    <cfRule type="containsText" dxfId="2105" priority="2092" operator="containsText" text="emergency">
      <formula>NOT(ISERROR(SEARCH("emergency",Q574)))</formula>
    </cfRule>
    <cfRule type="containsText" dxfId="2104" priority="2093" operator="containsText" text="in person">
      <formula>NOT(ISERROR(SEARCH("in person",Q574)))</formula>
    </cfRule>
    <cfRule type="containsText" dxfId="2103" priority="2094" operator="containsText" text="email">
      <formula>NOT(ISERROR(SEARCH("email",Q574)))</formula>
    </cfRule>
    <cfRule type="containsText" dxfId="2102" priority="2095" operator="containsText" text="present">
      <formula>NOT(ISERROR(SEARCH("present",Q574)))</formula>
    </cfRule>
    <cfRule type="containsText" dxfId="2101" priority="2096" operator="containsText" text="absent">
      <formula>NOT(ISERROR(SEARCH("absent",Q574)))</formula>
    </cfRule>
    <cfRule type="containsText" dxfId="2100" priority="2097" operator="containsText" text="on track">
      <formula>NOT(ISERROR(SEARCH("on track",Q574)))</formula>
    </cfRule>
    <cfRule type="containsText" dxfId="2099" priority="2098" operator="containsText" text="not">
      <formula>NOT(ISERROR(SEARCH("not",Q574)))</formula>
    </cfRule>
  </conditionalFormatting>
  <conditionalFormatting sqref="T574 AD574 AJ574 AO574 AU574 AZ574 BE574 BK574">
    <cfRule type="containsText" dxfId="2098" priority="2099" operator="containsText" text="not responding">
      <formula>NOT(ISERROR(SEARCH("not responding",T574)))</formula>
    </cfRule>
    <cfRule type="containsText" dxfId="2097" priority="2100" operator="containsText" text="study plan">
      <formula>NOT(ISERROR(SEARCH("study plan",T574)))</formula>
    </cfRule>
    <cfRule type="containsText" dxfId="2096" priority="2101" operator="containsText" text="pastoral">
      <formula>NOT(ISERROR(SEARCH("pastoral",T574)))</formula>
    </cfRule>
    <cfRule type="containsText" dxfId="2095" priority="2102" operator="containsText" text="extra">
      <formula>NOT(ISERROR(SEARCH("extra",T574)))</formula>
    </cfRule>
    <cfRule type="containsText" dxfId="2094" priority="2103" operator="containsText" text="follow">
      <formula>NOT(ISERROR(SEARCH("follow",T574)))</formula>
    </cfRule>
  </conditionalFormatting>
  <conditionalFormatting sqref="Y574">
    <cfRule type="containsText" dxfId="2093" priority="2104" operator="containsText" text="not responding">
      <formula>NOT(ISERROR(SEARCH("not responding",Y574)))</formula>
    </cfRule>
    <cfRule type="containsText" dxfId="2092" priority="2105" operator="containsText" text="study plan">
      <formula>NOT(ISERROR(SEARCH("study plan",Y574)))</formula>
    </cfRule>
    <cfRule type="containsText" dxfId="2091" priority="2106" operator="containsText" text="pastoral">
      <formula>NOT(ISERROR(SEARCH("pastoral",Y574)))</formula>
    </cfRule>
    <cfRule type="containsText" dxfId="2090" priority="2107" operator="containsText" text="extra">
      <formula>NOT(ISERROR(SEARCH("extra",Y574)))</formula>
    </cfRule>
    <cfRule type="containsText" dxfId="2089" priority="2108" operator="containsText" text="follow">
      <formula>NOT(ISERROR(SEARCH("follow",Y574)))</formula>
    </cfRule>
  </conditionalFormatting>
  <conditionalFormatting sqref="O575">
    <cfRule type="containsText" dxfId="2088" priority="2086" operator="containsText" text="At Risk">
      <formula>NOT(ISERROR(SEARCH("At Risk",O575)))</formula>
    </cfRule>
    <cfRule type="containsText" dxfId="2087" priority="2087" operator="containsText" text="On Track">
      <formula>NOT(ISERROR(SEARCH("On Track",O575)))</formula>
    </cfRule>
  </conditionalFormatting>
  <conditionalFormatting sqref="O575:P575">
    <cfRule type="containsText" dxfId="2086" priority="2084" operator="containsText" text="Administrative">
      <formula>NOT(ISERROR(SEARCH("Administrative",O575)))</formula>
    </cfRule>
    <cfRule type="containsText" dxfId="2085" priority="2085" operator="containsText" text="VOE">
      <formula>NOT(ISERROR(SEARCH("VOE",O575)))</formula>
    </cfRule>
  </conditionalFormatting>
  <conditionalFormatting sqref="P575">
    <cfRule type="containsText" dxfId="2084" priority="2088" operator="containsText" text="At Risk">
      <formula>NOT(ISERROR(SEARCH("At Risk",P575)))</formula>
    </cfRule>
    <cfRule type="containsText" dxfId="2083" priority="2089" operator="containsText" text="On Track">
      <formula>NOT(ISERROR(SEARCH("On Track",P575)))</formula>
    </cfRule>
  </conditionalFormatting>
  <conditionalFormatting sqref="Q575:BL575">
    <cfRule type="containsText" dxfId="2082" priority="2065" operator="containsText" text="Warning">
      <formula>NOT(ISERROR(SEARCH("Warning",Q575)))</formula>
    </cfRule>
    <cfRule type="containsText" dxfId="2081" priority="2066" operator="containsText" text="other">
      <formula>NOT(ISERROR(SEARCH("other",Q575)))</formula>
    </cfRule>
    <cfRule type="containsText" dxfId="2080" priority="2067" operator="containsText" text="emergency">
      <formula>NOT(ISERROR(SEARCH("emergency",Q575)))</formula>
    </cfRule>
    <cfRule type="containsText" dxfId="2079" priority="2068" operator="containsText" text="in person">
      <formula>NOT(ISERROR(SEARCH("in person",Q575)))</formula>
    </cfRule>
    <cfRule type="containsText" dxfId="2078" priority="2069" operator="containsText" text="email">
      <formula>NOT(ISERROR(SEARCH("email",Q575)))</formula>
    </cfRule>
    <cfRule type="containsText" dxfId="2077" priority="2070" operator="containsText" text="present">
      <formula>NOT(ISERROR(SEARCH("present",Q575)))</formula>
    </cfRule>
    <cfRule type="containsText" dxfId="2076" priority="2071" operator="containsText" text="absent">
      <formula>NOT(ISERROR(SEARCH("absent",Q575)))</formula>
    </cfRule>
    <cfRule type="containsText" dxfId="2075" priority="2072" operator="containsText" text="on track">
      <formula>NOT(ISERROR(SEARCH("on track",Q575)))</formula>
    </cfRule>
    <cfRule type="containsText" dxfId="2074" priority="2073" operator="containsText" text="not">
      <formula>NOT(ISERROR(SEARCH("not",Q575)))</formula>
    </cfRule>
  </conditionalFormatting>
  <conditionalFormatting sqref="T575 AD575 AJ575 AO575 AU575 AZ575 BE575 BK575">
    <cfRule type="containsText" dxfId="2073" priority="2074" operator="containsText" text="not responding">
      <formula>NOT(ISERROR(SEARCH("not responding",T575)))</formula>
    </cfRule>
    <cfRule type="containsText" dxfId="2072" priority="2075" operator="containsText" text="study plan">
      <formula>NOT(ISERROR(SEARCH("study plan",T575)))</formula>
    </cfRule>
    <cfRule type="containsText" dxfId="2071" priority="2076" operator="containsText" text="pastoral">
      <formula>NOT(ISERROR(SEARCH("pastoral",T575)))</formula>
    </cfRule>
    <cfRule type="containsText" dxfId="2070" priority="2077" operator="containsText" text="extra">
      <formula>NOT(ISERROR(SEARCH("extra",T575)))</formula>
    </cfRule>
    <cfRule type="containsText" dxfId="2069" priority="2078" operator="containsText" text="follow">
      <formula>NOT(ISERROR(SEARCH("follow",T575)))</formula>
    </cfRule>
  </conditionalFormatting>
  <conditionalFormatting sqref="Y575">
    <cfRule type="containsText" dxfId="2068" priority="2079" operator="containsText" text="not responding">
      <formula>NOT(ISERROR(SEARCH("not responding",Y575)))</formula>
    </cfRule>
    <cfRule type="containsText" dxfId="2067" priority="2080" operator="containsText" text="study plan">
      <formula>NOT(ISERROR(SEARCH("study plan",Y575)))</formula>
    </cfRule>
    <cfRule type="containsText" dxfId="2066" priority="2081" operator="containsText" text="pastoral">
      <formula>NOT(ISERROR(SEARCH("pastoral",Y575)))</formula>
    </cfRule>
    <cfRule type="containsText" dxfId="2065" priority="2082" operator="containsText" text="extra">
      <formula>NOT(ISERROR(SEARCH("extra",Y575)))</formula>
    </cfRule>
    <cfRule type="containsText" dxfId="2064" priority="2083" operator="containsText" text="follow">
      <formula>NOT(ISERROR(SEARCH("follow",Y575)))</formula>
    </cfRule>
  </conditionalFormatting>
  <conditionalFormatting sqref="O576">
    <cfRule type="containsText" dxfId="2063" priority="2061" operator="containsText" text="At Risk">
      <formula>NOT(ISERROR(SEARCH("At Risk",O576)))</formula>
    </cfRule>
    <cfRule type="containsText" dxfId="2062" priority="2062" operator="containsText" text="On Track">
      <formula>NOT(ISERROR(SEARCH("On Track",O576)))</formula>
    </cfRule>
  </conditionalFormatting>
  <conditionalFormatting sqref="O576:P576">
    <cfRule type="containsText" dxfId="2061" priority="2059" operator="containsText" text="Administrative">
      <formula>NOT(ISERROR(SEARCH("Administrative",O576)))</formula>
    </cfRule>
    <cfRule type="containsText" dxfId="2060" priority="2060" operator="containsText" text="VOE">
      <formula>NOT(ISERROR(SEARCH("VOE",O576)))</formula>
    </cfRule>
  </conditionalFormatting>
  <conditionalFormatting sqref="P576">
    <cfRule type="containsText" dxfId="2059" priority="2063" operator="containsText" text="At Risk">
      <formula>NOT(ISERROR(SEARCH("At Risk",P576)))</formula>
    </cfRule>
    <cfRule type="containsText" dxfId="2058" priority="2064" operator="containsText" text="On Track">
      <formula>NOT(ISERROR(SEARCH("On Track",P576)))</formula>
    </cfRule>
  </conditionalFormatting>
  <conditionalFormatting sqref="Q576:BL576">
    <cfRule type="containsText" dxfId="2057" priority="2040" operator="containsText" text="Warning">
      <formula>NOT(ISERROR(SEARCH("Warning",Q576)))</formula>
    </cfRule>
    <cfRule type="containsText" dxfId="2056" priority="2041" operator="containsText" text="other">
      <formula>NOT(ISERROR(SEARCH("other",Q576)))</formula>
    </cfRule>
    <cfRule type="containsText" dxfId="2055" priority="2042" operator="containsText" text="emergency">
      <formula>NOT(ISERROR(SEARCH("emergency",Q576)))</formula>
    </cfRule>
    <cfRule type="containsText" dxfId="2054" priority="2043" operator="containsText" text="in person">
      <formula>NOT(ISERROR(SEARCH("in person",Q576)))</formula>
    </cfRule>
    <cfRule type="containsText" dxfId="2053" priority="2044" operator="containsText" text="email">
      <formula>NOT(ISERROR(SEARCH("email",Q576)))</formula>
    </cfRule>
    <cfRule type="containsText" dxfId="2052" priority="2045" operator="containsText" text="present">
      <formula>NOT(ISERROR(SEARCH("present",Q576)))</formula>
    </cfRule>
    <cfRule type="containsText" dxfId="2051" priority="2046" operator="containsText" text="absent">
      <formula>NOT(ISERROR(SEARCH("absent",Q576)))</formula>
    </cfRule>
    <cfRule type="containsText" dxfId="2050" priority="2047" operator="containsText" text="on track">
      <formula>NOT(ISERROR(SEARCH("on track",Q576)))</formula>
    </cfRule>
    <cfRule type="containsText" dxfId="2049" priority="2048" operator="containsText" text="not">
      <formula>NOT(ISERROR(SEARCH("not",Q576)))</formula>
    </cfRule>
  </conditionalFormatting>
  <conditionalFormatting sqref="T576 AD576 AJ576 AO576 AU576 AZ576 BE576 BK576">
    <cfRule type="containsText" dxfId="2048" priority="2049" operator="containsText" text="not responding">
      <formula>NOT(ISERROR(SEARCH("not responding",T576)))</formula>
    </cfRule>
    <cfRule type="containsText" dxfId="2047" priority="2050" operator="containsText" text="study plan">
      <formula>NOT(ISERROR(SEARCH("study plan",T576)))</formula>
    </cfRule>
    <cfRule type="containsText" dxfId="2046" priority="2051" operator="containsText" text="pastoral">
      <formula>NOT(ISERROR(SEARCH("pastoral",T576)))</formula>
    </cfRule>
    <cfRule type="containsText" dxfId="2045" priority="2052" operator="containsText" text="extra">
      <formula>NOT(ISERROR(SEARCH("extra",T576)))</formula>
    </cfRule>
    <cfRule type="containsText" dxfId="2044" priority="2053" operator="containsText" text="follow">
      <formula>NOT(ISERROR(SEARCH("follow",T576)))</formula>
    </cfRule>
  </conditionalFormatting>
  <conditionalFormatting sqref="Y576">
    <cfRule type="containsText" dxfId="2043" priority="2054" operator="containsText" text="not responding">
      <formula>NOT(ISERROR(SEARCH("not responding",Y576)))</formula>
    </cfRule>
    <cfRule type="containsText" dxfId="2042" priority="2055" operator="containsText" text="study plan">
      <formula>NOT(ISERROR(SEARCH("study plan",Y576)))</formula>
    </cfRule>
    <cfRule type="containsText" dxfId="2041" priority="2056" operator="containsText" text="pastoral">
      <formula>NOT(ISERROR(SEARCH("pastoral",Y576)))</formula>
    </cfRule>
    <cfRule type="containsText" dxfId="2040" priority="2057" operator="containsText" text="extra">
      <formula>NOT(ISERROR(SEARCH("extra",Y576)))</formula>
    </cfRule>
    <cfRule type="containsText" dxfId="2039" priority="2058" operator="containsText" text="follow">
      <formula>NOT(ISERROR(SEARCH("follow",Y576)))</formula>
    </cfRule>
  </conditionalFormatting>
  <conditionalFormatting sqref="O577">
    <cfRule type="containsText" dxfId="2038" priority="2036" operator="containsText" text="At Risk">
      <formula>NOT(ISERROR(SEARCH("At Risk",O577)))</formula>
    </cfRule>
    <cfRule type="containsText" dxfId="2037" priority="2037" operator="containsText" text="On Track">
      <formula>NOT(ISERROR(SEARCH("On Track",O577)))</formula>
    </cfRule>
  </conditionalFormatting>
  <conditionalFormatting sqref="O577:P577">
    <cfRule type="containsText" dxfId="2036" priority="2034" operator="containsText" text="Administrative">
      <formula>NOT(ISERROR(SEARCH("Administrative",O577)))</formula>
    </cfRule>
    <cfRule type="containsText" dxfId="2035" priority="2035" operator="containsText" text="VOE">
      <formula>NOT(ISERROR(SEARCH("VOE",O577)))</formula>
    </cfRule>
  </conditionalFormatting>
  <conditionalFormatting sqref="P577">
    <cfRule type="containsText" dxfId="2034" priority="2038" operator="containsText" text="At Risk">
      <formula>NOT(ISERROR(SEARCH("At Risk",P577)))</formula>
    </cfRule>
    <cfRule type="containsText" dxfId="2033" priority="2039" operator="containsText" text="On Track">
      <formula>NOT(ISERROR(SEARCH("On Track",P577)))</formula>
    </cfRule>
  </conditionalFormatting>
  <conditionalFormatting sqref="Q577:BL577">
    <cfRule type="containsText" dxfId="2032" priority="2015" operator="containsText" text="Warning">
      <formula>NOT(ISERROR(SEARCH("Warning",Q577)))</formula>
    </cfRule>
    <cfRule type="containsText" dxfId="2031" priority="2016" operator="containsText" text="other">
      <formula>NOT(ISERROR(SEARCH("other",Q577)))</formula>
    </cfRule>
    <cfRule type="containsText" dxfId="2030" priority="2017" operator="containsText" text="emergency">
      <formula>NOT(ISERROR(SEARCH("emergency",Q577)))</formula>
    </cfRule>
    <cfRule type="containsText" dxfId="2029" priority="2018" operator="containsText" text="in person">
      <formula>NOT(ISERROR(SEARCH("in person",Q577)))</formula>
    </cfRule>
    <cfRule type="containsText" dxfId="2028" priority="2019" operator="containsText" text="email">
      <formula>NOT(ISERROR(SEARCH("email",Q577)))</formula>
    </cfRule>
    <cfRule type="containsText" dxfId="2027" priority="2020" operator="containsText" text="present">
      <formula>NOT(ISERROR(SEARCH("present",Q577)))</formula>
    </cfRule>
    <cfRule type="containsText" dxfId="2026" priority="2021" operator="containsText" text="absent">
      <formula>NOT(ISERROR(SEARCH("absent",Q577)))</formula>
    </cfRule>
    <cfRule type="containsText" dxfId="2025" priority="2022" operator="containsText" text="on track">
      <formula>NOT(ISERROR(SEARCH("on track",Q577)))</formula>
    </cfRule>
    <cfRule type="containsText" dxfId="2024" priority="2023" operator="containsText" text="not">
      <formula>NOT(ISERROR(SEARCH("not",Q577)))</formula>
    </cfRule>
  </conditionalFormatting>
  <conditionalFormatting sqref="T577 AD577 AJ577 AO577 AU577 AZ577 BE577 BK577">
    <cfRule type="containsText" dxfId="2023" priority="2024" operator="containsText" text="not responding">
      <formula>NOT(ISERROR(SEARCH("not responding",T577)))</formula>
    </cfRule>
    <cfRule type="containsText" dxfId="2022" priority="2025" operator="containsText" text="study plan">
      <formula>NOT(ISERROR(SEARCH("study plan",T577)))</formula>
    </cfRule>
    <cfRule type="containsText" dxfId="2021" priority="2026" operator="containsText" text="pastoral">
      <formula>NOT(ISERROR(SEARCH("pastoral",T577)))</formula>
    </cfRule>
    <cfRule type="containsText" dxfId="2020" priority="2027" operator="containsText" text="extra">
      <formula>NOT(ISERROR(SEARCH("extra",T577)))</formula>
    </cfRule>
    <cfRule type="containsText" dxfId="2019" priority="2028" operator="containsText" text="follow">
      <formula>NOT(ISERROR(SEARCH("follow",T577)))</formula>
    </cfRule>
  </conditionalFormatting>
  <conditionalFormatting sqref="Y577">
    <cfRule type="containsText" dxfId="2018" priority="2029" operator="containsText" text="not responding">
      <formula>NOT(ISERROR(SEARCH("not responding",Y577)))</formula>
    </cfRule>
    <cfRule type="containsText" dxfId="2017" priority="2030" operator="containsText" text="study plan">
      <formula>NOT(ISERROR(SEARCH("study plan",Y577)))</formula>
    </cfRule>
    <cfRule type="containsText" dxfId="2016" priority="2031" operator="containsText" text="pastoral">
      <formula>NOT(ISERROR(SEARCH("pastoral",Y577)))</formula>
    </cfRule>
    <cfRule type="containsText" dxfId="2015" priority="2032" operator="containsText" text="extra">
      <formula>NOT(ISERROR(SEARCH("extra",Y577)))</formula>
    </cfRule>
    <cfRule type="containsText" dxfId="2014" priority="2033" operator="containsText" text="follow">
      <formula>NOT(ISERROR(SEARCH("follow",Y577)))</formula>
    </cfRule>
  </conditionalFormatting>
  <conditionalFormatting sqref="O578">
    <cfRule type="containsText" dxfId="2013" priority="2013" operator="containsText" text="At Risk">
      <formula>NOT(ISERROR(SEARCH("At Risk",O578)))</formula>
    </cfRule>
    <cfRule type="containsText" dxfId="2012" priority="2014" operator="containsText" text="On Track">
      <formula>NOT(ISERROR(SEARCH("On Track",O578)))</formula>
    </cfRule>
  </conditionalFormatting>
  <conditionalFormatting sqref="O578">
    <cfRule type="containsText" dxfId="2011" priority="2011" operator="containsText" text="Administrative">
      <formula>NOT(ISERROR(SEARCH("Administrative",O578)))</formula>
    </cfRule>
    <cfRule type="containsText" dxfId="2010" priority="2012" operator="containsText" text="VOE">
      <formula>NOT(ISERROR(SEARCH("VOE",O578)))</formula>
    </cfRule>
  </conditionalFormatting>
  <conditionalFormatting sqref="Q578:BL578">
    <cfRule type="containsText" dxfId="2009" priority="1992" operator="containsText" text="Warning">
      <formula>NOT(ISERROR(SEARCH("Warning",Q578)))</formula>
    </cfRule>
    <cfRule type="containsText" dxfId="2008" priority="1993" operator="containsText" text="other">
      <formula>NOT(ISERROR(SEARCH("other",Q578)))</formula>
    </cfRule>
    <cfRule type="containsText" dxfId="2007" priority="1994" operator="containsText" text="emergency">
      <formula>NOT(ISERROR(SEARCH("emergency",Q578)))</formula>
    </cfRule>
    <cfRule type="containsText" dxfId="2006" priority="1995" operator="containsText" text="in person">
      <formula>NOT(ISERROR(SEARCH("in person",Q578)))</formula>
    </cfRule>
    <cfRule type="containsText" dxfId="2005" priority="1996" operator="containsText" text="email">
      <formula>NOT(ISERROR(SEARCH("email",Q578)))</formula>
    </cfRule>
    <cfRule type="containsText" dxfId="2004" priority="1997" operator="containsText" text="present">
      <formula>NOT(ISERROR(SEARCH("present",Q578)))</formula>
    </cfRule>
    <cfRule type="containsText" dxfId="2003" priority="1998" operator="containsText" text="absent">
      <formula>NOT(ISERROR(SEARCH("absent",Q578)))</formula>
    </cfRule>
    <cfRule type="containsText" dxfId="2002" priority="1999" operator="containsText" text="on track">
      <formula>NOT(ISERROR(SEARCH("on track",Q578)))</formula>
    </cfRule>
    <cfRule type="containsText" dxfId="2001" priority="2000" operator="containsText" text="not">
      <formula>NOT(ISERROR(SEARCH("not",Q578)))</formula>
    </cfRule>
  </conditionalFormatting>
  <conditionalFormatting sqref="T578 AD578 AJ578 AO578 AU578 AZ578 BE578 BK578">
    <cfRule type="containsText" dxfId="2000" priority="2001" operator="containsText" text="not responding">
      <formula>NOT(ISERROR(SEARCH("not responding",T578)))</formula>
    </cfRule>
    <cfRule type="containsText" dxfId="1999" priority="2002" operator="containsText" text="study plan">
      <formula>NOT(ISERROR(SEARCH("study plan",T578)))</formula>
    </cfRule>
    <cfRule type="containsText" dxfId="1998" priority="2003" operator="containsText" text="pastoral">
      <formula>NOT(ISERROR(SEARCH("pastoral",T578)))</formula>
    </cfRule>
    <cfRule type="containsText" dxfId="1997" priority="2004" operator="containsText" text="extra">
      <formula>NOT(ISERROR(SEARCH("extra",T578)))</formula>
    </cfRule>
    <cfRule type="containsText" dxfId="1996" priority="2005" operator="containsText" text="follow">
      <formula>NOT(ISERROR(SEARCH("follow",T578)))</formula>
    </cfRule>
  </conditionalFormatting>
  <conditionalFormatting sqref="Y578">
    <cfRule type="containsText" dxfId="1995" priority="2006" operator="containsText" text="not responding">
      <formula>NOT(ISERROR(SEARCH("not responding",Y578)))</formula>
    </cfRule>
    <cfRule type="containsText" dxfId="1994" priority="2007" operator="containsText" text="study plan">
      <formula>NOT(ISERROR(SEARCH("study plan",Y578)))</formula>
    </cfRule>
    <cfRule type="containsText" dxfId="1993" priority="2008" operator="containsText" text="pastoral">
      <formula>NOT(ISERROR(SEARCH("pastoral",Y578)))</formula>
    </cfRule>
    <cfRule type="containsText" dxfId="1992" priority="2009" operator="containsText" text="extra">
      <formula>NOT(ISERROR(SEARCH("extra",Y578)))</formula>
    </cfRule>
    <cfRule type="containsText" dxfId="1991" priority="2010" operator="containsText" text="follow">
      <formula>NOT(ISERROR(SEARCH("follow",Y578)))</formula>
    </cfRule>
  </conditionalFormatting>
  <conditionalFormatting sqref="O579:P579">
    <cfRule type="containsText" dxfId="1990" priority="1974" operator="containsText" text="Administrative">
      <formula>NOT(ISERROR(SEARCH("Administrative",O579)))</formula>
    </cfRule>
    <cfRule type="containsText" dxfId="1989" priority="1975" operator="containsText" text="VOE">
      <formula>NOT(ISERROR(SEARCH("VOE",O579)))</formula>
    </cfRule>
    <cfRule type="containsText" dxfId="1988" priority="1976" operator="containsText" text="At Risk">
      <formula>NOT(ISERROR(SEARCH("At Risk",O579)))</formula>
    </cfRule>
    <cfRule type="containsText" dxfId="1987" priority="1977" operator="containsText" text="On Track">
      <formula>NOT(ISERROR(SEARCH("On Track",O579)))</formula>
    </cfRule>
  </conditionalFormatting>
  <conditionalFormatting sqref="Q579:BL579">
    <cfRule type="containsText" dxfId="1986" priority="1978" operator="containsText" text="Warning">
      <formula>NOT(ISERROR(SEARCH("Warning",Q579)))</formula>
    </cfRule>
    <cfRule type="containsText" dxfId="1985" priority="1979" operator="containsText" text="other">
      <formula>NOT(ISERROR(SEARCH("other",Q579)))</formula>
    </cfRule>
    <cfRule type="containsText" dxfId="1984" priority="1980" operator="containsText" text="emergency">
      <formula>NOT(ISERROR(SEARCH("emergency",Q579)))</formula>
    </cfRule>
    <cfRule type="containsText" dxfId="1983" priority="1981" operator="containsText" text="in person">
      <formula>NOT(ISERROR(SEARCH("in person",Q579)))</formula>
    </cfRule>
    <cfRule type="containsText" dxfId="1982" priority="1982" operator="containsText" text="email">
      <formula>NOT(ISERROR(SEARCH("email",Q579)))</formula>
    </cfRule>
    <cfRule type="containsText" dxfId="1981" priority="1983" operator="containsText" text="present">
      <formula>NOT(ISERROR(SEARCH("present",Q579)))</formula>
    </cfRule>
    <cfRule type="containsText" dxfId="1980" priority="1984" operator="containsText" text="absent">
      <formula>NOT(ISERROR(SEARCH("absent",Q579)))</formula>
    </cfRule>
    <cfRule type="containsText" dxfId="1979" priority="1985" operator="containsText" text="on track">
      <formula>NOT(ISERROR(SEARCH("on track",Q579)))</formula>
    </cfRule>
    <cfRule type="containsText" dxfId="1978" priority="1986" operator="containsText" text="not">
      <formula>NOT(ISERROR(SEARCH("not",Q579)))</formula>
    </cfRule>
  </conditionalFormatting>
  <conditionalFormatting sqref="T579 AD579 AJ579 AO579 AU579 AZ579 BE579 BK579">
    <cfRule type="containsText" dxfId="1977" priority="1987" operator="containsText" text="not responding">
      <formula>NOT(ISERROR(SEARCH("not responding",T579)))</formula>
    </cfRule>
    <cfRule type="containsText" dxfId="1976" priority="1988" operator="containsText" text="study plan">
      <formula>NOT(ISERROR(SEARCH("study plan",T579)))</formula>
    </cfRule>
    <cfRule type="containsText" dxfId="1975" priority="1989" operator="containsText" text="pastoral">
      <formula>NOT(ISERROR(SEARCH("pastoral",T579)))</formula>
    </cfRule>
    <cfRule type="containsText" dxfId="1974" priority="1990" operator="containsText" text="extra">
      <formula>NOT(ISERROR(SEARCH("extra",T579)))</formula>
    </cfRule>
    <cfRule type="containsText" dxfId="1973" priority="1991" operator="containsText" text="follow">
      <formula>NOT(ISERROR(SEARCH("follow",T579)))</formula>
    </cfRule>
  </conditionalFormatting>
  <conditionalFormatting sqref="O580:P580">
    <cfRule type="containsText" dxfId="1972" priority="1956" operator="containsText" text="Administrative">
      <formula>NOT(ISERROR(SEARCH("Administrative",O580)))</formula>
    </cfRule>
    <cfRule type="containsText" dxfId="1971" priority="1957" operator="containsText" text="VOE">
      <formula>NOT(ISERROR(SEARCH("VOE",O580)))</formula>
    </cfRule>
    <cfRule type="containsText" dxfId="1970" priority="1958" operator="containsText" text="At Risk">
      <formula>NOT(ISERROR(SEARCH("At Risk",O580)))</formula>
    </cfRule>
    <cfRule type="containsText" dxfId="1969" priority="1959" operator="containsText" text="On Track">
      <formula>NOT(ISERROR(SEARCH("On Track",O580)))</formula>
    </cfRule>
  </conditionalFormatting>
  <conditionalFormatting sqref="Q580:AF580">
    <cfRule type="containsText" dxfId="1968" priority="1960" operator="containsText" text="Warning">
      <formula>NOT(ISERROR(SEARCH("Warning",Q580)))</formula>
    </cfRule>
    <cfRule type="containsText" dxfId="1967" priority="1961" operator="containsText" text="other">
      <formula>NOT(ISERROR(SEARCH("other",Q580)))</formula>
    </cfRule>
    <cfRule type="containsText" dxfId="1966" priority="1962" operator="containsText" text="emergency">
      <formula>NOT(ISERROR(SEARCH("emergency",Q580)))</formula>
    </cfRule>
    <cfRule type="containsText" dxfId="1965" priority="1963" operator="containsText" text="in person">
      <formula>NOT(ISERROR(SEARCH("in person",Q580)))</formula>
    </cfRule>
    <cfRule type="containsText" dxfId="1964" priority="1964" operator="containsText" text="email">
      <formula>NOT(ISERROR(SEARCH("email",Q580)))</formula>
    </cfRule>
    <cfRule type="containsText" dxfId="1963" priority="1965" operator="containsText" text="present">
      <formula>NOT(ISERROR(SEARCH("present",Q580)))</formula>
    </cfRule>
    <cfRule type="containsText" dxfId="1962" priority="1966" operator="containsText" text="absent">
      <formula>NOT(ISERROR(SEARCH("absent",Q580)))</formula>
    </cfRule>
    <cfRule type="containsText" dxfId="1961" priority="1967" operator="containsText" text="on track">
      <formula>NOT(ISERROR(SEARCH("on track",Q580)))</formula>
    </cfRule>
    <cfRule type="containsText" dxfId="1960" priority="1968" operator="containsText" text="not">
      <formula>NOT(ISERROR(SEARCH("not",Q580)))</formula>
    </cfRule>
  </conditionalFormatting>
  <conditionalFormatting sqref="T580 AD580">
    <cfRule type="containsText" dxfId="1959" priority="1969" operator="containsText" text="not responding">
      <formula>NOT(ISERROR(SEARCH("not responding",T580)))</formula>
    </cfRule>
    <cfRule type="containsText" dxfId="1958" priority="1970" operator="containsText" text="study plan">
      <formula>NOT(ISERROR(SEARCH("study plan",T580)))</formula>
    </cfRule>
    <cfRule type="containsText" dxfId="1957" priority="1971" operator="containsText" text="pastoral">
      <formula>NOT(ISERROR(SEARCH("pastoral",T580)))</formula>
    </cfRule>
    <cfRule type="containsText" dxfId="1956" priority="1972" operator="containsText" text="extra">
      <formula>NOT(ISERROR(SEARCH("extra",T580)))</formula>
    </cfRule>
    <cfRule type="containsText" dxfId="1955" priority="1973" operator="containsText" text="follow">
      <formula>NOT(ISERROR(SEARCH("follow",T580)))</formula>
    </cfRule>
  </conditionalFormatting>
  <conditionalFormatting sqref="O581:P581">
    <cfRule type="containsText" dxfId="1954" priority="1952" operator="containsText" text="Administrative">
      <formula>NOT(ISERROR(SEARCH("Administrative",O581)))</formula>
    </cfRule>
    <cfRule type="containsText" dxfId="1953" priority="1953" operator="containsText" text="VOE">
      <formula>NOT(ISERROR(SEARCH("VOE",O581)))</formula>
    </cfRule>
    <cfRule type="containsText" dxfId="1952" priority="1954" operator="containsText" text="At Risk">
      <formula>NOT(ISERROR(SEARCH("At Risk",O581)))</formula>
    </cfRule>
    <cfRule type="containsText" dxfId="1951" priority="1955" operator="containsText" text="On Track">
      <formula>NOT(ISERROR(SEARCH("On Track",O581)))</formula>
    </cfRule>
  </conditionalFormatting>
  <conditionalFormatting sqref="Q581:BL581">
    <cfRule type="containsText" dxfId="1950" priority="1943" operator="containsText" text="Warning">
      <formula>NOT(ISERROR(SEARCH("Warning",Q581)))</formula>
    </cfRule>
    <cfRule type="containsText" dxfId="1949" priority="1944" operator="containsText" text="other">
      <formula>NOT(ISERROR(SEARCH("other",Q581)))</formula>
    </cfRule>
    <cfRule type="containsText" dxfId="1948" priority="1945" operator="containsText" text="emergency">
      <formula>NOT(ISERROR(SEARCH("emergency",Q581)))</formula>
    </cfRule>
    <cfRule type="containsText" dxfId="1947" priority="1946" operator="containsText" text="in person">
      <formula>NOT(ISERROR(SEARCH("in person",Q581)))</formula>
    </cfRule>
    <cfRule type="containsText" dxfId="1946" priority="1947" operator="containsText" text="email">
      <formula>NOT(ISERROR(SEARCH("email",Q581)))</formula>
    </cfRule>
    <cfRule type="containsText" dxfId="1945" priority="1948" operator="containsText" text="present">
      <formula>NOT(ISERROR(SEARCH("present",Q581)))</formula>
    </cfRule>
    <cfRule type="containsText" dxfId="1944" priority="1949" operator="containsText" text="absent">
      <formula>NOT(ISERROR(SEARCH("absent",Q581)))</formula>
    </cfRule>
    <cfRule type="containsText" dxfId="1943" priority="1950" operator="containsText" text="on track">
      <formula>NOT(ISERROR(SEARCH("on track",Q581)))</formula>
    </cfRule>
    <cfRule type="containsText" dxfId="1942" priority="1951" operator="containsText" text="not">
      <formula>NOT(ISERROR(SEARCH("not",Q581)))</formula>
    </cfRule>
  </conditionalFormatting>
  <conditionalFormatting sqref="T581 Y581 AD581 AJ581 AO581 AU581 AZ581 BE581 BK581">
    <cfRule type="containsText" dxfId="1941" priority="1938" operator="containsText" text="not responding">
      <formula>NOT(ISERROR(SEARCH("not responding",T581)))</formula>
    </cfRule>
    <cfRule type="containsText" dxfId="1940" priority="1939" operator="containsText" text="study plan">
      <formula>NOT(ISERROR(SEARCH("study plan",T581)))</formula>
    </cfRule>
    <cfRule type="containsText" dxfId="1939" priority="1940" operator="containsText" text="pastoral">
      <formula>NOT(ISERROR(SEARCH("pastoral",T581)))</formula>
    </cfRule>
    <cfRule type="containsText" dxfId="1938" priority="1941" operator="containsText" text="extra">
      <formula>NOT(ISERROR(SEARCH("extra",T581)))</formula>
    </cfRule>
    <cfRule type="containsText" dxfId="1937" priority="1942" operator="containsText" text="follow">
      <formula>NOT(ISERROR(SEARCH("follow",T581)))</formula>
    </cfRule>
  </conditionalFormatting>
  <conditionalFormatting sqref="O582:P582">
    <cfRule type="containsText" dxfId="1936" priority="1934" operator="containsText" text="Administrative">
      <formula>NOT(ISERROR(SEARCH("Administrative",O582)))</formula>
    </cfRule>
    <cfRule type="containsText" dxfId="1935" priority="1935" operator="containsText" text="VOE">
      <formula>NOT(ISERROR(SEARCH("VOE",O582)))</formula>
    </cfRule>
    <cfRule type="containsText" dxfId="1934" priority="1936" operator="containsText" text="At Risk">
      <formula>NOT(ISERROR(SEARCH("At Risk",O582)))</formula>
    </cfRule>
    <cfRule type="containsText" dxfId="1933" priority="1937" operator="containsText" text="On Track">
      <formula>NOT(ISERROR(SEARCH("On Track",O582)))</formula>
    </cfRule>
  </conditionalFormatting>
  <conditionalFormatting sqref="Q582:BL582">
    <cfRule type="containsText" dxfId="1932" priority="1925" operator="containsText" text="Warning">
      <formula>NOT(ISERROR(SEARCH("Warning",Q582)))</formula>
    </cfRule>
    <cfRule type="containsText" dxfId="1931" priority="1926" operator="containsText" text="other">
      <formula>NOT(ISERROR(SEARCH("other",Q582)))</formula>
    </cfRule>
    <cfRule type="containsText" dxfId="1930" priority="1927" operator="containsText" text="emergency">
      <formula>NOT(ISERROR(SEARCH("emergency",Q582)))</formula>
    </cfRule>
    <cfRule type="containsText" dxfId="1929" priority="1928" operator="containsText" text="in person">
      <formula>NOT(ISERROR(SEARCH("in person",Q582)))</formula>
    </cfRule>
    <cfRule type="containsText" dxfId="1928" priority="1929" operator="containsText" text="email">
      <formula>NOT(ISERROR(SEARCH("email",Q582)))</formula>
    </cfRule>
    <cfRule type="containsText" dxfId="1927" priority="1930" operator="containsText" text="present">
      <formula>NOT(ISERROR(SEARCH("present",Q582)))</formula>
    </cfRule>
    <cfRule type="containsText" dxfId="1926" priority="1931" operator="containsText" text="absent">
      <formula>NOT(ISERROR(SEARCH("absent",Q582)))</formula>
    </cfRule>
    <cfRule type="containsText" dxfId="1925" priority="1932" operator="containsText" text="on track">
      <formula>NOT(ISERROR(SEARCH("on track",Q582)))</formula>
    </cfRule>
    <cfRule type="containsText" dxfId="1924" priority="1933" operator="containsText" text="not">
      <formula>NOT(ISERROR(SEARCH("not",Q582)))</formula>
    </cfRule>
  </conditionalFormatting>
  <conditionalFormatting sqref="T582 Y582 AD582 AJ582 AO582 AU582 AZ582 BE582 BK582">
    <cfRule type="containsText" dxfId="1923" priority="1920" operator="containsText" text="not responding">
      <formula>NOT(ISERROR(SEARCH("not responding",T582)))</formula>
    </cfRule>
    <cfRule type="containsText" dxfId="1922" priority="1921" operator="containsText" text="study plan">
      <formula>NOT(ISERROR(SEARCH("study plan",T582)))</formula>
    </cfRule>
    <cfRule type="containsText" dxfId="1921" priority="1922" operator="containsText" text="pastoral">
      <formula>NOT(ISERROR(SEARCH("pastoral",T582)))</formula>
    </cfRule>
    <cfRule type="containsText" dxfId="1920" priority="1923" operator="containsText" text="extra">
      <formula>NOT(ISERROR(SEARCH("extra",T582)))</formula>
    </cfRule>
    <cfRule type="containsText" dxfId="1919" priority="1924" operator="containsText" text="follow">
      <formula>NOT(ISERROR(SEARCH("follow",T582)))</formula>
    </cfRule>
  </conditionalFormatting>
  <conditionalFormatting sqref="O583:P583">
    <cfRule type="containsText" dxfId="1918" priority="1916" operator="containsText" text="Administrative">
      <formula>NOT(ISERROR(SEARCH("Administrative",O583)))</formula>
    </cfRule>
    <cfRule type="containsText" dxfId="1917" priority="1917" operator="containsText" text="VOE">
      <formula>NOT(ISERROR(SEARCH("VOE",O583)))</formula>
    </cfRule>
    <cfRule type="containsText" dxfId="1916" priority="1918" operator="containsText" text="At Risk">
      <formula>NOT(ISERROR(SEARCH("At Risk",O583)))</formula>
    </cfRule>
    <cfRule type="containsText" dxfId="1915" priority="1919" operator="containsText" text="On Track">
      <formula>NOT(ISERROR(SEARCH("On Track",O583)))</formula>
    </cfRule>
  </conditionalFormatting>
  <conditionalFormatting sqref="Q583:BL583">
    <cfRule type="containsText" dxfId="1914" priority="1907" operator="containsText" text="Warning">
      <formula>NOT(ISERROR(SEARCH("Warning",Q583)))</formula>
    </cfRule>
    <cfRule type="containsText" dxfId="1913" priority="1908" operator="containsText" text="other">
      <formula>NOT(ISERROR(SEARCH("other",Q583)))</formula>
    </cfRule>
    <cfRule type="containsText" dxfId="1912" priority="1909" operator="containsText" text="emergency">
      <formula>NOT(ISERROR(SEARCH("emergency",Q583)))</formula>
    </cfRule>
    <cfRule type="containsText" dxfId="1911" priority="1910" operator="containsText" text="in person">
      <formula>NOT(ISERROR(SEARCH("in person",Q583)))</formula>
    </cfRule>
    <cfRule type="containsText" dxfId="1910" priority="1911" operator="containsText" text="email">
      <formula>NOT(ISERROR(SEARCH("email",Q583)))</formula>
    </cfRule>
    <cfRule type="containsText" dxfId="1909" priority="1912" operator="containsText" text="present">
      <formula>NOT(ISERROR(SEARCH("present",Q583)))</formula>
    </cfRule>
    <cfRule type="containsText" dxfId="1908" priority="1913" operator="containsText" text="absent">
      <formula>NOT(ISERROR(SEARCH("absent",Q583)))</formula>
    </cfRule>
    <cfRule type="containsText" dxfId="1907" priority="1914" operator="containsText" text="on track">
      <formula>NOT(ISERROR(SEARCH("on track",Q583)))</formula>
    </cfRule>
    <cfRule type="containsText" dxfId="1906" priority="1915" operator="containsText" text="not">
      <formula>NOT(ISERROR(SEARCH("not",Q583)))</formula>
    </cfRule>
  </conditionalFormatting>
  <conditionalFormatting sqref="T583 Y583 AD583 AJ583 AO583 AU583 AZ583 BE583 BK583">
    <cfRule type="containsText" dxfId="1905" priority="1902" operator="containsText" text="not responding">
      <formula>NOT(ISERROR(SEARCH("not responding",T583)))</formula>
    </cfRule>
    <cfRule type="containsText" dxfId="1904" priority="1903" operator="containsText" text="study plan">
      <formula>NOT(ISERROR(SEARCH("study plan",T583)))</formula>
    </cfRule>
    <cfRule type="containsText" dxfId="1903" priority="1904" operator="containsText" text="pastoral">
      <formula>NOT(ISERROR(SEARCH("pastoral",T583)))</formula>
    </cfRule>
    <cfRule type="containsText" dxfId="1902" priority="1905" operator="containsText" text="extra">
      <formula>NOT(ISERROR(SEARCH("extra",T583)))</formula>
    </cfRule>
    <cfRule type="containsText" dxfId="1901" priority="1906" operator="containsText" text="follow">
      <formula>NOT(ISERROR(SEARCH("follow",T583)))</formula>
    </cfRule>
  </conditionalFormatting>
  <conditionalFormatting sqref="O584:P584">
    <cfRule type="containsText" dxfId="1900" priority="1898" operator="containsText" text="Administrative">
      <formula>NOT(ISERROR(SEARCH("Administrative",O584)))</formula>
    </cfRule>
    <cfRule type="containsText" dxfId="1899" priority="1899" operator="containsText" text="VOE">
      <formula>NOT(ISERROR(SEARCH("VOE",O584)))</formula>
    </cfRule>
    <cfRule type="containsText" dxfId="1898" priority="1900" operator="containsText" text="At Risk">
      <formula>NOT(ISERROR(SEARCH("At Risk",O584)))</formula>
    </cfRule>
    <cfRule type="containsText" dxfId="1897" priority="1901" operator="containsText" text="On Track">
      <formula>NOT(ISERROR(SEARCH("On Track",O584)))</formula>
    </cfRule>
  </conditionalFormatting>
  <conditionalFormatting sqref="Q584:BL584">
    <cfRule type="containsText" dxfId="1896" priority="1889" operator="containsText" text="Warning">
      <formula>NOT(ISERROR(SEARCH("Warning",Q584)))</formula>
    </cfRule>
    <cfRule type="containsText" dxfId="1895" priority="1890" operator="containsText" text="other">
      <formula>NOT(ISERROR(SEARCH("other",Q584)))</formula>
    </cfRule>
    <cfRule type="containsText" dxfId="1894" priority="1891" operator="containsText" text="emergency">
      <formula>NOT(ISERROR(SEARCH("emergency",Q584)))</formula>
    </cfRule>
    <cfRule type="containsText" dxfId="1893" priority="1892" operator="containsText" text="in person">
      <formula>NOT(ISERROR(SEARCH("in person",Q584)))</formula>
    </cfRule>
    <cfRule type="containsText" dxfId="1892" priority="1893" operator="containsText" text="email">
      <formula>NOT(ISERROR(SEARCH("email",Q584)))</formula>
    </cfRule>
    <cfRule type="containsText" dxfId="1891" priority="1894" operator="containsText" text="present">
      <formula>NOT(ISERROR(SEARCH("present",Q584)))</formula>
    </cfRule>
    <cfRule type="containsText" dxfId="1890" priority="1895" operator="containsText" text="absent">
      <formula>NOT(ISERROR(SEARCH("absent",Q584)))</formula>
    </cfRule>
    <cfRule type="containsText" dxfId="1889" priority="1896" operator="containsText" text="on track">
      <formula>NOT(ISERROR(SEARCH("on track",Q584)))</formula>
    </cfRule>
    <cfRule type="containsText" dxfId="1888" priority="1897" operator="containsText" text="not">
      <formula>NOT(ISERROR(SEARCH("not",Q584)))</formula>
    </cfRule>
  </conditionalFormatting>
  <conditionalFormatting sqref="T584 Y584 AD584 AJ584 AO584 AU584 AZ584 BE584 BK584">
    <cfRule type="containsText" dxfId="1887" priority="1884" operator="containsText" text="not responding">
      <formula>NOT(ISERROR(SEARCH("not responding",T584)))</formula>
    </cfRule>
    <cfRule type="containsText" dxfId="1886" priority="1885" operator="containsText" text="study plan">
      <formula>NOT(ISERROR(SEARCH("study plan",T584)))</formula>
    </cfRule>
    <cfRule type="containsText" dxfId="1885" priority="1886" operator="containsText" text="pastoral">
      <formula>NOT(ISERROR(SEARCH("pastoral",T584)))</formula>
    </cfRule>
    <cfRule type="containsText" dxfId="1884" priority="1887" operator="containsText" text="extra">
      <formula>NOT(ISERROR(SEARCH("extra",T584)))</formula>
    </cfRule>
    <cfRule type="containsText" dxfId="1883" priority="1888" operator="containsText" text="follow">
      <formula>NOT(ISERROR(SEARCH("follow",T584)))</formula>
    </cfRule>
  </conditionalFormatting>
  <conditionalFormatting sqref="O585:P585">
    <cfRule type="containsText" dxfId="1882" priority="1880" operator="containsText" text="Administrative">
      <formula>NOT(ISERROR(SEARCH("Administrative",O585)))</formula>
    </cfRule>
    <cfRule type="containsText" dxfId="1881" priority="1881" operator="containsText" text="VOE">
      <formula>NOT(ISERROR(SEARCH("VOE",O585)))</formula>
    </cfRule>
    <cfRule type="containsText" dxfId="1880" priority="1882" operator="containsText" text="At Risk">
      <formula>NOT(ISERROR(SEARCH("At Risk",O585)))</formula>
    </cfRule>
    <cfRule type="containsText" dxfId="1879" priority="1883" operator="containsText" text="On Track">
      <formula>NOT(ISERROR(SEARCH("On Track",O585)))</formula>
    </cfRule>
  </conditionalFormatting>
  <conditionalFormatting sqref="Q585:BL585">
    <cfRule type="containsText" dxfId="1878" priority="1871" operator="containsText" text="Warning">
      <formula>NOT(ISERROR(SEARCH("Warning",Q585)))</formula>
    </cfRule>
    <cfRule type="containsText" dxfId="1877" priority="1872" operator="containsText" text="other">
      <formula>NOT(ISERROR(SEARCH("other",Q585)))</formula>
    </cfRule>
    <cfRule type="containsText" dxfId="1876" priority="1873" operator="containsText" text="emergency">
      <formula>NOT(ISERROR(SEARCH("emergency",Q585)))</formula>
    </cfRule>
    <cfRule type="containsText" dxfId="1875" priority="1874" operator="containsText" text="in person">
      <formula>NOT(ISERROR(SEARCH("in person",Q585)))</formula>
    </cfRule>
    <cfRule type="containsText" dxfId="1874" priority="1875" operator="containsText" text="email">
      <formula>NOT(ISERROR(SEARCH("email",Q585)))</formula>
    </cfRule>
    <cfRule type="containsText" dxfId="1873" priority="1876" operator="containsText" text="present">
      <formula>NOT(ISERROR(SEARCH("present",Q585)))</formula>
    </cfRule>
    <cfRule type="containsText" dxfId="1872" priority="1877" operator="containsText" text="absent">
      <formula>NOT(ISERROR(SEARCH("absent",Q585)))</formula>
    </cfRule>
    <cfRule type="containsText" dxfId="1871" priority="1878" operator="containsText" text="on track">
      <formula>NOT(ISERROR(SEARCH("on track",Q585)))</formula>
    </cfRule>
    <cfRule type="containsText" dxfId="1870" priority="1879" operator="containsText" text="not">
      <formula>NOT(ISERROR(SEARCH("not",Q585)))</formula>
    </cfRule>
  </conditionalFormatting>
  <conditionalFormatting sqref="T585 Y585 AD585 AJ585 AO585 AU585 AZ585 BE585 BK585">
    <cfRule type="containsText" dxfId="1869" priority="1866" operator="containsText" text="not responding">
      <formula>NOT(ISERROR(SEARCH("not responding",T585)))</formula>
    </cfRule>
    <cfRule type="containsText" dxfId="1868" priority="1867" operator="containsText" text="study plan">
      <formula>NOT(ISERROR(SEARCH("study plan",T585)))</formula>
    </cfRule>
    <cfRule type="containsText" dxfId="1867" priority="1868" operator="containsText" text="pastoral">
      <formula>NOT(ISERROR(SEARCH("pastoral",T585)))</formula>
    </cfRule>
    <cfRule type="containsText" dxfId="1866" priority="1869" operator="containsText" text="extra">
      <formula>NOT(ISERROR(SEARCH("extra",T585)))</formula>
    </cfRule>
    <cfRule type="containsText" dxfId="1865" priority="1870" operator="containsText" text="follow">
      <formula>NOT(ISERROR(SEARCH("follow",T585)))</formula>
    </cfRule>
  </conditionalFormatting>
  <conditionalFormatting sqref="O586:P586">
    <cfRule type="containsText" dxfId="1864" priority="1862" operator="containsText" text="Administrative">
      <formula>NOT(ISERROR(SEARCH("Administrative",O586)))</formula>
    </cfRule>
    <cfRule type="containsText" dxfId="1863" priority="1863" operator="containsText" text="VOE">
      <formula>NOT(ISERROR(SEARCH("VOE",O586)))</formula>
    </cfRule>
    <cfRule type="containsText" dxfId="1862" priority="1864" operator="containsText" text="At Risk">
      <formula>NOT(ISERROR(SEARCH("At Risk",O586)))</formula>
    </cfRule>
    <cfRule type="containsText" dxfId="1861" priority="1865" operator="containsText" text="On Track">
      <formula>NOT(ISERROR(SEARCH("On Track",O586)))</formula>
    </cfRule>
  </conditionalFormatting>
  <conditionalFormatting sqref="Q586:BL586">
    <cfRule type="containsText" dxfId="1860" priority="1853" operator="containsText" text="Warning">
      <formula>NOT(ISERROR(SEARCH("Warning",Q586)))</formula>
    </cfRule>
    <cfRule type="containsText" dxfId="1859" priority="1854" operator="containsText" text="other">
      <formula>NOT(ISERROR(SEARCH("other",Q586)))</formula>
    </cfRule>
    <cfRule type="containsText" dxfId="1858" priority="1855" operator="containsText" text="emergency">
      <formula>NOT(ISERROR(SEARCH("emergency",Q586)))</formula>
    </cfRule>
    <cfRule type="containsText" dxfId="1857" priority="1856" operator="containsText" text="in person">
      <formula>NOT(ISERROR(SEARCH("in person",Q586)))</formula>
    </cfRule>
    <cfRule type="containsText" dxfId="1856" priority="1857" operator="containsText" text="email">
      <formula>NOT(ISERROR(SEARCH("email",Q586)))</formula>
    </cfRule>
    <cfRule type="containsText" dxfId="1855" priority="1858" operator="containsText" text="present">
      <formula>NOT(ISERROR(SEARCH("present",Q586)))</formula>
    </cfRule>
    <cfRule type="containsText" dxfId="1854" priority="1859" operator="containsText" text="absent">
      <formula>NOT(ISERROR(SEARCH("absent",Q586)))</formula>
    </cfRule>
    <cfRule type="containsText" dxfId="1853" priority="1860" operator="containsText" text="on track">
      <formula>NOT(ISERROR(SEARCH("on track",Q586)))</formula>
    </cfRule>
    <cfRule type="containsText" dxfId="1852" priority="1861" operator="containsText" text="not">
      <formula>NOT(ISERROR(SEARCH("not",Q586)))</formula>
    </cfRule>
  </conditionalFormatting>
  <conditionalFormatting sqref="T586 Y586 AD586 AJ586 AO586 AU586 AZ586 BE586 BK586">
    <cfRule type="containsText" dxfId="1851" priority="1848" operator="containsText" text="not responding">
      <formula>NOT(ISERROR(SEARCH("not responding",T586)))</formula>
    </cfRule>
    <cfRule type="containsText" dxfId="1850" priority="1849" operator="containsText" text="study plan">
      <formula>NOT(ISERROR(SEARCH("study plan",T586)))</formula>
    </cfRule>
    <cfRule type="containsText" dxfId="1849" priority="1850" operator="containsText" text="pastoral">
      <formula>NOT(ISERROR(SEARCH("pastoral",T586)))</formula>
    </cfRule>
    <cfRule type="containsText" dxfId="1848" priority="1851" operator="containsText" text="extra">
      <formula>NOT(ISERROR(SEARCH("extra",T586)))</formula>
    </cfRule>
    <cfRule type="containsText" dxfId="1847" priority="1852" operator="containsText" text="follow">
      <formula>NOT(ISERROR(SEARCH("follow",T586)))</formula>
    </cfRule>
  </conditionalFormatting>
  <conditionalFormatting sqref="O587:P587">
    <cfRule type="containsText" dxfId="1846" priority="1844" operator="containsText" text="Administrative">
      <formula>NOT(ISERROR(SEARCH("Administrative",O587)))</formula>
    </cfRule>
    <cfRule type="containsText" dxfId="1845" priority="1845" operator="containsText" text="VOE">
      <formula>NOT(ISERROR(SEARCH("VOE",O587)))</formula>
    </cfRule>
    <cfRule type="containsText" dxfId="1844" priority="1846" operator="containsText" text="At Risk">
      <formula>NOT(ISERROR(SEARCH("At Risk",O587)))</formula>
    </cfRule>
    <cfRule type="containsText" dxfId="1843" priority="1847" operator="containsText" text="On Track">
      <formula>NOT(ISERROR(SEARCH("On Track",O587)))</formula>
    </cfRule>
  </conditionalFormatting>
  <conditionalFormatting sqref="Q587:BL587">
    <cfRule type="containsText" dxfId="1842" priority="1835" operator="containsText" text="Warning">
      <formula>NOT(ISERROR(SEARCH("Warning",Q587)))</formula>
    </cfRule>
    <cfRule type="containsText" dxfId="1841" priority="1836" operator="containsText" text="other">
      <formula>NOT(ISERROR(SEARCH("other",Q587)))</formula>
    </cfRule>
    <cfRule type="containsText" dxfId="1840" priority="1837" operator="containsText" text="emergency">
      <formula>NOT(ISERROR(SEARCH("emergency",Q587)))</formula>
    </cfRule>
    <cfRule type="containsText" dxfId="1839" priority="1838" operator="containsText" text="in person">
      <formula>NOT(ISERROR(SEARCH("in person",Q587)))</formula>
    </cfRule>
    <cfRule type="containsText" dxfId="1838" priority="1839" operator="containsText" text="email">
      <formula>NOT(ISERROR(SEARCH("email",Q587)))</formula>
    </cfRule>
    <cfRule type="containsText" dxfId="1837" priority="1840" operator="containsText" text="present">
      <formula>NOT(ISERROR(SEARCH("present",Q587)))</formula>
    </cfRule>
    <cfRule type="containsText" dxfId="1836" priority="1841" operator="containsText" text="absent">
      <formula>NOT(ISERROR(SEARCH("absent",Q587)))</formula>
    </cfRule>
    <cfRule type="containsText" dxfId="1835" priority="1842" operator="containsText" text="on track">
      <formula>NOT(ISERROR(SEARCH("on track",Q587)))</formula>
    </cfRule>
    <cfRule type="containsText" dxfId="1834" priority="1843" operator="containsText" text="not">
      <formula>NOT(ISERROR(SEARCH("not",Q587)))</formula>
    </cfRule>
  </conditionalFormatting>
  <conditionalFormatting sqref="T587 Y587 AD587 AJ587 AO587 AU587 AZ587 BE587 BK587">
    <cfRule type="containsText" dxfId="1833" priority="1830" operator="containsText" text="not responding">
      <formula>NOT(ISERROR(SEARCH("not responding",T587)))</formula>
    </cfRule>
    <cfRule type="containsText" dxfId="1832" priority="1831" operator="containsText" text="study plan">
      <formula>NOT(ISERROR(SEARCH("study plan",T587)))</formula>
    </cfRule>
    <cfRule type="containsText" dxfId="1831" priority="1832" operator="containsText" text="pastoral">
      <formula>NOT(ISERROR(SEARCH("pastoral",T587)))</formula>
    </cfRule>
    <cfRule type="containsText" dxfId="1830" priority="1833" operator="containsText" text="extra">
      <formula>NOT(ISERROR(SEARCH("extra",T587)))</formula>
    </cfRule>
    <cfRule type="containsText" dxfId="1829" priority="1834" operator="containsText" text="follow">
      <formula>NOT(ISERROR(SEARCH("follow",T587)))</formula>
    </cfRule>
  </conditionalFormatting>
  <conditionalFormatting sqref="O588:P588">
    <cfRule type="containsText" dxfId="1828" priority="1826" operator="containsText" text="Administrative">
      <formula>NOT(ISERROR(SEARCH("Administrative",O588)))</formula>
    </cfRule>
    <cfRule type="containsText" dxfId="1827" priority="1827" operator="containsText" text="VOE">
      <formula>NOT(ISERROR(SEARCH("VOE",O588)))</formula>
    </cfRule>
    <cfRule type="containsText" dxfId="1826" priority="1828" operator="containsText" text="At Risk">
      <formula>NOT(ISERROR(SEARCH("At Risk",O588)))</formula>
    </cfRule>
    <cfRule type="containsText" dxfId="1825" priority="1829" operator="containsText" text="On Track">
      <formula>NOT(ISERROR(SEARCH("On Track",O588)))</formula>
    </cfRule>
  </conditionalFormatting>
  <conditionalFormatting sqref="Q588:BL588">
    <cfRule type="containsText" dxfId="1824" priority="1817" operator="containsText" text="Warning">
      <formula>NOT(ISERROR(SEARCH("Warning",Q588)))</formula>
    </cfRule>
    <cfRule type="containsText" dxfId="1823" priority="1818" operator="containsText" text="other">
      <formula>NOT(ISERROR(SEARCH("other",Q588)))</formula>
    </cfRule>
    <cfRule type="containsText" dxfId="1822" priority="1819" operator="containsText" text="emergency">
      <formula>NOT(ISERROR(SEARCH("emergency",Q588)))</formula>
    </cfRule>
    <cfRule type="containsText" dxfId="1821" priority="1820" operator="containsText" text="in person">
      <formula>NOT(ISERROR(SEARCH("in person",Q588)))</formula>
    </cfRule>
    <cfRule type="containsText" dxfId="1820" priority="1821" operator="containsText" text="email">
      <formula>NOT(ISERROR(SEARCH("email",Q588)))</formula>
    </cfRule>
    <cfRule type="containsText" dxfId="1819" priority="1822" operator="containsText" text="present">
      <formula>NOT(ISERROR(SEARCH("present",Q588)))</formula>
    </cfRule>
    <cfRule type="containsText" dxfId="1818" priority="1823" operator="containsText" text="absent">
      <formula>NOT(ISERROR(SEARCH("absent",Q588)))</formula>
    </cfRule>
    <cfRule type="containsText" dxfId="1817" priority="1824" operator="containsText" text="on track">
      <formula>NOT(ISERROR(SEARCH("on track",Q588)))</formula>
    </cfRule>
    <cfRule type="containsText" dxfId="1816" priority="1825" operator="containsText" text="not">
      <formula>NOT(ISERROR(SEARCH("not",Q588)))</formula>
    </cfRule>
  </conditionalFormatting>
  <conditionalFormatting sqref="T588 Y588 AD588 AJ588 AO588 AU588 AZ588 BE588 BK588">
    <cfRule type="containsText" dxfId="1815" priority="1812" operator="containsText" text="not responding">
      <formula>NOT(ISERROR(SEARCH("not responding",T588)))</formula>
    </cfRule>
    <cfRule type="containsText" dxfId="1814" priority="1813" operator="containsText" text="study plan">
      <formula>NOT(ISERROR(SEARCH("study plan",T588)))</formula>
    </cfRule>
    <cfRule type="containsText" dxfId="1813" priority="1814" operator="containsText" text="pastoral">
      <formula>NOT(ISERROR(SEARCH("pastoral",T588)))</formula>
    </cfRule>
    <cfRule type="containsText" dxfId="1812" priority="1815" operator="containsText" text="extra">
      <formula>NOT(ISERROR(SEARCH("extra",T588)))</formula>
    </cfRule>
    <cfRule type="containsText" dxfId="1811" priority="1816" operator="containsText" text="follow">
      <formula>NOT(ISERROR(SEARCH("follow",T588)))</formula>
    </cfRule>
  </conditionalFormatting>
  <conditionalFormatting sqref="O589:P589">
    <cfRule type="containsText" dxfId="1810" priority="1808" operator="containsText" text="Administrative">
      <formula>NOT(ISERROR(SEARCH("Administrative",O589)))</formula>
    </cfRule>
    <cfRule type="containsText" dxfId="1809" priority="1809" operator="containsText" text="VOE">
      <formula>NOT(ISERROR(SEARCH("VOE",O589)))</formula>
    </cfRule>
    <cfRule type="containsText" dxfId="1808" priority="1810" operator="containsText" text="At Risk">
      <formula>NOT(ISERROR(SEARCH("At Risk",O589)))</formula>
    </cfRule>
    <cfRule type="containsText" dxfId="1807" priority="1811" operator="containsText" text="On Track">
      <formula>NOT(ISERROR(SEARCH("On Track",O589)))</formula>
    </cfRule>
  </conditionalFormatting>
  <conditionalFormatting sqref="O589:P589">
    <cfRule type="containsText" dxfId="1806" priority="1802" operator="containsText" text="Administrative">
      <formula>NOT(ISERROR(SEARCH("Administrative",O589)))</formula>
    </cfRule>
    <cfRule type="containsText" dxfId="1805" priority="1803" operator="containsText" text="VOE">
      <formula>NOT(ISERROR(SEARCH("VOE",O589)))</formula>
    </cfRule>
    <cfRule type="containsText" dxfId="1804" priority="1804" operator="containsText" text="At Risk">
      <formula>NOT(ISERROR(SEARCH("At Risk",O589)))</formula>
    </cfRule>
    <cfRule type="containsText" dxfId="1803" priority="1805" operator="containsText" text="On Track">
      <formula>NOT(ISERROR(SEARCH("On Track",O589)))</formula>
    </cfRule>
    <cfRule type="containsText" dxfId="1802" priority="1806" operator="containsText" text="At Risk">
      <formula>NOT(ISERROR(SEARCH("At Risk",O589)))</formula>
    </cfRule>
    <cfRule type="containsText" dxfId="1801" priority="1807" operator="containsText" text="On Track">
      <formula>NOT(ISERROR(SEARCH("On Track",O589)))</formula>
    </cfRule>
  </conditionalFormatting>
  <conditionalFormatting sqref="Q589:BL589">
    <cfRule type="containsText" dxfId="1800" priority="1793" operator="containsText" text="Warning">
      <formula>NOT(ISERROR(SEARCH("Warning",Q589)))</formula>
    </cfRule>
    <cfRule type="containsText" dxfId="1799" priority="1794" operator="containsText" text="other">
      <formula>NOT(ISERROR(SEARCH("other",Q589)))</formula>
    </cfRule>
    <cfRule type="containsText" dxfId="1798" priority="1795" operator="containsText" text="emergency">
      <formula>NOT(ISERROR(SEARCH("emergency",Q589)))</formula>
    </cfRule>
    <cfRule type="containsText" dxfId="1797" priority="1796" operator="containsText" text="in person">
      <formula>NOT(ISERROR(SEARCH("in person",Q589)))</formula>
    </cfRule>
    <cfRule type="containsText" dxfId="1796" priority="1797" operator="containsText" text="email">
      <formula>NOT(ISERROR(SEARCH("email",Q589)))</formula>
    </cfRule>
    <cfRule type="containsText" dxfId="1795" priority="1798" operator="containsText" text="present">
      <formula>NOT(ISERROR(SEARCH("present",Q589)))</formula>
    </cfRule>
    <cfRule type="containsText" dxfId="1794" priority="1799" operator="containsText" text="absent">
      <formula>NOT(ISERROR(SEARCH("absent",Q589)))</formula>
    </cfRule>
    <cfRule type="containsText" dxfId="1793" priority="1800" operator="containsText" text="on track">
      <formula>NOT(ISERROR(SEARCH("on track",Q589)))</formula>
    </cfRule>
    <cfRule type="containsText" dxfId="1792" priority="1801" operator="containsText" text="not">
      <formula>NOT(ISERROR(SEARCH("not",Q589)))</formula>
    </cfRule>
  </conditionalFormatting>
  <conditionalFormatting sqref="T589 Y589 AD589 AJ589 AO589 AU589 AZ589 BE589 BK589">
    <cfRule type="containsText" dxfId="1791" priority="1788" operator="containsText" text="not responding">
      <formula>NOT(ISERROR(SEARCH("not responding",T589)))</formula>
    </cfRule>
    <cfRule type="containsText" dxfId="1790" priority="1789" operator="containsText" text="study plan">
      <formula>NOT(ISERROR(SEARCH("study plan",T589)))</formula>
    </cfRule>
    <cfRule type="containsText" dxfId="1789" priority="1790" operator="containsText" text="pastoral">
      <formula>NOT(ISERROR(SEARCH("pastoral",T589)))</formula>
    </cfRule>
    <cfRule type="containsText" dxfId="1788" priority="1791" operator="containsText" text="extra">
      <formula>NOT(ISERROR(SEARCH("extra",T589)))</formula>
    </cfRule>
    <cfRule type="containsText" dxfId="1787" priority="1792" operator="containsText" text="follow">
      <formula>NOT(ISERROR(SEARCH("follow",T589)))</formula>
    </cfRule>
  </conditionalFormatting>
  <conditionalFormatting sqref="O590:P590">
    <cfRule type="containsText" dxfId="1786" priority="1784" operator="containsText" text="Administrative">
      <formula>NOT(ISERROR(SEARCH("Administrative",O590)))</formula>
    </cfRule>
    <cfRule type="containsText" dxfId="1785" priority="1785" operator="containsText" text="VOE">
      <formula>NOT(ISERROR(SEARCH("VOE",O590)))</formula>
    </cfRule>
    <cfRule type="containsText" dxfId="1784" priority="1786" operator="containsText" text="At Risk">
      <formula>NOT(ISERROR(SEARCH("At Risk",O590)))</formula>
    </cfRule>
    <cfRule type="containsText" dxfId="1783" priority="1787" operator="containsText" text="On Track">
      <formula>NOT(ISERROR(SEARCH("On Track",O590)))</formula>
    </cfRule>
  </conditionalFormatting>
  <conditionalFormatting sqref="Q590:BL590">
    <cfRule type="containsText" dxfId="1782" priority="1775" operator="containsText" text="Warning">
      <formula>NOT(ISERROR(SEARCH("Warning",Q590)))</formula>
    </cfRule>
    <cfRule type="containsText" dxfId="1781" priority="1776" operator="containsText" text="other">
      <formula>NOT(ISERROR(SEARCH("other",Q590)))</formula>
    </cfRule>
    <cfRule type="containsText" dxfId="1780" priority="1777" operator="containsText" text="emergency">
      <formula>NOT(ISERROR(SEARCH("emergency",Q590)))</formula>
    </cfRule>
    <cfRule type="containsText" dxfId="1779" priority="1778" operator="containsText" text="in person">
      <formula>NOT(ISERROR(SEARCH("in person",Q590)))</formula>
    </cfRule>
    <cfRule type="containsText" dxfId="1778" priority="1779" operator="containsText" text="email">
      <formula>NOT(ISERROR(SEARCH("email",Q590)))</formula>
    </cfRule>
    <cfRule type="containsText" dxfId="1777" priority="1780" operator="containsText" text="present">
      <formula>NOT(ISERROR(SEARCH("present",Q590)))</formula>
    </cfRule>
    <cfRule type="containsText" dxfId="1776" priority="1781" operator="containsText" text="absent">
      <formula>NOT(ISERROR(SEARCH("absent",Q590)))</formula>
    </cfRule>
    <cfRule type="containsText" dxfId="1775" priority="1782" operator="containsText" text="on track">
      <formula>NOT(ISERROR(SEARCH("on track",Q590)))</formula>
    </cfRule>
    <cfRule type="containsText" dxfId="1774" priority="1783" operator="containsText" text="not">
      <formula>NOT(ISERROR(SEARCH("not",Q590)))</formula>
    </cfRule>
  </conditionalFormatting>
  <conditionalFormatting sqref="T590 Y590 AD590 AJ590 AO590 AU590 AZ590 BE590 BK590">
    <cfRule type="containsText" dxfId="1773" priority="1770" operator="containsText" text="not responding">
      <formula>NOT(ISERROR(SEARCH("not responding",T590)))</formula>
    </cfRule>
    <cfRule type="containsText" dxfId="1772" priority="1771" operator="containsText" text="study plan">
      <formula>NOT(ISERROR(SEARCH("study plan",T590)))</formula>
    </cfRule>
    <cfRule type="containsText" dxfId="1771" priority="1772" operator="containsText" text="pastoral">
      <formula>NOT(ISERROR(SEARCH("pastoral",T590)))</formula>
    </cfRule>
    <cfRule type="containsText" dxfId="1770" priority="1773" operator="containsText" text="extra">
      <formula>NOT(ISERROR(SEARCH("extra",T590)))</formula>
    </cfRule>
    <cfRule type="containsText" dxfId="1769" priority="1774" operator="containsText" text="follow">
      <formula>NOT(ISERROR(SEARCH("follow",T590)))</formula>
    </cfRule>
  </conditionalFormatting>
  <conditionalFormatting sqref="O591:P591">
    <cfRule type="containsText" dxfId="1768" priority="1766" operator="containsText" text="Administrative">
      <formula>NOT(ISERROR(SEARCH("Administrative",O591)))</formula>
    </cfRule>
    <cfRule type="containsText" dxfId="1767" priority="1767" operator="containsText" text="VOE">
      <formula>NOT(ISERROR(SEARCH("VOE",O591)))</formula>
    </cfRule>
    <cfRule type="containsText" dxfId="1766" priority="1768" operator="containsText" text="At Risk">
      <formula>NOT(ISERROR(SEARCH("At Risk",O591)))</formula>
    </cfRule>
    <cfRule type="containsText" dxfId="1765" priority="1769" operator="containsText" text="On Track">
      <formula>NOT(ISERROR(SEARCH("On Track",O591)))</formula>
    </cfRule>
  </conditionalFormatting>
  <conditionalFormatting sqref="Q591:BL591">
    <cfRule type="containsText" dxfId="1764" priority="1757" operator="containsText" text="Warning">
      <formula>NOT(ISERROR(SEARCH("Warning",Q591)))</formula>
    </cfRule>
    <cfRule type="containsText" dxfId="1763" priority="1758" operator="containsText" text="other">
      <formula>NOT(ISERROR(SEARCH("other",Q591)))</formula>
    </cfRule>
    <cfRule type="containsText" dxfId="1762" priority="1759" operator="containsText" text="emergency">
      <formula>NOT(ISERROR(SEARCH("emergency",Q591)))</formula>
    </cfRule>
    <cfRule type="containsText" dxfId="1761" priority="1760" operator="containsText" text="in person">
      <formula>NOT(ISERROR(SEARCH("in person",Q591)))</formula>
    </cfRule>
    <cfRule type="containsText" dxfId="1760" priority="1761" operator="containsText" text="email">
      <formula>NOT(ISERROR(SEARCH("email",Q591)))</formula>
    </cfRule>
    <cfRule type="containsText" dxfId="1759" priority="1762" operator="containsText" text="present">
      <formula>NOT(ISERROR(SEARCH("present",Q591)))</formula>
    </cfRule>
    <cfRule type="containsText" dxfId="1758" priority="1763" operator="containsText" text="absent">
      <formula>NOT(ISERROR(SEARCH("absent",Q591)))</formula>
    </cfRule>
    <cfRule type="containsText" dxfId="1757" priority="1764" operator="containsText" text="on track">
      <formula>NOT(ISERROR(SEARCH("on track",Q591)))</formula>
    </cfRule>
    <cfRule type="containsText" dxfId="1756" priority="1765" operator="containsText" text="not">
      <formula>NOT(ISERROR(SEARCH("not",Q591)))</formula>
    </cfRule>
  </conditionalFormatting>
  <conditionalFormatting sqref="T591 Y591 AD591 AJ591 AO591 AU591 AZ591 BE591 BK591">
    <cfRule type="containsText" dxfId="1755" priority="1752" operator="containsText" text="not responding">
      <formula>NOT(ISERROR(SEARCH("not responding",T591)))</formula>
    </cfRule>
    <cfRule type="containsText" dxfId="1754" priority="1753" operator="containsText" text="study plan">
      <formula>NOT(ISERROR(SEARCH("study plan",T591)))</formula>
    </cfRule>
    <cfRule type="containsText" dxfId="1753" priority="1754" operator="containsText" text="pastoral">
      <formula>NOT(ISERROR(SEARCH("pastoral",T591)))</formula>
    </cfRule>
    <cfRule type="containsText" dxfId="1752" priority="1755" operator="containsText" text="extra">
      <formula>NOT(ISERROR(SEARCH("extra",T591)))</formula>
    </cfRule>
    <cfRule type="containsText" dxfId="1751" priority="1756" operator="containsText" text="follow">
      <formula>NOT(ISERROR(SEARCH("follow",T591)))</formula>
    </cfRule>
  </conditionalFormatting>
  <conditionalFormatting sqref="O592:P592">
    <cfRule type="containsText" dxfId="1750" priority="1748" operator="containsText" text="Administrative">
      <formula>NOT(ISERROR(SEARCH("Administrative",O592)))</formula>
    </cfRule>
    <cfRule type="containsText" dxfId="1749" priority="1749" operator="containsText" text="VOE">
      <formula>NOT(ISERROR(SEARCH("VOE",O592)))</formula>
    </cfRule>
    <cfRule type="containsText" dxfId="1748" priority="1750" operator="containsText" text="At Risk">
      <formula>NOT(ISERROR(SEARCH("At Risk",O592)))</formula>
    </cfRule>
    <cfRule type="containsText" dxfId="1747" priority="1751" operator="containsText" text="On Track">
      <formula>NOT(ISERROR(SEARCH("On Track",O592)))</formula>
    </cfRule>
  </conditionalFormatting>
  <conditionalFormatting sqref="Q592:BL592">
    <cfRule type="containsText" dxfId="1746" priority="1739" operator="containsText" text="Warning">
      <formula>NOT(ISERROR(SEARCH("Warning",Q592)))</formula>
    </cfRule>
    <cfRule type="containsText" dxfId="1745" priority="1740" operator="containsText" text="other">
      <formula>NOT(ISERROR(SEARCH("other",Q592)))</formula>
    </cfRule>
    <cfRule type="containsText" dxfId="1744" priority="1741" operator="containsText" text="emergency">
      <formula>NOT(ISERROR(SEARCH("emergency",Q592)))</formula>
    </cfRule>
    <cfRule type="containsText" dxfId="1743" priority="1742" operator="containsText" text="in person">
      <formula>NOT(ISERROR(SEARCH("in person",Q592)))</formula>
    </cfRule>
    <cfRule type="containsText" dxfId="1742" priority="1743" operator="containsText" text="email">
      <formula>NOT(ISERROR(SEARCH("email",Q592)))</formula>
    </cfRule>
    <cfRule type="containsText" dxfId="1741" priority="1744" operator="containsText" text="present">
      <formula>NOT(ISERROR(SEARCH("present",Q592)))</formula>
    </cfRule>
    <cfRule type="containsText" dxfId="1740" priority="1745" operator="containsText" text="absent">
      <formula>NOT(ISERROR(SEARCH("absent",Q592)))</formula>
    </cfRule>
    <cfRule type="containsText" dxfId="1739" priority="1746" operator="containsText" text="on track">
      <formula>NOT(ISERROR(SEARCH("on track",Q592)))</formula>
    </cfRule>
    <cfRule type="containsText" dxfId="1738" priority="1747" operator="containsText" text="not">
      <formula>NOT(ISERROR(SEARCH("not",Q592)))</formula>
    </cfRule>
  </conditionalFormatting>
  <conditionalFormatting sqref="T592 Y592 AD592 AJ592 AO592 AU592 AZ592 BE592 BK592">
    <cfRule type="containsText" dxfId="1737" priority="1734" operator="containsText" text="not responding">
      <formula>NOT(ISERROR(SEARCH("not responding",T592)))</formula>
    </cfRule>
    <cfRule type="containsText" dxfId="1736" priority="1735" operator="containsText" text="study plan">
      <formula>NOT(ISERROR(SEARCH("study plan",T592)))</formula>
    </cfRule>
    <cfRule type="containsText" dxfId="1735" priority="1736" operator="containsText" text="pastoral">
      <formula>NOT(ISERROR(SEARCH("pastoral",T592)))</formula>
    </cfRule>
    <cfRule type="containsText" dxfId="1734" priority="1737" operator="containsText" text="extra">
      <formula>NOT(ISERROR(SEARCH("extra",T592)))</formula>
    </cfRule>
    <cfRule type="containsText" dxfId="1733" priority="1738" operator="containsText" text="follow">
      <formula>NOT(ISERROR(SEARCH("follow",T592)))</formula>
    </cfRule>
  </conditionalFormatting>
  <conditionalFormatting sqref="O593:P593">
    <cfRule type="containsText" dxfId="1732" priority="1728" operator="containsText" text="Administrative">
      <formula>NOT(ISERROR(SEARCH("Administrative",O593)))</formula>
    </cfRule>
    <cfRule type="containsText" dxfId="1731" priority="1729" operator="containsText" text="VOE">
      <formula>NOT(ISERROR(SEARCH("VOE",O593)))</formula>
    </cfRule>
    <cfRule type="containsText" dxfId="1730" priority="1730" operator="containsText" text="At Risk">
      <formula>NOT(ISERROR(SEARCH("At Risk",O593)))</formula>
    </cfRule>
    <cfRule type="containsText" dxfId="1729" priority="1731" operator="containsText" text="On Track">
      <formula>NOT(ISERROR(SEARCH("On Track",O593)))</formula>
    </cfRule>
  </conditionalFormatting>
  <conditionalFormatting sqref="O593:P593">
    <cfRule type="containsText" dxfId="1728" priority="1732" operator="containsText" text="At Risk">
      <formula>NOT(ISERROR(SEARCH("At Risk",O593)))</formula>
    </cfRule>
    <cfRule type="containsText" dxfId="1727" priority="1733" operator="containsText" text="On Track">
      <formula>NOT(ISERROR(SEARCH("On Track",O593)))</formula>
    </cfRule>
  </conditionalFormatting>
  <conditionalFormatting sqref="Q593:BL593">
    <cfRule type="containsText" dxfId="1726" priority="1719" operator="containsText" text="Warning">
      <formula>NOT(ISERROR(SEARCH("Warning",Q593)))</formula>
    </cfRule>
    <cfRule type="containsText" dxfId="1725" priority="1720" operator="containsText" text="other">
      <formula>NOT(ISERROR(SEARCH("other",Q593)))</formula>
    </cfRule>
    <cfRule type="containsText" dxfId="1724" priority="1721" operator="containsText" text="emergency">
      <formula>NOT(ISERROR(SEARCH("emergency",Q593)))</formula>
    </cfRule>
    <cfRule type="containsText" dxfId="1723" priority="1722" operator="containsText" text="in person">
      <formula>NOT(ISERROR(SEARCH("in person",Q593)))</formula>
    </cfRule>
    <cfRule type="containsText" dxfId="1722" priority="1723" operator="containsText" text="email">
      <formula>NOT(ISERROR(SEARCH("email",Q593)))</formula>
    </cfRule>
    <cfRule type="containsText" dxfId="1721" priority="1724" operator="containsText" text="present">
      <formula>NOT(ISERROR(SEARCH("present",Q593)))</formula>
    </cfRule>
    <cfRule type="containsText" dxfId="1720" priority="1725" operator="containsText" text="absent">
      <formula>NOT(ISERROR(SEARCH("absent",Q593)))</formula>
    </cfRule>
    <cfRule type="containsText" dxfId="1719" priority="1726" operator="containsText" text="on track">
      <formula>NOT(ISERROR(SEARCH("on track",Q593)))</formula>
    </cfRule>
    <cfRule type="containsText" dxfId="1718" priority="1727" operator="containsText" text="not">
      <formula>NOT(ISERROR(SEARCH("not",Q593)))</formula>
    </cfRule>
  </conditionalFormatting>
  <conditionalFormatting sqref="T593 Y593 AD593 AJ593 AO593 AU593 AZ593 BE593 BK593">
    <cfRule type="containsText" dxfId="1717" priority="1714" operator="containsText" text="not responding">
      <formula>NOT(ISERROR(SEARCH("not responding",T593)))</formula>
    </cfRule>
    <cfRule type="containsText" dxfId="1716" priority="1715" operator="containsText" text="study plan">
      <formula>NOT(ISERROR(SEARCH("study plan",T593)))</formula>
    </cfRule>
    <cfRule type="containsText" dxfId="1715" priority="1716" operator="containsText" text="pastoral">
      <formula>NOT(ISERROR(SEARCH("pastoral",T593)))</formula>
    </cfRule>
    <cfRule type="containsText" dxfId="1714" priority="1717" operator="containsText" text="extra">
      <formula>NOT(ISERROR(SEARCH("extra",T593)))</formula>
    </cfRule>
    <cfRule type="containsText" dxfId="1713" priority="1718" operator="containsText" text="follow">
      <formula>NOT(ISERROR(SEARCH("follow",T593)))</formula>
    </cfRule>
  </conditionalFormatting>
  <conditionalFormatting sqref="O594">
    <cfRule type="containsText" dxfId="1712" priority="1710" operator="containsText" text="At Risk">
      <formula>NOT(ISERROR(SEARCH("At Risk",O594)))</formula>
    </cfRule>
    <cfRule type="containsText" dxfId="1711" priority="1711" operator="containsText" text="On Track">
      <formula>NOT(ISERROR(SEARCH("On Track",O594)))</formula>
    </cfRule>
  </conditionalFormatting>
  <conditionalFormatting sqref="O594:P594">
    <cfRule type="containsText" dxfId="1710" priority="1712" operator="containsText" text="At Risk">
      <formula>NOT(ISERROR(SEARCH("At Risk",O594)))</formula>
    </cfRule>
    <cfRule type="containsText" dxfId="1709" priority="1713" operator="containsText" text="On Track">
      <formula>NOT(ISERROR(SEARCH("On Track",O594)))</formula>
    </cfRule>
  </conditionalFormatting>
  <conditionalFormatting sqref="O594:P594">
    <cfRule type="containsText" dxfId="1708" priority="1708" operator="containsText" text="Administrative">
      <formula>NOT(ISERROR(SEARCH("Administrative",O594)))</formula>
    </cfRule>
    <cfRule type="containsText" dxfId="1707" priority="1709" operator="containsText" text="VOE">
      <formula>NOT(ISERROR(SEARCH("VOE",O594)))</formula>
    </cfRule>
  </conditionalFormatting>
  <conditionalFormatting sqref="Q594:BL594">
    <cfRule type="containsText" dxfId="1706" priority="1699" operator="containsText" text="Warning">
      <formula>NOT(ISERROR(SEARCH("Warning",Q594)))</formula>
    </cfRule>
    <cfRule type="containsText" dxfId="1705" priority="1700" operator="containsText" text="other">
      <formula>NOT(ISERROR(SEARCH("other",Q594)))</formula>
    </cfRule>
    <cfRule type="containsText" dxfId="1704" priority="1701" operator="containsText" text="emergency">
      <formula>NOT(ISERROR(SEARCH("emergency",Q594)))</formula>
    </cfRule>
    <cfRule type="containsText" dxfId="1703" priority="1702" operator="containsText" text="in person">
      <formula>NOT(ISERROR(SEARCH("in person",Q594)))</formula>
    </cfRule>
    <cfRule type="containsText" dxfId="1702" priority="1703" operator="containsText" text="email">
      <formula>NOT(ISERROR(SEARCH("email",Q594)))</formula>
    </cfRule>
    <cfRule type="containsText" dxfId="1701" priority="1704" operator="containsText" text="present">
      <formula>NOT(ISERROR(SEARCH("present",Q594)))</formula>
    </cfRule>
    <cfRule type="containsText" dxfId="1700" priority="1705" operator="containsText" text="absent">
      <formula>NOT(ISERROR(SEARCH("absent",Q594)))</formula>
    </cfRule>
    <cfRule type="containsText" dxfId="1699" priority="1706" operator="containsText" text="on track">
      <formula>NOT(ISERROR(SEARCH("on track",Q594)))</formula>
    </cfRule>
    <cfRule type="containsText" dxfId="1698" priority="1707" operator="containsText" text="not">
      <formula>NOT(ISERROR(SEARCH("not",Q594)))</formula>
    </cfRule>
  </conditionalFormatting>
  <conditionalFormatting sqref="T594 Y594 AD594 AJ594 AO594 AU594 AZ594 BE594 BK594">
    <cfRule type="containsText" dxfId="1697" priority="1694" operator="containsText" text="not responding">
      <formula>NOT(ISERROR(SEARCH("not responding",T594)))</formula>
    </cfRule>
    <cfRule type="containsText" dxfId="1696" priority="1695" operator="containsText" text="study plan">
      <formula>NOT(ISERROR(SEARCH("study plan",T594)))</formula>
    </cfRule>
    <cfRule type="containsText" dxfId="1695" priority="1696" operator="containsText" text="pastoral">
      <formula>NOT(ISERROR(SEARCH("pastoral",T594)))</formula>
    </cfRule>
    <cfRule type="containsText" dxfId="1694" priority="1697" operator="containsText" text="extra">
      <formula>NOT(ISERROR(SEARCH("extra",T594)))</formula>
    </cfRule>
    <cfRule type="containsText" dxfId="1693" priority="1698" operator="containsText" text="follow">
      <formula>NOT(ISERROR(SEARCH("follow",T594)))</formula>
    </cfRule>
  </conditionalFormatting>
  <conditionalFormatting sqref="O595:P595">
    <cfRule type="containsText" dxfId="1692" priority="1692" operator="containsText" text="At Risk">
      <formula>NOT(ISERROR(SEARCH("At Risk",O595)))</formula>
    </cfRule>
    <cfRule type="containsText" dxfId="1691" priority="1693" operator="containsText" text="On Track">
      <formula>NOT(ISERROR(SEARCH("On Track",O595)))</formula>
    </cfRule>
  </conditionalFormatting>
  <conditionalFormatting sqref="O595:P595">
    <cfRule type="containsText" dxfId="1690" priority="1688" operator="containsText" text="Administrative">
      <formula>NOT(ISERROR(SEARCH("Administrative",O595)))</formula>
    </cfRule>
    <cfRule type="containsText" dxfId="1689" priority="1689" operator="containsText" text="VOE">
      <formula>NOT(ISERROR(SEARCH("VOE",O595)))</formula>
    </cfRule>
  </conditionalFormatting>
  <conditionalFormatting sqref="O595:P595">
    <cfRule type="containsText" dxfId="1688" priority="1690" operator="containsText" text="At Risk">
      <formula>NOT(ISERROR(SEARCH("At Risk",O595)))</formula>
    </cfRule>
    <cfRule type="containsText" dxfId="1687" priority="1691" operator="containsText" text="On Track">
      <formula>NOT(ISERROR(SEARCH("On Track",O595)))</formula>
    </cfRule>
  </conditionalFormatting>
  <conditionalFormatting sqref="Q595:BL595">
    <cfRule type="containsText" dxfId="1686" priority="1679" operator="containsText" text="Warning">
      <formula>NOT(ISERROR(SEARCH("Warning",Q595)))</formula>
    </cfRule>
    <cfRule type="containsText" dxfId="1685" priority="1680" operator="containsText" text="other">
      <formula>NOT(ISERROR(SEARCH("other",Q595)))</formula>
    </cfRule>
    <cfRule type="containsText" dxfId="1684" priority="1681" operator="containsText" text="emergency">
      <formula>NOT(ISERROR(SEARCH("emergency",Q595)))</formula>
    </cfRule>
    <cfRule type="containsText" dxfId="1683" priority="1682" operator="containsText" text="in person">
      <formula>NOT(ISERROR(SEARCH("in person",Q595)))</formula>
    </cfRule>
    <cfRule type="containsText" dxfId="1682" priority="1683" operator="containsText" text="email">
      <formula>NOT(ISERROR(SEARCH("email",Q595)))</formula>
    </cfRule>
    <cfRule type="containsText" dxfId="1681" priority="1684" operator="containsText" text="present">
      <formula>NOT(ISERROR(SEARCH("present",Q595)))</formula>
    </cfRule>
    <cfRule type="containsText" dxfId="1680" priority="1685" operator="containsText" text="absent">
      <formula>NOT(ISERROR(SEARCH("absent",Q595)))</formula>
    </cfRule>
    <cfRule type="containsText" dxfId="1679" priority="1686" operator="containsText" text="on track">
      <formula>NOT(ISERROR(SEARCH("on track",Q595)))</formula>
    </cfRule>
    <cfRule type="containsText" dxfId="1678" priority="1687" operator="containsText" text="not">
      <formula>NOT(ISERROR(SEARCH("not",Q595)))</formula>
    </cfRule>
  </conditionalFormatting>
  <conditionalFormatting sqref="T595 Y595 AD595 AJ595 AO595 AU595 AZ595 BE595 BK595">
    <cfRule type="containsText" dxfId="1677" priority="1674" operator="containsText" text="not responding">
      <formula>NOT(ISERROR(SEARCH("not responding",T595)))</formula>
    </cfRule>
    <cfRule type="containsText" dxfId="1676" priority="1675" operator="containsText" text="study plan">
      <formula>NOT(ISERROR(SEARCH("study plan",T595)))</formula>
    </cfRule>
    <cfRule type="containsText" dxfId="1675" priority="1676" operator="containsText" text="pastoral">
      <formula>NOT(ISERROR(SEARCH("pastoral",T595)))</formula>
    </cfRule>
    <cfRule type="containsText" dxfId="1674" priority="1677" operator="containsText" text="extra">
      <formula>NOT(ISERROR(SEARCH("extra",T595)))</formula>
    </cfRule>
    <cfRule type="containsText" dxfId="1673" priority="1678" operator="containsText" text="follow">
      <formula>NOT(ISERROR(SEARCH("follow",T595)))</formula>
    </cfRule>
  </conditionalFormatting>
  <conditionalFormatting sqref="O596:P596">
    <cfRule type="containsText" dxfId="1672" priority="1672" operator="containsText" text="At Risk">
      <formula>NOT(ISERROR(SEARCH("At Risk",O596)))</formula>
    </cfRule>
    <cfRule type="containsText" dxfId="1671" priority="1673" operator="containsText" text="On Track">
      <formula>NOT(ISERROR(SEARCH("On Track",O596)))</formula>
    </cfRule>
  </conditionalFormatting>
  <conditionalFormatting sqref="O596:P596">
    <cfRule type="containsText" dxfId="1670" priority="1668" operator="containsText" text="Administrative">
      <formula>NOT(ISERROR(SEARCH("Administrative",O596)))</formula>
    </cfRule>
    <cfRule type="containsText" dxfId="1669" priority="1669" operator="containsText" text="VOE">
      <formula>NOT(ISERROR(SEARCH("VOE",O596)))</formula>
    </cfRule>
  </conditionalFormatting>
  <conditionalFormatting sqref="O596:P596">
    <cfRule type="containsText" dxfId="1668" priority="1670" operator="containsText" text="At Risk">
      <formula>NOT(ISERROR(SEARCH("At Risk",O596)))</formula>
    </cfRule>
    <cfRule type="containsText" dxfId="1667" priority="1671" operator="containsText" text="On Track">
      <formula>NOT(ISERROR(SEARCH("On Track",O596)))</formula>
    </cfRule>
  </conditionalFormatting>
  <conditionalFormatting sqref="Q596:BL596">
    <cfRule type="containsText" dxfId="1666" priority="1659" operator="containsText" text="Warning">
      <formula>NOT(ISERROR(SEARCH("Warning",Q596)))</formula>
    </cfRule>
    <cfRule type="containsText" dxfId="1665" priority="1660" operator="containsText" text="other">
      <formula>NOT(ISERROR(SEARCH("other",Q596)))</formula>
    </cfRule>
    <cfRule type="containsText" dxfId="1664" priority="1661" operator="containsText" text="emergency">
      <formula>NOT(ISERROR(SEARCH("emergency",Q596)))</formula>
    </cfRule>
    <cfRule type="containsText" dxfId="1663" priority="1662" operator="containsText" text="in person">
      <formula>NOT(ISERROR(SEARCH("in person",Q596)))</formula>
    </cfRule>
    <cfRule type="containsText" dxfId="1662" priority="1663" operator="containsText" text="email">
      <formula>NOT(ISERROR(SEARCH("email",Q596)))</formula>
    </cfRule>
    <cfRule type="containsText" dxfId="1661" priority="1664" operator="containsText" text="present">
      <formula>NOT(ISERROR(SEARCH("present",Q596)))</formula>
    </cfRule>
    <cfRule type="containsText" dxfId="1660" priority="1665" operator="containsText" text="absent">
      <formula>NOT(ISERROR(SEARCH("absent",Q596)))</formula>
    </cfRule>
    <cfRule type="containsText" dxfId="1659" priority="1666" operator="containsText" text="on track">
      <formula>NOT(ISERROR(SEARCH("on track",Q596)))</formula>
    </cfRule>
    <cfRule type="containsText" dxfId="1658" priority="1667" operator="containsText" text="not">
      <formula>NOT(ISERROR(SEARCH("not",Q596)))</formula>
    </cfRule>
  </conditionalFormatting>
  <conditionalFormatting sqref="T596 Y596 AD596 AJ596 AO596 AU596 AZ596 BE596 BK596">
    <cfRule type="containsText" dxfId="1657" priority="1654" operator="containsText" text="not responding">
      <formula>NOT(ISERROR(SEARCH("not responding",T596)))</formula>
    </cfRule>
    <cfRule type="containsText" dxfId="1656" priority="1655" operator="containsText" text="study plan">
      <formula>NOT(ISERROR(SEARCH("study plan",T596)))</formula>
    </cfRule>
    <cfRule type="containsText" dxfId="1655" priority="1656" operator="containsText" text="pastoral">
      <formula>NOT(ISERROR(SEARCH("pastoral",T596)))</formula>
    </cfRule>
    <cfRule type="containsText" dxfId="1654" priority="1657" operator="containsText" text="extra">
      <formula>NOT(ISERROR(SEARCH("extra",T596)))</formula>
    </cfRule>
    <cfRule type="containsText" dxfId="1653" priority="1658" operator="containsText" text="follow">
      <formula>NOT(ISERROR(SEARCH("follow",T596)))</formula>
    </cfRule>
  </conditionalFormatting>
  <conditionalFormatting sqref="O597:P597">
    <cfRule type="containsText" dxfId="1652" priority="1650" operator="containsText" text="Administrative">
      <formula>NOT(ISERROR(SEARCH("Administrative",O597)))</formula>
    </cfRule>
    <cfRule type="containsText" dxfId="1651" priority="1651" operator="containsText" text="VOE">
      <formula>NOT(ISERROR(SEARCH("VOE",O597)))</formula>
    </cfRule>
  </conditionalFormatting>
  <conditionalFormatting sqref="O597:P597">
    <cfRule type="containsText" dxfId="1650" priority="1652" operator="containsText" text="At Risk">
      <formula>NOT(ISERROR(SEARCH("At Risk",O597)))</formula>
    </cfRule>
    <cfRule type="containsText" dxfId="1649" priority="1653" operator="containsText" text="On Track">
      <formula>NOT(ISERROR(SEARCH("On Track",O597)))</formula>
    </cfRule>
  </conditionalFormatting>
  <conditionalFormatting sqref="Q597:BL597">
    <cfRule type="containsText" dxfId="1648" priority="1641" operator="containsText" text="Warning">
      <formula>NOT(ISERROR(SEARCH("Warning",Q597)))</formula>
    </cfRule>
    <cfRule type="containsText" dxfId="1647" priority="1642" operator="containsText" text="other">
      <formula>NOT(ISERROR(SEARCH("other",Q597)))</formula>
    </cfRule>
    <cfRule type="containsText" dxfId="1646" priority="1643" operator="containsText" text="emergency">
      <formula>NOT(ISERROR(SEARCH("emergency",Q597)))</formula>
    </cfRule>
    <cfRule type="containsText" dxfId="1645" priority="1644" operator="containsText" text="in person">
      <formula>NOT(ISERROR(SEARCH("in person",Q597)))</formula>
    </cfRule>
    <cfRule type="containsText" dxfId="1644" priority="1645" operator="containsText" text="email">
      <formula>NOT(ISERROR(SEARCH("email",Q597)))</formula>
    </cfRule>
    <cfRule type="containsText" dxfId="1643" priority="1646" operator="containsText" text="present">
      <formula>NOT(ISERROR(SEARCH("present",Q597)))</formula>
    </cfRule>
    <cfRule type="containsText" dxfId="1642" priority="1647" operator="containsText" text="absent">
      <formula>NOT(ISERROR(SEARCH("absent",Q597)))</formula>
    </cfRule>
    <cfRule type="containsText" dxfId="1641" priority="1648" operator="containsText" text="on track">
      <formula>NOT(ISERROR(SEARCH("on track",Q597)))</formula>
    </cfRule>
    <cfRule type="containsText" dxfId="1640" priority="1649" operator="containsText" text="not">
      <formula>NOT(ISERROR(SEARCH("not",Q597)))</formula>
    </cfRule>
  </conditionalFormatting>
  <conditionalFormatting sqref="T597 Y597 AD597 AJ597 AO597 AU597 AZ597 BE597 BK597">
    <cfRule type="containsText" dxfId="1639" priority="1636" operator="containsText" text="not responding">
      <formula>NOT(ISERROR(SEARCH("not responding",T597)))</formula>
    </cfRule>
    <cfRule type="containsText" dxfId="1638" priority="1637" operator="containsText" text="study plan">
      <formula>NOT(ISERROR(SEARCH("study plan",T597)))</formula>
    </cfRule>
    <cfRule type="containsText" dxfId="1637" priority="1638" operator="containsText" text="pastoral">
      <formula>NOT(ISERROR(SEARCH("pastoral",T597)))</formula>
    </cfRule>
    <cfRule type="containsText" dxfId="1636" priority="1639" operator="containsText" text="extra">
      <formula>NOT(ISERROR(SEARCH("extra",T597)))</formula>
    </cfRule>
    <cfRule type="containsText" dxfId="1635" priority="1640" operator="containsText" text="follow">
      <formula>NOT(ISERROR(SEARCH("follow",T597)))</formula>
    </cfRule>
  </conditionalFormatting>
  <conditionalFormatting sqref="O598:P598">
    <cfRule type="containsText" dxfId="1634" priority="1632" operator="containsText" text="Administrative">
      <formula>NOT(ISERROR(SEARCH("Administrative",O598)))</formula>
    </cfRule>
    <cfRule type="containsText" dxfId="1633" priority="1633" operator="containsText" text="VOE">
      <formula>NOT(ISERROR(SEARCH("VOE",O598)))</formula>
    </cfRule>
  </conditionalFormatting>
  <conditionalFormatting sqref="O598:P598">
    <cfRule type="containsText" dxfId="1632" priority="1634" operator="containsText" text="At Risk">
      <formula>NOT(ISERROR(SEARCH("At Risk",O598)))</formula>
    </cfRule>
    <cfRule type="containsText" dxfId="1631" priority="1635" operator="containsText" text="On Track">
      <formula>NOT(ISERROR(SEARCH("On Track",O598)))</formula>
    </cfRule>
  </conditionalFormatting>
  <conditionalFormatting sqref="Q598:BL598">
    <cfRule type="containsText" dxfId="1630" priority="1623" operator="containsText" text="Warning">
      <formula>NOT(ISERROR(SEARCH("Warning",Q598)))</formula>
    </cfRule>
    <cfRule type="containsText" dxfId="1629" priority="1624" operator="containsText" text="other">
      <formula>NOT(ISERROR(SEARCH("other",Q598)))</formula>
    </cfRule>
    <cfRule type="containsText" dxfId="1628" priority="1625" operator="containsText" text="emergency">
      <formula>NOT(ISERROR(SEARCH("emergency",Q598)))</formula>
    </cfRule>
    <cfRule type="containsText" dxfId="1627" priority="1626" operator="containsText" text="in person">
      <formula>NOT(ISERROR(SEARCH("in person",Q598)))</formula>
    </cfRule>
    <cfRule type="containsText" dxfId="1626" priority="1627" operator="containsText" text="email">
      <formula>NOT(ISERROR(SEARCH("email",Q598)))</formula>
    </cfRule>
    <cfRule type="containsText" dxfId="1625" priority="1628" operator="containsText" text="present">
      <formula>NOT(ISERROR(SEARCH("present",Q598)))</formula>
    </cfRule>
    <cfRule type="containsText" dxfId="1624" priority="1629" operator="containsText" text="absent">
      <formula>NOT(ISERROR(SEARCH("absent",Q598)))</formula>
    </cfRule>
    <cfRule type="containsText" dxfId="1623" priority="1630" operator="containsText" text="on track">
      <formula>NOT(ISERROR(SEARCH("on track",Q598)))</formula>
    </cfRule>
    <cfRule type="containsText" dxfId="1622" priority="1631" operator="containsText" text="not">
      <formula>NOT(ISERROR(SEARCH("not",Q598)))</formula>
    </cfRule>
  </conditionalFormatting>
  <conditionalFormatting sqref="T598 Y598 AD598 AJ598 AO598 AU598 AZ598 BE598 BK598">
    <cfRule type="containsText" dxfId="1621" priority="1618" operator="containsText" text="not responding">
      <formula>NOT(ISERROR(SEARCH("not responding",T598)))</formula>
    </cfRule>
    <cfRule type="containsText" dxfId="1620" priority="1619" operator="containsText" text="study plan">
      <formula>NOT(ISERROR(SEARCH("study plan",T598)))</formula>
    </cfRule>
    <cfRule type="containsText" dxfId="1619" priority="1620" operator="containsText" text="pastoral">
      <formula>NOT(ISERROR(SEARCH("pastoral",T598)))</formula>
    </cfRule>
    <cfRule type="containsText" dxfId="1618" priority="1621" operator="containsText" text="extra">
      <formula>NOT(ISERROR(SEARCH("extra",T598)))</formula>
    </cfRule>
    <cfRule type="containsText" dxfId="1617" priority="1622" operator="containsText" text="follow">
      <formula>NOT(ISERROR(SEARCH("follow",T598)))</formula>
    </cfRule>
  </conditionalFormatting>
  <conditionalFormatting sqref="O599:P599">
    <cfRule type="containsText" dxfId="1616" priority="1614" operator="containsText" text="Administrative">
      <formula>NOT(ISERROR(SEARCH("Administrative",O599)))</formula>
    </cfRule>
    <cfRule type="containsText" dxfId="1615" priority="1615" operator="containsText" text="VOE">
      <formula>NOT(ISERROR(SEARCH("VOE",O599)))</formula>
    </cfRule>
  </conditionalFormatting>
  <conditionalFormatting sqref="O599:P599">
    <cfRule type="containsText" dxfId="1614" priority="1616" operator="containsText" text="At Risk">
      <formula>NOT(ISERROR(SEARCH("At Risk",O599)))</formula>
    </cfRule>
    <cfRule type="containsText" dxfId="1613" priority="1617" operator="containsText" text="On Track">
      <formula>NOT(ISERROR(SEARCH("On Track",O599)))</formula>
    </cfRule>
  </conditionalFormatting>
  <conditionalFormatting sqref="Q599:BL599">
    <cfRule type="containsText" dxfId="1612" priority="1605" operator="containsText" text="Warning">
      <formula>NOT(ISERROR(SEARCH("Warning",Q599)))</formula>
    </cfRule>
    <cfRule type="containsText" dxfId="1611" priority="1606" operator="containsText" text="other">
      <formula>NOT(ISERROR(SEARCH("other",Q599)))</formula>
    </cfRule>
    <cfRule type="containsText" dxfId="1610" priority="1607" operator="containsText" text="emergency">
      <formula>NOT(ISERROR(SEARCH("emergency",Q599)))</formula>
    </cfRule>
    <cfRule type="containsText" dxfId="1609" priority="1608" operator="containsText" text="in person">
      <formula>NOT(ISERROR(SEARCH("in person",Q599)))</formula>
    </cfRule>
    <cfRule type="containsText" dxfId="1608" priority="1609" operator="containsText" text="email">
      <formula>NOT(ISERROR(SEARCH("email",Q599)))</formula>
    </cfRule>
    <cfRule type="containsText" dxfId="1607" priority="1610" operator="containsText" text="present">
      <formula>NOT(ISERROR(SEARCH("present",Q599)))</formula>
    </cfRule>
    <cfRule type="containsText" dxfId="1606" priority="1611" operator="containsText" text="absent">
      <formula>NOT(ISERROR(SEARCH("absent",Q599)))</formula>
    </cfRule>
    <cfRule type="containsText" dxfId="1605" priority="1612" operator="containsText" text="on track">
      <formula>NOT(ISERROR(SEARCH("on track",Q599)))</formula>
    </cfRule>
    <cfRule type="containsText" dxfId="1604" priority="1613" operator="containsText" text="not">
      <formula>NOT(ISERROR(SEARCH("not",Q599)))</formula>
    </cfRule>
  </conditionalFormatting>
  <conditionalFormatting sqref="T599 Y599 AD599 AJ599 AO599 AU599 AZ599 BE599 BK599">
    <cfRule type="containsText" dxfId="1603" priority="1600" operator="containsText" text="not responding">
      <formula>NOT(ISERROR(SEARCH("not responding",T599)))</formula>
    </cfRule>
    <cfRule type="containsText" dxfId="1602" priority="1601" operator="containsText" text="study plan">
      <formula>NOT(ISERROR(SEARCH("study plan",T599)))</formula>
    </cfRule>
    <cfRule type="containsText" dxfId="1601" priority="1602" operator="containsText" text="pastoral">
      <formula>NOT(ISERROR(SEARCH("pastoral",T599)))</formula>
    </cfRule>
    <cfRule type="containsText" dxfId="1600" priority="1603" operator="containsText" text="extra">
      <formula>NOT(ISERROR(SEARCH("extra",T599)))</formula>
    </cfRule>
    <cfRule type="containsText" dxfId="1599" priority="1604" operator="containsText" text="follow">
      <formula>NOT(ISERROR(SEARCH("follow",T599)))</formula>
    </cfRule>
  </conditionalFormatting>
  <conditionalFormatting sqref="O600:P600">
    <cfRule type="containsText" dxfId="1598" priority="1596" operator="containsText" text="Administrative">
      <formula>NOT(ISERROR(SEARCH("Administrative",O600)))</formula>
    </cfRule>
    <cfRule type="containsText" dxfId="1597" priority="1597" operator="containsText" text="VOE">
      <formula>NOT(ISERROR(SEARCH("VOE",O600)))</formula>
    </cfRule>
  </conditionalFormatting>
  <conditionalFormatting sqref="O600:P600">
    <cfRule type="containsText" dxfId="1596" priority="1598" operator="containsText" text="At Risk">
      <formula>NOT(ISERROR(SEARCH("At Risk",O600)))</formula>
    </cfRule>
    <cfRule type="containsText" dxfId="1595" priority="1599" operator="containsText" text="On Track">
      <formula>NOT(ISERROR(SEARCH("On Track",O600)))</formula>
    </cfRule>
  </conditionalFormatting>
  <conditionalFormatting sqref="Q600:BL600">
    <cfRule type="containsText" dxfId="1594" priority="1587" operator="containsText" text="Warning">
      <formula>NOT(ISERROR(SEARCH("Warning",Q600)))</formula>
    </cfRule>
    <cfRule type="containsText" dxfId="1593" priority="1588" operator="containsText" text="other">
      <formula>NOT(ISERROR(SEARCH("other",Q600)))</formula>
    </cfRule>
    <cfRule type="containsText" dxfId="1592" priority="1589" operator="containsText" text="emergency">
      <formula>NOT(ISERROR(SEARCH("emergency",Q600)))</formula>
    </cfRule>
    <cfRule type="containsText" dxfId="1591" priority="1590" operator="containsText" text="in person">
      <formula>NOT(ISERROR(SEARCH("in person",Q600)))</formula>
    </cfRule>
    <cfRule type="containsText" dxfId="1590" priority="1591" operator="containsText" text="email">
      <formula>NOT(ISERROR(SEARCH("email",Q600)))</formula>
    </cfRule>
    <cfRule type="containsText" dxfId="1589" priority="1592" operator="containsText" text="present">
      <formula>NOT(ISERROR(SEARCH("present",Q600)))</formula>
    </cfRule>
    <cfRule type="containsText" dxfId="1588" priority="1593" operator="containsText" text="absent">
      <formula>NOT(ISERROR(SEARCH("absent",Q600)))</formula>
    </cfRule>
    <cfRule type="containsText" dxfId="1587" priority="1594" operator="containsText" text="on track">
      <formula>NOT(ISERROR(SEARCH("on track",Q600)))</formula>
    </cfRule>
    <cfRule type="containsText" dxfId="1586" priority="1595" operator="containsText" text="not">
      <formula>NOT(ISERROR(SEARCH("not",Q600)))</formula>
    </cfRule>
  </conditionalFormatting>
  <conditionalFormatting sqref="T600 Y600 AD600 AJ600 AO600 AU600 AZ600 BE600 BK600">
    <cfRule type="containsText" dxfId="1585" priority="1582" operator="containsText" text="not responding">
      <formula>NOT(ISERROR(SEARCH("not responding",T600)))</formula>
    </cfRule>
    <cfRule type="containsText" dxfId="1584" priority="1583" operator="containsText" text="study plan">
      <formula>NOT(ISERROR(SEARCH("study plan",T600)))</formula>
    </cfRule>
    <cfRule type="containsText" dxfId="1583" priority="1584" operator="containsText" text="pastoral">
      <formula>NOT(ISERROR(SEARCH("pastoral",T600)))</formula>
    </cfRule>
    <cfRule type="containsText" dxfId="1582" priority="1585" operator="containsText" text="extra">
      <formula>NOT(ISERROR(SEARCH("extra",T600)))</formula>
    </cfRule>
    <cfRule type="containsText" dxfId="1581" priority="1586" operator="containsText" text="follow">
      <formula>NOT(ISERROR(SEARCH("follow",T600)))</formula>
    </cfRule>
  </conditionalFormatting>
  <conditionalFormatting sqref="O601">
    <cfRule type="containsText" dxfId="1580" priority="1560" operator="containsText" text="Administrative">
      <formula>NOT(ISERROR(SEARCH("Administrative",O601)))</formula>
    </cfRule>
    <cfRule type="containsText" dxfId="1579" priority="1561" operator="containsText" text="VOE">
      <formula>NOT(ISERROR(SEARCH("VOE",O601)))</formula>
    </cfRule>
    <cfRule type="containsText" dxfId="1578" priority="1562" operator="containsText" text="At Risk">
      <formula>NOT(ISERROR(SEARCH("At Risk",O601)))</formula>
    </cfRule>
    <cfRule type="containsText" dxfId="1577" priority="1563" operator="containsText" text="On Track">
      <formula>NOT(ISERROR(SEARCH("On Track",O601)))</formula>
    </cfRule>
  </conditionalFormatting>
  <conditionalFormatting sqref="P601">
    <cfRule type="containsText" dxfId="1576" priority="1578" operator="containsText" text="Administrative">
      <formula>NOT(ISERROR(SEARCH("Administrative",P601)))</formula>
    </cfRule>
    <cfRule type="containsText" dxfId="1575" priority="1579" operator="containsText" text="VOE">
      <formula>NOT(ISERROR(SEARCH("VOE",P601)))</formula>
    </cfRule>
  </conditionalFormatting>
  <conditionalFormatting sqref="P601">
    <cfRule type="containsText" dxfId="1574" priority="1580" operator="containsText" text="At Risk">
      <formula>NOT(ISERROR(SEARCH("At Risk",P601)))</formula>
    </cfRule>
    <cfRule type="containsText" dxfId="1573" priority="1581" operator="containsText" text="On Track">
      <formula>NOT(ISERROR(SEARCH("On Track",P601)))</formula>
    </cfRule>
  </conditionalFormatting>
  <conditionalFormatting sqref="Q601:BL601">
    <cfRule type="containsText" dxfId="1572" priority="1564" operator="containsText" text="Warning">
      <formula>NOT(ISERROR(SEARCH("Warning",Q601)))</formula>
    </cfRule>
    <cfRule type="containsText" dxfId="1571" priority="1565" operator="containsText" text="other">
      <formula>NOT(ISERROR(SEARCH("other",Q601)))</formula>
    </cfRule>
    <cfRule type="containsText" dxfId="1570" priority="1566" operator="containsText" text="emergency">
      <formula>NOT(ISERROR(SEARCH("emergency",Q601)))</formula>
    </cfRule>
    <cfRule type="containsText" dxfId="1569" priority="1567" operator="containsText" text="in person">
      <formula>NOT(ISERROR(SEARCH("in person",Q601)))</formula>
    </cfRule>
    <cfRule type="containsText" dxfId="1568" priority="1568" operator="containsText" text="email">
      <formula>NOT(ISERROR(SEARCH("email",Q601)))</formula>
    </cfRule>
    <cfRule type="containsText" dxfId="1567" priority="1569" operator="containsText" text="present">
      <formula>NOT(ISERROR(SEARCH("present",Q601)))</formula>
    </cfRule>
    <cfRule type="containsText" dxfId="1566" priority="1570" operator="containsText" text="absent">
      <formula>NOT(ISERROR(SEARCH("absent",Q601)))</formula>
    </cfRule>
    <cfRule type="containsText" dxfId="1565" priority="1571" operator="containsText" text="on track">
      <formula>NOT(ISERROR(SEARCH("on track",Q601)))</formula>
    </cfRule>
    <cfRule type="containsText" dxfId="1564" priority="1572" operator="containsText" text="not">
      <formula>NOT(ISERROR(SEARCH("not",Q601)))</formula>
    </cfRule>
  </conditionalFormatting>
  <conditionalFormatting sqref="T601 AD601 AJ601 AO601 AU601 AZ601 BE601 BK601">
    <cfRule type="containsText" dxfId="1563" priority="1573" operator="containsText" text="not responding">
      <formula>NOT(ISERROR(SEARCH("not responding",T601)))</formula>
    </cfRule>
    <cfRule type="containsText" dxfId="1562" priority="1574" operator="containsText" text="study plan">
      <formula>NOT(ISERROR(SEARCH("study plan",T601)))</formula>
    </cfRule>
    <cfRule type="containsText" dxfId="1561" priority="1575" operator="containsText" text="pastoral">
      <formula>NOT(ISERROR(SEARCH("pastoral",T601)))</formula>
    </cfRule>
    <cfRule type="containsText" dxfId="1560" priority="1576" operator="containsText" text="extra">
      <formula>NOT(ISERROR(SEARCH("extra",T601)))</formula>
    </cfRule>
    <cfRule type="containsText" dxfId="1559" priority="1577" operator="containsText" text="follow">
      <formula>NOT(ISERROR(SEARCH("follow",T601)))</formula>
    </cfRule>
  </conditionalFormatting>
  <conditionalFormatting sqref="O602">
    <cfRule type="containsText" dxfId="1558" priority="1538" operator="containsText" text="Administrative">
      <formula>NOT(ISERROR(SEARCH("Administrative",O602)))</formula>
    </cfRule>
    <cfRule type="containsText" dxfId="1557" priority="1539" operator="containsText" text="VOE">
      <formula>NOT(ISERROR(SEARCH("VOE",O602)))</formula>
    </cfRule>
    <cfRule type="containsText" dxfId="1556" priority="1540" operator="containsText" text="At Risk">
      <formula>NOT(ISERROR(SEARCH("At Risk",O602)))</formula>
    </cfRule>
    <cfRule type="containsText" dxfId="1555" priority="1541" operator="containsText" text="On Track">
      <formula>NOT(ISERROR(SEARCH("On Track",O602)))</formula>
    </cfRule>
  </conditionalFormatting>
  <conditionalFormatting sqref="P602">
    <cfRule type="containsText" dxfId="1554" priority="1556" operator="containsText" text="Administrative">
      <formula>NOT(ISERROR(SEARCH("Administrative",P602)))</formula>
    </cfRule>
    <cfRule type="containsText" dxfId="1553" priority="1557" operator="containsText" text="VOE">
      <formula>NOT(ISERROR(SEARCH("VOE",P602)))</formula>
    </cfRule>
  </conditionalFormatting>
  <conditionalFormatting sqref="P602">
    <cfRule type="containsText" dxfId="1552" priority="1558" operator="containsText" text="At Risk">
      <formula>NOT(ISERROR(SEARCH("At Risk",P602)))</formula>
    </cfRule>
    <cfRule type="containsText" dxfId="1551" priority="1559" operator="containsText" text="On Track">
      <formula>NOT(ISERROR(SEARCH("On Track",P602)))</formula>
    </cfRule>
  </conditionalFormatting>
  <conditionalFormatting sqref="Q602:BL602">
    <cfRule type="containsText" dxfId="1550" priority="1542" operator="containsText" text="Warning">
      <formula>NOT(ISERROR(SEARCH("Warning",Q602)))</formula>
    </cfRule>
    <cfRule type="containsText" dxfId="1549" priority="1543" operator="containsText" text="other">
      <formula>NOT(ISERROR(SEARCH("other",Q602)))</formula>
    </cfRule>
    <cfRule type="containsText" dxfId="1548" priority="1544" operator="containsText" text="emergency">
      <formula>NOT(ISERROR(SEARCH("emergency",Q602)))</formula>
    </cfRule>
    <cfRule type="containsText" dxfId="1547" priority="1545" operator="containsText" text="in person">
      <formula>NOT(ISERROR(SEARCH("in person",Q602)))</formula>
    </cfRule>
    <cfRule type="containsText" dxfId="1546" priority="1546" operator="containsText" text="email">
      <formula>NOT(ISERROR(SEARCH("email",Q602)))</formula>
    </cfRule>
    <cfRule type="containsText" dxfId="1545" priority="1547" operator="containsText" text="present">
      <formula>NOT(ISERROR(SEARCH("present",Q602)))</formula>
    </cfRule>
    <cfRule type="containsText" dxfId="1544" priority="1548" operator="containsText" text="absent">
      <formula>NOT(ISERROR(SEARCH("absent",Q602)))</formula>
    </cfRule>
    <cfRule type="containsText" dxfId="1543" priority="1549" operator="containsText" text="on track">
      <formula>NOT(ISERROR(SEARCH("on track",Q602)))</formula>
    </cfRule>
    <cfRule type="containsText" dxfId="1542" priority="1550" operator="containsText" text="not">
      <formula>NOT(ISERROR(SEARCH("not",Q602)))</formula>
    </cfRule>
  </conditionalFormatting>
  <conditionalFormatting sqref="T602 AD602 AJ602 AO602 AU602 AZ602 BE602 BK602">
    <cfRule type="containsText" dxfId="1541" priority="1551" operator="containsText" text="not responding">
      <formula>NOT(ISERROR(SEARCH("not responding",T602)))</formula>
    </cfRule>
    <cfRule type="containsText" dxfId="1540" priority="1552" operator="containsText" text="study plan">
      <formula>NOT(ISERROR(SEARCH("study plan",T602)))</formula>
    </cfRule>
    <cfRule type="containsText" dxfId="1539" priority="1553" operator="containsText" text="pastoral">
      <formula>NOT(ISERROR(SEARCH("pastoral",T602)))</formula>
    </cfRule>
    <cfRule type="containsText" dxfId="1538" priority="1554" operator="containsText" text="extra">
      <formula>NOT(ISERROR(SEARCH("extra",T602)))</formula>
    </cfRule>
    <cfRule type="containsText" dxfId="1537" priority="1555" operator="containsText" text="follow">
      <formula>NOT(ISERROR(SEARCH("follow",T602)))</formula>
    </cfRule>
  </conditionalFormatting>
  <conditionalFormatting sqref="O603">
    <cfRule type="containsText" dxfId="1536" priority="1516" operator="containsText" text="Administrative">
      <formula>NOT(ISERROR(SEARCH("Administrative",O603)))</formula>
    </cfRule>
    <cfRule type="containsText" dxfId="1535" priority="1517" operator="containsText" text="VOE">
      <formula>NOT(ISERROR(SEARCH("VOE",O603)))</formula>
    </cfRule>
    <cfRule type="containsText" dxfId="1534" priority="1518" operator="containsText" text="At Risk">
      <formula>NOT(ISERROR(SEARCH("At Risk",O603)))</formula>
    </cfRule>
    <cfRule type="containsText" dxfId="1533" priority="1519" operator="containsText" text="On Track">
      <formula>NOT(ISERROR(SEARCH("On Track",O603)))</formula>
    </cfRule>
  </conditionalFormatting>
  <conditionalFormatting sqref="P603">
    <cfRule type="containsText" dxfId="1532" priority="1534" operator="containsText" text="Administrative">
      <formula>NOT(ISERROR(SEARCH("Administrative",P603)))</formula>
    </cfRule>
    <cfRule type="containsText" dxfId="1531" priority="1535" operator="containsText" text="VOE">
      <formula>NOT(ISERROR(SEARCH("VOE",P603)))</formula>
    </cfRule>
  </conditionalFormatting>
  <conditionalFormatting sqref="P603">
    <cfRule type="containsText" dxfId="1530" priority="1536" operator="containsText" text="At Risk">
      <formula>NOT(ISERROR(SEARCH("At Risk",P603)))</formula>
    </cfRule>
    <cfRule type="containsText" dxfId="1529" priority="1537" operator="containsText" text="On Track">
      <formula>NOT(ISERROR(SEARCH("On Track",P603)))</formula>
    </cfRule>
  </conditionalFormatting>
  <conditionalFormatting sqref="Q603:BL603">
    <cfRule type="containsText" dxfId="1528" priority="1520" operator="containsText" text="Warning">
      <formula>NOT(ISERROR(SEARCH("Warning",Q603)))</formula>
    </cfRule>
    <cfRule type="containsText" dxfId="1527" priority="1521" operator="containsText" text="other">
      <formula>NOT(ISERROR(SEARCH("other",Q603)))</formula>
    </cfRule>
    <cfRule type="containsText" dxfId="1526" priority="1522" operator="containsText" text="emergency">
      <formula>NOT(ISERROR(SEARCH("emergency",Q603)))</formula>
    </cfRule>
    <cfRule type="containsText" dxfId="1525" priority="1523" operator="containsText" text="in person">
      <formula>NOT(ISERROR(SEARCH("in person",Q603)))</formula>
    </cfRule>
    <cfRule type="containsText" dxfId="1524" priority="1524" operator="containsText" text="email">
      <formula>NOT(ISERROR(SEARCH("email",Q603)))</formula>
    </cfRule>
    <cfRule type="containsText" dxfId="1523" priority="1525" operator="containsText" text="present">
      <formula>NOT(ISERROR(SEARCH("present",Q603)))</formula>
    </cfRule>
    <cfRule type="containsText" dxfId="1522" priority="1526" operator="containsText" text="absent">
      <formula>NOT(ISERROR(SEARCH("absent",Q603)))</formula>
    </cfRule>
    <cfRule type="containsText" dxfId="1521" priority="1527" operator="containsText" text="on track">
      <formula>NOT(ISERROR(SEARCH("on track",Q603)))</formula>
    </cfRule>
    <cfRule type="containsText" dxfId="1520" priority="1528" operator="containsText" text="not">
      <formula>NOT(ISERROR(SEARCH("not",Q603)))</formula>
    </cfRule>
  </conditionalFormatting>
  <conditionalFormatting sqref="T603 AD603 AJ603 AO603 AU603 AZ603 BE603 BK603">
    <cfRule type="containsText" dxfId="1519" priority="1529" operator="containsText" text="not responding">
      <formula>NOT(ISERROR(SEARCH("not responding",T603)))</formula>
    </cfRule>
    <cfRule type="containsText" dxfId="1518" priority="1530" operator="containsText" text="study plan">
      <formula>NOT(ISERROR(SEARCH("study plan",T603)))</formula>
    </cfRule>
    <cfRule type="containsText" dxfId="1517" priority="1531" operator="containsText" text="pastoral">
      <formula>NOT(ISERROR(SEARCH("pastoral",T603)))</formula>
    </cfRule>
    <cfRule type="containsText" dxfId="1516" priority="1532" operator="containsText" text="extra">
      <formula>NOT(ISERROR(SEARCH("extra",T603)))</formula>
    </cfRule>
    <cfRule type="containsText" dxfId="1515" priority="1533" operator="containsText" text="follow">
      <formula>NOT(ISERROR(SEARCH("follow",T603)))</formula>
    </cfRule>
  </conditionalFormatting>
  <conditionalFormatting sqref="O604">
    <cfRule type="containsText" dxfId="1514" priority="1494" operator="containsText" text="Administrative">
      <formula>NOT(ISERROR(SEARCH("Administrative",O604)))</formula>
    </cfRule>
    <cfRule type="containsText" dxfId="1513" priority="1495" operator="containsText" text="VOE">
      <formula>NOT(ISERROR(SEARCH("VOE",O604)))</formula>
    </cfRule>
    <cfRule type="containsText" dxfId="1512" priority="1496" operator="containsText" text="At Risk">
      <formula>NOT(ISERROR(SEARCH("At Risk",O604)))</formula>
    </cfRule>
    <cfRule type="containsText" dxfId="1511" priority="1497" operator="containsText" text="On Track">
      <formula>NOT(ISERROR(SEARCH("On Track",O604)))</formula>
    </cfRule>
  </conditionalFormatting>
  <conditionalFormatting sqref="P604">
    <cfRule type="containsText" dxfId="1510" priority="1512" operator="containsText" text="Administrative">
      <formula>NOT(ISERROR(SEARCH("Administrative",P604)))</formula>
    </cfRule>
    <cfRule type="containsText" dxfId="1509" priority="1513" operator="containsText" text="VOE">
      <formula>NOT(ISERROR(SEARCH("VOE",P604)))</formula>
    </cfRule>
  </conditionalFormatting>
  <conditionalFormatting sqref="P604">
    <cfRule type="containsText" dxfId="1508" priority="1514" operator="containsText" text="At Risk">
      <formula>NOT(ISERROR(SEARCH("At Risk",P604)))</formula>
    </cfRule>
    <cfRule type="containsText" dxfId="1507" priority="1515" operator="containsText" text="On Track">
      <formula>NOT(ISERROR(SEARCH("On Track",P604)))</formula>
    </cfRule>
  </conditionalFormatting>
  <conditionalFormatting sqref="Q604:BL604">
    <cfRule type="containsText" dxfId="1506" priority="1498" operator="containsText" text="Warning">
      <formula>NOT(ISERROR(SEARCH("Warning",Q604)))</formula>
    </cfRule>
    <cfRule type="containsText" dxfId="1505" priority="1499" operator="containsText" text="other">
      <formula>NOT(ISERROR(SEARCH("other",Q604)))</formula>
    </cfRule>
    <cfRule type="containsText" dxfId="1504" priority="1500" operator="containsText" text="emergency">
      <formula>NOT(ISERROR(SEARCH("emergency",Q604)))</formula>
    </cfRule>
    <cfRule type="containsText" dxfId="1503" priority="1501" operator="containsText" text="in person">
      <formula>NOT(ISERROR(SEARCH("in person",Q604)))</formula>
    </cfRule>
    <cfRule type="containsText" dxfId="1502" priority="1502" operator="containsText" text="email">
      <formula>NOT(ISERROR(SEARCH("email",Q604)))</formula>
    </cfRule>
    <cfRule type="containsText" dxfId="1501" priority="1503" operator="containsText" text="present">
      <formula>NOT(ISERROR(SEARCH("present",Q604)))</formula>
    </cfRule>
    <cfRule type="containsText" dxfId="1500" priority="1504" operator="containsText" text="absent">
      <formula>NOT(ISERROR(SEARCH("absent",Q604)))</formula>
    </cfRule>
    <cfRule type="containsText" dxfId="1499" priority="1505" operator="containsText" text="on track">
      <formula>NOT(ISERROR(SEARCH("on track",Q604)))</formula>
    </cfRule>
    <cfRule type="containsText" dxfId="1498" priority="1506" operator="containsText" text="not">
      <formula>NOT(ISERROR(SEARCH("not",Q604)))</formula>
    </cfRule>
  </conditionalFormatting>
  <conditionalFormatting sqref="T604 AD604 AJ604 AO604 AU604 AZ604 BE604 BK604">
    <cfRule type="containsText" dxfId="1497" priority="1507" operator="containsText" text="not responding">
      <formula>NOT(ISERROR(SEARCH("not responding",T604)))</formula>
    </cfRule>
    <cfRule type="containsText" dxfId="1496" priority="1508" operator="containsText" text="study plan">
      <formula>NOT(ISERROR(SEARCH("study plan",T604)))</formula>
    </cfRule>
    <cfRule type="containsText" dxfId="1495" priority="1509" operator="containsText" text="pastoral">
      <formula>NOT(ISERROR(SEARCH("pastoral",T604)))</formula>
    </cfRule>
    <cfRule type="containsText" dxfId="1494" priority="1510" operator="containsText" text="extra">
      <formula>NOT(ISERROR(SEARCH("extra",T604)))</formula>
    </cfRule>
    <cfRule type="containsText" dxfId="1493" priority="1511" operator="containsText" text="follow">
      <formula>NOT(ISERROR(SEARCH("follow",T604)))</formula>
    </cfRule>
  </conditionalFormatting>
  <conditionalFormatting sqref="O605">
    <cfRule type="containsText" dxfId="1492" priority="1472" operator="containsText" text="Administrative">
      <formula>NOT(ISERROR(SEARCH("Administrative",O605)))</formula>
    </cfRule>
    <cfRule type="containsText" dxfId="1491" priority="1473" operator="containsText" text="VOE">
      <formula>NOT(ISERROR(SEARCH("VOE",O605)))</formula>
    </cfRule>
    <cfRule type="containsText" dxfId="1490" priority="1474" operator="containsText" text="At Risk">
      <formula>NOT(ISERROR(SEARCH("At Risk",O605)))</formula>
    </cfRule>
    <cfRule type="containsText" dxfId="1489" priority="1475" operator="containsText" text="On Track">
      <formula>NOT(ISERROR(SEARCH("On Track",O605)))</formula>
    </cfRule>
  </conditionalFormatting>
  <conditionalFormatting sqref="P605">
    <cfRule type="containsText" dxfId="1488" priority="1492" operator="containsText" text="Administrative">
      <formula>NOT(ISERROR(SEARCH("Administrative",P605)))</formula>
    </cfRule>
    <cfRule type="containsText" dxfId="1487" priority="1493" operator="containsText" text="VOE">
      <formula>NOT(ISERROR(SEARCH("VOE",P605)))</formula>
    </cfRule>
  </conditionalFormatting>
  <conditionalFormatting sqref="P605">
    <cfRule type="containsText" dxfId="1486" priority="1476" operator="containsText" text="At Risk">
      <formula>NOT(ISERROR(SEARCH("At Risk",P605)))</formula>
    </cfRule>
  </conditionalFormatting>
  <conditionalFormatting sqref="P605">
    <cfRule type="containsText" dxfId="1485" priority="1477" operator="containsText" text="On Track">
      <formula>NOT(ISERROR(SEARCH("On Track",P605)))</formula>
    </cfRule>
  </conditionalFormatting>
  <conditionalFormatting sqref="Q605:BL605">
    <cfRule type="containsText" dxfId="1484" priority="1478" operator="containsText" text="Warning">
      <formula>NOT(ISERROR(SEARCH("Warning",Q605)))</formula>
    </cfRule>
    <cfRule type="containsText" dxfId="1483" priority="1479" operator="containsText" text="other">
      <formula>NOT(ISERROR(SEARCH("other",Q605)))</formula>
    </cfRule>
    <cfRule type="containsText" dxfId="1482" priority="1480" operator="containsText" text="emergency">
      <formula>NOT(ISERROR(SEARCH("emergency",Q605)))</formula>
    </cfRule>
    <cfRule type="containsText" dxfId="1481" priority="1481" operator="containsText" text="in person">
      <formula>NOT(ISERROR(SEARCH("in person",Q605)))</formula>
    </cfRule>
    <cfRule type="containsText" dxfId="1480" priority="1482" operator="containsText" text="email">
      <formula>NOT(ISERROR(SEARCH("email",Q605)))</formula>
    </cfRule>
    <cfRule type="containsText" dxfId="1479" priority="1483" operator="containsText" text="present">
      <formula>NOT(ISERROR(SEARCH("present",Q605)))</formula>
    </cfRule>
    <cfRule type="containsText" dxfId="1478" priority="1484" operator="containsText" text="absent">
      <formula>NOT(ISERROR(SEARCH("absent",Q605)))</formula>
    </cfRule>
    <cfRule type="containsText" dxfId="1477" priority="1485" operator="containsText" text="on track">
      <formula>NOT(ISERROR(SEARCH("on track",Q605)))</formula>
    </cfRule>
    <cfRule type="containsText" dxfId="1476" priority="1486" operator="containsText" text="not">
      <formula>NOT(ISERROR(SEARCH("not",Q605)))</formula>
    </cfRule>
  </conditionalFormatting>
  <conditionalFormatting sqref="T605 AD605 AJ605 AO605 AU605 AZ605 BE605 BK605">
    <cfRule type="containsText" dxfId="1475" priority="1487" operator="containsText" text="not responding">
      <formula>NOT(ISERROR(SEARCH("not responding",T605)))</formula>
    </cfRule>
    <cfRule type="containsText" dxfId="1474" priority="1488" operator="containsText" text="study plan">
      <formula>NOT(ISERROR(SEARCH("study plan",T605)))</formula>
    </cfRule>
    <cfRule type="containsText" dxfId="1473" priority="1489" operator="containsText" text="pastoral">
      <formula>NOT(ISERROR(SEARCH("pastoral",T605)))</formula>
    </cfRule>
    <cfRule type="containsText" dxfId="1472" priority="1490" operator="containsText" text="extra">
      <formula>NOT(ISERROR(SEARCH("extra",T605)))</formula>
    </cfRule>
    <cfRule type="containsText" dxfId="1471" priority="1491" operator="containsText" text="follow">
      <formula>NOT(ISERROR(SEARCH("follow",T605)))</formula>
    </cfRule>
  </conditionalFormatting>
  <conditionalFormatting sqref="O606">
    <cfRule type="containsText" dxfId="1470" priority="1450" operator="containsText" text="Administrative">
      <formula>NOT(ISERROR(SEARCH("Administrative",O606)))</formula>
    </cfRule>
    <cfRule type="containsText" dxfId="1469" priority="1451" operator="containsText" text="VOE">
      <formula>NOT(ISERROR(SEARCH("VOE",O606)))</formula>
    </cfRule>
    <cfRule type="containsText" dxfId="1468" priority="1452" operator="containsText" text="At Risk">
      <formula>NOT(ISERROR(SEARCH("At Risk",O606)))</formula>
    </cfRule>
    <cfRule type="containsText" dxfId="1467" priority="1453" operator="containsText" text="On Track">
      <formula>NOT(ISERROR(SEARCH("On Track",O606)))</formula>
    </cfRule>
  </conditionalFormatting>
  <conditionalFormatting sqref="P606">
    <cfRule type="containsText" dxfId="1466" priority="1470" operator="containsText" text="Administrative">
      <formula>NOT(ISERROR(SEARCH("Administrative",P606)))</formula>
    </cfRule>
    <cfRule type="containsText" dxfId="1465" priority="1471" operator="containsText" text="VOE">
      <formula>NOT(ISERROR(SEARCH("VOE",P606)))</formula>
    </cfRule>
  </conditionalFormatting>
  <conditionalFormatting sqref="P606">
    <cfRule type="containsText" dxfId="1464" priority="1454" operator="containsText" text="At Risk">
      <formula>NOT(ISERROR(SEARCH("At Risk",P606)))</formula>
    </cfRule>
  </conditionalFormatting>
  <conditionalFormatting sqref="P606">
    <cfRule type="containsText" dxfId="1463" priority="1455" operator="containsText" text="On Track">
      <formula>NOT(ISERROR(SEARCH("On Track",P606)))</formula>
    </cfRule>
  </conditionalFormatting>
  <conditionalFormatting sqref="Q606:BL606">
    <cfRule type="containsText" dxfId="1462" priority="1456" operator="containsText" text="Warning">
      <formula>NOT(ISERROR(SEARCH("Warning",Q606)))</formula>
    </cfRule>
    <cfRule type="containsText" dxfId="1461" priority="1457" operator="containsText" text="other">
      <formula>NOT(ISERROR(SEARCH("other",Q606)))</formula>
    </cfRule>
    <cfRule type="containsText" dxfId="1460" priority="1458" operator="containsText" text="emergency">
      <formula>NOT(ISERROR(SEARCH("emergency",Q606)))</formula>
    </cfRule>
    <cfRule type="containsText" dxfId="1459" priority="1459" operator="containsText" text="in person">
      <formula>NOT(ISERROR(SEARCH("in person",Q606)))</formula>
    </cfRule>
    <cfRule type="containsText" dxfId="1458" priority="1460" operator="containsText" text="email">
      <formula>NOT(ISERROR(SEARCH("email",Q606)))</formula>
    </cfRule>
    <cfRule type="containsText" dxfId="1457" priority="1461" operator="containsText" text="present">
      <formula>NOT(ISERROR(SEARCH("present",Q606)))</formula>
    </cfRule>
    <cfRule type="containsText" dxfId="1456" priority="1462" operator="containsText" text="absent">
      <formula>NOT(ISERROR(SEARCH("absent",Q606)))</formula>
    </cfRule>
    <cfRule type="containsText" dxfId="1455" priority="1463" operator="containsText" text="on track">
      <formula>NOT(ISERROR(SEARCH("on track",Q606)))</formula>
    </cfRule>
    <cfRule type="containsText" dxfId="1454" priority="1464" operator="containsText" text="not">
      <formula>NOT(ISERROR(SEARCH("not",Q606)))</formula>
    </cfRule>
  </conditionalFormatting>
  <conditionalFormatting sqref="T606 AD606 AJ606 AO606 AU606 AZ606 BE606 BK606">
    <cfRule type="containsText" dxfId="1453" priority="1465" operator="containsText" text="not responding">
      <formula>NOT(ISERROR(SEARCH("not responding",T606)))</formula>
    </cfRule>
    <cfRule type="containsText" dxfId="1452" priority="1466" operator="containsText" text="study plan">
      <formula>NOT(ISERROR(SEARCH("study plan",T606)))</formula>
    </cfRule>
    <cfRule type="containsText" dxfId="1451" priority="1467" operator="containsText" text="pastoral">
      <formula>NOT(ISERROR(SEARCH("pastoral",T606)))</formula>
    </cfRule>
    <cfRule type="containsText" dxfId="1450" priority="1468" operator="containsText" text="extra">
      <formula>NOT(ISERROR(SEARCH("extra",T606)))</formula>
    </cfRule>
    <cfRule type="containsText" dxfId="1449" priority="1469" operator="containsText" text="follow">
      <formula>NOT(ISERROR(SEARCH("follow",T606)))</formula>
    </cfRule>
  </conditionalFormatting>
  <conditionalFormatting sqref="O607">
    <cfRule type="containsText" dxfId="1448" priority="1428" operator="containsText" text="Administrative">
      <formula>NOT(ISERROR(SEARCH("Administrative",O607)))</formula>
    </cfRule>
    <cfRule type="containsText" dxfId="1447" priority="1429" operator="containsText" text="VOE">
      <formula>NOT(ISERROR(SEARCH("VOE",O607)))</formula>
    </cfRule>
    <cfRule type="containsText" dxfId="1446" priority="1430" operator="containsText" text="At Risk">
      <formula>NOT(ISERROR(SEARCH("At Risk",O607)))</formula>
    </cfRule>
    <cfRule type="containsText" dxfId="1445" priority="1431" operator="containsText" text="On Track">
      <formula>NOT(ISERROR(SEARCH("On Track",O607)))</formula>
    </cfRule>
  </conditionalFormatting>
  <conditionalFormatting sqref="P607">
    <cfRule type="containsText" dxfId="1444" priority="1446" operator="containsText" text="Administrative">
      <formula>NOT(ISERROR(SEARCH("Administrative",P607)))</formula>
    </cfRule>
    <cfRule type="containsText" dxfId="1443" priority="1447" operator="containsText" text="VOE">
      <formula>NOT(ISERROR(SEARCH("VOE",P607)))</formula>
    </cfRule>
  </conditionalFormatting>
  <conditionalFormatting sqref="P607">
    <cfRule type="containsText" dxfId="1442" priority="1448" operator="containsText" text="At Risk">
      <formula>NOT(ISERROR(SEARCH("At Risk",P607)))</formula>
    </cfRule>
    <cfRule type="containsText" dxfId="1441" priority="1449" operator="containsText" text="On Track">
      <formula>NOT(ISERROR(SEARCH("On Track",P607)))</formula>
    </cfRule>
  </conditionalFormatting>
  <conditionalFormatting sqref="Q607:BL607">
    <cfRule type="containsText" dxfId="1440" priority="1432" operator="containsText" text="Warning">
      <formula>NOT(ISERROR(SEARCH("Warning",Q607)))</formula>
    </cfRule>
    <cfRule type="containsText" dxfId="1439" priority="1433" operator="containsText" text="other">
      <formula>NOT(ISERROR(SEARCH("other",Q607)))</formula>
    </cfRule>
    <cfRule type="containsText" dxfId="1438" priority="1434" operator="containsText" text="emergency">
      <formula>NOT(ISERROR(SEARCH("emergency",Q607)))</formula>
    </cfRule>
    <cfRule type="containsText" dxfId="1437" priority="1435" operator="containsText" text="in person">
      <formula>NOT(ISERROR(SEARCH("in person",Q607)))</formula>
    </cfRule>
    <cfRule type="containsText" dxfId="1436" priority="1436" operator="containsText" text="email">
      <formula>NOT(ISERROR(SEARCH("email",Q607)))</formula>
    </cfRule>
    <cfRule type="containsText" dxfId="1435" priority="1437" operator="containsText" text="present">
      <formula>NOT(ISERROR(SEARCH("present",Q607)))</formula>
    </cfRule>
    <cfRule type="containsText" dxfId="1434" priority="1438" operator="containsText" text="absent">
      <formula>NOT(ISERROR(SEARCH("absent",Q607)))</formula>
    </cfRule>
    <cfRule type="containsText" dxfId="1433" priority="1439" operator="containsText" text="on track">
      <formula>NOT(ISERROR(SEARCH("on track",Q607)))</formula>
    </cfRule>
    <cfRule type="containsText" dxfId="1432" priority="1440" operator="containsText" text="not">
      <formula>NOT(ISERROR(SEARCH("not",Q607)))</formula>
    </cfRule>
  </conditionalFormatting>
  <conditionalFormatting sqref="T607 AD607 AJ607 AO607 AU607 AZ607 BE607 BK607">
    <cfRule type="containsText" dxfId="1431" priority="1441" operator="containsText" text="not responding">
      <formula>NOT(ISERROR(SEARCH("not responding",T607)))</formula>
    </cfRule>
    <cfRule type="containsText" dxfId="1430" priority="1442" operator="containsText" text="study plan">
      <formula>NOT(ISERROR(SEARCH("study plan",T607)))</formula>
    </cfRule>
    <cfRule type="containsText" dxfId="1429" priority="1443" operator="containsText" text="pastoral">
      <formula>NOT(ISERROR(SEARCH("pastoral",T607)))</formula>
    </cfRule>
    <cfRule type="containsText" dxfId="1428" priority="1444" operator="containsText" text="extra">
      <formula>NOT(ISERROR(SEARCH("extra",T607)))</formula>
    </cfRule>
    <cfRule type="containsText" dxfId="1427" priority="1445" operator="containsText" text="follow">
      <formula>NOT(ISERROR(SEARCH("follow",T607)))</formula>
    </cfRule>
  </conditionalFormatting>
  <conditionalFormatting sqref="O608">
    <cfRule type="containsText" dxfId="1426" priority="1406" operator="containsText" text="Administrative">
      <formula>NOT(ISERROR(SEARCH("Administrative",O608)))</formula>
    </cfRule>
    <cfRule type="containsText" dxfId="1425" priority="1407" operator="containsText" text="VOE">
      <formula>NOT(ISERROR(SEARCH("VOE",O608)))</formula>
    </cfRule>
    <cfRule type="containsText" dxfId="1424" priority="1408" operator="containsText" text="At Risk">
      <formula>NOT(ISERROR(SEARCH("At Risk",O608)))</formula>
    </cfRule>
    <cfRule type="containsText" dxfId="1423" priority="1409" operator="containsText" text="On Track">
      <formula>NOT(ISERROR(SEARCH("On Track",O608)))</formula>
    </cfRule>
  </conditionalFormatting>
  <conditionalFormatting sqref="P608">
    <cfRule type="containsText" dxfId="1422" priority="1424" operator="containsText" text="Administrative">
      <formula>NOT(ISERROR(SEARCH("Administrative",P608)))</formula>
    </cfRule>
    <cfRule type="containsText" dxfId="1421" priority="1425" operator="containsText" text="VOE">
      <formula>NOT(ISERROR(SEARCH("VOE",P608)))</formula>
    </cfRule>
  </conditionalFormatting>
  <conditionalFormatting sqref="P608">
    <cfRule type="containsText" dxfId="1420" priority="1426" operator="containsText" text="At Risk">
      <formula>NOT(ISERROR(SEARCH("At Risk",P608)))</formula>
    </cfRule>
    <cfRule type="containsText" dxfId="1419" priority="1427" operator="containsText" text="On Track">
      <formula>NOT(ISERROR(SEARCH("On Track",P608)))</formula>
    </cfRule>
  </conditionalFormatting>
  <conditionalFormatting sqref="Q608:BL608">
    <cfRule type="containsText" dxfId="1418" priority="1410" operator="containsText" text="Warning">
      <formula>NOT(ISERROR(SEARCH("Warning",Q608)))</formula>
    </cfRule>
    <cfRule type="containsText" dxfId="1417" priority="1411" operator="containsText" text="other">
      <formula>NOT(ISERROR(SEARCH("other",Q608)))</formula>
    </cfRule>
    <cfRule type="containsText" dxfId="1416" priority="1412" operator="containsText" text="emergency">
      <formula>NOT(ISERROR(SEARCH("emergency",Q608)))</formula>
    </cfRule>
    <cfRule type="containsText" dxfId="1415" priority="1413" operator="containsText" text="in person">
      <formula>NOT(ISERROR(SEARCH("in person",Q608)))</formula>
    </cfRule>
    <cfRule type="containsText" dxfId="1414" priority="1414" operator="containsText" text="email">
      <formula>NOT(ISERROR(SEARCH("email",Q608)))</formula>
    </cfRule>
    <cfRule type="containsText" dxfId="1413" priority="1415" operator="containsText" text="present">
      <formula>NOT(ISERROR(SEARCH("present",Q608)))</formula>
    </cfRule>
    <cfRule type="containsText" dxfId="1412" priority="1416" operator="containsText" text="absent">
      <formula>NOT(ISERROR(SEARCH("absent",Q608)))</formula>
    </cfRule>
    <cfRule type="containsText" dxfId="1411" priority="1417" operator="containsText" text="on track">
      <formula>NOT(ISERROR(SEARCH("on track",Q608)))</formula>
    </cfRule>
    <cfRule type="containsText" dxfId="1410" priority="1418" operator="containsText" text="not">
      <formula>NOT(ISERROR(SEARCH("not",Q608)))</formula>
    </cfRule>
  </conditionalFormatting>
  <conditionalFormatting sqref="T608 AD608 AJ608 AO608 AU608 AZ608 BE608 BK608">
    <cfRule type="containsText" dxfId="1409" priority="1419" operator="containsText" text="not responding">
      <formula>NOT(ISERROR(SEARCH("not responding",T608)))</formula>
    </cfRule>
    <cfRule type="containsText" dxfId="1408" priority="1420" operator="containsText" text="study plan">
      <formula>NOT(ISERROR(SEARCH("study plan",T608)))</formula>
    </cfRule>
    <cfRule type="containsText" dxfId="1407" priority="1421" operator="containsText" text="pastoral">
      <formula>NOT(ISERROR(SEARCH("pastoral",T608)))</formula>
    </cfRule>
    <cfRule type="containsText" dxfId="1406" priority="1422" operator="containsText" text="extra">
      <formula>NOT(ISERROR(SEARCH("extra",T608)))</formula>
    </cfRule>
    <cfRule type="containsText" dxfId="1405" priority="1423" operator="containsText" text="follow">
      <formula>NOT(ISERROR(SEARCH("follow",T608)))</formula>
    </cfRule>
  </conditionalFormatting>
  <conditionalFormatting sqref="O609">
    <cfRule type="containsText" dxfId="1404" priority="1384" operator="containsText" text="Administrative">
      <formula>NOT(ISERROR(SEARCH("Administrative",O609)))</formula>
    </cfRule>
    <cfRule type="containsText" dxfId="1403" priority="1385" operator="containsText" text="VOE">
      <formula>NOT(ISERROR(SEARCH("VOE",O609)))</formula>
    </cfRule>
    <cfRule type="containsText" dxfId="1402" priority="1386" operator="containsText" text="At Risk">
      <formula>NOT(ISERROR(SEARCH("At Risk",O609)))</formula>
    </cfRule>
    <cfRule type="containsText" dxfId="1401" priority="1387" operator="containsText" text="On Track">
      <formula>NOT(ISERROR(SEARCH("On Track",O609)))</formula>
    </cfRule>
  </conditionalFormatting>
  <conditionalFormatting sqref="P609">
    <cfRule type="containsText" dxfId="1400" priority="1402" operator="containsText" text="Administrative">
      <formula>NOT(ISERROR(SEARCH("Administrative",P609)))</formula>
    </cfRule>
    <cfRule type="containsText" dxfId="1399" priority="1403" operator="containsText" text="VOE">
      <formula>NOT(ISERROR(SEARCH("VOE",P609)))</formula>
    </cfRule>
  </conditionalFormatting>
  <conditionalFormatting sqref="P609">
    <cfRule type="containsText" dxfId="1398" priority="1404" operator="containsText" text="At Risk">
      <formula>NOT(ISERROR(SEARCH("At Risk",P609)))</formula>
    </cfRule>
    <cfRule type="containsText" dxfId="1397" priority="1405" operator="containsText" text="On Track">
      <formula>NOT(ISERROR(SEARCH("On Track",P609)))</formula>
    </cfRule>
  </conditionalFormatting>
  <conditionalFormatting sqref="Q609:BL609">
    <cfRule type="containsText" dxfId="1396" priority="1388" operator="containsText" text="Warning">
      <formula>NOT(ISERROR(SEARCH("Warning",Q609)))</formula>
    </cfRule>
    <cfRule type="containsText" dxfId="1395" priority="1389" operator="containsText" text="other">
      <formula>NOT(ISERROR(SEARCH("other",Q609)))</formula>
    </cfRule>
    <cfRule type="containsText" dxfId="1394" priority="1390" operator="containsText" text="emergency">
      <formula>NOT(ISERROR(SEARCH("emergency",Q609)))</formula>
    </cfRule>
    <cfRule type="containsText" dxfId="1393" priority="1391" operator="containsText" text="in person">
      <formula>NOT(ISERROR(SEARCH("in person",Q609)))</formula>
    </cfRule>
    <cfRule type="containsText" dxfId="1392" priority="1392" operator="containsText" text="email">
      <formula>NOT(ISERROR(SEARCH("email",Q609)))</formula>
    </cfRule>
    <cfRule type="containsText" dxfId="1391" priority="1393" operator="containsText" text="present">
      <formula>NOT(ISERROR(SEARCH("present",Q609)))</formula>
    </cfRule>
    <cfRule type="containsText" dxfId="1390" priority="1394" operator="containsText" text="absent">
      <formula>NOT(ISERROR(SEARCH("absent",Q609)))</formula>
    </cfRule>
    <cfRule type="containsText" dxfId="1389" priority="1395" operator="containsText" text="on track">
      <formula>NOT(ISERROR(SEARCH("on track",Q609)))</formula>
    </cfRule>
    <cfRule type="containsText" dxfId="1388" priority="1396" operator="containsText" text="not">
      <formula>NOT(ISERROR(SEARCH("not",Q609)))</formula>
    </cfRule>
  </conditionalFormatting>
  <conditionalFormatting sqref="T609 AD609 AJ609 AO609 AU609 AZ609 BE609 BK609">
    <cfRule type="containsText" dxfId="1387" priority="1397" operator="containsText" text="not responding">
      <formula>NOT(ISERROR(SEARCH("not responding",T609)))</formula>
    </cfRule>
    <cfRule type="containsText" dxfId="1386" priority="1398" operator="containsText" text="study plan">
      <formula>NOT(ISERROR(SEARCH("study plan",T609)))</formula>
    </cfRule>
    <cfRule type="containsText" dxfId="1385" priority="1399" operator="containsText" text="pastoral">
      <formula>NOT(ISERROR(SEARCH("pastoral",T609)))</formula>
    </cfRule>
    <cfRule type="containsText" dxfId="1384" priority="1400" operator="containsText" text="extra">
      <formula>NOT(ISERROR(SEARCH("extra",T609)))</formula>
    </cfRule>
    <cfRule type="containsText" dxfId="1383" priority="1401" operator="containsText" text="follow">
      <formula>NOT(ISERROR(SEARCH("follow",T609)))</formula>
    </cfRule>
  </conditionalFormatting>
  <conditionalFormatting sqref="O610">
    <cfRule type="containsText" dxfId="1382" priority="1362" operator="containsText" text="Administrative">
      <formula>NOT(ISERROR(SEARCH("Administrative",O610)))</formula>
    </cfRule>
    <cfRule type="containsText" dxfId="1381" priority="1363" operator="containsText" text="VOE">
      <formula>NOT(ISERROR(SEARCH("VOE",O610)))</formula>
    </cfRule>
    <cfRule type="containsText" dxfId="1380" priority="1364" operator="containsText" text="At Risk">
      <formula>NOT(ISERROR(SEARCH("At Risk",O610)))</formula>
    </cfRule>
    <cfRule type="containsText" dxfId="1379" priority="1365" operator="containsText" text="On Track">
      <formula>NOT(ISERROR(SEARCH("On Track",O610)))</formula>
    </cfRule>
  </conditionalFormatting>
  <conditionalFormatting sqref="P610">
    <cfRule type="containsText" dxfId="1378" priority="1380" operator="containsText" text="Administrative">
      <formula>NOT(ISERROR(SEARCH("Administrative",P610)))</formula>
    </cfRule>
    <cfRule type="containsText" dxfId="1377" priority="1381" operator="containsText" text="VOE">
      <formula>NOT(ISERROR(SEARCH("VOE",P610)))</formula>
    </cfRule>
  </conditionalFormatting>
  <conditionalFormatting sqref="P610">
    <cfRule type="containsText" dxfId="1376" priority="1382" operator="containsText" text="At Risk">
      <formula>NOT(ISERROR(SEARCH("At Risk",P610)))</formula>
    </cfRule>
    <cfRule type="containsText" dxfId="1375" priority="1383" operator="containsText" text="On Track">
      <formula>NOT(ISERROR(SEARCH("On Track",P610)))</formula>
    </cfRule>
  </conditionalFormatting>
  <conditionalFormatting sqref="Q610:BL610">
    <cfRule type="containsText" dxfId="1374" priority="1366" operator="containsText" text="Warning">
      <formula>NOT(ISERROR(SEARCH("Warning",Q610)))</formula>
    </cfRule>
    <cfRule type="containsText" dxfId="1373" priority="1367" operator="containsText" text="other">
      <formula>NOT(ISERROR(SEARCH("other",Q610)))</formula>
    </cfRule>
    <cfRule type="containsText" dxfId="1372" priority="1368" operator="containsText" text="emergency">
      <formula>NOT(ISERROR(SEARCH("emergency",Q610)))</formula>
    </cfRule>
    <cfRule type="containsText" dxfId="1371" priority="1369" operator="containsText" text="in person">
      <formula>NOT(ISERROR(SEARCH("in person",Q610)))</formula>
    </cfRule>
    <cfRule type="containsText" dxfId="1370" priority="1370" operator="containsText" text="email">
      <formula>NOT(ISERROR(SEARCH("email",Q610)))</formula>
    </cfRule>
    <cfRule type="containsText" dxfId="1369" priority="1371" operator="containsText" text="present">
      <formula>NOT(ISERROR(SEARCH("present",Q610)))</formula>
    </cfRule>
    <cfRule type="containsText" dxfId="1368" priority="1372" operator="containsText" text="absent">
      <formula>NOT(ISERROR(SEARCH("absent",Q610)))</formula>
    </cfRule>
    <cfRule type="containsText" dxfId="1367" priority="1373" operator="containsText" text="on track">
      <formula>NOT(ISERROR(SEARCH("on track",Q610)))</formula>
    </cfRule>
    <cfRule type="containsText" dxfId="1366" priority="1374" operator="containsText" text="not">
      <formula>NOT(ISERROR(SEARCH("not",Q610)))</formula>
    </cfRule>
  </conditionalFormatting>
  <conditionalFormatting sqref="T610 AD610 AJ610 AO610 AU610 AZ610 BE610 BK610">
    <cfRule type="containsText" dxfId="1365" priority="1375" operator="containsText" text="not responding">
      <formula>NOT(ISERROR(SEARCH("not responding",T610)))</formula>
    </cfRule>
    <cfRule type="containsText" dxfId="1364" priority="1376" operator="containsText" text="study plan">
      <formula>NOT(ISERROR(SEARCH("study plan",T610)))</formula>
    </cfRule>
    <cfRule type="containsText" dxfId="1363" priority="1377" operator="containsText" text="pastoral">
      <formula>NOT(ISERROR(SEARCH("pastoral",T610)))</formula>
    </cfRule>
    <cfRule type="containsText" dxfId="1362" priority="1378" operator="containsText" text="extra">
      <formula>NOT(ISERROR(SEARCH("extra",T610)))</formula>
    </cfRule>
    <cfRule type="containsText" dxfId="1361" priority="1379" operator="containsText" text="follow">
      <formula>NOT(ISERROR(SEARCH("follow",T610)))</formula>
    </cfRule>
  </conditionalFormatting>
  <conditionalFormatting sqref="O611">
    <cfRule type="containsText" dxfId="1360" priority="1340" operator="containsText" text="Administrative">
      <formula>NOT(ISERROR(SEARCH("Administrative",O611)))</formula>
    </cfRule>
    <cfRule type="containsText" dxfId="1359" priority="1341" operator="containsText" text="VOE">
      <formula>NOT(ISERROR(SEARCH("VOE",O611)))</formula>
    </cfRule>
    <cfRule type="containsText" dxfId="1358" priority="1342" operator="containsText" text="At Risk">
      <formula>NOT(ISERROR(SEARCH("At Risk",O611)))</formula>
    </cfRule>
    <cfRule type="containsText" dxfId="1357" priority="1343" operator="containsText" text="On Track">
      <formula>NOT(ISERROR(SEARCH("On Track",O611)))</formula>
    </cfRule>
  </conditionalFormatting>
  <conditionalFormatting sqref="P611">
    <cfRule type="containsText" dxfId="1356" priority="1358" operator="containsText" text="Administrative">
      <formula>NOT(ISERROR(SEARCH("Administrative",P611)))</formula>
    </cfRule>
    <cfRule type="containsText" dxfId="1355" priority="1359" operator="containsText" text="VOE">
      <formula>NOT(ISERROR(SEARCH("VOE",P611)))</formula>
    </cfRule>
  </conditionalFormatting>
  <conditionalFormatting sqref="P611">
    <cfRule type="containsText" dxfId="1354" priority="1360" operator="containsText" text="At Risk">
      <formula>NOT(ISERROR(SEARCH("At Risk",P611)))</formula>
    </cfRule>
    <cfRule type="containsText" dxfId="1353" priority="1361" operator="containsText" text="On Track">
      <formula>NOT(ISERROR(SEARCH("On Track",P611)))</formula>
    </cfRule>
  </conditionalFormatting>
  <conditionalFormatting sqref="Q611:BL611">
    <cfRule type="containsText" dxfId="1352" priority="1344" operator="containsText" text="Warning">
      <formula>NOT(ISERROR(SEARCH("Warning",Q611)))</formula>
    </cfRule>
    <cfRule type="containsText" dxfId="1351" priority="1345" operator="containsText" text="other">
      <formula>NOT(ISERROR(SEARCH("other",Q611)))</formula>
    </cfRule>
    <cfRule type="containsText" dxfId="1350" priority="1346" operator="containsText" text="emergency">
      <formula>NOT(ISERROR(SEARCH("emergency",Q611)))</formula>
    </cfRule>
    <cfRule type="containsText" dxfId="1349" priority="1347" operator="containsText" text="in person">
      <formula>NOT(ISERROR(SEARCH("in person",Q611)))</formula>
    </cfRule>
    <cfRule type="containsText" dxfId="1348" priority="1348" operator="containsText" text="email">
      <formula>NOT(ISERROR(SEARCH("email",Q611)))</formula>
    </cfRule>
    <cfRule type="containsText" dxfId="1347" priority="1349" operator="containsText" text="present">
      <formula>NOT(ISERROR(SEARCH("present",Q611)))</formula>
    </cfRule>
    <cfRule type="containsText" dxfId="1346" priority="1350" operator="containsText" text="absent">
      <formula>NOT(ISERROR(SEARCH("absent",Q611)))</formula>
    </cfRule>
    <cfRule type="containsText" dxfId="1345" priority="1351" operator="containsText" text="on track">
      <formula>NOT(ISERROR(SEARCH("on track",Q611)))</formula>
    </cfRule>
    <cfRule type="containsText" dxfId="1344" priority="1352" operator="containsText" text="not">
      <formula>NOT(ISERROR(SEARCH("not",Q611)))</formula>
    </cfRule>
  </conditionalFormatting>
  <conditionalFormatting sqref="T611 AD611 AJ611 AO611 AU611 AZ611 BE611 BK611">
    <cfRule type="containsText" dxfId="1343" priority="1353" operator="containsText" text="not responding">
      <formula>NOT(ISERROR(SEARCH("not responding",T611)))</formula>
    </cfRule>
    <cfRule type="containsText" dxfId="1342" priority="1354" operator="containsText" text="study plan">
      <formula>NOT(ISERROR(SEARCH("study plan",T611)))</formula>
    </cfRule>
    <cfRule type="containsText" dxfId="1341" priority="1355" operator="containsText" text="pastoral">
      <formula>NOT(ISERROR(SEARCH("pastoral",T611)))</formula>
    </cfRule>
    <cfRule type="containsText" dxfId="1340" priority="1356" operator="containsText" text="extra">
      <formula>NOT(ISERROR(SEARCH("extra",T611)))</formula>
    </cfRule>
    <cfRule type="containsText" dxfId="1339" priority="1357" operator="containsText" text="follow">
      <formula>NOT(ISERROR(SEARCH("follow",T611)))</formula>
    </cfRule>
  </conditionalFormatting>
  <conditionalFormatting sqref="O612">
    <cfRule type="containsText" dxfId="1338" priority="1318" operator="containsText" text="Administrative">
      <formula>NOT(ISERROR(SEARCH("Administrative",O612)))</formula>
    </cfRule>
    <cfRule type="containsText" dxfId="1337" priority="1319" operator="containsText" text="VOE">
      <formula>NOT(ISERROR(SEARCH("VOE",O612)))</formula>
    </cfRule>
    <cfRule type="containsText" dxfId="1336" priority="1320" operator="containsText" text="At Risk">
      <formula>NOT(ISERROR(SEARCH("At Risk",O612)))</formula>
    </cfRule>
    <cfRule type="containsText" dxfId="1335" priority="1321" operator="containsText" text="On Track">
      <formula>NOT(ISERROR(SEARCH("On Track",O612)))</formula>
    </cfRule>
  </conditionalFormatting>
  <conditionalFormatting sqref="P612">
    <cfRule type="containsText" dxfId="1334" priority="1336" operator="containsText" text="Administrative">
      <formula>NOT(ISERROR(SEARCH("Administrative",P612)))</formula>
    </cfRule>
    <cfRule type="containsText" dxfId="1333" priority="1337" operator="containsText" text="VOE">
      <formula>NOT(ISERROR(SEARCH("VOE",P612)))</formula>
    </cfRule>
  </conditionalFormatting>
  <conditionalFormatting sqref="P612">
    <cfRule type="containsText" dxfId="1332" priority="1338" operator="containsText" text="At Risk">
      <formula>NOT(ISERROR(SEARCH("At Risk",P612)))</formula>
    </cfRule>
    <cfRule type="containsText" dxfId="1331" priority="1339" operator="containsText" text="On Track">
      <formula>NOT(ISERROR(SEARCH("On Track",P612)))</formula>
    </cfRule>
  </conditionalFormatting>
  <conditionalFormatting sqref="Q612:BL612">
    <cfRule type="containsText" dxfId="1330" priority="1322" operator="containsText" text="Warning">
      <formula>NOT(ISERROR(SEARCH("Warning",Q612)))</formula>
    </cfRule>
    <cfRule type="containsText" dxfId="1329" priority="1323" operator="containsText" text="other">
      <formula>NOT(ISERROR(SEARCH("other",Q612)))</formula>
    </cfRule>
    <cfRule type="containsText" dxfId="1328" priority="1324" operator="containsText" text="emergency">
      <formula>NOT(ISERROR(SEARCH("emergency",Q612)))</formula>
    </cfRule>
    <cfRule type="containsText" dxfId="1327" priority="1325" operator="containsText" text="in person">
      <formula>NOT(ISERROR(SEARCH("in person",Q612)))</formula>
    </cfRule>
    <cfRule type="containsText" dxfId="1326" priority="1326" operator="containsText" text="email">
      <formula>NOT(ISERROR(SEARCH("email",Q612)))</formula>
    </cfRule>
    <cfRule type="containsText" dxfId="1325" priority="1327" operator="containsText" text="present">
      <formula>NOT(ISERROR(SEARCH("present",Q612)))</formula>
    </cfRule>
    <cfRule type="containsText" dxfId="1324" priority="1328" operator="containsText" text="absent">
      <formula>NOT(ISERROR(SEARCH("absent",Q612)))</formula>
    </cfRule>
    <cfRule type="containsText" dxfId="1323" priority="1329" operator="containsText" text="on track">
      <formula>NOT(ISERROR(SEARCH("on track",Q612)))</formula>
    </cfRule>
    <cfRule type="containsText" dxfId="1322" priority="1330" operator="containsText" text="not">
      <formula>NOT(ISERROR(SEARCH("not",Q612)))</formula>
    </cfRule>
  </conditionalFormatting>
  <conditionalFormatting sqref="T612 AD612 AJ612 AO612 AU612 AZ612 BE612 BK612">
    <cfRule type="containsText" dxfId="1321" priority="1331" operator="containsText" text="not responding">
      <formula>NOT(ISERROR(SEARCH("not responding",T612)))</formula>
    </cfRule>
    <cfRule type="containsText" dxfId="1320" priority="1332" operator="containsText" text="study plan">
      <formula>NOT(ISERROR(SEARCH("study plan",T612)))</formula>
    </cfRule>
    <cfRule type="containsText" dxfId="1319" priority="1333" operator="containsText" text="pastoral">
      <formula>NOT(ISERROR(SEARCH("pastoral",T612)))</formula>
    </cfRule>
    <cfRule type="containsText" dxfId="1318" priority="1334" operator="containsText" text="extra">
      <formula>NOT(ISERROR(SEARCH("extra",T612)))</formula>
    </cfRule>
    <cfRule type="containsText" dxfId="1317" priority="1335" operator="containsText" text="follow">
      <formula>NOT(ISERROR(SEARCH("follow",T612)))</formula>
    </cfRule>
  </conditionalFormatting>
  <conditionalFormatting sqref="O613">
    <cfRule type="containsText" dxfId="1316" priority="1296" operator="containsText" text="Administrative">
      <formula>NOT(ISERROR(SEARCH("Administrative",O613)))</formula>
    </cfRule>
    <cfRule type="containsText" dxfId="1315" priority="1297" operator="containsText" text="VOE">
      <formula>NOT(ISERROR(SEARCH("VOE",O613)))</formula>
    </cfRule>
    <cfRule type="containsText" dxfId="1314" priority="1298" operator="containsText" text="At Risk">
      <formula>NOT(ISERROR(SEARCH("At Risk",O613)))</formula>
    </cfRule>
    <cfRule type="containsText" dxfId="1313" priority="1299" operator="containsText" text="On Track">
      <formula>NOT(ISERROR(SEARCH("On Track",O613)))</formula>
    </cfRule>
  </conditionalFormatting>
  <conditionalFormatting sqref="P613">
    <cfRule type="containsText" dxfId="1312" priority="1314" operator="containsText" text="Administrative">
      <formula>NOT(ISERROR(SEARCH("Administrative",P613)))</formula>
    </cfRule>
    <cfRule type="containsText" dxfId="1311" priority="1315" operator="containsText" text="VOE">
      <formula>NOT(ISERROR(SEARCH("VOE",P613)))</formula>
    </cfRule>
  </conditionalFormatting>
  <conditionalFormatting sqref="P613">
    <cfRule type="containsText" dxfId="1310" priority="1316" operator="containsText" text="At Risk">
      <formula>NOT(ISERROR(SEARCH("At Risk",P613)))</formula>
    </cfRule>
    <cfRule type="containsText" dxfId="1309" priority="1317" operator="containsText" text="On Track">
      <formula>NOT(ISERROR(SEARCH("On Track",P613)))</formula>
    </cfRule>
  </conditionalFormatting>
  <conditionalFormatting sqref="Q613:BL613">
    <cfRule type="containsText" dxfId="1308" priority="1300" operator="containsText" text="Warning">
      <formula>NOT(ISERROR(SEARCH("Warning",Q613)))</formula>
    </cfRule>
    <cfRule type="containsText" dxfId="1307" priority="1301" operator="containsText" text="other">
      <formula>NOT(ISERROR(SEARCH("other",Q613)))</formula>
    </cfRule>
    <cfRule type="containsText" dxfId="1306" priority="1302" operator="containsText" text="emergency">
      <formula>NOT(ISERROR(SEARCH("emergency",Q613)))</formula>
    </cfRule>
    <cfRule type="containsText" dxfId="1305" priority="1303" operator="containsText" text="in person">
      <formula>NOT(ISERROR(SEARCH("in person",Q613)))</formula>
    </cfRule>
    <cfRule type="containsText" dxfId="1304" priority="1304" operator="containsText" text="email">
      <formula>NOT(ISERROR(SEARCH("email",Q613)))</formula>
    </cfRule>
    <cfRule type="containsText" dxfId="1303" priority="1305" operator="containsText" text="present">
      <formula>NOT(ISERROR(SEARCH("present",Q613)))</formula>
    </cfRule>
    <cfRule type="containsText" dxfId="1302" priority="1306" operator="containsText" text="absent">
      <formula>NOT(ISERROR(SEARCH("absent",Q613)))</formula>
    </cfRule>
    <cfRule type="containsText" dxfId="1301" priority="1307" operator="containsText" text="on track">
      <formula>NOT(ISERROR(SEARCH("on track",Q613)))</formula>
    </cfRule>
    <cfRule type="containsText" dxfId="1300" priority="1308" operator="containsText" text="not">
      <formula>NOT(ISERROR(SEARCH("not",Q613)))</formula>
    </cfRule>
  </conditionalFormatting>
  <conditionalFormatting sqref="T613 AD613 AJ613 AO613 AU613 AZ613 BE613 BK613">
    <cfRule type="containsText" dxfId="1299" priority="1309" operator="containsText" text="not responding">
      <formula>NOT(ISERROR(SEARCH("not responding",T613)))</formula>
    </cfRule>
    <cfRule type="containsText" dxfId="1298" priority="1310" operator="containsText" text="study plan">
      <formula>NOT(ISERROR(SEARCH("study plan",T613)))</formula>
    </cfRule>
    <cfRule type="containsText" dxfId="1297" priority="1311" operator="containsText" text="pastoral">
      <formula>NOT(ISERROR(SEARCH("pastoral",T613)))</formula>
    </cfRule>
    <cfRule type="containsText" dxfId="1296" priority="1312" operator="containsText" text="extra">
      <formula>NOT(ISERROR(SEARCH("extra",T613)))</formula>
    </cfRule>
    <cfRule type="containsText" dxfId="1295" priority="1313" operator="containsText" text="follow">
      <formula>NOT(ISERROR(SEARCH("follow",T613)))</formula>
    </cfRule>
  </conditionalFormatting>
  <conditionalFormatting sqref="O614">
    <cfRule type="containsText" dxfId="1294" priority="1274" operator="containsText" text="Administrative">
      <formula>NOT(ISERROR(SEARCH("Administrative",O614)))</formula>
    </cfRule>
    <cfRule type="containsText" dxfId="1293" priority="1275" operator="containsText" text="VOE">
      <formula>NOT(ISERROR(SEARCH("VOE",O614)))</formula>
    </cfRule>
    <cfRule type="containsText" dxfId="1292" priority="1276" operator="containsText" text="At Risk">
      <formula>NOT(ISERROR(SEARCH("At Risk",O614)))</formula>
    </cfRule>
    <cfRule type="containsText" dxfId="1291" priority="1277" operator="containsText" text="On Track">
      <formula>NOT(ISERROR(SEARCH("On Track",O614)))</formula>
    </cfRule>
  </conditionalFormatting>
  <conditionalFormatting sqref="P614">
    <cfRule type="containsText" dxfId="1290" priority="1293" operator="containsText" text="At Risk">
      <formula>NOT(ISERROR(SEARCH("At Risk",P614)))</formula>
    </cfRule>
  </conditionalFormatting>
  <conditionalFormatting sqref="P614">
    <cfRule type="containsText" dxfId="1289" priority="1278" operator="containsText" text="On Track">
      <formula>NOT(ISERROR(SEARCH("On Track",P614)))</formula>
    </cfRule>
  </conditionalFormatting>
  <conditionalFormatting sqref="P614">
    <cfRule type="containsText" dxfId="1288" priority="1294" operator="containsText" text="Administrative">
      <formula>NOT(ISERROR(SEARCH("Administrative",P614)))</formula>
    </cfRule>
    <cfRule type="containsText" dxfId="1287" priority="1295" operator="containsText" text="VOE">
      <formula>NOT(ISERROR(SEARCH("VOE",P614)))</formula>
    </cfRule>
  </conditionalFormatting>
  <conditionalFormatting sqref="Q614:BL614">
    <cfRule type="containsText" dxfId="1286" priority="1279" operator="containsText" text="Warning">
      <formula>NOT(ISERROR(SEARCH("Warning",Q614)))</formula>
    </cfRule>
    <cfRule type="containsText" dxfId="1285" priority="1280" operator="containsText" text="other">
      <formula>NOT(ISERROR(SEARCH("other",Q614)))</formula>
    </cfRule>
    <cfRule type="containsText" dxfId="1284" priority="1281" operator="containsText" text="emergency">
      <formula>NOT(ISERROR(SEARCH("emergency",Q614)))</formula>
    </cfRule>
    <cfRule type="containsText" dxfId="1283" priority="1282" operator="containsText" text="in person">
      <formula>NOT(ISERROR(SEARCH("in person",Q614)))</formula>
    </cfRule>
    <cfRule type="containsText" dxfId="1282" priority="1283" operator="containsText" text="email">
      <formula>NOT(ISERROR(SEARCH("email",Q614)))</formula>
    </cfRule>
    <cfRule type="containsText" dxfId="1281" priority="1284" operator="containsText" text="present">
      <formula>NOT(ISERROR(SEARCH("present",Q614)))</formula>
    </cfRule>
    <cfRule type="containsText" dxfId="1280" priority="1285" operator="containsText" text="absent">
      <formula>NOT(ISERROR(SEARCH("absent",Q614)))</formula>
    </cfRule>
    <cfRule type="containsText" dxfId="1279" priority="1286" operator="containsText" text="on track">
      <formula>NOT(ISERROR(SEARCH("on track",Q614)))</formula>
    </cfRule>
    <cfRule type="containsText" dxfId="1278" priority="1287" operator="containsText" text="not">
      <formula>NOT(ISERROR(SEARCH("not",Q614)))</formula>
    </cfRule>
  </conditionalFormatting>
  <conditionalFormatting sqref="T614 AD614 AJ614 AO614 AU614 AZ614 BE614 BK614">
    <cfRule type="containsText" dxfId="1277" priority="1288" operator="containsText" text="not responding">
      <formula>NOT(ISERROR(SEARCH("not responding",T614)))</formula>
    </cfRule>
    <cfRule type="containsText" dxfId="1276" priority="1289" operator="containsText" text="study plan">
      <formula>NOT(ISERROR(SEARCH("study plan",T614)))</formula>
    </cfRule>
    <cfRule type="containsText" dxfId="1275" priority="1290" operator="containsText" text="pastoral">
      <formula>NOT(ISERROR(SEARCH("pastoral",T614)))</formula>
    </cfRule>
    <cfRule type="containsText" dxfId="1274" priority="1291" operator="containsText" text="extra">
      <formula>NOT(ISERROR(SEARCH("extra",T614)))</formula>
    </cfRule>
    <cfRule type="containsText" dxfId="1273" priority="1292" operator="containsText" text="follow">
      <formula>NOT(ISERROR(SEARCH("follow",T614)))</formula>
    </cfRule>
  </conditionalFormatting>
  <conditionalFormatting sqref="O615">
    <cfRule type="containsText" dxfId="1272" priority="1252" operator="containsText" text="Administrative">
      <formula>NOT(ISERROR(SEARCH("Administrative",O615)))</formula>
    </cfRule>
    <cfRule type="containsText" dxfId="1271" priority="1253" operator="containsText" text="VOE">
      <formula>NOT(ISERROR(SEARCH("VOE",O615)))</formula>
    </cfRule>
    <cfRule type="containsText" dxfId="1270" priority="1254" operator="containsText" text="At Risk">
      <formula>NOT(ISERROR(SEARCH("At Risk",O615)))</formula>
    </cfRule>
    <cfRule type="containsText" dxfId="1269" priority="1255" operator="containsText" text="On Track">
      <formula>NOT(ISERROR(SEARCH("On Track",O615)))</formula>
    </cfRule>
  </conditionalFormatting>
  <conditionalFormatting sqref="P615">
    <cfRule type="containsText" dxfId="1268" priority="1271" operator="containsText" text="At Risk">
      <formula>NOT(ISERROR(SEARCH("At Risk",P615)))</formula>
    </cfRule>
  </conditionalFormatting>
  <conditionalFormatting sqref="P615">
    <cfRule type="containsText" dxfId="1267" priority="1256" operator="containsText" text="On Track">
      <formula>NOT(ISERROR(SEARCH("On Track",P615)))</formula>
    </cfRule>
  </conditionalFormatting>
  <conditionalFormatting sqref="P615">
    <cfRule type="containsText" dxfId="1266" priority="1272" operator="containsText" text="Administrative">
      <formula>NOT(ISERROR(SEARCH("Administrative",P615)))</formula>
    </cfRule>
    <cfRule type="containsText" dxfId="1265" priority="1273" operator="containsText" text="VOE">
      <formula>NOT(ISERROR(SEARCH("VOE",P615)))</formula>
    </cfRule>
  </conditionalFormatting>
  <conditionalFormatting sqref="Q615:BL615">
    <cfRule type="containsText" dxfId="1264" priority="1257" operator="containsText" text="Warning">
      <formula>NOT(ISERROR(SEARCH("Warning",Q615)))</formula>
    </cfRule>
    <cfRule type="containsText" dxfId="1263" priority="1258" operator="containsText" text="other">
      <formula>NOT(ISERROR(SEARCH("other",Q615)))</formula>
    </cfRule>
    <cfRule type="containsText" dxfId="1262" priority="1259" operator="containsText" text="emergency">
      <formula>NOT(ISERROR(SEARCH("emergency",Q615)))</formula>
    </cfRule>
    <cfRule type="containsText" dxfId="1261" priority="1260" operator="containsText" text="in person">
      <formula>NOT(ISERROR(SEARCH("in person",Q615)))</formula>
    </cfRule>
    <cfRule type="containsText" dxfId="1260" priority="1261" operator="containsText" text="email">
      <formula>NOT(ISERROR(SEARCH("email",Q615)))</formula>
    </cfRule>
    <cfRule type="containsText" dxfId="1259" priority="1262" operator="containsText" text="present">
      <formula>NOT(ISERROR(SEARCH("present",Q615)))</formula>
    </cfRule>
    <cfRule type="containsText" dxfId="1258" priority="1263" operator="containsText" text="absent">
      <formula>NOT(ISERROR(SEARCH("absent",Q615)))</formula>
    </cfRule>
    <cfRule type="containsText" dxfId="1257" priority="1264" operator="containsText" text="on track">
      <formula>NOT(ISERROR(SEARCH("on track",Q615)))</formula>
    </cfRule>
    <cfRule type="containsText" dxfId="1256" priority="1265" operator="containsText" text="not">
      <formula>NOT(ISERROR(SEARCH("not",Q615)))</formula>
    </cfRule>
  </conditionalFormatting>
  <conditionalFormatting sqref="T615 AD615 AJ615 AO615 AU615 AZ615 BE615 BK615">
    <cfRule type="containsText" dxfId="1255" priority="1266" operator="containsText" text="not responding">
      <formula>NOT(ISERROR(SEARCH("not responding",T615)))</formula>
    </cfRule>
    <cfRule type="containsText" dxfId="1254" priority="1267" operator="containsText" text="study plan">
      <formula>NOT(ISERROR(SEARCH("study plan",T615)))</formula>
    </cfRule>
    <cfRule type="containsText" dxfId="1253" priority="1268" operator="containsText" text="pastoral">
      <formula>NOT(ISERROR(SEARCH("pastoral",T615)))</formula>
    </cfRule>
    <cfRule type="containsText" dxfId="1252" priority="1269" operator="containsText" text="extra">
      <formula>NOT(ISERROR(SEARCH("extra",T615)))</formula>
    </cfRule>
    <cfRule type="containsText" dxfId="1251" priority="1270" operator="containsText" text="follow">
      <formula>NOT(ISERROR(SEARCH("follow",T615)))</formula>
    </cfRule>
  </conditionalFormatting>
  <conditionalFormatting sqref="O616">
    <cfRule type="containsText" dxfId="1250" priority="1230" operator="containsText" text="Administrative">
      <formula>NOT(ISERROR(SEARCH("Administrative",O616)))</formula>
    </cfRule>
    <cfRule type="containsText" dxfId="1249" priority="1231" operator="containsText" text="VOE">
      <formula>NOT(ISERROR(SEARCH("VOE",O616)))</formula>
    </cfRule>
    <cfRule type="containsText" dxfId="1248" priority="1232" operator="containsText" text="At Risk">
      <formula>NOT(ISERROR(SEARCH("At Risk",O616)))</formula>
    </cfRule>
    <cfRule type="containsText" dxfId="1247" priority="1233" operator="containsText" text="On Track">
      <formula>NOT(ISERROR(SEARCH("On Track",O616)))</formula>
    </cfRule>
  </conditionalFormatting>
  <conditionalFormatting sqref="P616">
    <cfRule type="containsText" dxfId="1246" priority="1249" operator="containsText" text="At Risk">
      <formula>NOT(ISERROR(SEARCH("At Risk",P616)))</formula>
    </cfRule>
  </conditionalFormatting>
  <conditionalFormatting sqref="P616">
    <cfRule type="containsText" dxfId="1245" priority="1234" operator="containsText" text="On Track">
      <formula>NOT(ISERROR(SEARCH("On Track",P616)))</formula>
    </cfRule>
  </conditionalFormatting>
  <conditionalFormatting sqref="P616">
    <cfRule type="containsText" dxfId="1244" priority="1250" operator="containsText" text="Administrative">
      <formula>NOT(ISERROR(SEARCH("Administrative",P616)))</formula>
    </cfRule>
    <cfRule type="containsText" dxfId="1243" priority="1251" operator="containsText" text="VOE">
      <formula>NOT(ISERROR(SEARCH("VOE",P616)))</formula>
    </cfRule>
  </conditionalFormatting>
  <conditionalFormatting sqref="Q616:BL616">
    <cfRule type="containsText" dxfId="1242" priority="1235" operator="containsText" text="Warning">
      <formula>NOT(ISERROR(SEARCH("Warning",Q616)))</formula>
    </cfRule>
    <cfRule type="containsText" dxfId="1241" priority="1236" operator="containsText" text="other">
      <formula>NOT(ISERROR(SEARCH("other",Q616)))</formula>
    </cfRule>
    <cfRule type="containsText" dxfId="1240" priority="1237" operator="containsText" text="emergency">
      <formula>NOT(ISERROR(SEARCH("emergency",Q616)))</formula>
    </cfRule>
    <cfRule type="containsText" dxfId="1239" priority="1238" operator="containsText" text="in person">
      <formula>NOT(ISERROR(SEARCH("in person",Q616)))</formula>
    </cfRule>
    <cfRule type="containsText" dxfId="1238" priority="1239" operator="containsText" text="email">
      <formula>NOT(ISERROR(SEARCH("email",Q616)))</formula>
    </cfRule>
    <cfRule type="containsText" dxfId="1237" priority="1240" operator="containsText" text="present">
      <formula>NOT(ISERROR(SEARCH("present",Q616)))</formula>
    </cfRule>
    <cfRule type="containsText" dxfId="1236" priority="1241" operator="containsText" text="absent">
      <formula>NOT(ISERROR(SEARCH("absent",Q616)))</formula>
    </cfRule>
    <cfRule type="containsText" dxfId="1235" priority="1242" operator="containsText" text="on track">
      <formula>NOT(ISERROR(SEARCH("on track",Q616)))</formula>
    </cfRule>
    <cfRule type="containsText" dxfId="1234" priority="1243" operator="containsText" text="not">
      <formula>NOT(ISERROR(SEARCH("not",Q616)))</formula>
    </cfRule>
  </conditionalFormatting>
  <conditionalFormatting sqref="T616 AD616 AJ616 AO616 AU616 AZ616 BE616 BK616">
    <cfRule type="containsText" dxfId="1233" priority="1244" operator="containsText" text="not responding">
      <formula>NOT(ISERROR(SEARCH("not responding",T616)))</formula>
    </cfRule>
    <cfRule type="containsText" dxfId="1232" priority="1245" operator="containsText" text="study plan">
      <formula>NOT(ISERROR(SEARCH("study plan",T616)))</formula>
    </cfRule>
    <cfRule type="containsText" dxfId="1231" priority="1246" operator="containsText" text="pastoral">
      <formula>NOT(ISERROR(SEARCH("pastoral",T616)))</formula>
    </cfRule>
    <cfRule type="containsText" dxfId="1230" priority="1247" operator="containsText" text="extra">
      <formula>NOT(ISERROR(SEARCH("extra",T616)))</formula>
    </cfRule>
    <cfRule type="containsText" dxfId="1229" priority="1248" operator="containsText" text="follow">
      <formula>NOT(ISERROR(SEARCH("follow",T616)))</formula>
    </cfRule>
  </conditionalFormatting>
  <conditionalFormatting sqref="O617">
    <cfRule type="containsText" dxfId="1228" priority="1208" operator="containsText" text="Administrative">
      <formula>NOT(ISERROR(SEARCH("Administrative",O617)))</formula>
    </cfRule>
    <cfRule type="containsText" dxfId="1227" priority="1209" operator="containsText" text="VOE">
      <formula>NOT(ISERROR(SEARCH("VOE",O617)))</formula>
    </cfRule>
    <cfRule type="containsText" dxfId="1226" priority="1210" operator="containsText" text="At Risk">
      <formula>NOT(ISERROR(SEARCH("At Risk",O617)))</formula>
    </cfRule>
    <cfRule type="containsText" dxfId="1225" priority="1211" operator="containsText" text="On Track">
      <formula>NOT(ISERROR(SEARCH("On Track",O617)))</formula>
    </cfRule>
  </conditionalFormatting>
  <conditionalFormatting sqref="P617">
    <cfRule type="containsText" dxfId="1224" priority="1227" operator="containsText" text="At Risk">
      <formula>NOT(ISERROR(SEARCH("At Risk",P617)))</formula>
    </cfRule>
  </conditionalFormatting>
  <conditionalFormatting sqref="P617">
    <cfRule type="containsText" dxfId="1223" priority="1212" operator="containsText" text="On Track">
      <formula>NOT(ISERROR(SEARCH("On Track",P617)))</formula>
    </cfRule>
  </conditionalFormatting>
  <conditionalFormatting sqref="P617">
    <cfRule type="containsText" dxfId="1222" priority="1228" operator="containsText" text="Administrative">
      <formula>NOT(ISERROR(SEARCH("Administrative",P617)))</formula>
    </cfRule>
    <cfRule type="containsText" dxfId="1221" priority="1229" operator="containsText" text="VOE">
      <formula>NOT(ISERROR(SEARCH("VOE",P617)))</formula>
    </cfRule>
  </conditionalFormatting>
  <conditionalFormatting sqref="Q617:BL617">
    <cfRule type="containsText" dxfId="1220" priority="1213" operator="containsText" text="Warning">
      <formula>NOT(ISERROR(SEARCH("Warning",Q617)))</formula>
    </cfRule>
    <cfRule type="containsText" dxfId="1219" priority="1214" operator="containsText" text="other">
      <formula>NOT(ISERROR(SEARCH("other",Q617)))</formula>
    </cfRule>
    <cfRule type="containsText" dxfId="1218" priority="1215" operator="containsText" text="emergency">
      <formula>NOT(ISERROR(SEARCH("emergency",Q617)))</formula>
    </cfRule>
    <cfRule type="containsText" dxfId="1217" priority="1216" operator="containsText" text="in person">
      <formula>NOT(ISERROR(SEARCH("in person",Q617)))</formula>
    </cfRule>
    <cfRule type="containsText" dxfId="1216" priority="1217" operator="containsText" text="email">
      <formula>NOT(ISERROR(SEARCH("email",Q617)))</formula>
    </cfRule>
    <cfRule type="containsText" dxfId="1215" priority="1218" operator="containsText" text="present">
      <formula>NOT(ISERROR(SEARCH("present",Q617)))</formula>
    </cfRule>
    <cfRule type="containsText" dxfId="1214" priority="1219" operator="containsText" text="absent">
      <formula>NOT(ISERROR(SEARCH("absent",Q617)))</formula>
    </cfRule>
    <cfRule type="containsText" dxfId="1213" priority="1220" operator="containsText" text="on track">
      <formula>NOT(ISERROR(SEARCH("on track",Q617)))</formula>
    </cfRule>
    <cfRule type="containsText" dxfId="1212" priority="1221" operator="containsText" text="not">
      <formula>NOT(ISERROR(SEARCH("not",Q617)))</formula>
    </cfRule>
  </conditionalFormatting>
  <conditionalFormatting sqref="T617 AD617 AJ617 AO617 AU617 AZ617 BE617 BK617">
    <cfRule type="containsText" dxfId="1211" priority="1222" operator="containsText" text="not responding">
      <formula>NOT(ISERROR(SEARCH("not responding",T617)))</formula>
    </cfRule>
    <cfRule type="containsText" dxfId="1210" priority="1223" operator="containsText" text="study plan">
      <formula>NOT(ISERROR(SEARCH("study plan",T617)))</formula>
    </cfRule>
    <cfRule type="containsText" dxfId="1209" priority="1224" operator="containsText" text="pastoral">
      <formula>NOT(ISERROR(SEARCH("pastoral",T617)))</formula>
    </cfRule>
    <cfRule type="containsText" dxfId="1208" priority="1225" operator="containsText" text="extra">
      <formula>NOT(ISERROR(SEARCH("extra",T617)))</formula>
    </cfRule>
    <cfRule type="containsText" dxfId="1207" priority="1226" operator="containsText" text="follow">
      <formula>NOT(ISERROR(SEARCH("follow",T617)))</formula>
    </cfRule>
  </conditionalFormatting>
  <conditionalFormatting sqref="O618">
    <cfRule type="containsText" dxfId="1206" priority="1186" operator="containsText" text="Administrative">
      <formula>NOT(ISERROR(SEARCH("Administrative",O618)))</formula>
    </cfRule>
    <cfRule type="containsText" dxfId="1205" priority="1187" operator="containsText" text="VOE">
      <formula>NOT(ISERROR(SEARCH("VOE",O618)))</formula>
    </cfRule>
    <cfRule type="containsText" dxfId="1204" priority="1188" operator="containsText" text="At Risk">
      <formula>NOT(ISERROR(SEARCH("At Risk",O618)))</formula>
    </cfRule>
    <cfRule type="containsText" dxfId="1203" priority="1189" operator="containsText" text="On Track">
      <formula>NOT(ISERROR(SEARCH("On Track",O618)))</formula>
    </cfRule>
  </conditionalFormatting>
  <conditionalFormatting sqref="P618">
    <cfRule type="containsText" dxfId="1202" priority="1205" operator="containsText" text="At Risk">
      <formula>NOT(ISERROR(SEARCH("At Risk",P618)))</formula>
    </cfRule>
  </conditionalFormatting>
  <conditionalFormatting sqref="P618">
    <cfRule type="containsText" dxfId="1201" priority="1190" operator="containsText" text="On Track">
      <formula>NOT(ISERROR(SEARCH("On Track",P618)))</formula>
    </cfRule>
  </conditionalFormatting>
  <conditionalFormatting sqref="P618">
    <cfRule type="containsText" dxfId="1200" priority="1206" operator="containsText" text="Administrative">
      <formula>NOT(ISERROR(SEARCH("Administrative",P618)))</formula>
    </cfRule>
    <cfRule type="containsText" dxfId="1199" priority="1207" operator="containsText" text="VOE">
      <formula>NOT(ISERROR(SEARCH("VOE",P618)))</formula>
    </cfRule>
  </conditionalFormatting>
  <conditionalFormatting sqref="Q618:BL618">
    <cfRule type="containsText" dxfId="1198" priority="1191" operator="containsText" text="Warning">
      <formula>NOT(ISERROR(SEARCH("Warning",Q618)))</formula>
    </cfRule>
    <cfRule type="containsText" dxfId="1197" priority="1192" operator="containsText" text="other">
      <formula>NOT(ISERROR(SEARCH("other",Q618)))</formula>
    </cfRule>
    <cfRule type="containsText" dxfId="1196" priority="1193" operator="containsText" text="emergency">
      <formula>NOT(ISERROR(SEARCH("emergency",Q618)))</formula>
    </cfRule>
    <cfRule type="containsText" dxfId="1195" priority="1194" operator="containsText" text="in person">
      <formula>NOT(ISERROR(SEARCH("in person",Q618)))</formula>
    </cfRule>
    <cfRule type="containsText" dxfId="1194" priority="1195" operator="containsText" text="email">
      <formula>NOT(ISERROR(SEARCH("email",Q618)))</formula>
    </cfRule>
    <cfRule type="containsText" dxfId="1193" priority="1196" operator="containsText" text="present">
      <formula>NOT(ISERROR(SEARCH("present",Q618)))</formula>
    </cfRule>
    <cfRule type="containsText" dxfId="1192" priority="1197" operator="containsText" text="absent">
      <formula>NOT(ISERROR(SEARCH("absent",Q618)))</formula>
    </cfRule>
    <cfRule type="containsText" dxfId="1191" priority="1198" operator="containsText" text="on track">
      <formula>NOT(ISERROR(SEARCH("on track",Q618)))</formula>
    </cfRule>
    <cfRule type="containsText" dxfId="1190" priority="1199" operator="containsText" text="not">
      <formula>NOT(ISERROR(SEARCH("not",Q618)))</formula>
    </cfRule>
  </conditionalFormatting>
  <conditionalFormatting sqref="T618 AD618 AJ618 AO618 AU618 AZ618 BE618 BK618">
    <cfRule type="containsText" dxfId="1189" priority="1200" operator="containsText" text="not responding">
      <formula>NOT(ISERROR(SEARCH("not responding",T618)))</formula>
    </cfRule>
    <cfRule type="containsText" dxfId="1188" priority="1201" operator="containsText" text="study plan">
      <formula>NOT(ISERROR(SEARCH("study plan",T618)))</formula>
    </cfRule>
    <cfRule type="containsText" dxfId="1187" priority="1202" operator="containsText" text="pastoral">
      <formula>NOT(ISERROR(SEARCH("pastoral",T618)))</formula>
    </cfRule>
    <cfRule type="containsText" dxfId="1186" priority="1203" operator="containsText" text="extra">
      <formula>NOT(ISERROR(SEARCH("extra",T618)))</formula>
    </cfRule>
    <cfRule type="containsText" dxfId="1185" priority="1204" operator="containsText" text="follow">
      <formula>NOT(ISERROR(SEARCH("follow",T618)))</formula>
    </cfRule>
  </conditionalFormatting>
  <conditionalFormatting sqref="O619">
    <cfRule type="containsText" dxfId="1184" priority="1164" operator="containsText" text="Administrative">
      <formula>NOT(ISERROR(SEARCH("Administrative",O619)))</formula>
    </cfRule>
    <cfRule type="containsText" dxfId="1183" priority="1165" operator="containsText" text="VOE">
      <formula>NOT(ISERROR(SEARCH("VOE",O619)))</formula>
    </cfRule>
    <cfRule type="containsText" dxfId="1182" priority="1166" operator="containsText" text="At Risk">
      <formula>NOT(ISERROR(SEARCH("At Risk",O619)))</formula>
    </cfRule>
    <cfRule type="containsText" dxfId="1181" priority="1167" operator="containsText" text="On Track">
      <formula>NOT(ISERROR(SEARCH("On Track",O619)))</formula>
    </cfRule>
  </conditionalFormatting>
  <conditionalFormatting sqref="P619">
    <cfRule type="containsText" dxfId="1180" priority="1183" operator="containsText" text="At Risk">
      <formula>NOT(ISERROR(SEARCH("At Risk",P619)))</formula>
    </cfRule>
  </conditionalFormatting>
  <conditionalFormatting sqref="P619">
    <cfRule type="containsText" dxfId="1179" priority="1168" operator="containsText" text="On Track">
      <formula>NOT(ISERROR(SEARCH("On Track",P619)))</formula>
    </cfRule>
  </conditionalFormatting>
  <conditionalFormatting sqref="P619">
    <cfRule type="containsText" dxfId="1178" priority="1184" operator="containsText" text="Administrative">
      <formula>NOT(ISERROR(SEARCH("Administrative",P619)))</formula>
    </cfRule>
    <cfRule type="containsText" dxfId="1177" priority="1185" operator="containsText" text="VOE">
      <formula>NOT(ISERROR(SEARCH("VOE",P619)))</formula>
    </cfRule>
  </conditionalFormatting>
  <conditionalFormatting sqref="Q619:BL619">
    <cfRule type="containsText" dxfId="1176" priority="1169" operator="containsText" text="Warning">
      <formula>NOT(ISERROR(SEARCH("Warning",Q619)))</formula>
    </cfRule>
    <cfRule type="containsText" dxfId="1175" priority="1170" operator="containsText" text="other">
      <formula>NOT(ISERROR(SEARCH("other",Q619)))</formula>
    </cfRule>
    <cfRule type="containsText" dxfId="1174" priority="1171" operator="containsText" text="emergency">
      <formula>NOT(ISERROR(SEARCH("emergency",Q619)))</formula>
    </cfRule>
    <cfRule type="containsText" dxfId="1173" priority="1172" operator="containsText" text="in person">
      <formula>NOT(ISERROR(SEARCH("in person",Q619)))</formula>
    </cfRule>
    <cfRule type="containsText" dxfId="1172" priority="1173" operator="containsText" text="email">
      <formula>NOT(ISERROR(SEARCH("email",Q619)))</formula>
    </cfRule>
    <cfRule type="containsText" dxfId="1171" priority="1174" operator="containsText" text="present">
      <formula>NOT(ISERROR(SEARCH("present",Q619)))</formula>
    </cfRule>
    <cfRule type="containsText" dxfId="1170" priority="1175" operator="containsText" text="absent">
      <formula>NOT(ISERROR(SEARCH("absent",Q619)))</formula>
    </cfRule>
    <cfRule type="containsText" dxfId="1169" priority="1176" operator="containsText" text="on track">
      <formula>NOT(ISERROR(SEARCH("on track",Q619)))</formula>
    </cfRule>
    <cfRule type="containsText" dxfId="1168" priority="1177" operator="containsText" text="not">
      <formula>NOT(ISERROR(SEARCH("not",Q619)))</formula>
    </cfRule>
  </conditionalFormatting>
  <conditionalFormatting sqref="T619 AD619 AJ619 AO619 AU619 AZ619 BE619 BK619">
    <cfRule type="containsText" dxfId="1167" priority="1178" operator="containsText" text="not responding">
      <formula>NOT(ISERROR(SEARCH("not responding",T619)))</formula>
    </cfRule>
    <cfRule type="containsText" dxfId="1166" priority="1179" operator="containsText" text="study plan">
      <formula>NOT(ISERROR(SEARCH("study plan",T619)))</formula>
    </cfRule>
    <cfRule type="containsText" dxfId="1165" priority="1180" operator="containsText" text="pastoral">
      <formula>NOT(ISERROR(SEARCH("pastoral",T619)))</formula>
    </cfRule>
    <cfRule type="containsText" dxfId="1164" priority="1181" operator="containsText" text="extra">
      <formula>NOT(ISERROR(SEARCH("extra",T619)))</formula>
    </cfRule>
    <cfRule type="containsText" dxfId="1163" priority="1182" operator="containsText" text="follow">
      <formula>NOT(ISERROR(SEARCH("follow",T619)))</formula>
    </cfRule>
  </conditionalFormatting>
  <conditionalFormatting sqref="O620">
    <cfRule type="containsText" dxfId="1162" priority="1142" operator="containsText" text="Administrative">
      <formula>NOT(ISERROR(SEARCH("Administrative",O620)))</formula>
    </cfRule>
    <cfRule type="containsText" dxfId="1161" priority="1143" operator="containsText" text="VOE">
      <formula>NOT(ISERROR(SEARCH("VOE",O620)))</formula>
    </cfRule>
    <cfRule type="containsText" dxfId="1160" priority="1144" operator="containsText" text="At Risk">
      <formula>NOT(ISERROR(SEARCH("At Risk",O620)))</formula>
    </cfRule>
    <cfRule type="containsText" dxfId="1159" priority="1145" operator="containsText" text="On Track">
      <formula>NOT(ISERROR(SEARCH("On Track",O620)))</formula>
    </cfRule>
  </conditionalFormatting>
  <conditionalFormatting sqref="P620">
    <cfRule type="containsText" dxfId="1158" priority="1161" operator="containsText" text="At Risk">
      <formula>NOT(ISERROR(SEARCH("At Risk",P620)))</formula>
    </cfRule>
  </conditionalFormatting>
  <conditionalFormatting sqref="P620">
    <cfRule type="containsText" dxfId="1157" priority="1146" operator="containsText" text="On Track">
      <formula>NOT(ISERROR(SEARCH("On Track",P620)))</formula>
    </cfRule>
  </conditionalFormatting>
  <conditionalFormatting sqref="P620">
    <cfRule type="containsText" dxfId="1156" priority="1162" operator="containsText" text="Administrative">
      <formula>NOT(ISERROR(SEARCH("Administrative",P620)))</formula>
    </cfRule>
    <cfRule type="containsText" dxfId="1155" priority="1163" operator="containsText" text="VOE">
      <formula>NOT(ISERROR(SEARCH("VOE",P620)))</formula>
    </cfRule>
  </conditionalFormatting>
  <conditionalFormatting sqref="Q620:BL620">
    <cfRule type="containsText" dxfId="1154" priority="1147" operator="containsText" text="Warning">
      <formula>NOT(ISERROR(SEARCH("Warning",Q620)))</formula>
    </cfRule>
    <cfRule type="containsText" dxfId="1153" priority="1148" operator="containsText" text="other">
      <formula>NOT(ISERROR(SEARCH("other",Q620)))</formula>
    </cfRule>
    <cfRule type="containsText" dxfId="1152" priority="1149" operator="containsText" text="emergency">
      <formula>NOT(ISERROR(SEARCH("emergency",Q620)))</formula>
    </cfRule>
    <cfRule type="containsText" dxfId="1151" priority="1150" operator="containsText" text="in person">
      <formula>NOT(ISERROR(SEARCH("in person",Q620)))</formula>
    </cfRule>
    <cfRule type="containsText" dxfId="1150" priority="1151" operator="containsText" text="email">
      <formula>NOT(ISERROR(SEARCH("email",Q620)))</formula>
    </cfRule>
    <cfRule type="containsText" dxfId="1149" priority="1152" operator="containsText" text="present">
      <formula>NOT(ISERROR(SEARCH("present",Q620)))</formula>
    </cfRule>
    <cfRule type="containsText" dxfId="1148" priority="1153" operator="containsText" text="absent">
      <formula>NOT(ISERROR(SEARCH("absent",Q620)))</formula>
    </cfRule>
    <cfRule type="containsText" dxfId="1147" priority="1154" operator="containsText" text="on track">
      <formula>NOT(ISERROR(SEARCH("on track",Q620)))</formula>
    </cfRule>
    <cfRule type="containsText" dxfId="1146" priority="1155" operator="containsText" text="not">
      <formula>NOT(ISERROR(SEARCH("not",Q620)))</formula>
    </cfRule>
  </conditionalFormatting>
  <conditionalFormatting sqref="T620 AD620 AJ620 AO620 AU620 AZ620 BE620 BK620">
    <cfRule type="containsText" dxfId="1145" priority="1156" operator="containsText" text="not responding">
      <formula>NOT(ISERROR(SEARCH("not responding",T620)))</formula>
    </cfRule>
    <cfRule type="containsText" dxfId="1144" priority="1157" operator="containsText" text="study plan">
      <formula>NOT(ISERROR(SEARCH("study plan",T620)))</formula>
    </cfRule>
    <cfRule type="containsText" dxfId="1143" priority="1158" operator="containsText" text="pastoral">
      <formula>NOT(ISERROR(SEARCH("pastoral",T620)))</formula>
    </cfRule>
    <cfRule type="containsText" dxfId="1142" priority="1159" operator="containsText" text="extra">
      <formula>NOT(ISERROR(SEARCH("extra",T620)))</formula>
    </cfRule>
    <cfRule type="containsText" dxfId="1141" priority="1160" operator="containsText" text="follow">
      <formula>NOT(ISERROR(SEARCH("follow",T620)))</formula>
    </cfRule>
  </conditionalFormatting>
  <conditionalFormatting sqref="O621">
    <cfRule type="containsText" dxfId="1140" priority="1120" operator="containsText" text="Administrative">
      <formula>NOT(ISERROR(SEARCH("Administrative",O621)))</formula>
    </cfRule>
    <cfRule type="containsText" dxfId="1139" priority="1121" operator="containsText" text="VOE">
      <formula>NOT(ISERROR(SEARCH("VOE",O621)))</formula>
    </cfRule>
    <cfRule type="containsText" dxfId="1138" priority="1122" operator="containsText" text="At Risk">
      <formula>NOT(ISERROR(SEARCH("At Risk",O621)))</formula>
    </cfRule>
    <cfRule type="containsText" dxfId="1137" priority="1123" operator="containsText" text="On Track">
      <formula>NOT(ISERROR(SEARCH("On Track",O621)))</formula>
    </cfRule>
  </conditionalFormatting>
  <conditionalFormatting sqref="P621">
    <cfRule type="containsText" dxfId="1136" priority="1139" operator="containsText" text="At Risk">
      <formula>NOT(ISERROR(SEARCH("At Risk",P621)))</formula>
    </cfRule>
  </conditionalFormatting>
  <conditionalFormatting sqref="P621">
    <cfRule type="containsText" dxfId="1135" priority="1124" operator="containsText" text="On Track">
      <formula>NOT(ISERROR(SEARCH("On Track",P621)))</formula>
    </cfRule>
  </conditionalFormatting>
  <conditionalFormatting sqref="P621">
    <cfRule type="containsText" dxfId="1134" priority="1140" operator="containsText" text="Administrative">
      <formula>NOT(ISERROR(SEARCH("Administrative",P621)))</formula>
    </cfRule>
    <cfRule type="containsText" dxfId="1133" priority="1141" operator="containsText" text="VOE">
      <formula>NOT(ISERROR(SEARCH("VOE",P621)))</formula>
    </cfRule>
  </conditionalFormatting>
  <conditionalFormatting sqref="Q621:BL621">
    <cfRule type="containsText" dxfId="1132" priority="1125" operator="containsText" text="Warning">
      <formula>NOT(ISERROR(SEARCH("Warning",Q621)))</formula>
    </cfRule>
    <cfRule type="containsText" dxfId="1131" priority="1126" operator="containsText" text="other">
      <formula>NOT(ISERROR(SEARCH("other",Q621)))</formula>
    </cfRule>
    <cfRule type="containsText" dxfId="1130" priority="1127" operator="containsText" text="emergency">
      <formula>NOT(ISERROR(SEARCH("emergency",Q621)))</formula>
    </cfRule>
    <cfRule type="containsText" dxfId="1129" priority="1128" operator="containsText" text="in person">
      <formula>NOT(ISERROR(SEARCH("in person",Q621)))</formula>
    </cfRule>
    <cfRule type="containsText" dxfId="1128" priority="1129" operator="containsText" text="email">
      <formula>NOT(ISERROR(SEARCH("email",Q621)))</formula>
    </cfRule>
    <cfRule type="containsText" dxfId="1127" priority="1130" operator="containsText" text="present">
      <formula>NOT(ISERROR(SEARCH("present",Q621)))</formula>
    </cfRule>
    <cfRule type="containsText" dxfId="1126" priority="1131" operator="containsText" text="absent">
      <formula>NOT(ISERROR(SEARCH("absent",Q621)))</formula>
    </cfRule>
    <cfRule type="containsText" dxfId="1125" priority="1132" operator="containsText" text="on track">
      <formula>NOT(ISERROR(SEARCH("on track",Q621)))</formula>
    </cfRule>
    <cfRule type="containsText" dxfId="1124" priority="1133" operator="containsText" text="not">
      <formula>NOT(ISERROR(SEARCH("not",Q621)))</formula>
    </cfRule>
  </conditionalFormatting>
  <conditionalFormatting sqref="T621 AD621 AJ621 AO621 AU621 AZ621 BE621 BK621">
    <cfRule type="containsText" dxfId="1123" priority="1134" operator="containsText" text="not responding">
      <formula>NOT(ISERROR(SEARCH("not responding",T621)))</formula>
    </cfRule>
    <cfRule type="containsText" dxfId="1122" priority="1135" operator="containsText" text="study plan">
      <formula>NOT(ISERROR(SEARCH("study plan",T621)))</formula>
    </cfRule>
    <cfRule type="containsText" dxfId="1121" priority="1136" operator="containsText" text="pastoral">
      <formula>NOT(ISERROR(SEARCH("pastoral",T621)))</formula>
    </cfRule>
    <cfRule type="containsText" dxfId="1120" priority="1137" operator="containsText" text="extra">
      <formula>NOT(ISERROR(SEARCH("extra",T621)))</formula>
    </cfRule>
    <cfRule type="containsText" dxfId="1119" priority="1138" operator="containsText" text="follow">
      <formula>NOT(ISERROR(SEARCH("follow",T621)))</formula>
    </cfRule>
  </conditionalFormatting>
  <conditionalFormatting sqref="O622">
    <cfRule type="containsText" dxfId="1118" priority="1098" operator="containsText" text="Administrative">
      <formula>NOT(ISERROR(SEARCH("Administrative",O622)))</formula>
    </cfRule>
    <cfRule type="containsText" dxfId="1117" priority="1099" operator="containsText" text="VOE">
      <formula>NOT(ISERROR(SEARCH("VOE",O622)))</formula>
    </cfRule>
    <cfRule type="containsText" dxfId="1116" priority="1100" operator="containsText" text="At Risk">
      <formula>NOT(ISERROR(SEARCH("At Risk",O622)))</formula>
    </cfRule>
    <cfRule type="containsText" dxfId="1115" priority="1101" operator="containsText" text="On Track">
      <formula>NOT(ISERROR(SEARCH("On Track",O622)))</formula>
    </cfRule>
  </conditionalFormatting>
  <conditionalFormatting sqref="P622">
    <cfRule type="containsText" dxfId="1114" priority="1117" operator="containsText" text="At Risk">
      <formula>NOT(ISERROR(SEARCH("At Risk",P622)))</formula>
    </cfRule>
  </conditionalFormatting>
  <conditionalFormatting sqref="P622">
    <cfRule type="containsText" dxfId="1113" priority="1102" operator="containsText" text="On Track">
      <formula>NOT(ISERROR(SEARCH("On Track",P622)))</formula>
    </cfRule>
  </conditionalFormatting>
  <conditionalFormatting sqref="P622">
    <cfRule type="containsText" dxfId="1112" priority="1118" operator="containsText" text="Administrative">
      <formula>NOT(ISERROR(SEARCH("Administrative",P622)))</formula>
    </cfRule>
    <cfRule type="containsText" dxfId="1111" priority="1119" operator="containsText" text="VOE">
      <formula>NOT(ISERROR(SEARCH("VOE",P622)))</formula>
    </cfRule>
  </conditionalFormatting>
  <conditionalFormatting sqref="Q622:BL622">
    <cfRule type="containsText" dxfId="1110" priority="1103" operator="containsText" text="Warning">
      <formula>NOT(ISERROR(SEARCH("Warning",Q622)))</formula>
    </cfRule>
    <cfRule type="containsText" dxfId="1109" priority="1104" operator="containsText" text="other">
      <formula>NOT(ISERROR(SEARCH("other",Q622)))</formula>
    </cfRule>
    <cfRule type="containsText" dxfId="1108" priority="1105" operator="containsText" text="emergency">
      <formula>NOT(ISERROR(SEARCH("emergency",Q622)))</formula>
    </cfRule>
    <cfRule type="containsText" dxfId="1107" priority="1106" operator="containsText" text="in person">
      <formula>NOT(ISERROR(SEARCH("in person",Q622)))</formula>
    </cfRule>
    <cfRule type="containsText" dxfId="1106" priority="1107" operator="containsText" text="email">
      <formula>NOT(ISERROR(SEARCH("email",Q622)))</formula>
    </cfRule>
    <cfRule type="containsText" dxfId="1105" priority="1108" operator="containsText" text="present">
      <formula>NOT(ISERROR(SEARCH("present",Q622)))</formula>
    </cfRule>
    <cfRule type="containsText" dxfId="1104" priority="1109" operator="containsText" text="absent">
      <formula>NOT(ISERROR(SEARCH("absent",Q622)))</formula>
    </cfRule>
    <cfRule type="containsText" dxfId="1103" priority="1110" operator="containsText" text="on track">
      <formula>NOT(ISERROR(SEARCH("on track",Q622)))</formula>
    </cfRule>
    <cfRule type="containsText" dxfId="1102" priority="1111" operator="containsText" text="not">
      <formula>NOT(ISERROR(SEARCH("not",Q622)))</formula>
    </cfRule>
  </conditionalFormatting>
  <conditionalFormatting sqref="T622 AD622 AJ622 AO622 AU622 AZ622 BE622 BK622">
    <cfRule type="containsText" dxfId="1101" priority="1112" operator="containsText" text="not responding">
      <formula>NOT(ISERROR(SEARCH("not responding",T622)))</formula>
    </cfRule>
    <cfRule type="containsText" dxfId="1100" priority="1113" operator="containsText" text="study plan">
      <formula>NOT(ISERROR(SEARCH("study plan",T622)))</formula>
    </cfRule>
    <cfRule type="containsText" dxfId="1099" priority="1114" operator="containsText" text="pastoral">
      <formula>NOT(ISERROR(SEARCH("pastoral",T622)))</formula>
    </cfRule>
    <cfRule type="containsText" dxfId="1098" priority="1115" operator="containsText" text="extra">
      <formula>NOT(ISERROR(SEARCH("extra",T622)))</formula>
    </cfRule>
    <cfRule type="containsText" dxfId="1097" priority="1116" operator="containsText" text="follow">
      <formula>NOT(ISERROR(SEARCH("follow",T622)))</formula>
    </cfRule>
  </conditionalFormatting>
  <conditionalFormatting sqref="O623">
    <cfRule type="containsText" dxfId="1096" priority="1076" operator="containsText" text="Administrative">
      <formula>NOT(ISERROR(SEARCH("Administrative",O623)))</formula>
    </cfRule>
    <cfRule type="containsText" dxfId="1095" priority="1077" operator="containsText" text="VOE">
      <formula>NOT(ISERROR(SEARCH("VOE",O623)))</formula>
    </cfRule>
    <cfRule type="containsText" dxfId="1094" priority="1078" operator="containsText" text="At Risk">
      <formula>NOT(ISERROR(SEARCH("At Risk",O623)))</formula>
    </cfRule>
    <cfRule type="containsText" dxfId="1093" priority="1079" operator="containsText" text="On Track">
      <formula>NOT(ISERROR(SEARCH("On Track",O623)))</formula>
    </cfRule>
  </conditionalFormatting>
  <conditionalFormatting sqref="P623">
    <cfRule type="containsText" dxfId="1092" priority="1095" operator="containsText" text="At Risk">
      <formula>NOT(ISERROR(SEARCH("At Risk",P623)))</formula>
    </cfRule>
  </conditionalFormatting>
  <conditionalFormatting sqref="P623">
    <cfRule type="containsText" dxfId="1091" priority="1080" operator="containsText" text="On Track">
      <formula>NOT(ISERROR(SEARCH("On Track",P623)))</formula>
    </cfRule>
  </conditionalFormatting>
  <conditionalFormatting sqref="P623">
    <cfRule type="containsText" dxfId="1090" priority="1096" operator="containsText" text="Administrative">
      <formula>NOT(ISERROR(SEARCH("Administrative",P623)))</formula>
    </cfRule>
    <cfRule type="containsText" dxfId="1089" priority="1097" operator="containsText" text="VOE">
      <formula>NOT(ISERROR(SEARCH("VOE",P623)))</formula>
    </cfRule>
  </conditionalFormatting>
  <conditionalFormatting sqref="Q623:BL623">
    <cfRule type="containsText" dxfId="1088" priority="1081" operator="containsText" text="Warning">
      <formula>NOT(ISERROR(SEARCH("Warning",Q623)))</formula>
    </cfRule>
    <cfRule type="containsText" dxfId="1087" priority="1082" operator="containsText" text="other">
      <formula>NOT(ISERROR(SEARCH("other",Q623)))</formula>
    </cfRule>
    <cfRule type="containsText" dxfId="1086" priority="1083" operator="containsText" text="emergency">
      <formula>NOT(ISERROR(SEARCH("emergency",Q623)))</formula>
    </cfRule>
    <cfRule type="containsText" dxfId="1085" priority="1084" operator="containsText" text="in person">
      <formula>NOT(ISERROR(SEARCH("in person",Q623)))</formula>
    </cfRule>
    <cfRule type="containsText" dxfId="1084" priority="1085" operator="containsText" text="email">
      <formula>NOT(ISERROR(SEARCH("email",Q623)))</formula>
    </cfRule>
    <cfRule type="containsText" dxfId="1083" priority="1086" operator="containsText" text="present">
      <formula>NOT(ISERROR(SEARCH("present",Q623)))</formula>
    </cfRule>
    <cfRule type="containsText" dxfId="1082" priority="1087" operator="containsText" text="absent">
      <formula>NOT(ISERROR(SEARCH("absent",Q623)))</formula>
    </cfRule>
    <cfRule type="containsText" dxfId="1081" priority="1088" operator="containsText" text="on track">
      <formula>NOT(ISERROR(SEARCH("on track",Q623)))</formula>
    </cfRule>
    <cfRule type="containsText" dxfId="1080" priority="1089" operator="containsText" text="not">
      <formula>NOT(ISERROR(SEARCH("not",Q623)))</formula>
    </cfRule>
  </conditionalFormatting>
  <conditionalFormatting sqref="T623 AD623 AJ623 AO623 AU623 AZ623 BE623 BK623">
    <cfRule type="containsText" dxfId="1079" priority="1090" operator="containsText" text="not responding">
      <formula>NOT(ISERROR(SEARCH("not responding",T623)))</formula>
    </cfRule>
    <cfRule type="containsText" dxfId="1078" priority="1091" operator="containsText" text="study plan">
      <formula>NOT(ISERROR(SEARCH("study plan",T623)))</formula>
    </cfRule>
    <cfRule type="containsText" dxfId="1077" priority="1092" operator="containsText" text="pastoral">
      <formula>NOT(ISERROR(SEARCH("pastoral",T623)))</formula>
    </cfRule>
    <cfRule type="containsText" dxfId="1076" priority="1093" operator="containsText" text="extra">
      <formula>NOT(ISERROR(SEARCH("extra",T623)))</formula>
    </cfRule>
    <cfRule type="containsText" dxfId="1075" priority="1094" operator="containsText" text="follow">
      <formula>NOT(ISERROR(SEARCH("follow",T623)))</formula>
    </cfRule>
  </conditionalFormatting>
  <conditionalFormatting sqref="O624">
    <cfRule type="containsText" dxfId="1074" priority="1054" operator="containsText" text="Administrative">
      <formula>NOT(ISERROR(SEARCH("Administrative",O624)))</formula>
    </cfRule>
    <cfRule type="containsText" dxfId="1073" priority="1055" operator="containsText" text="VOE">
      <formula>NOT(ISERROR(SEARCH("VOE",O624)))</formula>
    </cfRule>
    <cfRule type="containsText" dxfId="1072" priority="1056" operator="containsText" text="At Risk">
      <formula>NOT(ISERROR(SEARCH("At Risk",O624)))</formula>
    </cfRule>
    <cfRule type="containsText" dxfId="1071" priority="1057" operator="containsText" text="On Track">
      <formula>NOT(ISERROR(SEARCH("On Track",O624)))</formula>
    </cfRule>
  </conditionalFormatting>
  <conditionalFormatting sqref="P624">
    <cfRule type="containsText" dxfId="1070" priority="1073" operator="containsText" text="At Risk">
      <formula>NOT(ISERROR(SEARCH("At Risk",P624)))</formula>
    </cfRule>
  </conditionalFormatting>
  <conditionalFormatting sqref="P624">
    <cfRule type="containsText" dxfId="1069" priority="1058" operator="containsText" text="On Track">
      <formula>NOT(ISERROR(SEARCH("On Track",P624)))</formula>
    </cfRule>
  </conditionalFormatting>
  <conditionalFormatting sqref="P624">
    <cfRule type="containsText" dxfId="1068" priority="1074" operator="containsText" text="Administrative">
      <formula>NOT(ISERROR(SEARCH("Administrative",P624)))</formula>
    </cfRule>
    <cfRule type="containsText" dxfId="1067" priority="1075" operator="containsText" text="VOE">
      <formula>NOT(ISERROR(SEARCH("VOE",P624)))</formula>
    </cfRule>
  </conditionalFormatting>
  <conditionalFormatting sqref="Q624:BL624">
    <cfRule type="containsText" dxfId="1066" priority="1059" operator="containsText" text="Warning">
      <formula>NOT(ISERROR(SEARCH("Warning",Q624)))</formula>
    </cfRule>
    <cfRule type="containsText" dxfId="1065" priority="1060" operator="containsText" text="other">
      <formula>NOT(ISERROR(SEARCH("other",Q624)))</formula>
    </cfRule>
    <cfRule type="containsText" dxfId="1064" priority="1061" operator="containsText" text="emergency">
      <formula>NOT(ISERROR(SEARCH("emergency",Q624)))</formula>
    </cfRule>
    <cfRule type="containsText" dxfId="1063" priority="1062" operator="containsText" text="in person">
      <formula>NOT(ISERROR(SEARCH("in person",Q624)))</formula>
    </cfRule>
    <cfRule type="containsText" dxfId="1062" priority="1063" operator="containsText" text="email">
      <formula>NOT(ISERROR(SEARCH("email",Q624)))</formula>
    </cfRule>
    <cfRule type="containsText" dxfId="1061" priority="1064" operator="containsText" text="present">
      <formula>NOT(ISERROR(SEARCH("present",Q624)))</formula>
    </cfRule>
    <cfRule type="containsText" dxfId="1060" priority="1065" operator="containsText" text="absent">
      <formula>NOT(ISERROR(SEARCH("absent",Q624)))</formula>
    </cfRule>
    <cfRule type="containsText" dxfId="1059" priority="1066" operator="containsText" text="on track">
      <formula>NOT(ISERROR(SEARCH("on track",Q624)))</formula>
    </cfRule>
    <cfRule type="containsText" dxfId="1058" priority="1067" operator="containsText" text="not">
      <formula>NOT(ISERROR(SEARCH("not",Q624)))</formula>
    </cfRule>
  </conditionalFormatting>
  <conditionalFormatting sqref="T624 AD624 AJ624 AO624 AU624 AZ624 BE624 BK624">
    <cfRule type="containsText" dxfId="1057" priority="1068" operator="containsText" text="not responding">
      <formula>NOT(ISERROR(SEARCH("not responding",T624)))</formula>
    </cfRule>
    <cfRule type="containsText" dxfId="1056" priority="1069" operator="containsText" text="study plan">
      <formula>NOT(ISERROR(SEARCH("study plan",T624)))</formula>
    </cfRule>
    <cfRule type="containsText" dxfId="1055" priority="1070" operator="containsText" text="pastoral">
      <formula>NOT(ISERROR(SEARCH("pastoral",T624)))</formula>
    </cfRule>
    <cfRule type="containsText" dxfId="1054" priority="1071" operator="containsText" text="extra">
      <formula>NOT(ISERROR(SEARCH("extra",T624)))</formula>
    </cfRule>
    <cfRule type="containsText" dxfId="1053" priority="1072" operator="containsText" text="follow">
      <formula>NOT(ISERROR(SEARCH("follow",T624)))</formula>
    </cfRule>
  </conditionalFormatting>
  <conditionalFormatting sqref="O625">
    <cfRule type="containsText" dxfId="1052" priority="1032" operator="containsText" text="Administrative">
      <formula>NOT(ISERROR(SEARCH("Administrative",O625)))</formula>
    </cfRule>
    <cfRule type="containsText" dxfId="1051" priority="1033" operator="containsText" text="VOE">
      <formula>NOT(ISERROR(SEARCH("VOE",O625)))</formula>
    </cfRule>
    <cfRule type="containsText" dxfId="1050" priority="1034" operator="containsText" text="At Risk">
      <formula>NOT(ISERROR(SEARCH("At Risk",O625)))</formula>
    </cfRule>
    <cfRule type="containsText" dxfId="1049" priority="1035" operator="containsText" text="On Track">
      <formula>NOT(ISERROR(SEARCH("On Track",O625)))</formula>
    </cfRule>
  </conditionalFormatting>
  <conditionalFormatting sqref="P625">
    <cfRule type="containsText" dxfId="1048" priority="1051" operator="containsText" text="At Risk">
      <formula>NOT(ISERROR(SEARCH("At Risk",P625)))</formula>
    </cfRule>
  </conditionalFormatting>
  <conditionalFormatting sqref="P625">
    <cfRule type="containsText" dxfId="1047" priority="1036" operator="containsText" text="On Track">
      <formula>NOT(ISERROR(SEARCH("On Track",P625)))</formula>
    </cfRule>
  </conditionalFormatting>
  <conditionalFormatting sqref="P625">
    <cfRule type="containsText" dxfId="1046" priority="1052" operator="containsText" text="Administrative">
      <formula>NOT(ISERROR(SEARCH("Administrative",P625)))</formula>
    </cfRule>
    <cfRule type="containsText" dxfId="1045" priority="1053" operator="containsText" text="VOE">
      <formula>NOT(ISERROR(SEARCH("VOE",P625)))</formula>
    </cfRule>
  </conditionalFormatting>
  <conditionalFormatting sqref="Q625:BL625">
    <cfRule type="containsText" dxfId="1044" priority="1037" operator="containsText" text="Warning">
      <formula>NOT(ISERROR(SEARCH("Warning",Q625)))</formula>
    </cfRule>
    <cfRule type="containsText" dxfId="1043" priority="1038" operator="containsText" text="other">
      <formula>NOT(ISERROR(SEARCH("other",Q625)))</formula>
    </cfRule>
    <cfRule type="containsText" dxfId="1042" priority="1039" operator="containsText" text="emergency">
      <formula>NOT(ISERROR(SEARCH("emergency",Q625)))</formula>
    </cfRule>
    <cfRule type="containsText" dxfId="1041" priority="1040" operator="containsText" text="in person">
      <formula>NOT(ISERROR(SEARCH("in person",Q625)))</formula>
    </cfRule>
    <cfRule type="containsText" dxfId="1040" priority="1041" operator="containsText" text="email">
      <formula>NOT(ISERROR(SEARCH("email",Q625)))</formula>
    </cfRule>
    <cfRule type="containsText" dxfId="1039" priority="1042" operator="containsText" text="present">
      <formula>NOT(ISERROR(SEARCH("present",Q625)))</formula>
    </cfRule>
    <cfRule type="containsText" dxfId="1038" priority="1043" operator="containsText" text="absent">
      <formula>NOT(ISERROR(SEARCH("absent",Q625)))</formula>
    </cfRule>
    <cfRule type="containsText" dxfId="1037" priority="1044" operator="containsText" text="on track">
      <formula>NOT(ISERROR(SEARCH("on track",Q625)))</formula>
    </cfRule>
    <cfRule type="containsText" dxfId="1036" priority="1045" operator="containsText" text="not">
      <formula>NOT(ISERROR(SEARCH("not",Q625)))</formula>
    </cfRule>
  </conditionalFormatting>
  <conditionalFormatting sqref="T625 AD625 AJ625 AO625 AU625 AZ625 BE625 BK625">
    <cfRule type="containsText" dxfId="1035" priority="1046" operator="containsText" text="not responding">
      <formula>NOT(ISERROR(SEARCH("not responding",T625)))</formula>
    </cfRule>
    <cfRule type="containsText" dxfId="1034" priority="1047" operator="containsText" text="study plan">
      <formula>NOT(ISERROR(SEARCH("study plan",T625)))</formula>
    </cfRule>
    <cfRule type="containsText" dxfId="1033" priority="1048" operator="containsText" text="pastoral">
      <formula>NOT(ISERROR(SEARCH("pastoral",T625)))</formula>
    </cfRule>
    <cfRule type="containsText" dxfId="1032" priority="1049" operator="containsText" text="extra">
      <formula>NOT(ISERROR(SEARCH("extra",T625)))</formula>
    </cfRule>
    <cfRule type="containsText" dxfId="1031" priority="1050" operator="containsText" text="follow">
      <formula>NOT(ISERROR(SEARCH("follow",T625)))</formula>
    </cfRule>
  </conditionalFormatting>
  <conditionalFormatting sqref="O626">
    <cfRule type="containsText" dxfId="1030" priority="1010" operator="containsText" text="Administrative">
      <formula>NOT(ISERROR(SEARCH("Administrative",O626)))</formula>
    </cfRule>
    <cfRule type="containsText" dxfId="1029" priority="1011" operator="containsText" text="VOE">
      <formula>NOT(ISERROR(SEARCH("VOE",O626)))</formula>
    </cfRule>
    <cfRule type="containsText" dxfId="1028" priority="1012" operator="containsText" text="At Risk">
      <formula>NOT(ISERROR(SEARCH("At Risk",O626)))</formula>
    </cfRule>
    <cfRule type="containsText" dxfId="1027" priority="1013" operator="containsText" text="On Track">
      <formula>NOT(ISERROR(SEARCH("On Track",O626)))</formula>
    </cfRule>
  </conditionalFormatting>
  <conditionalFormatting sqref="P626">
    <cfRule type="containsText" dxfId="1026" priority="1029" operator="containsText" text="At Risk">
      <formula>NOT(ISERROR(SEARCH("At Risk",P626)))</formula>
    </cfRule>
  </conditionalFormatting>
  <conditionalFormatting sqref="P626">
    <cfRule type="containsText" dxfId="1025" priority="1014" operator="containsText" text="On Track">
      <formula>NOT(ISERROR(SEARCH("On Track",P626)))</formula>
    </cfRule>
  </conditionalFormatting>
  <conditionalFormatting sqref="P626">
    <cfRule type="containsText" dxfId="1024" priority="1030" operator="containsText" text="Administrative">
      <formula>NOT(ISERROR(SEARCH("Administrative",P626)))</formula>
    </cfRule>
    <cfRule type="containsText" dxfId="1023" priority="1031" operator="containsText" text="VOE">
      <formula>NOT(ISERROR(SEARCH("VOE",P626)))</formula>
    </cfRule>
  </conditionalFormatting>
  <conditionalFormatting sqref="Q626:BL626">
    <cfRule type="containsText" dxfId="1022" priority="1015" operator="containsText" text="Warning">
      <formula>NOT(ISERROR(SEARCH("Warning",Q626)))</formula>
    </cfRule>
    <cfRule type="containsText" dxfId="1021" priority="1016" operator="containsText" text="other">
      <formula>NOT(ISERROR(SEARCH("other",Q626)))</formula>
    </cfRule>
    <cfRule type="containsText" dxfId="1020" priority="1017" operator="containsText" text="emergency">
      <formula>NOT(ISERROR(SEARCH("emergency",Q626)))</formula>
    </cfRule>
    <cfRule type="containsText" dxfId="1019" priority="1018" operator="containsText" text="in person">
      <formula>NOT(ISERROR(SEARCH("in person",Q626)))</formula>
    </cfRule>
    <cfRule type="containsText" dxfId="1018" priority="1019" operator="containsText" text="email">
      <formula>NOT(ISERROR(SEARCH("email",Q626)))</formula>
    </cfRule>
    <cfRule type="containsText" dxfId="1017" priority="1020" operator="containsText" text="present">
      <formula>NOT(ISERROR(SEARCH("present",Q626)))</formula>
    </cfRule>
    <cfRule type="containsText" dxfId="1016" priority="1021" operator="containsText" text="absent">
      <formula>NOT(ISERROR(SEARCH("absent",Q626)))</formula>
    </cfRule>
    <cfRule type="containsText" dxfId="1015" priority="1022" operator="containsText" text="on track">
      <formula>NOT(ISERROR(SEARCH("on track",Q626)))</formula>
    </cfRule>
    <cfRule type="containsText" dxfId="1014" priority="1023" operator="containsText" text="not">
      <formula>NOT(ISERROR(SEARCH("not",Q626)))</formula>
    </cfRule>
  </conditionalFormatting>
  <conditionalFormatting sqref="T626 AD626 AJ626 AO626 AU626 AZ626 BE626 BK626">
    <cfRule type="containsText" dxfId="1013" priority="1024" operator="containsText" text="not responding">
      <formula>NOT(ISERROR(SEARCH("not responding",T626)))</formula>
    </cfRule>
    <cfRule type="containsText" dxfId="1012" priority="1025" operator="containsText" text="study plan">
      <formula>NOT(ISERROR(SEARCH("study plan",T626)))</formula>
    </cfRule>
    <cfRule type="containsText" dxfId="1011" priority="1026" operator="containsText" text="pastoral">
      <formula>NOT(ISERROR(SEARCH("pastoral",T626)))</formula>
    </cfRule>
    <cfRule type="containsText" dxfId="1010" priority="1027" operator="containsText" text="extra">
      <formula>NOT(ISERROR(SEARCH("extra",T626)))</formula>
    </cfRule>
    <cfRule type="containsText" dxfId="1009" priority="1028" operator="containsText" text="follow">
      <formula>NOT(ISERROR(SEARCH("follow",T626)))</formula>
    </cfRule>
  </conditionalFormatting>
  <conditionalFormatting sqref="O627">
    <cfRule type="containsText" dxfId="1008" priority="988" operator="containsText" text="Administrative">
      <formula>NOT(ISERROR(SEARCH("Administrative",O627)))</formula>
    </cfRule>
    <cfRule type="containsText" dxfId="1007" priority="989" operator="containsText" text="VOE">
      <formula>NOT(ISERROR(SEARCH("VOE",O627)))</formula>
    </cfRule>
    <cfRule type="containsText" dxfId="1006" priority="990" operator="containsText" text="At Risk">
      <formula>NOT(ISERROR(SEARCH("At Risk",O627)))</formula>
    </cfRule>
    <cfRule type="containsText" dxfId="1005" priority="991" operator="containsText" text="On Track">
      <formula>NOT(ISERROR(SEARCH("On Track",O627)))</formula>
    </cfRule>
  </conditionalFormatting>
  <conditionalFormatting sqref="P627">
    <cfRule type="containsText" dxfId="1004" priority="1007" operator="containsText" text="At Risk">
      <formula>NOT(ISERROR(SEARCH("At Risk",P627)))</formula>
    </cfRule>
  </conditionalFormatting>
  <conditionalFormatting sqref="P627">
    <cfRule type="containsText" dxfId="1003" priority="992" operator="containsText" text="On Track">
      <formula>NOT(ISERROR(SEARCH("On Track",P627)))</formula>
    </cfRule>
  </conditionalFormatting>
  <conditionalFormatting sqref="P627">
    <cfRule type="containsText" dxfId="1002" priority="1008" operator="containsText" text="Administrative">
      <formula>NOT(ISERROR(SEARCH("Administrative",P627)))</formula>
    </cfRule>
    <cfRule type="containsText" dxfId="1001" priority="1009" operator="containsText" text="VOE">
      <formula>NOT(ISERROR(SEARCH("VOE",P627)))</formula>
    </cfRule>
  </conditionalFormatting>
  <conditionalFormatting sqref="Q627:BL627">
    <cfRule type="containsText" dxfId="1000" priority="993" operator="containsText" text="Warning">
      <formula>NOT(ISERROR(SEARCH("Warning",Q627)))</formula>
    </cfRule>
    <cfRule type="containsText" dxfId="999" priority="994" operator="containsText" text="other">
      <formula>NOT(ISERROR(SEARCH("other",Q627)))</formula>
    </cfRule>
    <cfRule type="containsText" dxfId="998" priority="995" operator="containsText" text="emergency">
      <formula>NOT(ISERROR(SEARCH("emergency",Q627)))</formula>
    </cfRule>
    <cfRule type="containsText" dxfId="997" priority="996" operator="containsText" text="in person">
      <formula>NOT(ISERROR(SEARCH("in person",Q627)))</formula>
    </cfRule>
    <cfRule type="containsText" dxfId="996" priority="997" operator="containsText" text="email">
      <formula>NOT(ISERROR(SEARCH("email",Q627)))</formula>
    </cfRule>
    <cfRule type="containsText" dxfId="995" priority="998" operator="containsText" text="present">
      <formula>NOT(ISERROR(SEARCH("present",Q627)))</formula>
    </cfRule>
    <cfRule type="containsText" dxfId="994" priority="999" operator="containsText" text="absent">
      <formula>NOT(ISERROR(SEARCH("absent",Q627)))</formula>
    </cfRule>
    <cfRule type="containsText" dxfId="993" priority="1000" operator="containsText" text="on track">
      <formula>NOT(ISERROR(SEARCH("on track",Q627)))</formula>
    </cfRule>
    <cfRule type="containsText" dxfId="992" priority="1001" operator="containsText" text="not">
      <formula>NOT(ISERROR(SEARCH("not",Q627)))</formula>
    </cfRule>
  </conditionalFormatting>
  <conditionalFormatting sqref="T627 AD627 AJ627 AO627 AU627 AZ627 BE627 BK627">
    <cfRule type="containsText" dxfId="991" priority="1002" operator="containsText" text="not responding">
      <formula>NOT(ISERROR(SEARCH("not responding",T627)))</formula>
    </cfRule>
    <cfRule type="containsText" dxfId="990" priority="1003" operator="containsText" text="study plan">
      <formula>NOT(ISERROR(SEARCH("study plan",T627)))</formula>
    </cfRule>
    <cfRule type="containsText" dxfId="989" priority="1004" operator="containsText" text="pastoral">
      <formula>NOT(ISERROR(SEARCH("pastoral",T627)))</formula>
    </cfRule>
    <cfRule type="containsText" dxfId="988" priority="1005" operator="containsText" text="extra">
      <formula>NOT(ISERROR(SEARCH("extra",T627)))</formula>
    </cfRule>
    <cfRule type="containsText" dxfId="987" priority="1006" operator="containsText" text="follow">
      <formula>NOT(ISERROR(SEARCH("follow",T627)))</formula>
    </cfRule>
  </conditionalFormatting>
  <conditionalFormatting sqref="O628">
    <cfRule type="containsText" dxfId="986" priority="966" operator="containsText" text="Administrative">
      <formula>NOT(ISERROR(SEARCH("Administrative",O628)))</formula>
    </cfRule>
    <cfRule type="containsText" dxfId="985" priority="967" operator="containsText" text="VOE">
      <formula>NOT(ISERROR(SEARCH("VOE",O628)))</formula>
    </cfRule>
    <cfRule type="containsText" dxfId="984" priority="968" operator="containsText" text="At Risk">
      <formula>NOT(ISERROR(SEARCH("At Risk",O628)))</formula>
    </cfRule>
    <cfRule type="containsText" dxfId="983" priority="969" operator="containsText" text="On Track">
      <formula>NOT(ISERROR(SEARCH("On Track",O628)))</formula>
    </cfRule>
  </conditionalFormatting>
  <conditionalFormatting sqref="P628">
    <cfRule type="containsText" dxfId="982" priority="985" operator="containsText" text="At Risk">
      <formula>NOT(ISERROR(SEARCH("At Risk",P628)))</formula>
    </cfRule>
  </conditionalFormatting>
  <conditionalFormatting sqref="P628">
    <cfRule type="containsText" dxfId="981" priority="970" operator="containsText" text="On Track">
      <formula>NOT(ISERROR(SEARCH("On Track",P628)))</formula>
    </cfRule>
  </conditionalFormatting>
  <conditionalFormatting sqref="P628">
    <cfRule type="containsText" dxfId="980" priority="986" operator="containsText" text="Administrative">
      <formula>NOT(ISERROR(SEARCH("Administrative",P628)))</formula>
    </cfRule>
    <cfRule type="containsText" dxfId="979" priority="987" operator="containsText" text="VOE">
      <formula>NOT(ISERROR(SEARCH("VOE",P628)))</formula>
    </cfRule>
  </conditionalFormatting>
  <conditionalFormatting sqref="Q628:BL628">
    <cfRule type="containsText" dxfId="978" priority="971" operator="containsText" text="Warning">
      <formula>NOT(ISERROR(SEARCH("Warning",Q628)))</formula>
    </cfRule>
    <cfRule type="containsText" dxfId="977" priority="972" operator="containsText" text="other">
      <formula>NOT(ISERROR(SEARCH("other",Q628)))</formula>
    </cfRule>
    <cfRule type="containsText" dxfId="976" priority="973" operator="containsText" text="emergency">
      <formula>NOT(ISERROR(SEARCH("emergency",Q628)))</formula>
    </cfRule>
    <cfRule type="containsText" dxfId="975" priority="974" operator="containsText" text="in person">
      <formula>NOT(ISERROR(SEARCH("in person",Q628)))</formula>
    </cfRule>
    <cfRule type="containsText" dxfId="974" priority="975" operator="containsText" text="email">
      <formula>NOT(ISERROR(SEARCH("email",Q628)))</formula>
    </cfRule>
    <cfRule type="containsText" dxfId="973" priority="976" operator="containsText" text="present">
      <formula>NOT(ISERROR(SEARCH("present",Q628)))</formula>
    </cfRule>
    <cfRule type="containsText" dxfId="972" priority="977" operator="containsText" text="absent">
      <formula>NOT(ISERROR(SEARCH("absent",Q628)))</formula>
    </cfRule>
    <cfRule type="containsText" dxfId="971" priority="978" operator="containsText" text="on track">
      <formula>NOT(ISERROR(SEARCH("on track",Q628)))</formula>
    </cfRule>
    <cfRule type="containsText" dxfId="970" priority="979" operator="containsText" text="not">
      <formula>NOT(ISERROR(SEARCH("not",Q628)))</formula>
    </cfRule>
  </conditionalFormatting>
  <conditionalFormatting sqref="T628 AD628 AJ628 AO628 AU628 AZ628 BE628 BK628">
    <cfRule type="containsText" dxfId="969" priority="980" operator="containsText" text="not responding">
      <formula>NOT(ISERROR(SEARCH("not responding",T628)))</formula>
    </cfRule>
    <cfRule type="containsText" dxfId="968" priority="981" operator="containsText" text="study plan">
      <formula>NOT(ISERROR(SEARCH("study plan",T628)))</formula>
    </cfRule>
    <cfRule type="containsText" dxfId="967" priority="982" operator="containsText" text="pastoral">
      <formula>NOT(ISERROR(SEARCH("pastoral",T628)))</formula>
    </cfRule>
    <cfRule type="containsText" dxfId="966" priority="983" operator="containsText" text="extra">
      <formula>NOT(ISERROR(SEARCH("extra",T628)))</formula>
    </cfRule>
    <cfRule type="containsText" dxfId="965" priority="984" operator="containsText" text="follow">
      <formula>NOT(ISERROR(SEARCH("follow",T628)))</formula>
    </cfRule>
  </conditionalFormatting>
  <conditionalFormatting sqref="O629">
    <cfRule type="containsText" dxfId="964" priority="944" operator="containsText" text="Administrative">
      <formula>NOT(ISERROR(SEARCH("Administrative",O629)))</formula>
    </cfRule>
    <cfRule type="containsText" dxfId="963" priority="945" operator="containsText" text="VOE">
      <formula>NOT(ISERROR(SEARCH("VOE",O629)))</formula>
    </cfRule>
    <cfRule type="containsText" dxfId="962" priority="946" operator="containsText" text="At Risk">
      <formula>NOT(ISERROR(SEARCH("At Risk",O629)))</formula>
    </cfRule>
    <cfRule type="containsText" dxfId="961" priority="947" operator="containsText" text="On Track">
      <formula>NOT(ISERROR(SEARCH("On Track",O629)))</formula>
    </cfRule>
  </conditionalFormatting>
  <conditionalFormatting sqref="P629">
    <cfRule type="containsText" dxfId="960" priority="963" operator="containsText" text="At Risk">
      <formula>NOT(ISERROR(SEARCH("At Risk",P629)))</formula>
    </cfRule>
  </conditionalFormatting>
  <conditionalFormatting sqref="P629">
    <cfRule type="containsText" dxfId="959" priority="948" operator="containsText" text="On Track">
      <formula>NOT(ISERROR(SEARCH("On Track",P629)))</formula>
    </cfRule>
  </conditionalFormatting>
  <conditionalFormatting sqref="P629">
    <cfRule type="containsText" dxfId="958" priority="964" operator="containsText" text="Administrative">
      <formula>NOT(ISERROR(SEARCH("Administrative",P629)))</formula>
    </cfRule>
    <cfRule type="containsText" dxfId="957" priority="965" operator="containsText" text="VOE">
      <formula>NOT(ISERROR(SEARCH("VOE",P629)))</formula>
    </cfRule>
  </conditionalFormatting>
  <conditionalFormatting sqref="Q629:BL629">
    <cfRule type="containsText" dxfId="956" priority="949" operator="containsText" text="Warning">
      <formula>NOT(ISERROR(SEARCH("Warning",Q629)))</formula>
    </cfRule>
    <cfRule type="containsText" dxfId="955" priority="950" operator="containsText" text="other">
      <formula>NOT(ISERROR(SEARCH("other",Q629)))</formula>
    </cfRule>
    <cfRule type="containsText" dxfId="954" priority="951" operator="containsText" text="emergency">
      <formula>NOT(ISERROR(SEARCH("emergency",Q629)))</formula>
    </cfRule>
    <cfRule type="containsText" dxfId="953" priority="952" operator="containsText" text="in person">
      <formula>NOT(ISERROR(SEARCH("in person",Q629)))</formula>
    </cfRule>
    <cfRule type="containsText" dxfId="952" priority="953" operator="containsText" text="email">
      <formula>NOT(ISERROR(SEARCH("email",Q629)))</formula>
    </cfRule>
    <cfRule type="containsText" dxfId="951" priority="954" operator="containsText" text="present">
      <formula>NOT(ISERROR(SEARCH("present",Q629)))</formula>
    </cfRule>
    <cfRule type="containsText" dxfId="950" priority="955" operator="containsText" text="absent">
      <formula>NOT(ISERROR(SEARCH("absent",Q629)))</formula>
    </cfRule>
    <cfRule type="containsText" dxfId="949" priority="956" operator="containsText" text="on track">
      <formula>NOT(ISERROR(SEARCH("on track",Q629)))</formula>
    </cfRule>
    <cfRule type="containsText" dxfId="948" priority="957" operator="containsText" text="not">
      <formula>NOT(ISERROR(SEARCH("not",Q629)))</formula>
    </cfRule>
  </conditionalFormatting>
  <conditionalFormatting sqref="T629 AD629 AJ629 AO629 AU629 AZ629 BE629 BK629">
    <cfRule type="containsText" dxfId="947" priority="958" operator="containsText" text="not responding">
      <formula>NOT(ISERROR(SEARCH("not responding",T629)))</formula>
    </cfRule>
    <cfRule type="containsText" dxfId="946" priority="959" operator="containsText" text="study plan">
      <formula>NOT(ISERROR(SEARCH("study plan",T629)))</formula>
    </cfRule>
    <cfRule type="containsText" dxfId="945" priority="960" operator="containsText" text="pastoral">
      <formula>NOT(ISERROR(SEARCH("pastoral",T629)))</formula>
    </cfRule>
    <cfRule type="containsText" dxfId="944" priority="961" operator="containsText" text="extra">
      <formula>NOT(ISERROR(SEARCH("extra",T629)))</formula>
    </cfRule>
    <cfRule type="containsText" dxfId="943" priority="962" operator="containsText" text="follow">
      <formula>NOT(ISERROR(SEARCH("follow",T629)))</formula>
    </cfRule>
  </conditionalFormatting>
  <conditionalFormatting sqref="O630">
    <cfRule type="containsText" dxfId="942" priority="922" operator="containsText" text="Administrative">
      <formula>NOT(ISERROR(SEARCH("Administrative",O630)))</formula>
    </cfRule>
    <cfRule type="containsText" dxfId="941" priority="923" operator="containsText" text="VOE">
      <formula>NOT(ISERROR(SEARCH("VOE",O630)))</formula>
    </cfRule>
    <cfRule type="containsText" dxfId="940" priority="924" operator="containsText" text="At Risk">
      <formula>NOT(ISERROR(SEARCH("At Risk",O630)))</formula>
    </cfRule>
    <cfRule type="containsText" dxfId="939" priority="925" operator="containsText" text="On Track">
      <formula>NOT(ISERROR(SEARCH("On Track",O630)))</formula>
    </cfRule>
  </conditionalFormatting>
  <conditionalFormatting sqref="P630">
    <cfRule type="containsText" dxfId="938" priority="941" operator="containsText" text="At Risk">
      <formula>NOT(ISERROR(SEARCH("At Risk",P630)))</formula>
    </cfRule>
  </conditionalFormatting>
  <conditionalFormatting sqref="P630">
    <cfRule type="containsText" dxfId="937" priority="926" operator="containsText" text="On Track">
      <formula>NOT(ISERROR(SEARCH("On Track",P630)))</formula>
    </cfRule>
  </conditionalFormatting>
  <conditionalFormatting sqref="P630">
    <cfRule type="containsText" dxfId="936" priority="942" operator="containsText" text="Administrative">
      <formula>NOT(ISERROR(SEARCH("Administrative",P630)))</formula>
    </cfRule>
    <cfRule type="containsText" dxfId="935" priority="943" operator="containsText" text="VOE">
      <formula>NOT(ISERROR(SEARCH("VOE",P630)))</formula>
    </cfRule>
  </conditionalFormatting>
  <conditionalFormatting sqref="Q630:BL630">
    <cfRule type="containsText" dxfId="934" priority="927" operator="containsText" text="Warning">
      <formula>NOT(ISERROR(SEARCH("Warning",Q630)))</formula>
    </cfRule>
    <cfRule type="containsText" dxfId="933" priority="928" operator="containsText" text="other">
      <formula>NOT(ISERROR(SEARCH("other",Q630)))</formula>
    </cfRule>
    <cfRule type="containsText" dxfId="932" priority="929" operator="containsText" text="emergency">
      <formula>NOT(ISERROR(SEARCH("emergency",Q630)))</formula>
    </cfRule>
    <cfRule type="containsText" dxfId="931" priority="930" operator="containsText" text="in person">
      <formula>NOT(ISERROR(SEARCH("in person",Q630)))</formula>
    </cfRule>
    <cfRule type="containsText" dxfId="930" priority="931" operator="containsText" text="email">
      <formula>NOT(ISERROR(SEARCH("email",Q630)))</formula>
    </cfRule>
    <cfRule type="containsText" dxfId="929" priority="932" operator="containsText" text="present">
      <formula>NOT(ISERROR(SEARCH("present",Q630)))</formula>
    </cfRule>
    <cfRule type="containsText" dxfId="928" priority="933" operator="containsText" text="absent">
      <formula>NOT(ISERROR(SEARCH("absent",Q630)))</formula>
    </cfRule>
    <cfRule type="containsText" dxfId="927" priority="934" operator="containsText" text="on track">
      <formula>NOT(ISERROR(SEARCH("on track",Q630)))</formula>
    </cfRule>
    <cfRule type="containsText" dxfId="926" priority="935" operator="containsText" text="not">
      <formula>NOT(ISERROR(SEARCH("not",Q630)))</formula>
    </cfRule>
  </conditionalFormatting>
  <conditionalFormatting sqref="T630 AD630 AJ630 AO630 AU630 AZ630 BE630 BK630">
    <cfRule type="containsText" dxfId="925" priority="936" operator="containsText" text="not responding">
      <formula>NOT(ISERROR(SEARCH("not responding",T630)))</formula>
    </cfRule>
    <cfRule type="containsText" dxfId="924" priority="937" operator="containsText" text="study plan">
      <formula>NOT(ISERROR(SEARCH("study plan",T630)))</formula>
    </cfRule>
    <cfRule type="containsText" dxfId="923" priority="938" operator="containsText" text="pastoral">
      <formula>NOT(ISERROR(SEARCH("pastoral",T630)))</formula>
    </cfRule>
    <cfRule type="containsText" dxfId="922" priority="939" operator="containsText" text="extra">
      <formula>NOT(ISERROR(SEARCH("extra",T630)))</formula>
    </cfRule>
    <cfRule type="containsText" dxfId="921" priority="940" operator="containsText" text="follow">
      <formula>NOT(ISERROR(SEARCH("follow",T630)))</formula>
    </cfRule>
  </conditionalFormatting>
  <conditionalFormatting sqref="O631">
    <cfRule type="containsText" dxfId="920" priority="900" operator="containsText" text="Administrative">
      <formula>NOT(ISERROR(SEARCH("Administrative",O631)))</formula>
    </cfRule>
    <cfRule type="containsText" dxfId="919" priority="901" operator="containsText" text="VOE">
      <formula>NOT(ISERROR(SEARCH("VOE",O631)))</formula>
    </cfRule>
    <cfRule type="containsText" dxfId="918" priority="902" operator="containsText" text="At Risk">
      <formula>NOT(ISERROR(SEARCH("At Risk",O631)))</formula>
    </cfRule>
    <cfRule type="containsText" dxfId="917" priority="903" operator="containsText" text="On Track">
      <formula>NOT(ISERROR(SEARCH("On Track",O631)))</formula>
    </cfRule>
  </conditionalFormatting>
  <conditionalFormatting sqref="P631">
    <cfRule type="containsText" dxfId="916" priority="919" operator="containsText" text="At Risk">
      <formula>NOT(ISERROR(SEARCH("At Risk",P631)))</formula>
    </cfRule>
  </conditionalFormatting>
  <conditionalFormatting sqref="P631">
    <cfRule type="containsText" dxfId="915" priority="904" operator="containsText" text="On Track">
      <formula>NOT(ISERROR(SEARCH("On Track",P631)))</formula>
    </cfRule>
  </conditionalFormatting>
  <conditionalFormatting sqref="P631">
    <cfRule type="containsText" dxfId="914" priority="920" operator="containsText" text="Administrative">
      <formula>NOT(ISERROR(SEARCH("Administrative",P631)))</formula>
    </cfRule>
    <cfRule type="containsText" dxfId="913" priority="921" operator="containsText" text="VOE">
      <formula>NOT(ISERROR(SEARCH("VOE",P631)))</formula>
    </cfRule>
  </conditionalFormatting>
  <conditionalFormatting sqref="Q631:BL631">
    <cfRule type="containsText" dxfId="912" priority="905" operator="containsText" text="Warning">
      <formula>NOT(ISERROR(SEARCH("Warning",Q631)))</formula>
    </cfRule>
    <cfRule type="containsText" dxfId="911" priority="906" operator="containsText" text="other">
      <formula>NOT(ISERROR(SEARCH("other",Q631)))</formula>
    </cfRule>
    <cfRule type="containsText" dxfId="910" priority="907" operator="containsText" text="emergency">
      <formula>NOT(ISERROR(SEARCH("emergency",Q631)))</formula>
    </cfRule>
    <cfRule type="containsText" dxfId="909" priority="908" operator="containsText" text="in person">
      <formula>NOT(ISERROR(SEARCH("in person",Q631)))</formula>
    </cfRule>
    <cfRule type="containsText" dxfId="908" priority="909" operator="containsText" text="email">
      <formula>NOT(ISERROR(SEARCH("email",Q631)))</formula>
    </cfRule>
    <cfRule type="containsText" dxfId="907" priority="910" operator="containsText" text="present">
      <formula>NOT(ISERROR(SEARCH("present",Q631)))</formula>
    </cfRule>
    <cfRule type="containsText" dxfId="906" priority="911" operator="containsText" text="absent">
      <formula>NOT(ISERROR(SEARCH("absent",Q631)))</formula>
    </cfRule>
    <cfRule type="containsText" dxfId="905" priority="912" operator="containsText" text="on track">
      <formula>NOT(ISERROR(SEARCH("on track",Q631)))</formula>
    </cfRule>
    <cfRule type="containsText" dxfId="904" priority="913" operator="containsText" text="not">
      <formula>NOT(ISERROR(SEARCH("not",Q631)))</formula>
    </cfRule>
  </conditionalFormatting>
  <conditionalFormatting sqref="T631 AD631 AJ631 AO631 AU631 AZ631 BE631 BK631">
    <cfRule type="containsText" dxfId="903" priority="914" operator="containsText" text="not responding">
      <formula>NOT(ISERROR(SEARCH("not responding",T631)))</formula>
    </cfRule>
    <cfRule type="containsText" dxfId="902" priority="915" operator="containsText" text="study plan">
      <formula>NOT(ISERROR(SEARCH("study plan",T631)))</formula>
    </cfRule>
    <cfRule type="containsText" dxfId="901" priority="916" operator="containsText" text="pastoral">
      <formula>NOT(ISERROR(SEARCH("pastoral",T631)))</formula>
    </cfRule>
    <cfRule type="containsText" dxfId="900" priority="917" operator="containsText" text="extra">
      <formula>NOT(ISERROR(SEARCH("extra",T631)))</formula>
    </cfRule>
    <cfRule type="containsText" dxfId="899" priority="918" operator="containsText" text="follow">
      <formula>NOT(ISERROR(SEARCH("follow",T631)))</formula>
    </cfRule>
  </conditionalFormatting>
  <conditionalFormatting sqref="O632">
    <cfRule type="containsText" dxfId="898" priority="878" operator="containsText" text="Administrative">
      <formula>NOT(ISERROR(SEARCH("Administrative",O632)))</formula>
    </cfRule>
    <cfRule type="containsText" dxfId="897" priority="879" operator="containsText" text="VOE">
      <formula>NOT(ISERROR(SEARCH("VOE",O632)))</formula>
    </cfRule>
    <cfRule type="containsText" dxfId="896" priority="880" operator="containsText" text="At Risk">
      <formula>NOT(ISERROR(SEARCH("At Risk",O632)))</formula>
    </cfRule>
    <cfRule type="containsText" dxfId="895" priority="881" operator="containsText" text="On Track">
      <formula>NOT(ISERROR(SEARCH("On Track",O632)))</formula>
    </cfRule>
  </conditionalFormatting>
  <conditionalFormatting sqref="P632">
    <cfRule type="containsText" dxfId="894" priority="897" operator="containsText" text="At Risk">
      <formula>NOT(ISERROR(SEARCH("At Risk",P632)))</formula>
    </cfRule>
  </conditionalFormatting>
  <conditionalFormatting sqref="P632">
    <cfRule type="containsText" dxfId="893" priority="882" operator="containsText" text="On Track">
      <formula>NOT(ISERROR(SEARCH("On Track",P632)))</formula>
    </cfRule>
  </conditionalFormatting>
  <conditionalFormatting sqref="P632">
    <cfRule type="containsText" dxfId="892" priority="898" operator="containsText" text="Administrative">
      <formula>NOT(ISERROR(SEARCH("Administrative",P632)))</formula>
    </cfRule>
    <cfRule type="containsText" dxfId="891" priority="899" operator="containsText" text="VOE">
      <formula>NOT(ISERROR(SEARCH("VOE",P632)))</formula>
    </cfRule>
  </conditionalFormatting>
  <conditionalFormatting sqref="Q632:BL632">
    <cfRule type="containsText" dxfId="890" priority="883" operator="containsText" text="Warning">
      <formula>NOT(ISERROR(SEARCH("Warning",Q632)))</formula>
    </cfRule>
    <cfRule type="containsText" dxfId="889" priority="884" operator="containsText" text="other">
      <formula>NOT(ISERROR(SEARCH("other",Q632)))</formula>
    </cfRule>
    <cfRule type="containsText" dxfId="888" priority="885" operator="containsText" text="emergency">
      <formula>NOT(ISERROR(SEARCH("emergency",Q632)))</formula>
    </cfRule>
    <cfRule type="containsText" dxfId="887" priority="886" operator="containsText" text="in person">
      <formula>NOT(ISERROR(SEARCH("in person",Q632)))</formula>
    </cfRule>
    <cfRule type="containsText" dxfId="886" priority="887" operator="containsText" text="email">
      <formula>NOT(ISERROR(SEARCH("email",Q632)))</formula>
    </cfRule>
    <cfRule type="containsText" dxfId="885" priority="888" operator="containsText" text="present">
      <formula>NOT(ISERROR(SEARCH("present",Q632)))</formula>
    </cfRule>
    <cfRule type="containsText" dxfId="884" priority="889" operator="containsText" text="absent">
      <formula>NOT(ISERROR(SEARCH("absent",Q632)))</formula>
    </cfRule>
    <cfRule type="containsText" dxfId="883" priority="890" operator="containsText" text="on track">
      <formula>NOT(ISERROR(SEARCH("on track",Q632)))</formula>
    </cfRule>
    <cfRule type="containsText" dxfId="882" priority="891" operator="containsText" text="not">
      <formula>NOT(ISERROR(SEARCH("not",Q632)))</formula>
    </cfRule>
  </conditionalFormatting>
  <conditionalFormatting sqref="T632 AD632 AJ632 AO632 AU632 AZ632 BE632 BK632">
    <cfRule type="containsText" dxfId="881" priority="892" operator="containsText" text="not responding">
      <formula>NOT(ISERROR(SEARCH("not responding",T632)))</formula>
    </cfRule>
    <cfRule type="containsText" dxfId="880" priority="893" operator="containsText" text="study plan">
      <formula>NOT(ISERROR(SEARCH("study plan",T632)))</formula>
    </cfRule>
    <cfRule type="containsText" dxfId="879" priority="894" operator="containsText" text="pastoral">
      <formula>NOT(ISERROR(SEARCH("pastoral",T632)))</formula>
    </cfRule>
    <cfRule type="containsText" dxfId="878" priority="895" operator="containsText" text="extra">
      <formula>NOT(ISERROR(SEARCH("extra",T632)))</formula>
    </cfRule>
    <cfRule type="containsText" dxfId="877" priority="896" operator="containsText" text="follow">
      <formula>NOT(ISERROR(SEARCH("follow",T632)))</formula>
    </cfRule>
  </conditionalFormatting>
  <conditionalFormatting sqref="O633">
    <cfRule type="containsText" dxfId="876" priority="856" operator="containsText" text="Administrative">
      <formula>NOT(ISERROR(SEARCH("Administrative",O633)))</formula>
    </cfRule>
    <cfRule type="containsText" dxfId="875" priority="857" operator="containsText" text="VOE">
      <formula>NOT(ISERROR(SEARCH("VOE",O633)))</formula>
    </cfRule>
    <cfRule type="containsText" dxfId="874" priority="858" operator="containsText" text="At Risk">
      <formula>NOT(ISERROR(SEARCH("At Risk",O633)))</formula>
    </cfRule>
    <cfRule type="containsText" dxfId="873" priority="859" operator="containsText" text="On Track">
      <formula>NOT(ISERROR(SEARCH("On Track",O633)))</formula>
    </cfRule>
  </conditionalFormatting>
  <conditionalFormatting sqref="P633">
    <cfRule type="containsText" dxfId="872" priority="875" operator="containsText" text="At Risk">
      <formula>NOT(ISERROR(SEARCH("At Risk",P633)))</formula>
    </cfRule>
  </conditionalFormatting>
  <conditionalFormatting sqref="P633">
    <cfRule type="containsText" dxfId="871" priority="860" operator="containsText" text="On Track">
      <formula>NOT(ISERROR(SEARCH("On Track",P633)))</formula>
    </cfRule>
  </conditionalFormatting>
  <conditionalFormatting sqref="P633">
    <cfRule type="containsText" dxfId="870" priority="876" operator="containsText" text="Administrative">
      <formula>NOT(ISERROR(SEARCH("Administrative",P633)))</formula>
    </cfRule>
    <cfRule type="containsText" dxfId="869" priority="877" operator="containsText" text="VOE">
      <formula>NOT(ISERROR(SEARCH("VOE",P633)))</formula>
    </cfRule>
  </conditionalFormatting>
  <conditionalFormatting sqref="Q633:BL633">
    <cfRule type="containsText" dxfId="868" priority="861" operator="containsText" text="Warning">
      <formula>NOT(ISERROR(SEARCH("Warning",Q633)))</formula>
    </cfRule>
    <cfRule type="containsText" dxfId="867" priority="862" operator="containsText" text="other">
      <formula>NOT(ISERROR(SEARCH("other",Q633)))</formula>
    </cfRule>
    <cfRule type="containsText" dxfId="866" priority="863" operator="containsText" text="emergency">
      <formula>NOT(ISERROR(SEARCH("emergency",Q633)))</formula>
    </cfRule>
    <cfRule type="containsText" dxfId="865" priority="864" operator="containsText" text="in person">
      <formula>NOT(ISERROR(SEARCH("in person",Q633)))</formula>
    </cfRule>
    <cfRule type="containsText" dxfId="864" priority="865" operator="containsText" text="email">
      <formula>NOT(ISERROR(SEARCH("email",Q633)))</formula>
    </cfRule>
    <cfRule type="containsText" dxfId="863" priority="866" operator="containsText" text="present">
      <formula>NOT(ISERROR(SEARCH("present",Q633)))</formula>
    </cfRule>
    <cfRule type="containsText" dxfId="862" priority="867" operator="containsText" text="absent">
      <formula>NOT(ISERROR(SEARCH("absent",Q633)))</formula>
    </cfRule>
    <cfRule type="containsText" dxfId="861" priority="868" operator="containsText" text="on track">
      <formula>NOT(ISERROR(SEARCH("on track",Q633)))</formula>
    </cfRule>
    <cfRule type="containsText" dxfId="860" priority="869" operator="containsText" text="not">
      <formula>NOT(ISERROR(SEARCH("not",Q633)))</formula>
    </cfRule>
  </conditionalFormatting>
  <conditionalFormatting sqref="T633 AD633 AJ633 AO633 AU633 AZ633 BE633 BK633">
    <cfRule type="containsText" dxfId="859" priority="870" operator="containsText" text="not responding">
      <formula>NOT(ISERROR(SEARCH("not responding",T633)))</formula>
    </cfRule>
    <cfRule type="containsText" dxfId="858" priority="871" operator="containsText" text="study plan">
      <formula>NOT(ISERROR(SEARCH("study plan",T633)))</formula>
    </cfRule>
    <cfRule type="containsText" dxfId="857" priority="872" operator="containsText" text="pastoral">
      <formula>NOT(ISERROR(SEARCH("pastoral",T633)))</formula>
    </cfRule>
    <cfRule type="containsText" dxfId="856" priority="873" operator="containsText" text="extra">
      <formula>NOT(ISERROR(SEARCH("extra",T633)))</formula>
    </cfRule>
    <cfRule type="containsText" dxfId="855" priority="874" operator="containsText" text="follow">
      <formula>NOT(ISERROR(SEARCH("follow",T633)))</formula>
    </cfRule>
  </conditionalFormatting>
  <conditionalFormatting sqref="O634">
    <cfRule type="containsText" dxfId="854" priority="834" operator="containsText" text="Administrative">
      <formula>NOT(ISERROR(SEARCH("Administrative",O634)))</formula>
    </cfRule>
    <cfRule type="containsText" dxfId="853" priority="835" operator="containsText" text="VOE">
      <formula>NOT(ISERROR(SEARCH("VOE",O634)))</formula>
    </cfRule>
    <cfRule type="containsText" dxfId="852" priority="836" operator="containsText" text="At Risk">
      <formula>NOT(ISERROR(SEARCH("At Risk",O634)))</formula>
    </cfRule>
    <cfRule type="containsText" dxfId="851" priority="837" operator="containsText" text="On Track">
      <formula>NOT(ISERROR(SEARCH("On Track",O634)))</formula>
    </cfRule>
  </conditionalFormatting>
  <conditionalFormatting sqref="P634">
    <cfRule type="containsText" dxfId="850" priority="853" operator="containsText" text="At Risk">
      <formula>NOT(ISERROR(SEARCH("At Risk",P634)))</formula>
    </cfRule>
  </conditionalFormatting>
  <conditionalFormatting sqref="P634">
    <cfRule type="containsText" dxfId="849" priority="838" operator="containsText" text="On Track">
      <formula>NOT(ISERROR(SEARCH("On Track",P634)))</formula>
    </cfRule>
  </conditionalFormatting>
  <conditionalFormatting sqref="P634">
    <cfRule type="containsText" dxfId="848" priority="854" operator="containsText" text="Administrative">
      <formula>NOT(ISERROR(SEARCH("Administrative",P634)))</formula>
    </cfRule>
    <cfRule type="containsText" dxfId="847" priority="855" operator="containsText" text="VOE">
      <formula>NOT(ISERROR(SEARCH("VOE",P634)))</formula>
    </cfRule>
  </conditionalFormatting>
  <conditionalFormatting sqref="Q634:BL634">
    <cfRule type="containsText" dxfId="846" priority="839" operator="containsText" text="Warning">
      <formula>NOT(ISERROR(SEARCH("Warning",Q634)))</formula>
    </cfRule>
    <cfRule type="containsText" dxfId="845" priority="840" operator="containsText" text="other">
      <formula>NOT(ISERROR(SEARCH("other",Q634)))</formula>
    </cfRule>
    <cfRule type="containsText" dxfId="844" priority="841" operator="containsText" text="emergency">
      <formula>NOT(ISERROR(SEARCH("emergency",Q634)))</formula>
    </cfRule>
    <cfRule type="containsText" dxfId="843" priority="842" operator="containsText" text="in person">
      <formula>NOT(ISERROR(SEARCH("in person",Q634)))</formula>
    </cfRule>
    <cfRule type="containsText" dxfId="842" priority="843" operator="containsText" text="email">
      <formula>NOT(ISERROR(SEARCH("email",Q634)))</formula>
    </cfRule>
    <cfRule type="containsText" dxfId="841" priority="844" operator="containsText" text="present">
      <formula>NOT(ISERROR(SEARCH("present",Q634)))</formula>
    </cfRule>
    <cfRule type="containsText" dxfId="840" priority="845" operator="containsText" text="absent">
      <formula>NOT(ISERROR(SEARCH("absent",Q634)))</formula>
    </cfRule>
    <cfRule type="containsText" dxfId="839" priority="846" operator="containsText" text="on track">
      <formula>NOT(ISERROR(SEARCH("on track",Q634)))</formula>
    </cfRule>
    <cfRule type="containsText" dxfId="838" priority="847" operator="containsText" text="not">
      <formula>NOT(ISERROR(SEARCH("not",Q634)))</formula>
    </cfRule>
  </conditionalFormatting>
  <conditionalFormatting sqref="T634 AD634 AJ634 AO634 AU634 AZ634 BE634 BK634">
    <cfRule type="containsText" dxfId="837" priority="848" operator="containsText" text="not responding">
      <formula>NOT(ISERROR(SEARCH("not responding",T634)))</formula>
    </cfRule>
    <cfRule type="containsText" dxfId="836" priority="849" operator="containsText" text="study plan">
      <formula>NOT(ISERROR(SEARCH("study plan",T634)))</formula>
    </cfRule>
    <cfRule type="containsText" dxfId="835" priority="850" operator="containsText" text="pastoral">
      <formula>NOT(ISERROR(SEARCH("pastoral",T634)))</formula>
    </cfRule>
    <cfRule type="containsText" dxfId="834" priority="851" operator="containsText" text="extra">
      <formula>NOT(ISERROR(SEARCH("extra",T634)))</formula>
    </cfRule>
    <cfRule type="containsText" dxfId="833" priority="852" operator="containsText" text="follow">
      <formula>NOT(ISERROR(SEARCH("follow",T634)))</formula>
    </cfRule>
  </conditionalFormatting>
  <conditionalFormatting sqref="O635">
    <cfRule type="containsText" dxfId="832" priority="812" operator="containsText" text="Administrative">
      <formula>NOT(ISERROR(SEARCH("Administrative",O635)))</formula>
    </cfRule>
    <cfRule type="containsText" dxfId="831" priority="813" operator="containsText" text="VOE">
      <formula>NOT(ISERROR(SEARCH("VOE",O635)))</formula>
    </cfRule>
    <cfRule type="containsText" dxfId="830" priority="814" operator="containsText" text="At Risk">
      <formula>NOT(ISERROR(SEARCH("At Risk",O635)))</formula>
    </cfRule>
    <cfRule type="containsText" dxfId="829" priority="815" operator="containsText" text="On Track">
      <formula>NOT(ISERROR(SEARCH("On Track",O635)))</formula>
    </cfRule>
  </conditionalFormatting>
  <conditionalFormatting sqref="P635">
    <cfRule type="containsText" dxfId="828" priority="831" operator="containsText" text="At Risk">
      <formula>NOT(ISERROR(SEARCH("At Risk",P635)))</formula>
    </cfRule>
  </conditionalFormatting>
  <conditionalFormatting sqref="P635">
    <cfRule type="containsText" dxfId="827" priority="816" operator="containsText" text="On Track">
      <formula>NOT(ISERROR(SEARCH("On Track",P635)))</formula>
    </cfRule>
  </conditionalFormatting>
  <conditionalFormatting sqref="P635">
    <cfRule type="containsText" dxfId="826" priority="832" operator="containsText" text="Administrative">
      <formula>NOT(ISERROR(SEARCH("Administrative",P635)))</formula>
    </cfRule>
    <cfRule type="containsText" dxfId="825" priority="833" operator="containsText" text="VOE">
      <formula>NOT(ISERROR(SEARCH("VOE",P635)))</formula>
    </cfRule>
  </conditionalFormatting>
  <conditionalFormatting sqref="Q635:BL635">
    <cfRule type="containsText" dxfId="824" priority="817" operator="containsText" text="Warning">
      <formula>NOT(ISERROR(SEARCH("Warning",Q635)))</formula>
    </cfRule>
    <cfRule type="containsText" dxfId="823" priority="818" operator="containsText" text="other">
      <formula>NOT(ISERROR(SEARCH("other",Q635)))</formula>
    </cfRule>
    <cfRule type="containsText" dxfId="822" priority="819" operator="containsText" text="emergency">
      <formula>NOT(ISERROR(SEARCH("emergency",Q635)))</formula>
    </cfRule>
    <cfRule type="containsText" dxfId="821" priority="820" operator="containsText" text="in person">
      <formula>NOT(ISERROR(SEARCH("in person",Q635)))</formula>
    </cfRule>
    <cfRule type="containsText" dxfId="820" priority="821" operator="containsText" text="email">
      <formula>NOT(ISERROR(SEARCH("email",Q635)))</formula>
    </cfRule>
    <cfRule type="containsText" dxfId="819" priority="822" operator="containsText" text="present">
      <formula>NOT(ISERROR(SEARCH("present",Q635)))</formula>
    </cfRule>
    <cfRule type="containsText" dxfId="818" priority="823" operator="containsText" text="absent">
      <formula>NOT(ISERROR(SEARCH("absent",Q635)))</formula>
    </cfRule>
    <cfRule type="containsText" dxfId="817" priority="824" operator="containsText" text="on track">
      <formula>NOT(ISERROR(SEARCH("on track",Q635)))</formula>
    </cfRule>
    <cfRule type="containsText" dxfId="816" priority="825" operator="containsText" text="not">
      <formula>NOT(ISERROR(SEARCH("not",Q635)))</formula>
    </cfRule>
  </conditionalFormatting>
  <conditionalFormatting sqref="T635 AD635 AJ635 AO635 AU635 AZ635 BE635 BK635">
    <cfRule type="containsText" dxfId="815" priority="826" operator="containsText" text="not responding">
      <formula>NOT(ISERROR(SEARCH("not responding",T635)))</formula>
    </cfRule>
    <cfRule type="containsText" dxfId="814" priority="827" operator="containsText" text="study plan">
      <formula>NOT(ISERROR(SEARCH("study plan",T635)))</formula>
    </cfRule>
    <cfRule type="containsText" dxfId="813" priority="828" operator="containsText" text="pastoral">
      <formula>NOT(ISERROR(SEARCH("pastoral",T635)))</formula>
    </cfRule>
    <cfRule type="containsText" dxfId="812" priority="829" operator="containsText" text="extra">
      <formula>NOT(ISERROR(SEARCH("extra",T635)))</formula>
    </cfRule>
    <cfRule type="containsText" dxfId="811" priority="830" operator="containsText" text="follow">
      <formula>NOT(ISERROR(SEARCH("follow",T635)))</formula>
    </cfRule>
  </conditionalFormatting>
  <conditionalFormatting sqref="O636">
    <cfRule type="containsText" dxfId="810" priority="790" operator="containsText" text="Administrative">
      <formula>NOT(ISERROR(SEARCH("Administrative",O636)))</formula>
    </cfRule>
    <cfRule type="containsText" dxfId="809" priority="791" operator="containsText" text="VOE">
      <formula>NOT(ISERROR(SEARCH("VOE",O636)))</formula>
    </cfRule>
    <cfRule type="containsText" dxfId="808" priority="792" operator="containsText" text="At Risk">
      <formula>NOT(ISERROR(SEARCH("At Risk",O636)))</formula>
    </cfRule>
    <cfRule type="containsText" dxfId="807" priority="793" operator="containsText" text="On Track">
      <formula>NOT(ISERROR(SEARCH("On Track",O636)))</formula>
    </cfRule>
  </conditionalFormatting>
  <conditionalFormatting sqref="P636">
    <cfRule type="containsText" dxfId="806" priority="809" operator="containsText" text="At Risk">
      <formula>NOT(ISERROR(SEARCH("At Risk",P636)))</formula>
    </cfRule>
  </conditionalFormatting>
  <conditionalFormatting sqref="P636">
    <cfRule type="containsText" dxfId="805" priority="794" operator="containsText" text="On Track">
      <formula>NOT(ISERROR(SEARCH("On Track",P636)))</formula>
    </cfRule>
  </conditionalFormatting>
  <conditionalFormatting sqref="P636">
    <cfRule type="containsText" dxfId="804" priority="810" operator="containsText" text="Administrative">
      <formula>NOT(ISERROR(SEARCH("Administrative",P636)))</formula>
    </cfRule>
    <cfRule type="containsText" dxfId="803" priority="811" operator="containsText" text="VOE">
      <formula>NOT(ISERROR(SEARCH("VOE",P636)))</formula>
    </cfRule>
  </conditionalFormatting>
  <conditionalFormatting sqref="Q636:BL636">
    <cfRule type="containsText" dxfId="802" priority="795" operator="containsText" text="Warning">
      <formula>NOT(ISERROR(SEARCH("Warning",Q636)))</formula>
    </cfRule>
    <cfRule type="containsText" dxfId="801" priority="796" operator="containsText" text="other">
      <formula>NOT(ISERROR(SEARCH("other",Q636)))</formula>
    </cfRule>
    <cfRule type="containsText" dxfId="800" priority="797" operator="containsText" text="emergency">
      <formula>NOT(ISERROR(SEARCH("emergency",Q636)))</formula>
    </cfRule>
    <cfRule type="containsText" dxfId="799" priority="798" operator="containsText" text="in person">
      <formula>NOT(ISERROR(SEARCH("in person",Q636)))</formula>
    </cfRule>
    <cfRule type="containsText" dxfId="798" priority="799" operator="containsText" text="email">
      <formula>NOT(ISERROR(SEARCH("email",Q636)))</formula>
    </cfRule>
    <cfRule type="containsText" dxfId="797" priority="800" operator="containsText" text="present">
      <formula>NOT(ISERROR(SEARCH("present",Q636)))</formula>
    </cfRule>
    <cfRule type="containsText" dxfId="796" priority="801" operator="containsText" text="absent">
      <formula>NOT(ISERROR(SEARCH("absent",Q636)))</formula>
    </cfRule>
    <cfRule type="containsText" dxfId="795" priority="802" operator="containsText" text="on track">
      <formula>NOT(ISERROR(SEARCH("on track",Q636)))</formula>
    </cfRule>
    <cfRule type="containsText" dxfId="794" priority="803" operator="containsText" text="not">
      <formula>NOT(ISERROR(SEARCH("not",Q636)))</formula>
    </cfRule>
  </conditionalFormatting>
  <conditionalFormatting sqref="T636 AD636 AJ636 AO636 AU636 AZ636 BE636 BK636">
    <cfRule type="containsText" dxfId="793" priority="804" operator="containsText" text="not responding">
      <formula>NOT(ISERROR(SEARCH("not responding",T636)))</formula>
    </cfRule>
    <cfRule type="containsText" dxfId="792" priority="805" operator="containsText" text="study plan">
      <formula>NOT(ISERROR(SEARCH("study plan",T636)))</formula>
    </cfRule>
    <cfRule type="containsText" dxfId="791" priority="806" operator="containsText" text="pastoral">
      <formula>NOT(ISERROR(SEARCH("pastoral",T636)))</formula>
    </cfRule>
    <cfRule type="containsText" dxfId="790" priority="807" operator="containsText" text="extra">
      <formula>NOT(ISERROR(SEARCH("extra",T636)))</formula>
    </cfRule>
    <cfRule type="containsText" dxfId="789" priority="808" operator="containsText" text="follow">
      <formula>NOT(ISERROR(SEARCH("follow",T636)))</formula>
    </cfRule>
  </conditionalFormatting>
  <conditionalFormatting sqref="O637">
    <cfRule type="containsText" dxfId="788" priority="768" operator="containsText" text="Administrative">
      <formula>NOT(ISERROR(SEARCH("Administrative",O637)))</formula>
    </cfRule>
    <cfRule type="containsText" dxfId="787" priority="769" operator="containsText" text="VOE">
      <formula>NOT(ISERROR(SEARCH("VOE",O637)))</formula>
    </cfRule>
    <cfRule type="containsText" dxfId="786" priority="770" operator="containsText" text="At Risk">
      <formula>NOT(ISERROR(SEARCH("At Risk",O637)))</formula>
    </cfRule>
    <cfRule type="containsText" dxfId="785" priority="771" operator="containsText" text="On Track">
      <formula>NOT(ISERROR(SEARCH("On Track",O637)))</formula>
    </cfRule>
  </conditionalFormatting>
  <conditionalFormatting sqref="P637">
    <cfRule type="containsText" dxfId="784" priority="787" operator="containsText" text="At Risk">
      <formula>NOT(ISERROR(SEARCH("At Risk",P637)))</formula>
    </cfRule>
  </conditionalFormatting>
  <conditionalFormatting sqref="P637">
    <cfRule type="containsText" dxfId="783" priority="772" operator="containsText" text="On Track">
      <formula>NOT(ISERROR(SEARCH("On Track",P637)))</formula>
    </cfRule>
  </conditionalFormatting>
  <conditionalFormatting sqref="P637">
    <cfRule type="containsText" dxfId="782" priority="788" operator="containsText" text="Administrative">
      <formula>NOT(ISERROR(SEARCH("Administrative",P637)))</formula>
    </cfRule>
    <cfRule type="containsText" dxfId="781" priority="789" operator="containsText" text="VOE">
      <formula>NOT(ISERROR(SEARCH("VOE",P637)))</formula>
    </cfRule>
  </conditionalFormatting>
  <conditionalFormatting sqref="Q637:BL637">
    <cfRule type="containsText" dxfId="780" priority="773" operator="containsText" text="Warning">
      <formula>NOT(ISERROR(SEARCH("Warning",Q637)))</formula>
    </cfRule>
    <cfRule type="containsText" dxfId="779" priority="774" operator="containsText" text="other">
      <formula>NOT(ISERROR(SEARCH("other",Q637)))</formula>
    </cfRule>
    <cfRule type="containsText" dxfId="778" priority="775" operator="containsText" text="emergency">
      <formula>NOT(ISERROR(SEARCH("emergency",Q637)))</formula>
    </cfRule>
    <cfRule type="containsText" dxfId="777" priority="776" operator="containsText" text="in person">
      <formula>NOT(ISERROR(SEARCH("in person",Q637)))</formula>
    </cfRule>
    <cfRule type="containsText" dxfId="776" priority="777" operator="containsText" text="email">
      <formula>NOT(ISERROR(SEARCH("email",Q637)))</formula>
    </cfRule>
    <cfRule type="containsText" dxfId="775" priority="778" operator="containsText" text="present">
      <formula>NOT(ISERROR(SEARCH("present",Q637)))</formula>
    </cfRule>
    <cfRule type="containsText" dxfId="774" priority="779" operator="containsText" text="absent">
      <formula>NOT(ISERROR(SEARCH("absent",Q637)))</formula>
    </cfRule>
    <cfRule type="containsText" dxfId="773" priority="780" operator="containsText" text="on track">
      <formula>NOT(ISERROR(SEARCH("on track",Q637)))</formula>
    </cfRule>
    <cfRule type="containsText" dxfId="772" priority="781" operator="containsText" text="not">
      <formula>NOT(ISERROR(SEARCH("not",Q637)))</formula>
    </cfRule>
  </conditionalFormatting>
  <conditionalFormatting sqref="T637 AD637 AJ637 AO637 AU637 AZ637 BE637 BK637">
    <cfRule type="containsText" dxfId="771" priority="782" operator="containsText" text="not responding">
      <formula>NOT(ISERROR(SEARCH("not responding",T637)))</formula>
    </cfRule>
    <cfRule type="containsText" dxfId="770" priority="783" operator="containsText" text="study plan">
      <formula>NOT(ISERROR(SEARCH("study plan",T637)))</formula>
    </cfRule>
    <cfRule type="containsText" dxfId="769" priority="784" operator="containsText" text="pastoral">
      <formula>NOT(ISERROR(SEARCH("pastoral",T637)))</formula>
    </cfRule>
    <cfRule type="containsText" dxfId="768" priority="785" operator="containsText" text="extra">
      <formula>NOT(ISERROR(SEARCH("extra",T637)))</formula>
    </cfRule>
    <cfRule type="containsText" dxfId="767" priority="786" operator="containsText" text="follow">
      <formula>NOT(ISERROR(SEARCH("follow",T637)))</formula>
    </cfRule>
  </conditionalFormatting>
  <conditionalFormatting sqref="O638">
    <cfRule type="containsText" dxfId="766" priority="746" operator="containsText" text="Administrative">
      <formula>NOT(ISERROR(SEARCH("Administrative",O638)))</formula>
    </cfRule>
    <cfRule type="containsText" dxfId="765" priority="747" operator="containsText" text="VOE">
      <formula>NOT(ISERROR(SEARCH("VOE",O638)))</formula>
    </cfRule>
    <cfRule type="containsText" dxfId="764" priority="748" operator="containsText" text="At Risk">
      <formula>NOT(ISERROR(SEARCH("At Risk",O638)))</formula>
    </cfRule>
    <cfRule type="containsText" dxfId="763" priority="749" operator="containsText" text="On Track">
      <formula>NOT(ISERROR(SEARCH("On Track",O638)))</formula>
    </cfRule>
  </conditionalFormatting>
  <conditionalFormatting sqref="P638">
    <cfRule type="containsText" dxfId="762" priority="765" operator="containsText" text="At Risk">
      <formula>NOT(ISERROR(SEARCH("At Risk",P638)))</formula>
    </cfRule>
  </conditionalFormatting>
  <conditionalFormatting sqref="P638">
    <cfRule type="containsText" dxfId="761" priority="750" operator="containsText" text="On Track">
      <formula>NOT(ISERROR(SEARCH("On Track",P638)))</formula>
    </cfRule>
  </conditionalFormatting>
  <conditionalFormatting sqref="P638">
    <cfRule type="containsText" dxfId="760" priority="766" operator="containsText" text="Administrative">
      <formula>NOT(ISERROR(SEARCH("Administrative",P638)))</formula>
    </cfRule>
    <cfRule type="containsText" dxfId="759" priority="767" operator="containsText" text="VOE">
      <formula>NOT(ISERROR(SEARCH("VOE",P638)))</formula>
    </cfRule>
  </conditionalFormatting>
  <conditionalFormatting sqref="Q638:BL638">
    <cfRule type="containsText" dxfId="758" priority="751" operator="containsText" text="Warning">
      <formula>NOT(ISERROR(SEARCH("Warning",Q638)))</formula>
    </cfRule>
    <cfRule type="containsText" dxfId="757" priority="752" operator="containsText" text="other">
      <formula>NOT(ISERROR(SEARCH("other",Q638)))</formula>
    </cfRule>
    <cfRule type="containsText" dxfId="756" priority="753" operator="containsText" text="emergency">
      <formula>NOT(ISERROR(SEARCH("emergency",Q638)))</formula>
    </cfRule>
    <cfRule type="containsText" dxfId="755" priority="754" operator="containsText" text="in person">
      <formula>NOT(ISERROR(SEARCH("in person",Q638)))</formula>
    </cfRule>
    <cfRule type="containsText" dxfId="754" priority="755" operator="containsText" text="email">
      <formula>NOT(ISERROR(SEARCH("email",Q638)))</formula>
    </cfRule>
    <cfRule type="containsText" dxfId="753" priority="756" operator="containsText" text="present">
      <formula>NOT(ISERROR(SEARCH("present",Q638)))</formula>
    </cfRule>
    <cfRule type="containsText" dxfId="752" priority="757" operator="containsText" text="absent">
      <formula>NOT(ISERROR(SEARCH("absent",Q638)))</formula>
    </cfRule>
    <cfRule type="containsText" dxfId="751" priority="758" operator="containsText" text="on track">
      <formula>NOT(ISERROR(SEARCH("on track",Q638)))</formula>
    </cfRule>
    <cfRule type="containsText" dxfId="750" priority="759" operator="containsText" text="not">
      <formula>NOT(ISERROR(SEARCH("not",Q638)))</formula>
    </cfRule>
  </conditionalFormatting>
  <conditionalFormatting sqref="T638 AD638 AJ638 AO638 AU638 AZ638 BE638 BK638">
    <cfRule type="containsText" dxfId="749" priority="760" operator="containsText" text="not responding">
      <formula>NOT(ISERROR(SEARCH("not responding",T638)))</formula>
    </cfRule>
    <cfRule type="containsText" dxfId="748" priority="761" operator="containsText" text="study plan">
      <formula>NOT(ISERROR(SEARCH("study plan",T638)))</formula>
    </cfRule>
    <cfRule type="containsText" dxfId="747" priority="762" operator="containsText" text="pastoral">
      <formula>NOT(ISERROR(SEARCH("pastoral",T638)))</formula>
    </cfRule>
    <cfRule type="containsText" dxfId="746" priority="763" operator="containsText" text="extra">
      <formula>NOT(ISERROR(SEARCH("extra",T638)))</formula>
    </cfRule>
    <cfRule type="containsText" dxfId="745" priority="764" operator="containsText" text="follow">
      <formula>NOT(ISERROR(SEARCH("follow",T638)))</formula>
    </cfRule>
  </conditionalFormatting>
  <conditionalFormatting sqref="O639">
    <cfRule type="containsText" dxfId="744" priority="724" operator="containsText" text="Administrative">
      <formula>NOT(ISERROR(SEARCH("Administrative",O639)))</formula>
    </cfRule>
    <cfRule type="containsText" dxfId="743" priority="725" operator="containsText" text="VOE">
      <formula>NOT(ISERROR(SEARCH("VOE",O639)))</formula>
    </cfRule>
    <cfRule type="containsText" dxfId="742" priority="726" operator="containsText" text="At Risk">
      <formula>NOT(ISERROR(SEARCH("At Risk",O639)))</formula>
    </cfRule>
    <cfRule type="containsText" dxfId="741" priority="727" operator="containsText" text="On Track">
      <formula>NOT(ISERROR(SEARCH("On Track",O639)))</formula>
    </cfRule>
  </conditionalFormatting>
  <conditionalFormatting sqref="P639">
    <cfRule type="containsText" dxfId="740" priority="743" operator="containsText" text="At Risk">
      <formula>NOT(ISERROR(SEARCH("At Risk",P639)))</formula>
    </cfRule>
  </conditionalFormatting>
  <conditionalFormatting sqref="P639">
    <cfRule type="containsText" dxfId="739" priority="728" operator="containsText" text="On Track">
      <formula>NOT(ISERROR(SEARCH("On Track",P639)))</formula>
    </cfRule>
  </conditionalFormatting>
  <conditionalFormatting sqref="P639">
    <cfRule type="containsText" dxfId="738" priority="744" operator="containsText" text="Administrative">
      <formula>NOT(ISERROR(SEARCH("Administrative",P639)))</formula>
    </cfRule>
    <cfRule type="containsText" dxfId="737" priority="745" operator="containsText" text="VOE">
      <formula>NOT(ISERROR(SEARCH("VOE",P639)))</formula>
    </cfRule>
  </conditionalFormatting>
  <conditionalFormatting sqref="Q639:BL639">
    <cfRule type="containsText" dxfId="736" priority="729" operator="containsText" text="Warning">
      <formula>NOT(ISERROR(SEARCH("Warning",Q639)))</formula>
    </cfRule>
    <cfRule type="containsText" dxfId="735" priority="730" operator="containsText" text="other">
      <formula>NOT(ISERROR(SEARCH("other",Q639)))</formula>
    </cfRule>
    <cfRule type="containsText" dxfId="734" priority="731" operator="containsText" text="emergency">
      <formula>NOT(ISERROR(SEARCH("emergency",Q639)))</formula>
    </cfRule>
    <cfRule type="containsText" dxfId="733" priority="732" operator="containsText" text="in person">
      <formula>NOT(ISERROR(SEARCH("in person",Q639)))</formula>
    </cfRule>
    <cfRule type="containsText" dxfId="732" priority="733" operator="containsText" text="email">
      <formula>NOT(ISERROR(SEARCH("email",Q639)))</formula>
    </cfRule>
    <cfRule type="containsText" dxfId="731" priority="734" operator="containsText" text="present">
      <formula>NOT(ISERROR(SEARCH("present",Q639)))</formula>
    </cfRule>
    <cfRule type="containsText" dxfId="730" priority="735" operator="containsText" text="absent">
      <formula>NOT(ISERROR(SEARCH("absent",Q639)))</formula>
    </cfRule>
    <cfRule type="containsText" dxfId="729" priority="736" operator="containsText" text="on track">
      <formula>NOT(ISERROR(SEARCH("on track",Q639)))</formula>
    </cfRule>
    <cfRule type="containsText" dxfId="728" priority="737" operator="containsText" text="not">
      <formula>NOT(ISERROR(SEARCH("not",Q639)))</formula>
    </cfRule>
  </conditionalFormatting>
  <conditionalFormatting sqref="T639 AD639 AJ639 AO639 AU639 AZ639 BE639 BK639">
    <cfRule type="containsText" dxfId="727" priority="738" operator="containsText" text="not responding">
      <formula>NOT(ISERROR(SEARCH("not responding",T639)))</formula>
    </cfRule>
    <cfRule type="containsText" dxfId="726" priority="739" operator="containsText" text="study plan">
      <formula>NOT(ISERROR(SEARCH("study plan",T639)))</formula>
    </cfRule>
    <cfRule type="containsText" dxfId="725" priority="740" operator="containsText" text="pastoral">
      <formula>NOT(ISERROR(SEARCH("pastoral",T639)))</formula>
    </cfRule>
    <cfRule type="containsText" dxfId="724" priority="741" operator="containsText" text="extra">
      <formula>NOT(ISERROR(SEARCH("extra",T639)))</formula>
    </cfRule>
    <cfRule type="containsText" dxfId="723" priority="742" operator="containsText" text="follow">
      <formula>NOT(ISERROR(SEARCH("follow",T639)))</formula>
    </cfRule>
  </conditionalFormatting>
  <conditionalFormatting sqref="O640">
    <cfRule type="containsText" dxfId="722" priority="702" operator="containsText" text="Administrative">
      <formula>NOT(ISERROR(SEARCH("Administrative",O640)))</formula>
    </cfRule>
    <cfRule type="containsText" dxfId="721" priority="703" operator="containsText" text="VOE">
      <formula>NOT(ISERROR(SEARCH("VOE",O640)))</formula>
    </cfRule>
    <cfRule type="containsText" dxfId="720" priority="704" operator="containsText" text="At Risk">
      <formula>NOT(ISERROR(SEARCH("At Risk",O640)))</formula>
    </cfRule>
    <cfRule type="containsText" dxfId="719" priority="705" operator="containsText" text="On Track">
      <formula>NOT(ISERROR(SEARCH("On Track",O640)))</formula>
    </cfRule>
  </conditionalFormatting>
  <conditionalFormatting sqref="P640">
    <cfRule type="containsText" dxfId="718" priority="721" operator="containsText" text="At Risk">
      <formula>NOT(ISERROR(SEARCH("At Risk",P640)))</formula>
    </cfRule>
  </conditionalFormatting>
  <conditionalFormatting sqref="P640">
    <cfRule type="containsText" dxfId="717" priority="706" operator="containsText" text="On Track">
      <formula>NOT(ISERROR(SEARCH("On Track",P640)))</formula>
    </cfRule>
  </conditionalFormatting>
  <conditionalFormatting sqref="P640">
    <cfRule type="containsText" dxfId="716" priority="722" operator="containsText" text="Administrative">
      <formula>NOT(ISERROR(SEARCH("Administrative",P640)))</formula>
    </cfRule>
    <cfRule type="containsText" dxfId="715" priority="723" operator="containsText" text="VOE">
      <formula>NOT(ISERROR(SEARCH("VOE",P640)))</formula>
    </cfRule>
  </conditionalFormatting>
  <conditionalFormatting sqref="Q640:BL640">
    <cfRule type="containsText" dxfId="714" priority="707" operator="containsText" text="Warning">
      <formula>NOT(ISERROR(SEARCH("Warning",Q640)))</formula>
    </cfRule>
    <cfRule type="containsText" dxfId="713" priority="708" operator="containsText" text="other">
      <formula>NOT(ISERROR(SEARCH("other",Q640)))</formula>
    </cfRule>
    <cfRule type="containsText" dxfId="712" priority="709" operator="containsText" text="emergency">
      <formula>NOT(ISERROR(SEARCH("emergency",Q640)))</formula>
    </cfRule>
    <cfRule type="containsText" dxfId="711" priority="710" operator="containsText" text="in person">
      <formula>NOT(ISERROR(SEARCH("in person",Q640)))</formula>
    </cfRule>
    <cfRule type="containsText" dxfId="710" priority="711" operator="containsText" text="email">
      <formula>NOT(ISERROR(SEARCH("email",Q640)))</formula>
    </cfRule>
    <cfRule type="containsText" dxfId="709" priority="712" operator="containsText" text="present">
      <formula>NOT(ISERROR(SEARCH("present",Q640)))</formula>
    </cfRule>
    <cfRule type="containsText" dxfId="708" priority="713" operator="containsText" text="absent">
      <formula>NOT(ISERROR(SEARCH("absent",Q640)))</formula>
    </cfRule>
    <cfRule type="containsText" dxfId="707" priority="714" operator="containsText" text="on track">
      <formula>NOT(ISERROR(SEARCH("on track",Q640)))</formula>
    </cfRule>
    <cfRule type="containsText" dxfId="706" priority="715" operator="containsText" text="not">
      <formula>NOT(ISERROR(SEARCH("not",Q640)))</formula>
    </cfRule>
  </conditionalFormatting>
  <conditionalFormatting sqref="T640 AD640 AJ640 AO640 AU640 AZ640 BE640 BK640">
    <cfRule type="containsText" dxfId="705" priority="716" operator="containsText" text="not responding">
      <formula>NOT(ISERROR(SEARCH("not responding",T640)))</formula>
    </cfRule>
    <cfRule type="containsText" dxfId="704" priority="717" operator="containsText" text="study plan">
      <formula>NOT(ISERROR(SEARCH("study plan",T640)))</formula>
    </cfRule>
    <cfRule type="containsText" dxfId="703" priority="718" operator="containsText" text="pastoral">
      <formula>NOT(ISERROR(SEARCH("pastoral",T640)))</formula>
    </cfRule>
    <cfRule type="containsText" dxfId="702" priority="719" operator="containsText" text="extra">
      <formula>NOT(ISERROR(SEARCH("extra",T640)))</formula>
    </cfRule>
    <cfRule type="containsText" dxfId="701" priority="720" operator="containsText" text="follow">
      <formula>NOT(ISERROR(SEARCH("follow",T640)))</formula>
    </cfRule>
  </conditionalFormatting>
  <conditionalFormatting sqref="O641">
    <cfRule type="containsText" dxfId="700" priority="680" operator="containsText" text="Administrative">
      <formula>NOT(ISERROR(SEARCH("Administrative",O641)))</formula>
    </cfRule>
    <cfRule type="containsText" dxfId="699" priority="681" operator="containsText" text="VOE">
      <formula>NOT(ISERROR(SEARCH("VOE",O641)))</formula>
    </cfRule>
    <cfRule type="containsText" dxfId="698" priority="682" operator="containsText" text="At Risk">
      <formula>NOT(ISERROR(SEARCH("At Risk",O641)))</formula>
    </cfRule>
    <cfRule type="containsText" dxfId="697" priority="683" operator="containsText" text="On Track">
      <formula>NOT(ISERROR(SEARCH("On Track",O641)))</formula>
    </cfRule>
  </conditionalFormatting>
  <conditionalFormatting sqref="P641">
    <cfRule type="containsText" dxfId="696" priority="699" operator="containsText" text="At Risk">
      <formula>NOT(ISERROR(SEARCH("At Risk",P641)))</formula>
    </cfRule>
  </conditionalFormatting>
  <conditionalFormatting sqref="P641">
    <cfRule type="containsText" dxfId="695" priority="684" operator="containsText" text="On Track">
      <formula>NOT(ISERROR(SEARCH("On Track",P641)))</formula>
    </cfRule>
  </conditionalFormatting>
  <conditionalFormatting sqref="P641">
    <cfRule type="containsText" dxfId="694" priority="700" operator="containsText" text="Administrative">
      <formula>NOT(ISERROR(SEARCH("Administrative",P641)))</formula>
    </cfRule>
    <cfRule type="containsText" dxfId="693" priority="701" operator="containsText" text="VOE">
      <formula>NOT(ISERROR(SEARCH("VOE",P641)))</formula>
    </cfRule>
  </conditionalFormatting>
  <conditionalFormatting sqref="Q641:BL641">
    <cfRule type="containsText" dxfId="692" priority="685" operator="containsText" text="Warning">
      <formula>NOT(ISERROR(SEARCH("Warning",Q641)))</formula>
    </cfRule>
    <cfRule type="containsText" dxfId="691" priority="686" operator="containsText" text="other">
      <formula>NOT(ISERROR(SEARCH("other",Q641)))</formula>
    </cfRule>
    <cfRule type="containsText" dxfId="690" priority="687" operator="containsText" text="emergency">
      <formula>NOT(ISERROR(SEARCH("emergency",Q641)))</formula>
    </cfRule>
    <cfRule type="containsText" dxfId="689" priority="688" operator="containsText" text="in person">
      <formula>NOT(ISERROR(SEARCH("in person",Q641)))</formula>
    </cfRule>
    <cfRule type="containsText" dxfId="688" priority="689" operator="containsText" text="email">
      <formula>NOT(ISERROR(SEARCH("email",Q641)))</formula>
    </cfRule>
    <cfRule type="containsText" dxfId="687" priority="690" operator="containsText" text="present">
      <formula>NOT(ISERROR(SEARCH("present",Q641)))</formula>
    </cfRule>
    <cfRule type="containsText" dxfId="686" priority="691" operator="containsText" text="absent">
      <formula>NOT(ISERROR(SEARCH("absent",Q641)))</formula>
    </cfRule>
    <cfRule type="containsText" dxfId="685" priority="692" operator="containsText" text="on track">
      <formula>NOT(ISERROR(SEARCH("on track",Q641)))</formula>
    </cfRule>
    <cfRule type="containsText" dxfId="684" priority="693" operator="containsText" text="not">
      <formula>NOT(ISERROR(SEARCH("not",Q641)))</formula>
    </cfRule>
  </conditionalFormatting>
  <conditionalFormatting sqref="T641 AD641 AJ641 AO641 AU641 AZ641 BE641 BK641">
    <cfRule type="containsText" dxfId="683" priority="694" operator="containsText" text="not responding">
      <formula>NOT(ISERROR(SEARCH("not responding",T641)))</formula>
    </cfRule>
    <cfRule type="containsText" dxfId="682" priority="695" operator="containsText" text="study plan">
      <formula>NOT(ISERROR(SEARCH("study plan",T641)))</formula>
    </cfRule>
    <cfRule type="containsText" dxfId="681" priority="696" operator="containsText" text="pastoral">
      <formula>NOT(ISERROR(SEARCH("pastoral",T641)))</formula>
    </cfRule>
    <cfRule type="containsText" dxfId="680" priority="697" operator="containsText" text="extra">
      <formula>NOT(ISERROR(SEARCH("extra",T641)))</formula>
    </cfRule>
    <cfRule type="containsText" dxfId="679" priority="698" operator="containsText" text="follow">
      <formula>NOT(ISERROR(SEARCH("follow",T641)))</formula>
    </cfRule>
  </conditionalFormatting>
  <conditionalFormatting sqref="O642">
    <cfRule type="containsText" dxfId="678" priority="658" operator="containsText" text="Administrative">
      <formula>NOT(ISERROR(SEARCH("Administrative",O642)))</formula>
    </cfRule>
    <cfRule type="containsText" dxfId="677" priority="659" operator="containsText" text="VOE">
      <formula>NOT(ISERROR(SEARCH("VOE",O642)))</formula>
    </cfRule>
    <cfRule type="containsText" dxfId="676" priority="660" operator="containsText" text="At Risk">
      <formula>NOT(ISERROR(SEARCH("At Risk",O642)))</formula>
    </cfRule>
    <cfRule type="containsText" dxfId="675" priority="661" operator="containsText" text="On Track">
      <formula>NOT(ISERROR(SEARCH("On Track",O642)))</formula>
    </cfRule>
  </conditionalFormatting>
  <conditionalFormatting sqref="P642">
    <cfRule type="containsText" dxfId="674" priority="677" operator="containsText" text="At Risk">
      <formula>NOT(ISERROR(SEARCH("At Risk",P642)))</formula>
    </cfRule>
  </conditionalFormatting>
  <conditionalFormatting sqref="P642">
    <cfRule type="containsText" dxfId="673" priority="662" operator="containsText" text="On Track">
      <formula>NOT(ISERROR(SEARCH("On Track",P642)))</formula>
    </cfRule>
  </conditionalFormatting>
  <conditionalFormatting sqref="P642">
    <cfRule type="containsText" dxfId="672" priority="678" operator="containsText" text="Administrative">
      <formula>NOT(ISERROR(SEARCH("Administrative",P642)))</formula>
    </cfRule>
    <cfRule type="containsText" dxfId="671" priority="679" operator="containsText" text="VOE">
      <formula>NOT(ISERROR(SEARCH("VOE",P642)))</formula>
    </cfRule>
  </conditionalFormatting>
  <conditionalFormatting sqref="Q642:BL642">
    <cfRule type="containsText" dxfId="670" priority="663" operator="containsText" text="Warning">
      <formula>NOT(ISERROR(SEARCH("Warning",Q642)))</formula>
    </cfRule>
    <cfRule type="containsText" dxfId="669" priority="664" operator="containsText" text="other">
      <formula>NOT(ISERROR(SEARCH("other",Q642)))</formula>
    </cfRule>
    <cfRule type="containsText" dxfId="668" priority="665" operator="containsText" text="emergency">
      <formula>NOT(ISERROR(SEARCH("emergency",Q642)))</formula>
    </cfRule>
    <cfRule type="containsText" dxfId="667" priority="666" operator="containsText" text="in person">
      <formula>NOT(ISERROR(SEARCH("in person",Q642)))</formula>
    </cfRule>
    <cfRule type="containsText" dxfId="666" priority="667" operator="containsText" text="email">
      <formula>NOT(ISERROR(SEARCH("email",Q642)))</formula>
    </cfRule>
    <cfRule type="containsText" dxfId="665" priority="668" operator="containsText" text="present">
      <formula>NOT(ISERROR(SEARCH("present",Q642)))</formula>
    </cfRule>
    <cfRule type="containsText" dxfId="664" priority="669" operator="containsText" text="absent">
      <formula>NOT(ISERROR(SEARCH("absent",Q642)))</formula>
    </cfRule>
    <cfRule type="containsText" dxfId="663" priority="670" operator="containsText" text="on track">
      <formula>NOT(ISERROR(SEARCH("on track",Q642)))</formula>
    </cfRule>
    <cfRule type="containsText" dxfId="662" priority="671" operator="containsText" text="not">
      <formula>NOT(ISERROR(SEARCH("not",Q642)))</formula>
    </cfRule>
  </conditionalFormatting>
  <conditionalFormatting sqref="T642 AD642 AJ642 AO642 AU642 AZ642 BE642 BK642">
    <cfRule type="containsText" dxfId="661" priority="672" operator="containsText" text="not responding">
      <formula>NOT(ISERROR(SEARCH("not responding",T642)))</formula>
    </cfRule>
    <cfRule type="containsText" dxfId="660" priority="673" operator="containsText" text="study plan">
      <formula>NOT(ISERROR(SEARCH("study plan",T642)))</formula>
    </cfRule>
    <cfRule type="containsText" dxfId="659" priority="674" operator="containsText" text="pastoral">
      <formula>NOT(ISERROR(SEARCH("pastoral",T642)))</formula>
    </cfRule>
    <cfRule type="containsText" dxfId="658" priority="675" operator="containsText" text="extra">
      <formula>NOT(ISERROR(SEARCH("extra",T642)))</formula>
    </cfRule>
    <cfRule type="containsText" dxfId="657" priority="676" operator="containsText" text="follow">
      <formula>NOT(ISERROR(SEARCH("follow",T642)))</formula>
    </cfRule>
  </conditionalFormatting>
  <conditionalFormatting sqref="O643">
    <cfRule type="containsText" dxfId="656" priority="636" operator="containsText" text="Administrative">
      <formula>NOT(ISERROR(SEARCH("Administrative",O643)))</formula>
    </cfRule>
    <cfRule type="containsText" dxfId="655" priority="637" operator="containsText" text="VOE">
      <formula>NOT(ISERROR(SEARCH("VOE",O643)))</formula>
    </cfRule>
    <cfRule type="containsText" dxfId="654" priority="638" operator="containsText" text="At Risk">
      <formula>NOT(ISERROR(SEARCH("At Risk",O643)))</formula>
    </cfRule>
    <cfRule type="containsText" dxfId="653" priority="639" operator="containsText" text="On Track">
      <formula>NOT(ISERROR(SEARCH("On Track",O643)))</formula>
    </cfRule>
  </conditionalFormatting>
  <conditionalFormatting sqref="P643">
    <cfRule type="containsText" dxfId="652" priority="655" operator="containsText" text="At Risk">
      <formula>NOT(ISERROR(SEARCH("At Risk",P643)))</formula>
    </cfRule>
  </conditionalFormatting>
  <conditionalFormatting sqref="P643">
    <cfRule type="containsText" dxfId="651" priority="640" operator="containsText" text="On Track">
      <formula>NOT(ISERROR(SEARCH("On Track",P643)))</formula>
    </cfRule>
  </conditionalFormatting>
  <conditionalFormatting sqref="P643">
    <cfRule type="containsText" dxfId="650" priority="656" operator="containsText" text="Administrative">
      <formula>NOT(ISERROR(SEARCH("Administrative",P643)))</formula>
    </cfRule>
    <cfRule type="containsText" dxfId="649" priority="657" operator="containsText" text="VOE">
      <formula>NOT(ISERROR(SEARCH("VOE",P643)))</formula>
    </cfRule>
  </conditionalFormatting>
  <conditionalFormatting sqref="Q643:BL643">
    <cfRule type="containsText" dxfId="648" priority="641" operator="containsText" text="Warning">
      <formula>NOT(ISERROR(SEARCH("Warning",Q643)))</formula>
    </cfRule>
    <cfRule type="containsText" dxfId="647" priority="642" operator="containsText" text="other">
      <formula>NOT(ISERROR(SEARCH("other",Q643)))</formula>
    </cfRule>
    <cfRule type="containsText" dxfId="646" priority="643" operator="containsText" text="emergency">
      <formula>NOT(ISERROR(SEARCH("emergency",Q643)))</formula>
    </cfRule>
    <cfRule type="containsText" dxfId="645" priority="644" operator="containsText" text="in person">
      <formula>NOT(ISERROR(SEARCH("in person",Q643)))</formula>
    </cfRule>
    <cfRule type="containsText" dxfId="644" priority="645" operator="containsText" text="email">
      <formula>NOT(ISERROR(SEARCH("email",Q643)))</formula>
    </cfRule>
    <cfRule type="containsText" dxfId="643" priority="646" operator="containsText" text="present">
      <formula>NOT(ISERROR(SEARCH("present",Q643)))</formula>
    </cfRule>
    <cfRule type="containsText" dxfId="642" priority="647" operator="containsText" text="absent">
      <formula>NOT(ISERROR(SEARCH("absent",Q643)))</formula>
    </cfRule>
    <cfRule type="containsText" dxfId="641" priority="648" operator="containsText" text="on track">
      <formula>NOT(ISERROR(SEARCH("on track",Q643)))</formula>
    </cfRule>
    <cfRule type="containsText" dxfId="640" priority="649" operator="containsText" text="not">
      <formula>NOT(ISERROR(SEARCH("not",Q643)))</formula>
    </cfRule>
  </conditionalFormatting>
  <conditionalFormatting sqref="T643 AD643 AJ643 AO643 AU643 AZ643 BE643 BK643">
    <cfRule type="containsText" dxfId="639" priority="650" operator="containsText" text="not responding">
      <formula>NOT(ISERROR(SEARCH("not responding",T643)))</formula>
    </cfRule>
    <cfRule type="containsText" dxfId="638" priority="651" operator="containsText" text="study plan">
      <formula>NOT(ISERROR(SEARCH("study plan",T643)))</formula>
    </cfRule>
    <cfRule type="containsText" dxfId="637" priority="652" operator="containsText" text="pastoral">
      <formula>NOT(ISERROR(SEARCH("pastoral",T643)))</formula>
    </cfRule>
    <cfRule type="containsText" dxfId="636" priority="653" operator="containsText" text="extra">
      <formula>NOT(ISERROR(SEARCH("extra",T643)))</formula>
    </cfRule>
    <cfRule type="containsText" dxfId="635" priority="654" operator="containsText" text="follow">
      <formula>NOT(ISERROR(SEARCH("follow",T643)))</formula>
    </cfRule>
  </conditionalFormatting>
  <conditionalFormatting sqref="O644">
    <cfRule type="containsText" dxfId="634" priority="614" operator="containsText" text="Administrative">
      <formula>NOT(ISERROR(SEARCH("Administrative",O644)))</formula>
    </cfRule>
    <cfRule type="containsText" dxfId="633" priority="615" operator="containsText" text="VOE">
      <formula>NOT(ISERROR(SEARCH("VOE",O644)))</formula>
    </cfRule>
    <cfRule type="containsText" dxfId="632" priority="616" operator="containsText" text="At Risk">
      <formula>NOT(ISERROR(SEARCH("At Risk",O644)))</formula>
    </cfRule>
    <cfRule type="containsText" dxfId="631" priority="617" operator="containsText" text="On Track">
      <formula>NOT(ISERROR(SEARCH("On Track",O644)))</formula>
    </cfRule>
  </conditionalFormatting>
  <conditionalFormatting sqref="P644">
    <cfRule type="containsText" dxfId="630" priority="633" operator="containsText" text="At Risk">
      <formula>NOT(ISERROR(SEARCH("At Risk",P644)))</formula>
    </cfRule>
  </conditionalFormatting>
  <conditionalFormatting sqref="P644">
    <cfRule type="containsText" dxfId="629" priority="618" operator="containsText" text="On Track">
      <formula>NOT(ISERROR(SEARCH("On Track",P644)))</formula>
    </cfRule>
  </conditionalFormatting>
  <conditionalFormatting sqref="P644">
    <cfRule type="containsText" dxfId="628" priority="634" operator="containsText" text="Administrative">
      <formula>NOT(ISERROR(SEARCH("Administrative",P644)))</formula>
    </cfRule>
    <cfRule type="containsText" dxfId="627" priority="635" operator="containsText" text="VOE">
      <formula>NOT(ISERROR(SEARCH("VOE",P644)))</formula>
    </cfRule>
  </conditionalFormatting>
  <conditionalFormatting sqref="Q644:BL644">
    <cfRule type="containsText" dxfId="626" priority="619" operator="containsText" text="Warning">
      <formula>NOT(ISERROR(SEARCH("Warning",Q644)))</formula>
    </cfRule>
    <cfRule type="containsText" dxfId="625" priority="620" operator="containsText" text="other">
      <formula>NOT(ISERROR(SEARCH("other",Q644)))</formula>
    </cfRule>
    <cfRule type="containsText" dxfId="624" priority="621" operator="containsText" text="emergency">
      <formula>NOT(ISERROR(SEARCH("emergency",Q644)))</formula>
    </cfRule>
    <cfRule type="containsText" dxfId="623" priority="622" operator="containsText" text="in person">
      <formula>NOT(ISERROR(SEARCH("in person",Q644)))</formula>
    </cfRule>
    <cfRule type="containsText" dxfId="622" priority="623" operator="containsText" text="email">
      <formula>NOT(ISERROR(SEARCH("email",Q644)))</formula>
    </cfRule>
    <cfRule type="containsText" dxfId="621" priority="624" operator="containsText" text="present">
      <formula>NOT(ISERROR(SEARCH("present",Q644)))</formula>
    </cfRule>
    <cfRule type="containsText" dxfId="620" priority="625" operator="containsText" text="absent">
      <formula>NOT(ISERROR(SEARCH("absent",Q644)))</formula>
    </cfRule>
    <cfRule type="containsText" dxfId="619" priority="626" operator="containsText" text="on track">
      <formula>NOT(ISERROR(SEARCH("on track",Q644)))</formula>
    </cfRule>
    <cfRule type="containsText" dxfId="618" priority="627" operator="containsText" text="not">
      <formula>NOT(ISERROR(SEARCH("not",Q644)))</formula>
    </cfRule>
  </conditionalFormatting>
  <conditionalFormatting sqref="T644 AD644 AJ644 AO644 AU644 AZ644 BE644 BK644">
    <cfRule type="containsText" dxfId="617" priority="628" operator="containsText" text="not responding">
      <formula>NOT(ISERROR(SEARCH("not responding",T644)))</formula>
    </cfRule>
    <cfRule type="containsText" dxfId="616" priority="629" operator="containsText" text="study plan">
      <formula>NOT(ISERROR(SEARCH("study plan",T644)))</formula>
    </cfRule>
    <cfRule type="containsText" dxfId="615" priority="630" operator="containsText" text="pastoral">
      <formula>NOT(ISERROR(SEARCH("pastoral",T644)))</formula>
    </cfRule>
    <cfRule type="containsText" dxfId="614" priority="631" operator="containsText" text="extra">
      <formula>NOT(ISERROR(SEARCH("extra",T644)))</formula>
    </cfRule>
    <cfRule type="containsText" dxfId="613" priority="632" operator="containsText" text="follow">
      <formula>NOT(ISERROR(SEARCH("follow",T644)))</formula>
    </cfRule>
  </conditionalFormatting>
  <conditionalFormatting sqref="O645">
    <cfRule type="containsText" dxfId="612" priority="592" operator="containsText" text="Administrative">
      <formula>NOT(ISERROR(SEARCH("Administrative",O645)))</formula>
    </cfRule>
    <cfRule type="containsText" dxfId="611" priority="593" operator="containsText" text="VOE">
      <formula>NOT(ISERROR(SEARCH("VOE",O645)))</formula>
    </cfRule>
    <cfRule type="containsText" dxfId="610" priority="594" operator="containsText" text="At Risk">
      <formula>NOT(ISERROR(SEARCH("At Risk",O645)))</formula>
    </cfRule>
    <cfRule type="containsText" dxfId="609" priority="595" operator="containsText" text="On Track">
      <formula>NOT(ISERROR(SEARCH("On Track",O645)))</formula>
    </cfRule>
  </conditionalFormatting>
  <conditionalFormatting sqref="P645">
    <cfRule type="containsText" dxfId="608" priority="611" operator="containsText" text="At Risk">
      <formula>NOT(ISERROR(SEARCH("At Risk",P645)))</formula>
    </cfRule>
  </conditionalFormatting>
  <conditionalFormatting sqref="P645">
    <cfRule type="containsText" dxfId="607" priority="596" operator="containsText" text="On Track">
      <formula>NOT(ISERROR(SEARCH("On Track",P645)))</formula>
    </cfRule>
  </conditionalFormatting>
  <conditionalFormatting sqref="P645">
    <cfRule type="containsText" dxfId="606" priority="612" operator="containsText" text="Administrative">
      <formula>NOT(ISERROR(SEARCH("Administrative",P645)))</formula>
    </cfRule>
    <cfRule type="containsText" dxfId="605" priority="613" operator="containsText" text="VOE">
      <formula>NOT(ISERROR(SEARCH("VOE",P645)))</formula>
    </cfRule>
  </conditionalFormatting>
  <conditionalFormatting sqref="Q645:BL645">
    <cfRule type="containsText" dxfId="604" priority="597" operator="containsText" text="Warning">
      <formula>NOT(ISERROR(SEARCH("Warning",Q645)))</formula>
    </cfRule>
    <cfRule type="containsText" dxfId="603" priority="598" operator="containsText" text="other">
      <formula>NOT(ISERROR(SEARCH("other",Q645)))</formula>
    </cfRule>
    <cfRule type="containsText" dxfId="602" priority="599" operator="containsText" text="emergency">
      <formula>NOT(ISERROR(SEARCH("emergency",Q645)))</formula>
    </cfRule>
    <cfRule type="containsText" dxfId="601" priority="600" operator="containsText" text="in person">
      <formula>NOT(ISERROR(SEARCH("in person",Q645)))</formula>
    </cfRule>
    <cfRule type="containsText" dxfId="600" priority="601" operator="containsText" text="email">
      <formula>NOT(ISERROR(SEARCH("email",Q645)))</formula>
    </cfRule>
    <cfRule type="containsText" dxfId="599" priority="602" operator="containsText" text="present">
      <formula>NOT(ISERROR(SEARCH("present",Q645)))</formula>
    </cfRule>
    <cfRule type="containsText" dxfId="598" priority="603" operator="containsText" text="absent">
      <formula>NOT(ISERROR(SEARCH("absent",Q645)))</formula>
    </cfRule>
    <cfRule type="containsText" dxfId="597" priority="604" operator="containsText" text="on track">
      <formula>NOT(ISERROR(SEARCH("on track",Q645)))</formula>
    </cfRule>
    <cfRule type="containsText" dxfId="596" priority="605" operator="containsText" text="not">
      <formula>NOT(ISERROR(SEARCH("not",Q645)))</formula>
    </cfRule>
  </conditionalFormatting>
  <conditionalFormatting sqref="T645 AD645 AJ645 AO645 AU645 AZ645 BE645 BK645">
    <cfRule type="containsText" dxfId="595" priority="606" operator="containsText" text="not responding">
      <formula>NOT(ISERROR(SEARCH("not responding",T645)))</formula>
    </cfRule>
    <cfRule type="containsText" dxfId="594" priority="607" operator="containsText" text="study plan">
      <formula>NOT(ISERROR(SEARCH("study plan",T645)))</formula>
    </cfRule>
    <cfRule type="containsText" dxfId="593" priority="608" operator="containsText" text="pastoral">
      <formula>NOT(ISERROR(SEARCH("pastoral",T645)))</formula>
    </cfRule>
    <cfRule type="containsText" dxfId="592" priority="609" operator="containsText" text="extra">
      <formula>NOT(ISERROR(SEARCH("extra",T645)))</formula>
    </cfRule>
    <cfRule type="containsText" dxfId="591" priority="610" operator="containsText" text="follow">
      <formula>NOT(ISERROR(SEARCH("follow",T645)))</formula>
    </cfRule>
  </conditionalFormatting>
  <conditionalFormatting sqref="O646">
    <cfRule type="containsText" dxfId="590" priority="570" operator="containsText" text="Administrative">
      <formula>NOT(ISERROR(SEARCH("Administrative",O646)))</formula>
    </cfRule>
    <cfRule type="containsText" dxfId="589" priority="571" operator="containsText" text="VOE">
      <formula>NOT(ISERROR(SEARCH("VOE",O646)))</formula>
    </cfRule>
    <cfRule type="containsText" dxfId="588" priority="572" operator="containsText" text="At Risk">
      <formula>NOT(ISERROR(SEARCH("At Risk",O646)))</formula>
    </cfRule>
    <cfRule type="containsText" dxfId="587" priority="573" operator="containsText" text="On Track">
      <formula>NOT(ISERROR(SEARCH("On Track",O646)))</formula>
    </cfRule>
  </conditionalFormatting>
  <conditionalFormatting sqref="P646">
    <cfRule type="containsText" dxfId="586" priority="589" operator="containsText" text="At Risk">
      <formula>NOT(ISERROR(SEARCH("At Risk",P646)))</formula>
    </cfRule>
  </conditionalFormatting>
  <conditionalFormatting sqref="P646">
    <cfRule type="containsText" dxfId="585" priority="574" operator="containsText" text="On Track">
      <formula>NOT(ISERROR(SEARCH("On Track",P646)))</formula>
    </cfRule>
  </conditionalFormatting>
  <conditionalFormatting sqref="P646">
    <cfRule type="containsText" dxfId="584" priority="590" operator="containsText" text="Administrative">
      <formula>NOT(ISERROR(SEARCH("Administrative",P646)))</formula>
    </cfRule>
    <cfRule type="containsText" dxfId="583" priority="591" operator="containsText" text="VOE">
      <formula>NOT(ISERROR(SEARCH("VOE",P646)))</formula>
    </cfRule>
  </conditionalFormatting>
  <conditionalFormatting sqref="Q646:BL646">
    <cfRule type="containsText" dxfId="582" priority="575" operator="containsText" text="Warning">
      <formula>NOT(ISERROR(SEARCH("Warning",Q646)))</formula>
    </cfRule>
    <cfRule type="containsText" dxfId="581" priority="576" operator="containsText" text="other">
      <formula>NOT(ISERROR(SEARCH("other",Q646)))</formula>
    </cfRule>
    <cfRule type="containsText" dxfId="580" priority="577" operator="containsText" text="emergency">
      <formula>NOT(ISERROR(SEARCH("emergency",Q646)))</formula>
    </cfRule>
    <cfRule type="containsText" dxfId="579" priority="578" operator="containsText" text="in person">
      <formula>NOT(ISERROR(SEARCH("in person",Q646)))</formula>
    </cfRule>
    <cfRule type="containsText" dxfId="578" priority="579" operator="containsText" text="email">
      <formula>NOT(ISERROR(SEARCH("email",Q646)))</formula>
    </cfRule>
    <cfRule type="containsText" dxfId="577" priority="580" operator="containsText" text="present">
      <formula>NOT(ISERROR(SEARCH("present",Q646)))</formula>
    </cfRule>
    <cfRule type="containsText" dxfId="576" priority="581" operator="containsText" text="absent">
      <formula>NOT(ISERROR(SEARCH("absent",Q646)))</formula>
    </cfRule>
    <cfRule type="containsText" dxfId="575" priority="582" operator="containsText" text="on track">
      <formula>NOT(ISERROR(SEARCH("on track",Q646)))</formula>
    </cfRule>
    <cfRule type="containsText" dxfId="574" priority="583" operator="containsText" text="not">
      <formula>NOT(ISERROR(SEARCH("not",Q646)))</formula>
    </cfRule>
  </conditionalFormatting>
  <conditionalFormatting sqref="T646 AD646 AJ646 AO646 AU646 AZ646 BE646 BK646">
    <cfRule type="containsText" dxfId="573" priority="584" operator="containsText" text="not responding">
      <formula>NOT(ISERROR(SEARCH("not responding",T646)))</formula>
    </cfRule>
    <cfRule type="containsText" dxfId="572" priority="585" operator="containsText" text="study plan">
      <formula>NOT(ISERROR(SEARCH("study plan",T646)))</formula>
    </cfRule>
    <cfRule type="containsText" dxfId="571" priority="586" operator="containsText" text="pastoral">
      <formula>NOT(ISERROR(SEARCH("pastoral",T646)))</formula>
    </cfRule>
    <cfRule type="containsText" dxfId="570" priority="587" operator="containsText" text="extra">
      <formula>NOT(ISERROR(SEARCH("extra",T646)))</formula>
    </cfRule>
    <cfRule type="containsText" dxfId="569" priority="588" operator="containsText" text="follow">
      <formula>NOT(ISERROR(SEARCH("follow",T646)))</formula>
    </cfRule>
  </conditionalFormatting>
  <conditionalFormatting sqref="O647">
    <cfRule type="containsText" dxfId="568" priority="548" operator="containsText" text="Administrative">
      <formula>NOT(ISERROR(SEARCH("Administrative",O647)))</formula>
    </cfRule>
    <cfRule type="containsText" dxfId="567" priority="549" operator="containsText" text="VOE">
      <formula>NOT(ISERROR(SEARCH("VOE",O647)))</formula>
    </cfRule>
    <cfRule type="containsText" dxfId="566" priority="550" operator="containsText" text="At Risk">
      <formula>NOT(ISERROR(SEARCH("At Risk",O647)))</formula>
    </cfRule>
    <cfRule type="containsText" dxfId="565" priority="551" operator="containsText" text="On Track">
      <formula>NOT(ISERROR(SEARCH("On Track",O647)))</formula>
    </cfRule>
  </conditionalFormatting>
  <conditionalFormatting sqref="P647">
    <cfRule type="containsText" dxfId="564" priority="567" operator="containsText" text="At Risk">
      <formula>NOT(ISERROR(SEARCH("At Risk",P647)))</formula>
    </cfRule>
  </conditionalFormatting>
  <conditionalFormatting sqref="P647">
    <cfRule type="containsText" dxfId="563" priority="552" operator="containsText" text="On Track">
      <formula>NOT(ISERROR(SEARCH("On Track",P647)))</formula>
    </cfRule>
  </conditionalFormatting>
  <conditionalFormatting sqref="P647">
    <cfRule type="containsText" dxfId="562" priority="568" operator="containsText" text="Administrative">
      <formula>NOT(ISERROR(SEARCH("Administrative",P647)))</formula>
    </cfRule>
    <cfRule type="containsText" dxfId="561" priority="569" operator="containsText" text="VOE">
      <formula>NOT(ISERROR(SEARCH("VOE",P647)))</formula>
    </cfRule>
  </conditionalFormatting>
  <conditionalFormatting sqref="Q647:BL647">
    <cfRule type="containsText" dxfId="560" priority="553" operator="containsText" text="Warning">
      <formula>NOT(ISERROR(SEARCH("Warning",Q647)))</formula>
    </cfRule>
    <cfRule type="containsText" dxfId="559" priority="554" operator="containsText" text="other">
      <formula>NOT(ISERROR(SEARCH("other",Q647)))</formula>
    </cfRule>
    <cfRule type="containsText" dxfId="558" priority="555" operator="containsText" text="emergency">
      <formula>NOT(ISERROR(SEARCH("emergency",Q647)))</formula>
    </cfRule>
    <cfRule type="containsText" dxfId="557" priority="556" operator="containsText" text="in person">
      <formula>NOT(ISERROR(SEARCH("in person",Q647)))</formula>
    </cfRule>
    <cfRule type="containsText" dxfId="556" priority="557" operator="containsText" text="email">
      <formula>NOT(ISERROR(SEARCH("email",Q647)))</formula>
    </cfRule>
    <cfRule type="containsText" dxfId="555" priority="558" operator="containsText" text="present">
      <formula>NOT(ISERROR(SEARCH("present",Q647)))</formula>
    </cfRule>
    <cfRule type="containsText" dxfId="554" priority="559" operator="containsText" text="absent">
      <formula>NOT(ISERROR(SEARCH("absent",Q647)))</formula>
    </cfRule>
    <cfRule type="containsText" dxfId="553" priority="560" operator="containsText" text="on track">
      <formula>NOT(ISERROR(SEARCH("on track",Q647)))</formula>
    </cfRule>
    <cfRule type="containsText" dxfId="552" priority="561" operator="containsText" text="not">
      <formula>NOT(ISERROR(SEARCH("not",Q647)))</formula>
    </cfRule>
  </conditionalFormatting>
  <conditionalFormatting sqref="T647 AD647 AJ647 AO647 AU647 AZ647 BE647 BK647">
    <cfRule type="containsText" dxfId="551" priority="562" operator="containsText" text="not responding">
      <formula>NOT(ISERROR(SEARCH("not responding",T647)))</formula>
    </cfRule>
    <cfRule type="containsText" dxfId="550" priority="563" operator="containsText" text="study plan">
      <formula>NOT(ISERROR(SEARCH("study plan",T647)))</formula>
    </cfRule>
    <cfRule type="containsText" dxfId="549" priority="564" operator="containsText" text="pastoral">
      <formula>NOT(ISERROR(SEARCH("pastoral",T647)))</formula>
    </cfRule>
    <cfRule type="containsText" dxfId="548" priority="565" operator="containsText" text="extra">
      <formula>NOT(ISERROR(SEARCH("extra",T647)))</formula>
    </cfRule>
    <cfRule type="containsText" dxfId="547" priority="566" operator="containsText" text="follow">
      <formula>NOT(ISERROR(SEARCH("follow",T647)))</formula>
    </cfRule>
  </conditionalFormatting>
  <conditionalFormatting sqref="O648">
    <cfRule type="containsText" dxfId="546" priority="526" operator="containsText" text="Administrative">
      <formula>NOT(ISERROR(SEARCH("Administrative",O648)))</formula>
    </cfRule>
    <cfRule type="containsText" dxfId="545" priority="527" operator="containsText" text="VOE">
      <formula>NOT(ISERROR(SEARCH("VOE",O648)))</formula>
    </cfRule>
    <cfRule type="containsText" dxfId="544" priority="528" operator="containsText" text="At Risk">
      <formula>NOT(ISERROR(SEARCH("At Risk",O648)))</formula>
    </cfRule>
    <cfRule type="containsText" dxfId="543" priority="529" operator="containsText" text="On Track">
      <formula>NOT(ISERROR(SEARCH("On Track",O648)))</formula>
    </cfRule>
  </conditionalFormatting>
  <conditionalFormatting sqref="P648">
    <cfRule type="containsText" dxfId="542" priority="545" operator="containsText" text="At Risk">
      <formula>NOT(ISERROR(SEARCH("At Risk",P648)))</formula>
    </cfRule>
  </conditionalFormatting>
  <conditionalFormatting sqref="P648">
    <cfRule type="containsText" dxfId="541" priority="530" operator="containsText" text="On Track">
      <formula>NOT(ISERROR(SEARCH("On Track",P648)))</formula>
    </cfRule>
  </conditionalFormatting>
  <conditionalFormatting sqref="P648">
    <cfRule type="containsText" dxfId="540" priority="546" operator="containsText" text="Administrative">
      <formula>NOT(ISERROR(SEARCH("Administrative",P648)))</formula>
    </cfRule>
    <cfRule type="containsText" dxfId="539" priority="547" operator="containsText" text="VOE">
      <formula>NOT(ISERROR(SEARCH("VOE",P648)))</formula>
    </cfRule>
  </conditionalFormatting>
  <conditionalFormatting sqref="Q648:BL648">
    <cfRule type="containsText" dxfId="538" priority="531" operator="containsText" text="Warning">
      <formula>NOT(ISERROR(SEARCH("Warning",Q648)))</formula>
    </cfRule>
    <cfRule type="containsText" dxfId="537" priority="532" operator="containsText" text="other">
      <formula>NOT(ISERROR(SEARCH("other",Q648)))</formula>
    </cfRule>
    <cfRule type="containsText" dxfId="536" priority="533" operator="containsText" text="emergency">
      <formula>NOT(ISERROR(SEARCH("emergency",Q648)))</formula>
    </cfRule>
    <cfRule type="containsText" dxfId="535" priority="534" operator="containsText" text="in person">
      <formula>NOT(ISERROR(SEARCH("in person",Q648)))</formula>
    </cfRule>
    <cfRule type="containsText" dxfId="534" priority="535" operator="containsText" text="email">
      <formula>NOT(ISERROR(SEARCH("email",Q648)))</formula>
    </cfRule>
    <cfRule type="containsText" dxfId="533" priority="536" operator="containsText" text="present">
      <formula>NOT(ISERROR(SEARCH("present",Q648)))</formula>
    </cfRule>
    <cfRule type="containsText" dxfId="532" priority="537" operator="containsText" text="absent">
      <formula>NOT(ISERROR(SEARCH("absent",Q648)))</formula>
    </cfRule>
    <cfRule type="containsText" dxfId="531" priority="538" operator="containsText" text="on track">
      <formula>NOT(ISERROR(SEARCH("on track",Q648)))</formula>
    </cfRule>
    <cfRule type="containsText" dxfId="530" priority="539" operator="containsText" text="not">
      <formula>NOT(ISERROR(SEARCH("not",Q648)))</formula>
    </cfRule>
  </conditionalFormatting>
  <conditionalFormatting sqref="T648 AD648 AJ648 AO648 AU648 AZ648 BE648 BK648">
    <cfRule type="containsText" dxfId="529" priority="540" operator="containsText" text="not responding">
      <formula>NOT(ISERROR(SEARCH("not responding",T648)))</formula>
    </cfRule>
    <cfRule type="containsText" dxfId="528" priority="541" operator="containsText" text="study plan">
      <formula>NOT(ISERROR(SEARCH("study plan",T648)))</formula>
    </cfRule>
    <cfRule type="containsText" dxfId="527" priority="542" operator="containsText" text="pastoral">
      <formula>NOT(ISERROR(SEARCH("pastoral",T648)))</formula>
    </cfRule>
    <cfRule type="containsText" dxfId="526" priority="543" operator="containsText" text="extra">
      <formula>NOT(ISERROR(SEARCH("extra",T648)))</formula>
    </cfRule>
    <cfRule type="containsText" dxfId="525" priority="544" operator="containsText" text="follow">
      <formula>NOT(ISERROR(SEARCH("follow",T648)))</formula>
    </cfRule>
  </conditionalFormatting>
  <conditionalFormatting sqref="O649">
    <cfRule type="containsText" dxfId="524" priority="504" operator="containsText" text="Administrative">
      <formula>NOT(ISERROR(SEARCH("Administrative",O649)))</formula>
    </cfRule>
    <cfRule type="containsText" dxfId="523" priority="505" operator="containsText" text="VOE">
      <formula>NOT(ISERROR(SEARCH("VOE",O649)))</formula>
    </cfRule>
    <cfRule type="containsText" dxfId="522" priority="506" operator="containsText" text="At Risk">
      <formula>NOT(ISERROR(SEARCH("At Risk",O649)))</formula>
    </cfRule>
    <cfRule type="containsText" dxfId="521" priority="507" operator="containsText" text="On Track">
      <formula>NOT(ISERROR(SEARCH("On Track",O649)))</formula>
    </cfRule>
  </conditionalFormatting>
  <conditionalFormatting sqref="P649">
    <cfRule type="containsText" dxfId="520" priority="523" operator="containsText" text="At Risk">
      <formula>NOT(ISERROR(SEARCH("At Risk",P649)))</formula>
    </cfRule>
  </conditionalFormatting>
  <conditionalFormatting sqref="P649">
    <cfRule type="containsText" dxfId="519" priority="508" operator="containsText" text="On Track">
      <formula>NOT(ISERROR(SEARCH("On Track",P649)))</formula>
    </cfRule>
  </conditionalFormatting>
  <conditionalFormatting sqref="P649">
    <cfRule type="containsText" dxfId="518" priority="524" operator="containsText" text="Administrative">
      <formula>NOT(ISERROR(SEARCH("Administrative",P649)))</formula>
    </cfRule>
    <cfRule type="containsText" dxfId="517" priority="525" operator="containsText" text="VOE">
      <formula>NOT(ISERROR(SEARCH("VOE",P649)))</formula>
    </cfRule>
  </conditionalFormatting>
  <conditionalFormatting sqref="Q649:BL649">
    <cfRule type="containsText" dxfId="516" priority="509" operator="containsText" text="Warning">
      <formula>NOT(ISERROR(SEARCH("Warning",Q649)))</formula>
    </cfRule>
    <cfRule type="containsText" dxfId="515" priority="510" operator="containsText" text="other">
      <formula>NOT(ISERROR(SEARCH("other",Q649)))</formula>
    </cfRule>
    <cfRule type="containsText" dxfId="514" priority="511" operator="containsText" text="emergency">
      <formula>NOT(ISERROR(SEARCH("emergency",Q649)))</formula>
    </cfRule>
    <cfRule type="containsText" dxfId="513" priority="512" operator="containsText" text="in person">
      <formula>NOT(ISERROR(SEARCH("in person",Q649)))</formula>
    </cfRule>
    <cfRule type="containsText" dxfId="512" priority="513" operator="containsText" text="email">
      <formula>NOT(ISERROR(SEARCH("email",Q649)))</formula>
    </cfRule>
    <cfRule type="containsText" dxfId="511" priority="514" operator="containsText" text="present">
      <formula>NOT(ISERROR(SEARCH("present",Q649)))</formula>
    </cfRule>
    <cfRule type="containsText" dxfId="510" priority="515" operator="containsText" text="absent">
      <formula>NOT(ISERROR(SEARCH("absent",Q649)))</formula>
    </cfRule>
    <cfRule type="containsText" dxfId="509" priority="516" operator="containsText" text="on track">
      <formula>NOT(ISERROR(SEARCH("on track",Q649)))</formula>
    </cfRule>
    <cfRule type="containsText" dxfId="508" priority="517" operator="containsText" text="not">
      <formula>NOT(ISERROR(SEARCH("not",Q649)))</formula>
    </cfRule>
  </conditionalFormatting>
  <conditionalFormatting sqref="T649 AD649 AJ649 AO649 AU649 AZ649 BE649 BK649">
    <cfRule type="containsText" dxfId="507" priority="518" operator="containsText" text="not responding">
      <formula>NOT(ISERROR(SEARCH("not responding",T649)))</formula>
    </cfRule>
    <cfRule type="containsText" dxfId="506" priority="519" operator="containsText" text="study plan">
      <formula>NOT(ISERROR(SEARCH("study plan",T649)))</formula>
    </cfRule>
    <cfRule type="containsText" dxfId="505" priority="520" operator="containsText" text="pastoral">
      <formula>NOT(ISERROR(SEARCH("pastoral",T649)))</formula>
    </cfRule>
    <cfRule type="containsText" dxfId="504" priority="521" operator="containsText" text="extra">
      <formula>NOT(ISERROR(SEARCH("extra",T649)))</formula>
    </cfRule>
    <cfRule type="containsText" dxfId="503" priority="522" operator="containsText" text="follow">
      <formula>NOT(ISERROR(SEARCH("follow",T649)))</formula>
    </cfRule>
  </conditionalFormatting>
  <conditionalFormatting sqref="O650">
    <cfRule type="containsText" dxfId="502" priority="482" operator="containsText" text="Administrative">
      <formula>NOT(ISERROR(SEARCH("Administrative",O650)))</formula>
    </cfRule>
    <cfRule type="containsText" dxfId="501" priority="483" operator="containsText" text="VOE">
      <formula>NOT(ISERROR(SEARCH("VOE",O650)))</formula>
    </cfRule>
    <cfRule type="containsText" dxfId="500" priority="484" operator="containsText" text="At Risk">
      <formula>NOT(ISERROR(SEARCH("At Risk",O650)))</formula>
    </cfRule>
    <cfRule type="containsText" dxfId="499" priority="485" operator="containsText" text="On Track">
      <formula>NOT(ISERROR(SEARCH("On Track",O650)))</formula>
    </cfRule>
  </conditionalFormatting>
  <conditionalFormatting sqref="P650">
    <cfRule type="containsText" dxfId="498" priority="501" operator="containsText" text="At Risk">
      <formula>NOT(ISERROR(SEARCH("At Risk",P650)))</formula>
    </cfRule>
  </conditionalFormatting>
  <conditionalFormatting sqref="P650">
    <cfRule type="containsText" dxfId="497" priority="486" operator="containsText" text="On Track">
      <formula>NOT(ISERROR(SEARCH("On Track",P650)))</formula>
    </cfRule>
  </conditionalFormatting>
  <conditionalFormatting sqref="P650">
    <cfRule type="containsText" dxfId="496" priority="502" operator="containsText" text="Administrative">
      <formula>NOT(ISERROR(SEARCH("Administrative",P650)))</formula>
    </cfRule>
    <cfRule type="containsText" dxfId="495" priority="503" operator="containsText" text="VOE">
      <formula>NOT(ISERROR(SEARCH("VOE",P650)))</formula>
    </cfRule>
  </conditionalFormatting>
  <conditionalFormatting sqref="Q650:BL650">
    <cfRule type="containsText" dxfId="494" priority="487" operator="containsText" text="Warning">
      <formula>NOT(ISERROR(SEARCH("Warning",Q650)))</formula>
    </cfRule>
    <cfRule type="containsText" dxfId="493" priority="488" operator="containsText" text="other">
      <formula>NOT(ISERROR(SEARCH("other",Q650)))</formula>
    </cfRule>
    <cfRule type="containsText" dxfId="492" priority="489" operator="containsText" text="emergency">
      <formula>NOT(ISERROR(SEARCH("emergency",Q650)))</formula>
    </cfRule>
    <cfRule type="containsText" dxfId="491" priority="490" operator="containsText" text="in person">
      <formula>NOT(ISERROR(SEARCH("in person",Q650)))</formula>
    </cfRule>
    <cfRule type="containsText" dxfId="490" priority="491" operator="containsText" text="email">
      <formula>NOT(ISERROR(SEARCH("email",Q650)))</formula>
    </cfRule>
    <cfRule type="containsText" dxfId="489" priority="492" operator="containsText" text="present">
      <formula>NOT(ISERROR(SEARCH("present",Q650)))</formula>
    </cfRule>
    <cfRule type="containsText" dxfId="488" priority="493" operator="containsText" text="absent">
      <formula>NOT(ISERROR(SEARCH("absent",Q650)))</formula>
    </cfRule>
    <cfRule type="containsText" dxfId="487" priority="494" operator="containsText" text="on track">
      <formula>NOT(ISERROR(SEARCH("on track",Q650)))</formula>
    </cfRule>
    <cfRule type="containsText" dxfId="486" priority="495" operator="containsText" text="not">
      <formula>NOT(ISERROR(SEARCH("not",Q650)))</formula>
    </cfRule>
  </conditionalFormatting>
  <conditionalFormatting sqref="T650 AD650 AJ650 AO650 AU650 AZ650 BE650 BK650">
    <cfRule type="containsText" dxfId="485" priority="496" operator="containsText" text="not responding">
      <formula>NOT(ISERROR(SEARCH("not responding",T650)))</formula>
    </cfRule>
    <cfRule type="containsText" dxfId="484" priority="497" operator="containsText" text="study plan">
      <formula>NOT(ISERROR(SEARCH("study plan",T650)))</formula>
    </cfRule>
    <cfRule type="containsText" dxfId="483" priority="498" operator="containsText" text="pastoral">
      <formula>NOT(ISERROR(SEARCH("pastoral",T650)))</formula>
    </cfRule>
    <cfRule type="containsText" dxfId="482" priority="499" operator="containsText" text="extra">
      <formula>NOT(ISERROR(SEARCH("extra",T650)))</formula>
    </cfRule>
    <cfRule type="containsText" dxfId="481" priority="500" operator="containsText" text="follow">
      <formula>NOT(ISERROR(SEARCH("follow",T650)))</formula>
    </cfRule>
  </conditionalFormatting>
  <conditionalFormatting sqref="O651">
    <cfRule type="containsText" dxfId="480" priority="460" operator="containsText" text="Administrative">
      <formula>NOT(ISERROR(SEARCH("Administrative",O651)))</formula>
    </cfRule>
    <cfRule type="containsText" dxfId="479" priority="461" operator="containsText" text="VOE">
      <formula>NOT(ISERROR(SEARCH("VOE",O651)))</formula>
    </cfRule>
    <cfRule type="containsText" dxfId="478" priority="462" operator="containsText" text="At Risk">
      <formula>NOT(ISERROR(SEARCH("At Risk",O651)))</formula>
    </cfRule>
    <cfRule type="containsText" dxfId="477" priority="463" operator="containsText" text="On Track">
      <formula>NOT(ISERROR(SEARCH("On Track",O651)))</formula>
    </cfRule>
  </conditionalFormatting>
  <conditionalFormatting sqref="P651">
    <cfRule type="containsText" dxfId="476" priority="479" operator="containsText" text="At Risk">
      <formula>NOT(ISERROR(SEARCH("At Risk",P651)))</formula>
    </cfRule>
  </conditionalFormatting>
  <conditionalFormatting sqref="P651">
    <cfRule type="containsText" dxfId="475" priority="464" operator="containsText" text="On Track">
      <formula>NOT(ISERROR(SEARCH("On Track",P651)))</formula>
    </cfRule>
  </conditionalFormatting>
  <conditionalFormatting sqref="P651">
    <cfRule type="containsText" dxfId="474" priority="480" operator="containsText" text="Administrative">
      <formula>NOT(ISERROR(SEARCH("Administrative",P651)))</formula>
    </cfRule>
    <cfRule type="containsText" dxfId="473" priority="481" operator="containsText" text="VOE">
      <formula>NOT(ISERROR(SEARCH("VOE",P651)))</formula>
    </cfRule>
  </conditionalFormatting>
  <conditionalFormatting sqref="Q651:BL651">
    <cfRule type="containsText" dxfId="472" priority="465" operator="containsText" text="Warning">
      <formula>NOT(ISERROR(SEARCH("Warning",Q651)))</formula>
    </cfRule>
    <cfRule type="containsText" dxfId="471" priority="466" operator="containsText" text="other">
      <formula>NOT(ISERROR(SEARCH("other",Q651)))</formula>
    </cfRule>
    <cfRule type="containsText" dxfId="470" priority="467" operator="containsText" text="emergency">
      <formula>NOT(ISERROR(SEARCH("emergency",Q651)))</formula>
    </cfRule>
    <cfRule type="containsText" dxfId="469" priority="468" operator="containsText" text="in person">
      <formula>NOT(ISERROR(SEARCH("in person",Q651)))</formula>
    </cfRule>
    <cfRule type="containsText" dxfId="468" priority="469" operator="containsText" text="email">
      <formula>NOT(ISERROR(SEARCH("email",Q651)))</formula>
    </cfRule>
    <cfRule type="containsText" dxfId="467" priority="470" operator="containsText" text="present">
      <formula>NOT(ISERROR(SEARCH("present",Q651)))</formula>
    </cfRule>
    <cfRule type="containsText" dxfId="466" priority="471" operator="containsText" text="absent">
      <formula>NOT(ISERROR(SEARCH("absent",Q651)))</formula>
    </cfRule>
    <cfRule type="containsText" dxfId="465" priority="472" operator="containsText" text="on track">
      <formula>NOT(ISERROR(SEARCH("on track",Q651)))</formula>
    </cfRule>
    <cfRule type="containsText" dxfId="464" priority="473" operator="containsText" text="not">
      <formula>NOT(ISERROR(SEARCH("not",Q651)))</formula>
    </cfRule>
  </conditionalFormatting>
  <conditionalFormatting sqref="T651 AD651 AJ651 AO651 AU651 AZ651 BE651 BK651">
    <cfRule type="containsText" dxfId="463" priority="474" operator="containsText" text="not responding">
      <formula>NOT(ISERROR(SEARCH("not responding",T651)))</formula>
    </cfRule>
    <cfRule type="containsText" dxfId="462" priority="475" operator="containsText" text="study plan">
      <formula>NOT(ISERROR(SEARCH("study plan",T651)))</formula>
    </cfRule>
    <cfRule type="containsText" dxfId="461" priority="476" operator="containsText" text="pastoral">
      <formula>NOT(ISERROR(SEARCH("pastoral",T651)))</formula>
    </cfRule>
    <cfRule type="containsText" dxfId="460" priority="477" operator="containsText" text="extra">
      <formula>NOT(ISERROR(SEARCH("extra",T651)))</formula>
    </cfRule>
    <cfRule type="containsText" dxfId="459" priority="478" operator="containsText" text="follow">
      <formula>NOT(ISERROR(SEARCH("follow",T651)))</formula>
    </cfRule>
  </conditionalFormatting>
  <conditionalFormatting sqref="O652">
    <cfRule type="containsText" dxfId="458" priority="442" operator="containsText" text="Administrative">
      <formula>NOT(ISERROR(SEARCH("Administrative",O652)))</formula>
    </cfRule>
    <cfRule type="containsText" dxfId="457" priority="443" operator="containsText" text="VOE">
      <formula>NOT(ISERROR(SEARCH("VOE",O652)))</formula>
    </cfRule>
    <cfRule type="containsText" dxfId="456" priority="444" operator="containsText" text="At Risk">
      <formula>NOT(ISERROR(SEARCH("At Risk",O652)))</formula>
    </cfRule>
    <cfRule type="containsText" dxfId="455" priority="445" operator="containsText" text="On Track">
      <formula>NOT(ISERROR(SEARCH("On Track",O652)))</formula>
    </cfRule>
  </conditionalFormatting>
  <conditionalFormatting sqref="Q652:BL652">
    <cfRule type="containsText" dxfId="454" priority="446" operator="containsText" text="Warning">
      <formula>NOT(ISERROR(SEARCH("Warning",Q652)))</formula>
    </cfRule>
    <cfRule type="containsText" dxfId="453" priority="447" operator="containsText" text="other">
      <formula>NOT(ISERROR(SEARCH("other",Q652)))</formula>
    </cfRule>
    <cfRule type="containsText" dxfId="452" priority="448" operator="containsText" text="emergency">
      <formula>NOT(ISERROR(SEARCH("emergency",Q652)))</formula>
    </cfRule>
    <cfRule type="containsText" dxfId="451" priority="449" operator="containsText" text="in person">
      <formula>NOT(ISERROR(SEARCH("in person",Q652)))</formula>
    </cfRule>
    <cfRule type="containsText" dxfId="450" priority="450" operator="containsText" text="email">
      <formula>NOT(ISERROR(SEARCH("email",Q652)))</formula>
    </cfRule>
    <cfRule type="containsText" dxfId="449" priority="451" operator="containsText" text="present">
      <formula>NOT(ISERROR(SEARCH("present",Q652)))</formula>
    </cfRule>
    <cfRule type="containsText" dxfId="448" priority="452" operator="containsText" text="absent">
      <formula>NOT(ISERROR(SEARCH("absent",Q652)))</formula>
    </cfRule>
    <cfRule type="containsText" dxfId="447" priority="453" operator="containsText" text="on track">
      <formula>NOT(ISERROR(SEARCH("on track",Q652)))</formula>
    </cfRule>
    <cfRule type="containsText" dxfId="446" priority="454" operator="containsText" text="not">
      <formula>NOT(ISERROR(SEARCH("not",Q652)))</formula>
    </cfRule>
  </conditionalFormatting>
  <conditionalFormatting sqref="T652 AD652 AJ652 AO652 AU652 AZ652 BE652 BK652">
    <cfRule type="containsText" dxfId="445" priority="455" operator="containsText" text="not responding">
      <formula>NOT(ISERROR(SEARCH("not responding",T652)))</formula>
    </cfRule>
    <cfRule type="containsText" dxfId="444" priority="456" operator="containsText" text="study plan">
      <formula>NOT(ISERROR(SEARCH("study plan",T652)))</formula>
    </cfRule>
    <cfRule type="containsText" dxfId="443" priority="457" operator="containsText" text="pastoral">
      <formula>NOT(ISERROR(SEARCH("pastoral",T652)))</formula>
    </cfRule>
    <cfRule type="containsText" dxfId="442" priority="458" operator="containsText" text="extra">
      <formula>NOT(ISERROR(SEARCH("extra",T652)))</formula>
    </cfRule>
    <cfRule type="containsText" dxfId="441" priority="459" operator="containsText" text="follow">
      <formula>NOT(ISERROR(SEARCH("follow",T652)))</formula>
    </cfRule>
  </conditionalFormatting>
  <conditionalFormatting sqref="O653">
    <cfRule type="containsText" dxfId="440" priority="424" operator="containsText" text="Administrative">
      <formula>NOT(ISERROR(SEARCH("Administrative",O653)))</formula>
    </cfRule>
    <cfRule type="containsText" dxfId="439" priority="425" operator="containsText" text="VOE">
      <formula>NOT(ISERROR(SEARCH("VOE",O653)))</formula>
    </cfRule>
    <cfRule type="containsText" dxfId="438" priority="426" operator="containsText" text="At Risk">
      <formula>NOT(ISERROR(SEARCH("At Risk",O653)))</formula>
    </cfRule>
    <cfRule type="containsText" dxfId="437" priority="427" operator="containsText" text="On Track">
      <formula>NOT(ISERROR(SEARCH("On Track",O653)))</formula>
    </cfRule>
  </conditionalFormatting>
  <conditionalFormatting sqref="Q653:BL653">
    <cfRule type="containsText" dxfId="436" priority="428" operator="containsText" text="Warning">
      <formula>NOT(ISERROR(SEARCH("Warning",Q653)))</formula>
    </cfRule>
    <cfRule type="containsText" dxfId="435" priority="429" operator="containsText" text="other">
      <formula>NOT(ISERROR(SEARCH("other",Q653)))</formula>
    </cfRule>
    <cfRule type="containsText" dxfId="434" priority="430" operator="containsText" text="emergency">
      <formula>NOT(ISERROR(SEARCH("emergency",Q653)))</formula>
    </cfRule>
    <cfRule type="containsText" dxfId="433" priority="431" operator="containsText" text="in person">
      <formula>NOT(ISERROR(SEARCH("in person",Q653)))</formula>
    </cfRule>
    <cfRule type="containsText" dxfId="432" priority="432" operator="containsText" text="email">
      <formula>NOT(ISERROR(SEARCH("email",Q653)))</formula>
    </cfRule>
    <cfRule type="containsText" dxfId="431" priority="433" operator="containsText" text="present">
      <formula>NOT(ISERROR(SEARCH("present",Q653)))</formula>
    </cfRule>
    <cfRule type="containsText" dxfId="430" priority="434" operator="containsText" text="absent">
      <formula>NOT(ISERROR(SEARCH("absent",Q653)))</formula>
    </cfRule>
    <cfRule type="containsText" dxfId="429" priority="435" operator="containsText" text="on track">
      <formula>NOT(ISERROR(SEARCH("on track",Q653)))</formula>
    </cfRule>
    <cfRule type="containsText" dxfId="428" priority="436" operator="containsText" text="not">
      <formula>NOT(ISERROR(SEARCH("not",Q653)))</formula>
    </cfRule>
  </conditionalFormatting>
  <conditionalFormatting sqref="T653 AD653 AJ653 AO653 AU653 AZ653 BE653 BK653">
    <cfRule type="containsText" dxfId="427" priority="437" operator="containsText" text="not responding">
      <formula>NOT(ISERROR(SEARCH("not responding",T653)))</formula>
    </cfRule>
    <cfRule type="containsText" dxfId="426" priority="438" operator="containsText" text="study plan">
      <formula>NOT(ISERROR(SEARCH("study plan",T653)))</formula>
    </cfRule>
    <cfRule type="containsText" dxfId="425" priority="439" operator="containsText" text="pastoral">
      <formula>NOT(ISERROR(SEARCH("pastoral",T653)))</formula>
    </cfRule>
    <cfRule type="containsText" dxfId="424" priority="440" operator="containsText" text="extra">
      <formula>NOT(ISERROR(SEARCH("extra",T653)))</formula>
    </cfRule>
    <cfRule type="containsText" dxfId="423" priority="441" operator="containsText" text="follow">
      <formula>NOT(ISERROR(SEARCH("follow",T653)))</formula>
    </cfRule>
  </conditionalFormatting>
  <conditionalFormatting sqref="O654">
    <cfRule type="containsText" dxfId="422" priority="406" operator="containsText" text="Administrative">
      <formula>NOT(ISERROR(SEARCH("Administrative",O654)))</formula>
    </cfRule>
    <cfRule type="containsText" dxfId="421" priority="407" operator="containsText" text="VOE">
      <formula>NOT(ISERROR(SEARCH("VOE",O654)))</formula>
    </cfRule>
    <cfRule type="containsText" dxfId="420" priority="408" operator="containsText" text="At Risk">
      <formula>NOT(ISERROR(SEARCH("At Risk",O654)))</formula>
    </cfRule>
    <cfRule type="containsText" dxfId="419" priority="409" operator="containsText" text="On Track">
      <formula>NOT(ISERROR(SEARCH("On Track",O654)))</formula>
    </cfRule>
  </conditionalFormatting>
  <conditionalFormatting sqref="Q654:BL654">
    <cfRule type="containsText" dxfId="418" priority="410" operator="containsText" text="Warning">
      <formula>NOT(ISERROR(SEARCH("Warning",Q654)))</formula>
    </cfRule>
    <cfRule type="containsText" dxfId="417" priority="411" operator="containsText" text="other">
      <formula>NOT(ISERROR(SEARCH("other",Q654)))</formula>
    </cfRule>
    <cfRule type="containsText" dxfId="416" priority="412" operator="containsText" text="emergency">
      <formula>NOT(ISERROR(SEARCH("emergency",Q654)))</formula>
    </cfRule>
    <cfRule type="containsText" dxfId="415" priority="413" operator="containsText" text="in person">
      <formula>NOT(ISERROR(SEARCH("in person",Q654)))</formula>
    </cfRule>
    <cfRule type="containsText" dxfId="414" priority="414" operator="containsText" text="email">
      <formula>NOT(ISERROR(SEARCH("email",Q654)))</formula>
    </cfRule>
    <cfRule type="containsText" dxfId="413" priority="415" operator="containsText" text="present">
      <formula>NOT(ISERROR(SEARCH("present",Q654)))</formula>
    </cfRule>
    <cfRule type="containsText" dxfId="412" priority="416" operator="containsText" text="absent">
      <formula>NOT(ISERROR(SEARCH("absent",Q654)))</formula>
    </cfRule>
    <cfRule type="containsText" dxfId="411" priority="417" operator="containsText" text="on track">
      <formula>NOT(ISERROR(SEARCH("on track",Q654)))</formula>
    </cfRule>
    <cfRule type="containsText" dxfId="410" priority="418" operator="containsText" text="not">
      <formula>NOT(ISERROR(SEARCH("not",Q654)))</formula>
    </cfRule>
  </conditionalFormatting>
  <conditionalFormatting sqref="T654 AD654 AJ654 AO654 AU654 AZ654 BE654 BK654">
    <cfRule type="containsText" dxfId="409" priority="419" operator="containsText" text="not responding">
      <formula>NOT(ISERROR(SEARCH("not responding",T654)))</formula>
    </cfRule>
    <cfRule type="containsText" dxfId="408" priority="420" operator="containsText" text="study plan">
      <formula>NOT(ISERROR(SEARCH("study plan",T654)))</formula>
    </cfRule>
    <cfRule type="containsText" dxfId="407" priority="421" operator="containsText" text="pastoral">
      <formula>NOT(ISERROR(SEARCH("pastoral",T654)))</formula>
    </cfRule>
    <cfRule type="containsText" dxfId="406" priority="422" operator="containsText" text="extra">
      <formula>NOT(ISERROR(SEARCH("extra",T654)))</formula>
    </cfRule>
    <cfRule type="containsText" dxfId="405" priority="423" operator="containsText" text="follow">
      <formula>NOT(ISERROR(SEARCH("follow",T654)))</formula>
    </cfRule>
  </conditionalFormatting>
  <conditionalFormatting sqref="O655">
    <cfRule type="containsText" dxfId="404" priority="388" operator="containsText" text="Administrative">
      <formula>NOT(ISERROR(SEARCH("Administrative",O655)))</formula>
    </cfRule>
    <cfRule type="containsText" dxfId="403" priority="389" operator="containsText" text="VOE">
      <formula>NOT(ISERROR(SEARCH("VOE",O655)))</formula>
    </cfRule>
    <cfRule type="containsText" dxfId="402" priority="390" operator="containsText" text="At Risk">
      <formula>NOT(ISERROR(SEARCH("At Risk",O655)))</formula>
    </cfRule>
    <cfRule type="containsText" dxfId="401" priority="391" operator="containsText" text="On Track">
      <formula>NOT(ISERROR(SEARCH("On Track",O655)))</formula>
    </cfRule>
  </conditionalFormatting>
  <conditionalFormatting sqref="Q655:BL655">
    <cfRule type="containsText" dxfId="400" priority="392" operator="containsText" text="Warning">
      <formula>NOT(ISERROR(SEARCH("Warning",Q655)))</formula>
    </cfRule>
    <cfRule type="containsText" dxfId="399" priority="393" operator="containsText" text="other">
      <formula>NOT(ISERROR(SEARCH("other",Q655)))</formula>
    </cfRule>
    <cfRule type="containsText" dxfId="398" priority="394" operator="containsText" text="emergency">
      <formula>NOT(ISERROR(SEARCH("emergency",Q655)))</formula>
    </cfRule>
    <cfRule type="containsText" dxfId="397" priority="395" operator="containsText" text="in person">
      <formula>NOT(ISERROR(SEARCH("in person",Q655)))</formula>
    </cfRule>
    <cfRule type="containsText" dxfId="396" priority="396" operator="containsText" text="email">
      <formula>NOT(ISERROR(SEARCH("email",Q655)))</formula>
    </cfRule>
    <cfRule type="containsText" dxfId="395" priority="397" operator="containsText" text="present">
      <formula>NOT(ISERROR(SEARCH("present",Q655)))</formula>
    </cfRule>
    <cfRule type="containsText" dxfId="394" priority="398" operator="containsText" text="absent">
      <formula>NOT(ISERROR(SEARCH("absent",Q655)))</formula>
    </cfRule>
    <cfRule type="containsText" dxfId="393" priority="399" operator="containsText" text="on track">
      <formula>NOT(ISERROR(SEARCH("on track",Q655)))</formula>
    </cfRule>
    <cfRule type="containsText" dxfId="392" priority="400" operator="containsText" text="not">
      <formula>NOT(ISERROR(SEARCH("not",Q655)))</formula>
    </cfRule>
  </conditionalFormatting>
  <conditionalFormatting sqref="T655 AD655 AJ655 AO655 AU655 AZ655 BE655 BK655">
    <cfRule type="containsText" dxfId="391" priority="401" operator="containsText" text="not responding">
      <formula>NOT(ISERROR(SEARCH("not responding",T655)))</formula>
    </cfRule>
    <cfRule type="containsText" dxfId="390" priority="402" operator="containsText" text="study plan">
      <formula>NOT(ISERROR(SEARCH("study plan",T655)))</formula>
    </cfRule>
    <cfRule type="containsText" dxfId="389" priority="403" operator="containsText" text="pastoral">
      <formula>NOT(ISERROR(SEARCH("pastoral",T655)))</formula>
    </cfRule>
    <cfRule type="containsText" dxfId="388" priority="404" operator="containsText" text="extra">
      <formula>NOT(ISERROR(SEARCH("extra",T655)))</formula>
    </cfRule>
    <cfRule type="containsText" dxfId="387" priority="405" operator="containsText" text="follow">
      <formula>NOT(ISERROR(SEARCH("follow",T655)))</formula>
    </cfRule>
  </conditionalFormatting>
  <conditionalFormatting sqref="O656">
    <cfRule type="containsText" dxfId="386" priority="370" operator="containsText" text="Administrative">
      <formula>NOT(ISERROR(SEARCH("Administrative",O656)))</formula>
    </cfRule>
    <cfRule type="containsText" dxfId="385" priority="371" operator="containsText" text="VOE">
      <formula>NOT(ISERROR(SEARCH("VOE",O656)))</formula>
    </cfRule>
    <cfRule type="containsText" dxfId="384" priority="372" operator="containsText" text="At Risk">
      <formula>NOT(ISERROR(SEARCH("At Risk",O656)))</formula>
    </cfRule>
    <cfRule type="containsText" dxfId="383" priority="373" operator="containsText" text="On Track">
      <formula>NOT(ISERROR(SEARCH("On Track",O656)))</formula>
    </cfRule>
  </conditionalFormatting>
  <conditionalFormatting sqref="Q656:BL656">
    <cfRule type="containsText" dxfId="382" priority="374" operator="containsText" text="Warning">
      <formula>NOT(ISERROR(SEARCH("Warning",Q656)))</formula>
    </cfRule>
    <cfRule type="containsText" dxfId="381" priority="375" operator="containsText" text="other">
      <formula>NOT(ISERROR(SEARCH("other",Q656)))</formula>
    </cfRule>
    <cfRule type="containsText" dxfId="380" priority="376" operator="containsText" text="emergency">
      <formula>NOT(ISERROR(SEARCH("emergency",Q656)))</formula>
    </cfRule>
    <cfRule type="containsText" dxfId="379" priority="377" operator="containsText" text="in person">
      <formula>NOT(ISERROR(SEARCH("in person",Q656)))</formula>
    </cfRule>
    <cfRule type="containsText" dxfId="378" priority="378" operator="containsText" text="email">
      <formula>NOT(ISERROR(SEARCH("email",Q656)))</formula>
    </cfRule>
    <cfRule type="containsText" dxfId="377" priority="379" operator="containsText" text="present">
      <formula>NOT(ISERROR(SEARCH("present",Q656)))</formula>
    </cfRule>
    <cfRule type="containsText" dxfId="376" priority="380" operator="containsText" text="absent">
      <formula>NOT(ISERROR(SEARCH("absent",Q656)))</formula>
    </cfRule>
    <cfRule type="containsText" dxfId="375" priority="381" operator="containsText" text="on track">
      <formula>NOT(ISERROR(SEARCH("on track",Q656)))</formula>
    </cfRule>
    <cfRule type="containsText" dxfId="374" priority="382" operator="containsText" text="not">
      <formula>NOT(ISERROR(SEARCH("not",Q656)))</formula>
    </cfRule>
  </conditionalFormatting>
  <conditionalFormatting sqref="T656 AD656 AJ656 AO656 AU656 AZ656 BE656 BK656">
    <cfRule type="containsText" dxfId="373" priority="383" operator="containsText" text="not responding">
      <formula>NOT(ISERROR(SEARCH("not responding",T656)))</formula>
    </cfRule>
    <cfRule type="containsText" dxfId="372" priority="384" operator="containsText" text="study plan">
      <formula>NOT(ISERROR(SEARCH("study plan",T656)))</formula>
    </cfRule>
    <cfRule type="containsText" dxfId="371" priority="385" operator="containsText" text="pastoral">
      <formula>NOT(ISERROR(SEARCH("pastoral",T656)))</formula>
    </cfRule>
    <cfRule type="containsText" dxfId="370" priority="386" operator="containsText" text="extra">
      <formula>NOT(ISERROR(SEARCH("extra",T656)))</formula>
    </cfRule>
    <cfRule type="containsText" dxfId="369" priority="387" operator="containsText" text="follow">
      <formula>NOT(ISERROR(SEARCH("follow",T656)))</formula>
    </cfRule>
  </conditionalFormatting>
  <conditionalFormatting sqref="O657">
    <cfRule type="containsText" dxfId="368" priority="352" operator="containsText" text="Administrative">
      <formula>NOT(ISERROR(SEARCH("Administrative",O657)))</formula>
    </cfRule>
    <cfRule type="containsText" dxfId="367" priority="353" operator="containsText" text="VOE">
      <formula>NOT(ISERROR(SEARCH("VOE",O657)))</formula>
    </cfRule>
    <cfRule type="containsText" dxfId="366" priority="354" operator="containsText" text="At Risk">
      <formula>NOT(ISERROR(SEARCH("At Risk",O657)))</formula>
    </cfRule>
    <cfRule type="containsText" dxfId="365" priority="355" operator="containsText" text="On Track">
      <formula>NOT(ISERROR(SEARCH("On Track",O657)))</formula>
    </cfRule>
  </conditionalFormatting>
  <conditionalFormatting sqref="Q657:BL657">
    <cfRule type="containsText" dxfId="364" priority="356" operator="containsText" text="Warning">
      <formula>NOT(ISERROR(SEARCH("Warning",Q657)))</formula>
    </cfRule>
    <cfRule type="containsText" dxfId="363" priority="357" operator="containsText" text="other">
      <formula>NOT(ISERROR(SEARCH("other",Q657)))</formula>
    </cfRule>
    <cfRule type="containsText" dxfId="362" priority="358" operator="containsText" text="emergency">
      <formula>NOT(ISERROR(SEARCH("emergency",Q657)))</formula>
    </cfRule>
    <cfRule type="containsText" dxfId="361" priority="359" operator="containsText" text="in person">
      <formula>NOT(ISERROR(SEARCH("in person",Q657)))</formula>
    </cfRule>
    <cfRule type="containsText" dxfId="360" priority="360" operator="containsText" text="email">
      <formula>NOT(ISERROR(SEARCH("email",Q657)))</formula>
    </cfRule>
    <cfRule type="containsText" dxfId="359" priority="361" operator="containsText" text="present">
      <formula>NOT(ISERROR(SEARCH("present",Q657)))</formula>
    </cfRule>
    <cfRule type="containsText" dxfId="358" priority="362" operator="containsText" text="absent">
      <formula>NOT(ISERROR(SEARCH("absent",Q657)))</formula>
    </cfRule>
    <cfRule type="containsText" dxfId="357" priority="363" operator="containsText" text="on track">
      <formula>NOT(ISERROR(SEARCH("on track",Q657)))</formula>
    </cfRule>
    <cfRule type="containsText" dxfId="356" priority="364" operator="containsText" text="not">
      <formula>NOT(ISERROR(SEARCH("not",Q657)))</formula>
    </cfRule>
  </conditionalFormatting>
  <conditionalFormatting sqref="T657 AD657 AJ657 AO657 AU657 AZ657 BE657 BK657">
    <cfRule type="containsText" dxfId="355" priority="365" operator="containsText" text="not responding">
      <formula>NOT(ISERROR(SEARCH("not responding",T657)))</formula>
    </cfRule>
    <cfRule type="containsText" dxfId="354" priority="366" operator="containsText" text="study plan">
      <formula>NOT(ISERROR(SEARCH("study plan",T657)))</formula>
    </cfRule>
    <cfRule type="containsText" dxfId="353" priority="367" operator="containsText" text="pastoral">
      <formula>NOT(ISERROR(SEARCH("pastoral",T657)))</formula>
    </cfRule>
    <cfRule type="containsText" dxfId="352" priority="368" operator="containsText" text="extra">
      <formula>NOT(ISERROR(SEARCH("extra",T657)))</formula>
    </cfRule>
    <cfRule type="containsText" dxfId="351" priority="369" operator="containsText" text="follow">
      <formula>NOT(ISERROR(SEARCH("follow",T657)))</formula>
    </cfRule>
  </conditionalFormatting>
  <conditionalFormatting sqref="O658">
    <cfRule type="containsText" dxfId="350" priority="334" operator="containsText" text="Administrative">
      <formula>NOT(ISERROR(SEARCH("Administrative",O658)))</formula>
    </cfRule>
    <cfRule type="containsText" dxfId="349" priority="335" operator="containsText" text="VOE">
      <formula>NOT(ISERROR(SEARCH("VOE",O658)))</formula>
    </cfRule>
    <cfRule type="containsText" dxfId="348" priority="336" operator="containsText" text="At Risk">
      <formula>NOT(ISERROR(SEARCH("At Risk",O658)))</formula>
    </cfRule>
    <cfRule type="containsText" dxfId="347" priority="337" operator="containsText" text="On Track">
      <formula>NOT(ISERROR(SEARCH("On Track",O658)))</formula>
    </cfRule>
  </conditionalFormatting>
  <conditionalFormatting sqref="Q658:BL658">
    <cfRule type="containsText" dxfId="346" priority="338" operator="containsText" text="Warning">
      <formula>NOT(ISERROR(SEARCH("Warning",Q658)))</formula>
    </cfRule>
    <cfRule type="containsText" dxfId="345" priority="339" operator="containsText" text="other">
      <formula>NOT(ISERROR(SEARCH("other",Q658)))</formula>
    </cfRule>
    <cfRule type="containsText" dxfId="344" priority="340" operator="containsText" text="emergency">
      <formula>NOT(ISERROR(SEARCH("emergency",Q658)))</formula>
    </cfRule>
    <cfRule type="containsText" dxfId="343" priority="341" operator="containsText" text="in person">
      <formula>NOT(ISERROR(SEARCH("in person",Q658)))</formula>
    </cfRule>
    <cfRule type="containsText" dxfId="342" priority="342" operator="containsText" text="email">
      <formula>NOT(ISERROR(SEARCH("email",Q658)))</formula>
    </cfRule>
    <cfRule type="containsText" dxfId="341" priority="343" operator="containsText" text="present">
      <formula>NOT(ISERROR(SEARCH("present",Q658)))</formula>
    </cfRule>
    <cfRule type="containsText" dxfId="340" priority="344" operator="containsText" text="absent">
      <formula>NOT(ISERROR(SEARCH("absent",Q658)))</formula>
    </cfRule>
    <cfRule type="containsText" dxfId="339" priority="345" operator="containsText" text="on track">
      <formula>NOT(ISERROR(SEARCH("on track",Q658)))</formula>
    </cfRule>
    <cfRule type="containsText" dxfId="338" priority="346" operator="containsText" text="not">
      <formula>NOT(ISERROR(SEARCH("not",Q658)))</formula>
    </cfRule>
  </conditionalFormatting>
  <conditionalFormatting sqref="T658 AD658 AJ658 AO658 AU658 AZ658 BE658 BK658">
    <cfRule type="containsText" dxfId="337" priority="347" operator="containsText" text="not responding">
      <formula>NOT(ISERROR(SEARCH("not responding",T658)))</formula>
    </cfRule>
    <cfRule type="containsText" dxfId="336" priority="348" operator="containsText" text="study plan">
      <formula>NOT(ISERROR(SEARCH("study plan",T658)))</formula>
    </cfRule>
    <cfRule type="containsText" dxfId="335" priority="349" operator="containsText" text="pastoral">
      <formula>NOT(ISERROR(SEARCH("pastoral",T658)))</formula>
    </cfRule>
    <cfRule type="containsText" dxfId="334" priority="350" operator="containsText" text="extra">
      <formula>NOT(ISERROR(SEARCH("extra",T658)))</formula>
    </cfRule>
    <cfRule type="containsText" dxfId="333" priority="351" operator="containsText" text="follow">
      <formula>NOT(ISERROR(SEARCH("follow",T658)))</formula>
    </cfRule>
  </conditionalFormatting>
  <conditionalFormatting sqref="O659">
    <cfRule type="containsText" dxfId="332" priority="316" operator="containsText" text="Administrative">
      <formula>NOT(ISERROR(SEARCH("Administrative",O659)))</formula>
    </cfRule>
    <cfRule type="containsText" dxfId="331" priority="317" operator="containsText" text="VOE">
      <formula>NOT(ISERROR(SEARCH("VOE",O659)))</formula>
    </cfRule>
    <cfRule type="containsText" dxfId="330" priority="318" operator="containsText" text="At Risk">
      <formula>NOT(ISERROR(SEARCH("At Risk",O659)))</formula>
    </cfRule>
    <cfRule type="containsText" dxfId="329" priority="319" operator="containsText" text="On Track">
      <formula>NOT(ISERROR(SEARCH("On Track",O659)))</formula>
    </cfRule>
  </conditionalFormatting>
  <conditionalFormatting sqref="Q659:BL659">
    <cfRule type="containsText" dxfId="328" priority="320" operator="containsText" text="Warning">
      <formula>NOT(ISERROR(SEARCH("Warning",Q659)))</formula>
    </cfRule>
    <cfRule type="containsText" dxfId="327" priority="321" operator="containsText" text="other">
      <formula>NOT(ISERROR(SEARCH("other",Q659)))</formula>
    </cfRule>
    <cfRule type="containsText" dxfId="326" priority="322" operator="containsText" text="emergency">
      <formula>NOT(ISERROR(SEARCH("emergency",Q659)))</formula>
    </cfRule>
    <cfRule type="containsText" dxfId="325" priority="323" operator="containsText" text="in person">
      <formula>NOT(ISERROR(SEARCH("in person",Q659)))</formula>
    </cfRule>
    <cfRule type="containsText" dxfId="324" priority="324" operator="containsText" text="email">
      <formula>NOT(ISERROR(SEARCH("email",Q659)))</formula>
    </cfRule>
    <cfRule type="containsText" dxfId="323" priority="325" operator="containsText" text="present">
      <formula>NOT(ISERROR(SEARCH("present",Q659)))</formula>
    </cfRule>
    <cfRule type="containsText" dxfId="322" priority="326" operator="containsText" text="absent">
      <formula>NOT(ISERROR(SEARCH("absent",Q659)))</formula>
    </cfRule>
    <cfRule type="containsText" dxfId="321" priority="327" operator="containsText" text="on track">
      <formula>NOT(ISERROR(SEARCH("on track",Q659)))</formula>
    </cfRule>
    <cfRule type="containsText" dxfId="320" priority="328" operator="containsText" text="not">
      <formula>NOT(ISERROR(SEARCH("not",Q659)))</formula>
    </cfRule>
  </conditionalFormatting>
  <conditionalFormatting sqref="T659 AD659 AJ659 AO659 AU659 AZ659 BE659 BK659">
    <cfRule type="containsText" dxfId="319" priority="329" operator="containsText" text="not responding">
      <formula>NOT(ISERROR(SEARCH("not responding",T659)))</formula>
    </cfRule>
    <cfRule type="containsText" dxfId="318" priority="330" operator="containsText" text="study plan">
      <formula>NOT(ISERROR(SEARCH("study plan",T659)))</formula>
    </cfRule>
    <cfRule type="containsText" dxfId="317" priority="331" operator="containsText" text="pastoral">
      <formula>NOT(ISERROR(SEARCH("pastoral",T659)))</formula>
    </cfRule>
    <cfRule type="containsText" dxfId="316" priority="332" operator="containsText" text="extra">
      <formula>NOT(ISERROR(SEARCH("extra",T659)))</formula>
    </cfRule>
    <cfRule type="containsText" dxfId="315" priority="333" operator="containsText" text="follow">
      <formula>NOT(ISERROR(SEARCH("follow",T659)))</formula>
    </cfRule>
  </conditionalFormatting>
  <conditionalFormatting sqref="O660">
    <cfRule type="containsText" dxfId="314" priority="298" operator="containsText" text="Administrative">
      <formula>NOT(ISERROR(SEARCH("Administrative",O660)))</formula>
    </cfRule>
    <cfRule type="containsText" dxfId="313" priority="299" operator="containsText" text="VOE">
      <formula>NOT(ISERROR(SEARCH("VOE",O660)))</formula>
    </cfRule>
    <cfRule type="containsText" dxfId="312" priority="300" operator="containsText" text="At Risk">
      <formula>NOT(ISERROR(SEARCH("At Risk",O660)))</formula>
    </cfRule>
    <cfRule type="containsText" dxfId="311" priority="301" operator="containsText" text="On Track">
      <formula>NOT(ISERROR(SEARCH("On Track",O660)))</formula>
    </cfRule>
  </conditionalFormatting>
  <conditionalFormatting sqref="Q660:BL660">
    <cfRule type="containsText" dxfId="310" priority="302" operator="containsText" text="Warning">
      <formula>NOT(ISERROR(SEARCH("Warning",Q660)))</formula>
    </cfRule>
    <cfRule type="containsText" dxfId="309" priority="303" operator="containsText" text="other">
      <formula>NOT(ISERROR(SEARCH("other",Q660)))</formula>
    </cfRule>
    <cfRule type="containsText" dxfId="308" priority="304" operator="containsText" text="emergency">
      <formula>NOT(ISERROR(SEARCH("emergency",Q660)))</formula>
    </cfRule>
    <cfRule type="containsText" dxfId="307" priority="305" operator="containsText" text="in person">
      <formula>NOT(ISERROR(SEARCH("in person",Q660)))</formula>
    </cfRule>
    <cfRule type="containsText" dxfId="306" priority="306" operator="containsText" text="email">
      <formula>NOT(ISERROR(SEARCH("email",Q660)))</formula>
    </cfRule>
    <cfRule type="containsText" dxfId="305" priority="307" operator="containsText" text="present">
      <formula>NOT(ISERROR(SEARCH("present",Q660)))</formula>
    </cfRule>
    <cfRule type="containsText" dxfId="304" priority="308" operator="containsText" text="absent">
      <formula>NOT(ISERROR(SEARCH("absent",Q660)))</formula>
    </cfRule>
    <cfRule type="containsText" dxfId="303" priority="309" operator="containsText" text="on track">
      <formula>NOT(ISERROR(SEARCH("on track",Q660)))</formula>
    </cfRule>
    <cfRule type="containsText" dxfId="302" priority="310" operator="containsText" text="not">
      <formula>NOT(ISERROR(SEARCH("not",Q660)))</formula>
    </cfRule>
  </conditionalFormatting>
  <conditionalFormatting sqref="T660 AD660 AJ660 AO660 AU660 AZ660 BE660 BK660">
    <cfRule type="containsText" dxfId="301" priority="311" operator="containsText" text="not responding">
      <formula>NOT(ISERROR(SEARCH("not responding",T660)))</formula>
    </cfRule>
    <cfRule type="containsText" dxfId="300" priority="312" operator="containsText" text="study plan">
      <formula>NOT(ISERROR(SEARCH("study plan",T660)))</formula>
    </cfRule>
    <cfRule type="containsText" dxfId="299" priority="313" operator="containsText" text="pastoral">
      <formula>NOT(ISERROR(SEARCH("pastoral",T660)))</formula>
    </cfRule>
    <cfRule type="containsText" dxfId="298" priority="314" operator="containsText" text="extra">
      <formula>NOT(ISERROR(SEARCH("extra",T660)))</formula>
    </cfRule>
    <cfRule type="containsText" dxfId="297" priority="315" operator="containsText" text="follow">
      <formula>NOT(ISERROR(SEARCH("follow",T660)))</formula>
    </cfRule>
  </conditionalFormatting>
  <conditionalFormatting sqref="O661">
    <cfRule type="containsText" dxfId="296" priority="280" operator="containsText" text="Administrative">
      <formula>NOT(ISERROR(SEARCH("Administrative",O661)))</formula>
    </cfRule>
    <cfRule type="containsText" dxfId="295" priority="281" operator="containsText" text="VOE">
      <formula>NOT(ISERROR(SEARCH("VOE",O661)))</formula>
    </cfRule>
    <cfRule type="containsText" dxfId="294" priority="282" operator="containsText" text="At Risk">
      <formula>NOT(ISERROR(SEARCH("At Risk",O661)))</formula>
    </cfRule>
    <cfRule type="containsText" dxfId="293" priority="283" operator="containsText" text="On Track">
      <formula>NOT(ISERROR(SEARCH("On Track",O661)))</formula>
    </cfRule>
  </conditionalFormatting>
  <conditionalFormatting sqref="Q661:BL661">
    <cfRule type="containsText" dxfId="292" priority="284" operator="containsText" text="Warning">
      <formula>NOT(ISERROR(SEARCH("Warning",Q661)))</formula>
    </cfRule>
    <cfRule type="containsText" dxfId="291" priority="285" operator="containsText" text="other">
      <formula>NOT(ISERROR(SEARCH("other",Q661)))</formula>
    </cfRule>
    <cfRule type="containsText" dxfId="290" priority="286" operator="containsText" text="emergency">
      <formula>NOT(ISERROR(SEARCH("emergency",Q661)))</formula>
    </cfRule>
    <cfRule type="containsText" dxfId="289" priority="287" operator="containsText" text="in person">
      <formula>NOT(ISERROR(SEARCH("in person",Q661)))</formula>
    </cfRule>
    <cfRule type="containsText" dxfId="288" priority="288" operator="containsText" text="email">
      <formula>NOT(ISERROR(SEARCH("email",Q661)))</formula>
    </cfRule>
    <cfRule type="containsText" dxfId="287" priority="289" operator="containsText" text="present">
      <formula>NOT(ISERROR(SEARCH("present",Q661)))</formula>
    </cfRule>
    <cfRule type="containsText" dxfId="286" priority="290" operator="containsText" text="absent">
      <formula>NOT(ISERROR(SEARCH("absent",Q661)))</formula>
    </cfRule>
    <cfRule type="containsText" dxfId="285" priority="291" operator="containsText" text="on track">
      <formula>NOT(ISERROR(SEARCH("on track",Q661)))</formula>
    </cfRule>
    <cfRule type="containsText" dxfId="284" priority="292" operator="containsText" text="not">
      <formula>NOT(ISERROR(SEARCH("not",Q661)))</formula>
    </cfRule>
  </conditionalFormatting>
  <conditionalFormatting sqref="T661 AD661 AJ661 AO661 AU661 AZ661 BE661 BK661">
    <cfRule type="containsText" dxfId="283" priority="293" operator="containsText" text="not responding">
      <formula>NOT(ISERROR(SEARCH("not responding",T661)))</formula>
    </cfRule>
    <cfRule type="containsText" dxfId="282" priority="294" operator="containsText" text="study plan">
      <formula>NOT(ISERROR(SEARCH("study plan",T661)))</formula>
    </cfRule>
    <cfRule type="containsText" dxfId="281" priority="295" operator="containsText" text="pastoral">
      <formula>NOT(ISERROR(SEARCH("pastoral",T661)))</formula>
    </cfRule>
    <cfRule type="containsText" dxfId="280" priority="296" operator="containsText" text="extra">
      <formula>NOT(ISERROR(SEARCH("extra",T661)))</formula>
    </cfRule>
    <cfRule type="containsText" dxfId="279" priority="297" operator="containsText" text="follow">
      <formula>NOT(ISERROR(SEARCH("follow",T661)))</formula>
    </cfRule>
  </conditionalFormatting>
  <conditionalFormatting sqref="O662">
    <cfRule type="containsText" dxfId="278" priority="262" operator="containsText" text="Administrative">
      <formula>NOT(ISERROR(SEARCH("Administrative",O662)))</formula>
    </cfRule>
    <cfRule type="containsText" dxfId="277" priority="263" operator="containsText" text="VOE">
      <formula>NOT(ISERROR(SEARCH("VOE",O662)))</formula>
    </cfRule>
    <cfRule type="containsText" dxfId="276" priority="264" operator="containsText" text="At Risk">
      <formula>NOT(ISERROR(SEARCH("At Risk",O662)))</formula>
    </cfRule>
    <cfRule type="containsText" dxfId="275" priority="265" operator="containsText" text="On Track">
      <formula>NOT(ISERROR(SEARCH("On Track",O662)))</formula>
    </cfRule>
  </conditionalFormatting>
  <conditionalFormatting sqref="Q662:BL662">
    <cfRule type="containsText" dxfId="274" priority="266" operator="containsText" text="Warning">
      <formula>NOT(ISERROR(SEARCH("Warning",Q662)))</formula>
    </cfRule>
    <cfRule type="containsText" dxfId="273" priority="267" operator="containsText" text="other">
      <formula>NOT(ISERROR(SEARCH("other",Q662)))</formula>
    </cfRule>
    <cfRule type="containsText" dxfId="272" priority="268" operator="containsText" text="emergency">
      <formula>NOT(ISERROR(SEARCH("emergency",Q662)))</formula>
    </cfRule>
    <cfRule type="containsText" dxfId="271" priority="269" operator="containsText" text="in person">
      <formula>NOT(ISERROR(SEARCH("in person",Q662)))</formula>
    </cfRule>
    <cfRule type="containsText" dxfId="270" priority="270" operator="containsText" text="email">
      <formula>NOT(ISERROR(SEARCH("email",Q662)))</formula>
    </cfRule>
    <cfRule type="containsText" dxfId="269" priority="271" operator="containsText" text="present">
      <formula>NOT(ISERROR(SEARCH("present",Q662)))</formula>
    </cfRule>
    <cfRule type="containsText" dxfId="268" priority="272" operator="containsText" text="absent">
      <formula>NOT(ISERROR(SEARCH("absent",Q662)))</formula>
    </cfRule>
    <cfRule type="containsText" dxfId="267" priority="273" operator="containsText" text="on track">
      <formula>NOT(ISERROR(SEARCH("on track",Q662)))</formula>
    </cfRule>
    <cfRule type="containsText" dxfId="266" priority="274" operator="containsText" text="not">
      <formula>NOT(ISERROR(SEARCH("not",Q662)))</formula>
    </cfRule>
  </conditionalFormatting>
  <conditionalFormatting sqref="T662 AD662 AJ662 AO662 AU662 AZ662 BE662 BK662">
    <cfRule type="containsText" dxfId="265" priority="275" operator="containsText" text="not responding">
      <formula>NOT(ISERROR(SEARCH("not responding",T662)))</formula>
    </cfRule>
    <cfRule type="containsText" dxfId="264" priority="276" operator="containsText" text="study plan">
      <formula>NOT(ISERROR(SEARCH("study plan",T662)))</formula>
    </cfRule>
    <cfRule type="containsText" dxfId="263" priority="277" operator="containsText" text="pastoral">
      <formula>NOT(ISERROR(SEARCH("pastoral",T662)))</formula>
    </cfRule>
    <cfRule type="containsText" dxfId="262" priority="278" operator="containsText" text="extra">
      <formula>NOT(ISERROR(SEARCH("extra",T662)))</formula>
    </cfRule>
    <cfRule type="containsText" dxfId="261" priority="279" operator="containsText" text="follow">
      <formula>NOT(ISERROR(SEARCH("follow",T662)))</formula>
    </cfRule>
  </conditionalFormatting>
  <conditionalFormatting sqref="O663">
    <cfRule type="containsText" dxfId="260" priority="244" operator="containsText" text="Administrative">
      <formula>NOT(ISERROR(SEARCH("Administrative",O663)))</formula>
    </cfRule>
    <cfRule type="containsText" dxfId="259" priority="245" operator="containsText" text="VOE">
      <formula>NOT(ISERROR(SEARCH("VOE",O663)))</formula>
    </cfRule>
    <cfRule type="containsText" dxfId="258" priority="246" operator="containsText" text="At Risk">
      <formula>NOT(ISERROR(SEARCH("At Risk",O663)))</formula>
    </cfRule>
    <cfRule type="containsText" dxfId="257" priority="247" operator="containsText" text="On Track">
      <formula>NOT(ISERROR(SEARCH("On Track",O663)))</formula>
    </cfRule>
  </conditionalFormatting>
  <conditionalFormatting sqref="Q663:BL663">
    <cfRule type="containsText" dxfId="256" priority="248" operator="containsText" text="Warning">
      <formula>NOT(ISERROR(SEARCH("Warning",Q663)))</formula>
    </cfRule>
    <cfRule type="containsText" dxfId="255" priority="249" operator="containsText" text="other">
      <formula>NOT(ISERROR(SEARCH("other",Q663)))</formula>
    </cfRule>
    <cfRule type="containsText" dxfId="254" priority="250" operator="containsText" text="emergency">
      <formula>NOT(ISERROR(SEARCH("emergency",Q663)))</formula>
    </cfRule>
    <cfRule type="containsText" dxfId="253" priority="251" operator="containsText" text="in person">
      <formula>NOT(ISERROR(SEARCH("in person",Q663)))</formula>
    </cfRule>
    <cfRule type="containsText" dxfId="252" priority="252" operator="containsText" text="email">
      <formula>NOT(ISERROR(SEARCH("email",Q663)))</formula>
    </cfRule>
    <cfRule type="containsText" dxfId="251" priority="253" operator="containsText" text="present">
      <formula>NOT(ISERROR(SEARCH("present",Q663)))</formula>
    </cfRule>
    <cfRule type="containsText" dxfId="250" priority="254" operator="containsText" text="absent">
      <formula>NOT(ISERROR(SEARCH("absent",Q663)))</formula>
    </cfRule>
    <cfRule type="containsText" dxfId="249" priority="255" operator="containsText" text="on track">
      <formula>NOT(ISERROR(SEARCH("on track",Q663)))</formula>
    </cfRule>
    <cfRule type="containsText" dxfId="248" priority="256" operator="containsText" text="not">
      <formula>NOT(ISERROR(SEARCH("not",Q663)))</formula>
    </cfRule>
  </conditionalFormatting>
  <conditionalFormatting sqref="T663 AD663 AJ663 AO663 AU663 AZ663 BE663 BK663">
    <cfRule type="containsText" dxfId="247" priority="257" operator="containsText" text="not responding">
      <formula>NOT(ISERROR(SEARCH("not responding",T663)))</formula>
    </cfRule>
    <cfRule type="containsText" dxfId="246" priority="258" operator="containsText" text="study plan">
      <formula>NOT(ISERROR(SEARCH("study plan",T663)))</formula>
    </cfRule>
    <cfRule type="containsText" dxfId="245" priority="259" operator="containsText" text="pastoral">
      <formula>NOT(ISERROR(SEARCH("pastoral",T663)))</formula>
    </cfRule>
    <cfRule type="containsText" dxfId="244" priority="260" operator="containsText" text="extra">
      <formula>NOT(ISERROR(SEARCH("extra",T663)))</formula>
    </cfRule>
    <cfRule type="containsText" dxfId="243" priority="261" operator="containsText" text="follow">
      <formula>NOT(ISERROR(SEARCH("follow",T663)))</formula>
    </cfRule>
  </conditionalFormatting>
  <conditionalFormatting sqref="O664">
    <cfRule type="containsText" dxfId="242" priority="226" operator="containsText" text="Administrative">
      <formula>NOT(ISERROR(SEARCH("Administrative",O664)))</formula>
    </cfRule>
    <cfRule type="containsText" dxfId="241" priority="227" operator="containsText" text="VOE">
      <formula>NOT(ISERROR(SEARCH("VOE",O664)))</formula>
    </cfRule>
    <cfRule type="containsText" dxfId="240" priority="228" operator="containsText" text="At Risk">
      <formula>NOT(ISERROR(SEARCH("At Risk",O664)))</formula>
    </cfRule>
    <cfRule type="containsText" dxfId="239" priority="229" operator="containsText" text="On Track">
      <formula>NOT(ISERROR(SEARCH("On Track",O664)))</formula>
    </cfRule>
  </conditionalFormatting>
  <conditionalFormatting sqref="Q664:BL664">
    <cfRule type="containsText" dxfId="238" priority="230" operator="containsText" text="Warning">
      <formula>NOT(ISERROR(SEARCH("Warning",Q664)))</formula>
    </cfRule>
    <cfRule type="containsText" dxfId="237" priority="231" operator="containsText" text="other">
      <formula>NOT(ISERROR(SEARCH("other",Q664)))</formula>
    </cfRule>
    <cfRule type="containsText" dxfId="236" priority="232" operator="containsText" text="emergency">
      <formula>NOT(ISERROR(SEARCH("emergency",Q664)))</formula>
    </cfRule>
    <cfRule type="containsText" dxfId="235" priority="233" operator="containsText" text="in person">
      <formula>NOT(ISERROR(SEARCH("in person",Q664)))</formula>
    </cfRule>
    <cfRule type="containsText" dxfId="234" priority="234" operator="containsText" text="email">
      <formula>NOT(ISERROR(SEARCH("email",Q664)))</formula>
    </cfRule>
    <cfRule type="containsText" dxfId="233" priority="235" operator="containsText" text="present">
      <formula>NOT(ISERROR(SEARCH("present",Q664)))</formula>
    </cfRule>
    <cfRule type="containsText" dxfId="232" priority="236" operator="containsText" text="absent">
      <formula>NOT(ISERROR(SEARCH("absent",Q664)))</formula>
    </cfRule>
    <cfRule type="containsText" dxfId="231" priority="237" operator="containsText" text="on track">
      <formula>NOT(ISERROR(SEARCH("on track",Q664)))</formula>
    </cfRule>
    <cfRule type="containsText" dxfId="230" priority="238" operator="containsText" text="not">
      <formula>NOT(ISERROR(SEARCH("not",Q664)))</formula>
    </cfRule>
  </conditionalFormatting>
  <conditionalFormatting sqref="T664 AD664 AJ664 AO664 AU664 AZ664 BE664 BK664">
    <cfRule type="containsText" dxfId="229" priority="239" operator="containsText" text="not responding">
      <formula>NOT(ISERROR(SEARCH("not responding",T664)))</formula>
    </cfRule>
    <cfRule type="containsText" dxfId="228" priority="240" operator="containsText" text="study plan">
      <formula>NOT(ISERROR(SEARCH("study plan",T664)))</formula>
    </cfRule>
    <cfRule type="containsText" dxfId="227" priority="241" operator="containsText" text="pastoral">
      <formula>NOT(ISERROR(SEARCH("pastoral",T664)))</formula>
    </cfRule>
    <cfRule type="containsText" dxfId="226" priority="242" operator="containsText" text="extra">
      <formula>NOT(ISERROR(SEARCH("extra",T664)))</formula>
    </cfRule>
    <cfRule type="containsText" dxfId="225" priority="243" operator="containsText" text="follow">
      <formula>NOT(ISERROR(SEARCH("follow",T664)))</formula>
    </cfRule>
  </conditionalFormatting>
  <conditionalFormatting sqref="O665">
    <cfRule type="containsText" dxfId="224" priority="208" operator="containsText" text="Administrative">
      <formula>NOT(ISERROR(SEARCH("Administrative",O665)))</formula>
    </cfRule>
    <cfRule type="containsText" dxfId="223" priority="209" operator="containsText" text="VOE">
      <formula>NOT(ISERROR(SEARCH("VOE",O665)))</formula>
    </cfRule>
    <cfRule type="containsText" dxfId="222" priority="210" operator="containsText" text="At Risk">
      <formula>NOT(ISERROR(SEARCH("At Risk",O665)))</formula>
    </cfRule>
    <cfRule type="containsText" dxfId="221" priority="211" operator="containsText" text="On Track">
      <formula>NOT(ISERROR(SEARCH("On Track",O665)))</formula>
    </cfRule>
  </conditionalFormatting>
  <conditionalFormatting sqref="Q665:BL665">
    <cfRule type="containsText" dxfId="220" priority="212" operator="containsText" text="Warning">
      <formula>NOT(ISERROR(SEARCH("Warning",Q665)))</formula>
    </cfRule>
    <cfRule type="containsText" dxfId="219" priority="213" operator="containsText" text="other">
      <formula>NOT(ISERROR(SEARCH("other",Q665)))</formula>
    </cfRule>
    <cfRule type="containsText" dxfId="218" priority="214" operator="containsText" text="emergency">
      <formula>NOT(ISERROR(SEARCH("emergency",Q665)))</formula>
    </cfRule>
    <cfRule type="containsText" dxfId="217" priority="215" operator="containsText" text="in person">
      <formula>NOT(ISERROR(SEARCH("in person",Q665)))</formula>
    </cfRule>
    <cfRule type="containsText" dxfId="216" priority="216" operator="containsText" text="email">
      <formula>NOT(ISERROR(SEARCH("email",Q665)))</formula>
    </cfRule>
    <cfRule type="containsText" dxfId="215" priority="217" operator="containsText" text="present">
      <formula>NOT(ISERROR(SEARCH("present",Q665)))</formula>
    </cfRule>
    <cfRule type="containsText" dxfId="214" priority="218" operator="containsText" text="absent">
      <formula>NOT(ISERROR(SEARCH("absent",Q665)))</formula>
    </cfRule>
    <cfRule type="containsText" dxfId="213" priority="219" operator="containsText" text="on track">
      <formula>NOT(ISERROR(SEARCH("on track",Q665)))</formula>
    </cfRule>
    <cfRule type="containsText" dxfId="212" priority="220" operator="containsText" text="not">
      <formula>NOT(ISERROR(SEARCH("not",Q665)))</formula>
    </cfRule>
  </conditionalFormatting>
  <conditionalFormatting sqref="T665 AD665 AJ665 AO665 AU665 AZ665 BE665 BK665">
    <cfRule type="containsText" dxfId="211" priority="221" operator="containsText" text="not responding">
      <formula>NOT(ISERROR(SEARCH("not responding",T665)))</formula>
    </cfRule>
    <cfRule type="containsText" dxfId="210" priority="222" operator="containsText" text="study plan">
      <formula>NOT(ISERROR(SEARCH("study plan",T665)))</formula>
    </cfRule>
    <cfRule type="containsText" dxfId="209" priority="223" operator="containsText" text="pastoral">
      <formula>NOT(ISERROR(SEARCH("pastoral",T665)))</formula>
    </cfRule>
    <cfRule type="containsText" dxfId="208" priority="224" operator="containsText" text="extra">
      <formula>NOT(ISERROR(SEARCH("extra",T665)))</formula>
    </cfRule>
    <cfRule type="containsText" dxfId="207" priority="225" operator="containsText" text="follow">
      <formula>NOT(ISERROR(SEARCH("follow",T665)))</formula>
    </cfRule>
  </conditionalFormatting>
  <conditionalFormatting sqref="O666">
    <cfRule type="containsText" dxfId="206" priority="190" operator="containsText" text="Administrative">
      <formula>NOT(ISERROR(SEARCH("Administrative",O666)))</formula>
    </cfRule>
    <cfRule type="containsText" dxfId="205" priority="191" operator="containsText" text="VOE">
      <formula>NOT(ISERROR(SEARCH("VOE",O666)))</formula>
    </cfRule>
    <cfRule type="containsText" dxfId="204" priority="192" operator="containsText" text="At Risk">
      <formula>NOT(ISERROR(SEARCH("At Risk",O666)))</formula>
    </cfRule>
    <cfRule type="containsText" dxfId="203" priority="193" operator="containsText" text="On Track">
      <formula>NOT(ISERROR(SEARCH("On Track",O666)))</formula>
    </cfRule>
  </conditionalFormatting>
  <conditionalFormatting sqref="Q666:BL666">
    <cfRule type="containsText" dxfId="202" priority="194" operator="containsText" text="Warning">
      <formula>NOT(ISERROR(SEARCH("Warning",Q666)))</formula>
    </cfRule>
    <cfRule type="containsText" dxfId="201" priority="195" operator="containsText" text="other">
      <formula>NOT(ISERROR(SEARCH("other",Q666)))</formula>
    </cfRule>
    <cfRule type="containsText" dxfId="200" priority="196" operator="containsText" text="emergency">
      <formula>NOT(ISERROR(SEARCH("emergency",Q666)))</formula>
    </cfRule>
    <cfRule type="containsText" dxfId="199" priority="197" operator="containsText" text="in person">
      <formula>NOT(ISERROR(SEARCH("in person",Q666)))</formula>
    </cfRule>
    <cfRule type="containsText" dxfId="198" priority="198" operator="containsText" text="email">
      <formula>NOT(ISERROR(SEARCH("email",Q666)))</formula>
    </cfRule>
    <cfRule type="containsText" dxfId="197" priority="199" operator="containsText" text="present">
      <formula>NOT(ISERROR(SEARCH("present",Q666)))</formula>
    </cfRule>
    <cfRule type="containsText" dxfId="196" priority="200" operator="containsText" text="absent">
      <formula>NOT(ISERROR(SEARCH("absent",Q666)))</formula>
    </cfRule>
    <cfRule type="containsText" dxfId="195" priority="201" operator="containsText" text="on track">
      <formula>NOT(ISERROR(SEARCH("on track",Q666)))</formula>
    </cfRule>
    <cfRule type="containsText" dxfId="194" priority="202" operator="containsText" text="not">
      <formula>NOT(ISERROR(SEARCH("not",Q666)))</formula>
    </cfRule>
  </conditionalFormatting>
  <conditionalFormatting sqref="T666 AD666 AJ666 AO666 AU666 AZ666 BE666 BK666">
    <cfRule type="containsText" dxfId="193" priority="203" operator="containsText" text="not responding">
      <formula>NOT(ISERROR(SEARCH("not responding",T666)))</formula>
    </cfRule>
    <cfRule type="containsText" dxfId="192" priority="204" operator="containsText" text="study plan">
      <formula>NOT(ISERROR(SEARCH("study plan",T666)))</formula>
    </cfRule>
    <cfRule type="containsText" dxfId="191" priority="205" operator="containsText" text="pastoral">
      <formula>NOT(ISERROR(SEARCH("pastoral",T666)))</formula>
    </cfRule>
    <cfRule type="containsText" dxfId="190" priority="206" operator="containsText" text="extra">
      <formula>NOT(ISERROR(SEARCH("extra",T666)))</formula>
    </cfRule>
    <cfRule type="containsText" dxfId="189" priority="207" operator="containsText" text="follow">
      <formula>NOT(ISERROR(SEARCH("follow",T666)))</formula>
    </cfRule>
  </conditionalFormatting>
  <conditionalFormatting sqref="O667">
    <cfRule type="containsText" dxfId="188" priority="172" operator="containsText" text="Administrative">
      <formula>NOT(ISERROR(SEARCH("Administrative",O667)))</formula>
    </cfRule>
    <cfRule type="containsText" dxfId="187" priority="173" operator="containsText" text="VOE">
      <formula>NOT(ISERROR(SEARCH("VOE",O667)))</formula>
    </cfRule>
    <cfRule type="containsText" dxfId="186" priority="174" operator="containsText" text="At Risk">
      <formula>NOT(ISERROR(SEARCH("At Risk",O667)))</formula>
    </cfRule>
    <cfRule type="containsText" dxfId="185" priority="175" operator="containsText" text="On Track">
      <formula>NOT(ISERROR(SEARCH("On Track",O667)))</formula>
    </cfRule>
  </conditionalFormatting>
  <conditionalFormatting sqref="Q667:BL667">
    <cfRule type="containsText" dxfId="184" priority="176" operator="containsText" text="Warning">
      <formula>NOT(ISERROR(SEARCH("Warning",Q667)))</formula>
    </cfRule>
    <cfRule type="containsText" dxfId="183" priority="177" operator="containsText" text="other">
      <formula>NOT(ISERROR(SEARCH("other",Q667)))</formula>
    </cfRule>
    <cfRule type="containsText" dxfId="182" priority="178" operator="containsText" text="emergency">
      <formula>NOT(ISERROR(SEARCH("emergency",Q667)))</formula>
    </cfRule>
    <cfRule type="containsText" dxfId="181" priority="179" operator="containsText" text="in person">
      <formula>NOT(ISERROR(SEARCH("in person",Q667)))</formula>
    </cfRule>
    <cfRule type="containsText" dxfId="180" priority="180" operator="containsText" text="email">
      <formula>NOT(ISERROR(SEARCH("email",Q667)))</formula>
    </cfRule>
    <cfRule type="containsText" dxfId="179" priority="181" operator="containsText" text="present">
      <formula>NOT(ISERROR(SEARCH("present",Q667)))</formula>
    </cfRule>
    <cfRule type="containsText" dxfId="178" priority="182" operator="containsText" text="absent">
      <formula>NOT(ISERROR(SEARCH("absent",Q667)))</formula>
    </cfRule>
    <cfRule type="containsText" dxfId="177" priority="183" operator="containsText" text="on track">
      <formula>NOT(ISERROR(SEARCH("on track",Q667)))</formula>
    </cfRule>
    <cfRule type="containsText" dxfId="176" priority="184" operator="containsText" text="not">
      <formula>NOT(ISERROR(SEARCH("not",Q667)))</formula>
    </cfRule>
  </conditionalFormatting>
  <conditionalFormatting sqref="T667 AD667 AJ667 AO667 AU667 AZ667 BE667 BK667">
    <cfRule type="containsText" dxfId="175" priority="185" operator="containsText" text="not responding">
      <formula>NOT(ISERROR(SEARCH("not responding",T667)))</formula>
    </cfRule>
    <cfRule type="containsText" dxfId="174" priority="186" operator="containsText" text="study plan">
      <formula>NOT(ISERROR(SEARCH("study plan",T667)))</formula>
    </cfRule>
    <cfRule type="containsText" dxfId="173" priority="187" operator="containsText" text="pastoral">
      <formula>NOT(ISERROR(SEARCH("pastoral",T667)))</formula>
    </cfRule>
    <cfRule type="containsText" dxfId="172" priority="188" operator="containsText" text="extra">
      <formula>NOT(ISERROR(SEARCH("extra",T667)))</formula>
    </cfRule>
    <cfRule type="containsText" dxfId="171" priority="189" operator="containsText" text="follow">
      <formula>NOT(ISERROR(SEARCH("follow",T667)))</formula>
    </cfRule>
  </conditionalFormatting>
  <conditionalFormatting sqref="O668">
    <cfRule type="containsText" dxfId="170" priority="154" operator="containsText" text="Administrative">
      <formula>NOT(ISERROR(SEARCH("Administrative",O668)))</formula>
    </cfRule>
    <cfRule type="containsText" dxfId="169" priority="155" operator="containsText" text="VOE">
      <formula>NOT(ISERROR(SEARCH("VOE",O668)))</formula>
    </cfRule>
    <cfRule type="containsText" dxfId="168" priority="156" operator="containsText" text="At Risk">
      <formula>NOT(ISERROR(SEARCH("At Risk",O668)))</formula>
    </cfRule>
    <cfRule type="containsText" dxfId="167" priority="157" operator="containsText" text="On Track">
      <formula>NOT(ISERROR(SEARCH("On Track",O668)))</formula>
    </cfRule>
  </conditionalFormatting>
  <conditionalFormatting sqref="Q668:BL668">
    <cfRule type="containsText" dxfId="166" priority="158" operator="containsText" text="Warning">
      <formula>NOT(ISERROR(SEARCH("Warning",Q668)))</formula>
    </cfRule>
    <cfRule type="containsText" dxfId="165" priority="159" operator="containsText" text="other">
      <formula>NOT(ISERROR(SEARCH("other",Q668)))</formula>
    </cfRule>
    <cfRule type="containsText" dxfId="164" priority="160" operator="containsText" text="emergency">
      <formula>NOT(ISERROR(SEARCH("emergency",Q668)))</formula>
    </cfRule>
    <cfRule type="containsText" dxfId="163" priority="161" operator="containsText" text="in person">
      <formula>NOT(ISERROR(SEARCH("in person",Q668)))</formula>
    </cfRule>
    <cfRule type="containsText" dxfId="162" priority="162" operator="containsText" text="email">
      <formula>NOT(ISERROR(SEARCH("email",Q668)))</formula>
    </cfRule>
    <cfRule type="containsText" dxfId="161" priority="163" operator="containsText" text="present">
      <formula>NOT(ISERROR(SEARCH("present",Q668)))</formula>
    </cfRule>
    <cfRule type="containsText" dxfId="160" priority="164" operator="containsText" text="absent">
      <formula>NOT(ISERROR(SEARCH("absent",Q668)))</formula>
    </cfRule>
    <cfRule type="containsText" dxfId="159" priority="165" operator="containsText" text="on track">
      <formula>NOT(ISERROR(SEARCH("on track",Q668)))</formula>
    </cfRule>
    <cfRule type="containsText" dxfId="158" priority="166" operator="containsText" text="not">
      <formula>NOT(ISERROR(SEARCH("not",Q668)))</formula>
    </cfRule>
  </conditionalFormatting>
  <conditionalFormatting sqref="T668 AD668 AJ668 AO668 AU668 AZ668 BE668 BK668">
    <cfRule type="containsText" dxfId="157" priority="167" operator="containsText" text="not responding">
      <formula>NOT(ISERROR(SEARCH("not responding",T668)))</formula>
    </cfRule>
    <cfRule type="containsText" dxfId="156" priority="168" operator="containsText" text="study plan">
      <formula>NOT(ISERROR(SEARCH("study plan",T668)))</formula>
    </cfRule>
    <cfRule type="containsText" dxfId="155" priority="169" operator="containsText" text="pastoral">
      <formula>NOT(ISERROR(SEARCH("pastoral",T668)))</formula>
    </cfRule>
    <cfRule type="containsText" dxfId="154" priority="170" operator="containsText" text="extra">
      <formula>NOT(ISERROR(SEARCH("extra",T668)))</formula>
    </cfRule>
    <cfRule type="containsText" dxfId="153" priority="171" operator="containsText" text="follow">
      <formula>NOT(ISERROR(SEARCH("follow",T668)))</formula>
    </cfRule>
  </conditionalFormatting>
  <conditionalFormatting sqref="O669">
    <cfRule type="containsText" dxfId="152" priority="136" operator="containsText" text="Administrative">
      <formula>NOT(ISERROR(SEARCH("Administrative",O669)))</formula>
    </cfRule>
    <cfRule type="containsText" dxfId="151" priority="137" operator="containsText" text="VOE">
      <formula>NOT(ISERROR(SEARCH("VOE",O669)))</formula>
    </cfRule>
    <cfRule type="containsText" dxfId="150" priority="138" operator="containsText" text="At Risk">
      <formula>NOT(ISERROR(SEARCH("At Risk",O669)))</formula>
    </cfRule>
    <cfRule type="containsText" dxfId="149" priority="139" operator="containsText" text="On Track">
      <formula>NOT(ISERROR(SEARCH("On Track",O669)))</formula>
    </cfRule>
  </conditionalFormatting>
  <conditionalFormatting sqref="Q669:BL669">
    <cfRule type="containsText" dxfId="148" priority="140" operator="containsText" text="Warning">
      <formula>NOT(ISERROR(SEARCH("Warning",Q669)))</formula>
    </cfRule>
    <cfRule type="containsText" dxfId="147" priority="141" operator="containsText" text="other">
      <formula>NOT(ISERROR(SEARCH("other",Q669)))</formula>
    </cfRule>
    <cfRule type="containsText" dxfId="146" priority="142" operator="containsText" text="emergency">
      <formula>NOT(ISERROR(SEARCH("emergency",Q669)))</formula>
    </cfRule>
    <cfRule type="containsText" dxfId="145" priority="143" operator="containsText" text="in person">
      <formula>NOT(ISERROR(SEARCH("in person",Q669)))</formula>
    </cfRule>
    <cfRule type="containsText" dxfId="144" priority="144" operator="containsText" text="email">
      <formula>NOT(ISERROR(SEARCH("email",Q669)))</formula>
    </cfRule>
    <cfRule type="containsText" dxfId="143" priority="145" operator="containsText" text="present">
      <formula>NOT(ISERROR(SEARCH("present",Q669)))</formula>
    </cfRule>
    <cfRule type="containsText" dxfId="142" priority="146" operator="containsText" text="absent">
      <formula>NOT(ISERROR(SEARCH("absent",Q669)))</formula>
    </cfRule>
    <cfRule type="containsText" dxfId="141" priority="147" operator="containsText" text="on track">
      <formula>NOT(ISERROR(SEARCH("on track",Q669)))</formula>
    </cfRule>
    <cfRule type="containsText" dxfId="140" priority="148" operator="containsText" text="not">
      <formula>NOT(ISERROR(SEARCH("not",Q669)))</formula>
    </cfRule>
  </conditionalFormatting>
  <conditionalFormatting sqref="T669 AD669 AJ669 AO669 AU669 AZ669 BE669 BK669">
    <cfRule type="containsText" dxfId="139" priority="149" operator="containsText" text="not responding">
      <formula>NOT(ISERROR(SEARCH("not responding",T669)))</formula>
    </cfRule>
    <cfRule type="containsText" dxfId="138" priority="150" operator="containsText" text="study plan">
      <formula>NOT(ISERROR(SEARCH("study plan",T669)))</formula>
    </cfRule>
    <cfRule type="containsText" dxfId="137" priority="151" operator="containsText" text="pastoral">
      <formula>NOT(ISERROR(SEARCH("pastoral",T669)))</formula>
    </cfRule>
    <cfRule type="containsText" dxfId="136" priority="152" operator="containsText" text="extra">
      <formula>NOT(ISERROR(SEARCH("extra",T669)))</formula>
    </cfRule>
    <cfRule type="containsText" dxfId="135" priority="153" operator="containsText" text="follow">
      <formula>NOT(ISERROR(SEARCH("follow",T669)))</formula>
    </cfRule>
  </conditionalFormatting>
  <conditionalFormatting sqref="O670">
    <cfRule type="containsText" dxfId="134" priority="118" operator="containsText" text="Administrative">
      <formula>NOT(ISERROR(SEARCH("Administrative",O670)))</formula>
    </cfRule>
    <cfRule type="containsText" dxfId="133" priority="119" operator="containsText" text="VOE">
      <formula>NOT(ISERROR(SEARCH("VOE",O670)))</formula>
    </cfRule>
    <cfRule type="containsText" dxfId="132" priority="120" operator="containsText" text="At Risk">
      <formula>NOT(ISERROR(SEARCH("At Risk",O670)))</formula>
    </cfRule>
    <cfRule type="containsText" dxfId="131" priority="121" operator="containsText" text="On Track">
      <formula>NOT(ISERROR(SEARCH("On Track",O670)))</formula>
    </cfRule>
  </conditionalFormatting>
  <conditionalFormatting sqref="Q670:BL670">
    <cfRule type="containsText" dxfId="130" priority="122" operator="containsText" text="Warning">
      <formula>NOT(ISERROR(SEARCH("Warning",Q670)))</formula>
    </cfRule>
    <cfRule type="containsText" dxfId="129" priority="123" operator="containsText" text="other">
      <formula>NOT(ISERROR(SEARCH("other",Q670)))</formula>
    </cfRule>
    <cfRule type="containsText" dxfId="128" priority="124" operator="containsText" text="emergency">
      <formula>NOT(ISERROR(SEARCH("emergency",Q670)))</formula>
    </cfRule>
    <cfRule type="containsText" dxfId="127" priority="125" operator="containsText" text="in person">
      <formula>NOT(ISERROR(SEARCH("in person",Q670)))</formula>
    </cfRule>
    <cfRule type="containsText" dxfId="126" priority="126" operator="containsText" text="email">
      <formula>NOT(ISERROR(SEARCH("email",Q670)))</formula>
    </cfRule>
    <cfRule type="containsText" dxfId="125" priority="127" operator="containsText" text="present">
      <formula>NOT(ISERROR(SEARCH("present",Q670)))</formula>
    </cfRule>
    <cfRule type="containsText" dxfId="124" priority="128" operator="containsText" text="absent">
      <formula>NOT(ISERROR(SEARCH("absent",Q670)))</formula>
    </cfRule>
    <cfRule type="containsText" dxfId="123" priority="129" operator="containsText" text="on track">
      <formula>NOT(ISERROR(SEARCH("on track",Q670)))</formula>
    </cfRule>
    <cfRule type="containsText" dxfId="122" priority="130" operator="containsText" text="not">
      <formula>NOT(ISERROR(SEARCH("not",Q670)))</formula>
    </cfRule>
  </conditionalFormatting>
  <conditionalFormatting sqref="T670 AD670 AJ670 AO670 AU670 AZ670 BE670 BK670">
    <cfRule type="containsText" dxfId="121" priority="131" operator="containsText" text="not responding">
      <formula>NOT(ISERROR(SEARCH("not responding",T670)))</formula>
    </cfRule>
    <cfRule type="containsText" dxfId="120" priority="132" operator="containsText" text="study plan">
      <formula>NOT(ISERROR(SEARCH("study plan",T670)))</formula>
    </cfRule>
    <cfRule type="containsText" dxfId="119" priority="133" operator="containsText" text="pastoral">
      <formula>NOT(ISERROR(SEARCH("pastoral",T670)))</formula>
    </cfRule>
    <cfRule type="containsText" dxfId="118" priority="134" operator="containsText" text="extra">
      <formula>NOT(ISERROR(SEARCH("extra",T670)))</formula>
    </cfRule>
    <cfRule type="containsText" dxfId="117" priority="135" operator="containsText" text="follow">
      <formula>NOT(ISERROR(SEARCH("follow",T670)))</formula>
    </cfRule>
  </conditionalFormatting>
  <conditionalFormatting sqref="O671:P671">
    <cfRule type="containsText" dxfId="116" priority="101" operator="containsText" text="On Track">
      <formula>NOT(ISERROR(SEARCH("On Track",O671)))</formula>
    </cfRule>
  </conditionalFormatting>
  <conditionalFormatting sqref="O671:P671">
    <cfRule type="containsText" dxfId="115" priority="100" operator="containsText" text="At Risk">
      <formula>NOT(ISERROR(SEARCH("At Risk",O671)))</formula>
    </cfRule>
  </conditionalFormatting>
  <conditionalFormatting sqref="O671:P671">
    <cfRule type="containsText" dxfId="114" priority="116" operator="containsText" text="Administrative">
      <formula>NOT(ISERROR(SEARCH("Administrative",O671)))</formula>
    </cfRule>
    <cfRule type="containsText" dxfId="113" priority="117" operator="containsText" text="VOE">
      <formula>NOT(ISERROR(SEARCH("VOE",O671)))</formula>
    </cfRule>
  </conditionalFormatting>
  <conditionalFormatting sqref="Q671:BL671">
    <cfRule type="containsText" dxfId="112" priority="102" operator="containsText" text="Warning">
      <formula>NOT(ISERROR(SEARCH("Warning",Q671)))</formula>
    </cfRule>
    <cfRule type="containsText" dxfId="111" priority="103" operator="containsText" text="other">
      <formula>NOT(ISERROR(SEARCH("other",Q671)))</formula>
    </cfRule>
    <cfRule type="containsText" dxfId="110" priority="104" operator="containsText" text="emergency">
      <formula>NOT(ISERROR(SEARCH("emergency",Q671)))</formula>
    </cfRule>
    <cfRule type="containsText" dxfId="109" priority="105" operator="containsText" text="in person">
      <formula>NOT(ISERROR(SEARCH("in person",Q671)))</formula>
    </cfRule>
    <cfRule type="containsText" dxfId="108" priority="106" operator="containsText" text="email">
      <formula>NOT(ISERROR(SEARCH("email",Q671)))</formula>
    </cfRule>
    <cfRule type="containsText" dxfId="107" priority="107" operator="containsText" text="present">
      <formula>NOT(ISERROR(SEARCH("present",Q671)))</formula>
    </cfRule>
    <cfRule type="containsText" dxfId="106" priority="108" operator="containsText" text="absent">
      <formula>NOT(ISERROR(SEARCH("absent",Q671)))</formula>
    </cfRule>
    <cfRule type="containsText" dxfId="105" priority="109" operator="containsText" text="on track">
      <formula>NOT(ISERROR(SEARCH("on track",Q671)))</formula>
    </cfRule>
    <cfRule type="containsText" dxfId="104" priority="110" operator="containsText" text="not">
      <formula>NOT(ISERROR(SEARCH("not",Q671)))</formula>
    </cfRule>
  </conditionalFormatting>
  <conditionalFormatting sqref="T671 AD671 AJ671 AO671 AU671 AZ671 BE671 BK671">
    <cfRule type="containsText" dxfId="103" priority="111" operator="containsText" text="not responding">
      <formula>NOT(ISERROR(SEARCH("not responding",T671)))</formula>
    </cfRule>
    <cfRule type="containsText" dxfId="102" priority="112" operator="containsText" text="study plan">
      <formula>NOT(ISERROR(SEARCH("study plan",T671)))</formula>
    </cfRule>
    <cfRule type="containsText" dxfId="101" priority="113" operator="containsText" text="pastoral">
      <formula>NOT(ISERROR(SEARCH("pastoral",T671)))</formula>
    </cfRule>
    <cfRule type="containsText" dxfId="100" priority="114" operator="containsText" text="extra">
      <formula>NOT(ISERROR(SEARCH("extra",T671)))</formula>
    </cfRule>
    <cfRule type="containsText" dxfId="99" priority="115" operator="containsText" text="follow">
      <formula>NOT(ISERROR(SEARCH("follow",T671)))</formula>
    </cfRule>
  </conditionalFormatting>
  <conditionalFormatting sqref="O672">
    <cfRule type="containsText" dxfId="98" priority="97" operator="containsText" text="At Risk">
      <formula>NOT(ISERROR(SEARCH("At Risk",O672)))</formula>
    </cfRule>
  </conditionalFormatting>
  <conditionalFormatting sqref="O672:P672">
    <cfRule type="containsText" dxfId="97" priority="82" operator="containsText" text="On Track">
      <formula>NOT(ISERROR(SEARCH("On Track",O672)))</formula>
    </cfRule>
  </conditionalFormatting>
  <conditionalFormatting sqref="O672:P672">
    <cfRule type="containsText" dxfId="96" priority="81" operator="containsText" text="At Risk">
      <formula>NOT(ISERROR(SEARCH("At Risk",O672)))</formula>
    </cfRule>
  </conditionalFormatting>
  <conditionalFormatting sqref="O672:P672">
    <cfRule type="containsText" dxfId="95" priority="98" operator="containsText" text="Administrative">
      <formula>NOT(ISERROR(SEARCH("Administrative",O672)))</formula>
    </cfRule>
    <cfRule type="containsText" dxfId="94" priority="99" operator="containsText" text="VOE">
      <formula>NOT(ISERROR(SEARCH("VOE",O672)))</formula>
    </cfRule>
  </conditionalFormatting>
  <conditionalFormatting sqref="Q672:BL672">
    <cfRule type="containsText" dxfId="93" priority="83" operator="containsText" text="Warning">
      <formula>NOT(ISERROR(SEARCH("Warning",Q672)))</formula>
    </cfRule>
    <cfRule type="containsText" dxfId="92" priority="84" operator="containsText" text="other">
      <formula>NOT(ISERROR(SEARCH("other",Q672)))</formula>
    </cfRule>
    <cfRule type="containsText" dxfId="91" priority="85" operator="containsText" text="emergency">
      <formula>NOT(ISERROR(SEARCH("emergency",Q672)))</formula>
    </cfRule>
    <cfRule type="containsText" dxfId="90" priority="86" operator="containsText" text="in person">
      <formula>NOT(ISERROR(SEARCH("in person",Q672)))</formula>
    </cfRule>
    <cfRule type="containsText" dxfId="89" priority="87" operator="containsText" text="email">
      <formula>NOT(ISERROR(SEARCH("email",Q672)))</formula>
    </cfRule>
    <cfRule type="containsText" dxfId="88" priority="88" operator="containsText" text="present">
      <formula>NOT(ISERROR(SEARCH("present",Q672)))</formula>
    </cfRule>
    <cfRule type="containsText" dxfId="87" priority="89" operator="containsText" text="absent">
      <formula>NOT(ISERROR(SEARCH("absent",Q672)))</formula>
    </cfRule>
    <cfRule type="containsText" dxfId="86" priority="90" operator="containsText" text="on track">
      <formula>NOT(ISERROR(SEARCH("on track",Q672)))</formula>
    </cfRule>
    <cfRule type="containsText" dxfId="85" priority="91" operator="containsText" text="not">
      <formula>NOT(ISERROR(SEARCH("not",Q672)))</formula>
    </cfRule>
  </conditionalFormatting>
  <conditionalFormatting sqref="T672 AD672 AJ672 AO672 AU672 AZ672 BE672 BK672">
    <cfRule type="containsText" dxfId="84" priority="92" operator="containsText" text="not responding">
      <formula>NOT(ISERROR(SEARCH("not responding",T672)))</formula>
    </cfRule>
    <cfRule type="containsText" dxfId="83" priority="93" operator="containsText" text="study plan">
      <formula>NOT(ISERROR(SEARCH("study plan",T672)))</formula>
    </cfRule>
    <cfRule type="containsText" dxfId="82" priority="94" operator="containsText" text="pastoral">
      <formula>NOT(ISERROR(SEARCH("pastoral",T672)))</formula>
    </cfRule>
    <cfRule type="containsText" dxfId="81" priority="95" operator="containsText" text="extra">
      <formula>NOT(ISERROR(SEARCH("extra",T672)))</formula>
    </cfRule>
    <cfRule type="containsText" dxfId="80" priority="96" operator="containsText" text="follow">
      <formula>NOT(ISERROR(SEARCH("follow",T672)))</formula>
    </cfRule>
  </conditionalFormatting>
  <conditionalFormatting sqref="O673">
    <cfRule type="containsText" dxfId="79" priority="78" operator="containsText" text="At Risk">
      <formula>NOT(ISERROR(SEARCH("At Risk",O673)))</formula>
    </cfRule>
  </conditionalFormatting>
  <conditionalFormatting sqref="O673">
    <cfRule type="containsText" dxfId="78" priority="61" operator="containsText" text="On Track">
      <formula>NOT(ISERROR(SEARCH("On Track",O673)))</formula>
    </cfRule>
  </conditionalFormatting>
  <conditionalFormatting sqref="O673:P673">
    <cfRule type="containsText" dxfId="77" priority="79" operator="containsText" text="Administrative">
      <formula>NOT(ISERROR(SEARCH("Administrative",O673)))</formula>
    </cfRule>
    <cfRule type="containsText" dxfId="76" priority="80" operator="containsText" text="VOE">
      <formula>NOT(ISERROR(SEARCH("VOE",O673)))</formula>
    </cfRule>
  </conditionalFormatting>
  <conditionalFormatting sqref="O673:P673">
    <cfRule type="containsText" dxfId="75" priority="62" operator="containsText" text="At Risk">
      <formula>NOT(ISERROR(SEARCH("At Risk",O673)))</formula>
    </cfRule>
  </conditionalFormatting>
  <conditionalFormatting sqref="O673:P673">
    <cfRule type="containsText" dxfId="74" priority="63" operator="containsText" text="On Track">
      <formula>NOT(ISERROR(SEARCH("On Track",O673)))</formula>
    </cfRule>
  </conditionalFormatting>
  <conditionalFormatting sqref="Q673:BL673">
    <cfRule type="containsText" dxfId="73" priority="64" operator="containsText" text="Warning">
      <formula>NOT(ISERROR(SEARCH("Warning",Q673)))</formula>
    </cfRule>
    <cfRule type="containsText" dxfId="72" priority="65" operator="containsText" text="other">
      <formula>NOT(ISERROR(SEARCH("other",Q673)))</formula>
    </cfRule>
    <cfRule type="containsText" dxfId="71" priority="66" operator="containsText" text="emergency">
      <formula>NOT(ISERROR(SEARCH("emergency",Q673)))</formula>
    </cfRule>
    <cfRule type="containsText" dxfId="70" priority="67" operator="containsText" text="in person">
      <formula>NOT(ISERROR(SEARCH("in person",Q673)))</formula>
    </cfRule>
    <cfRule type="containsText" dxfId="69" priority="68" operator="containsText" text="email">
      <formula>NOT(ISERROR(SEARCH("email",Q673)))</formula>
    </cfRule>
    <cfRule type="containsText" dxfId="68" priority="69" operator="containsText" text="present">
      <formula>NOT(ISERROR(SEARCH("present",Q673)))</formula>
    </cfRule>
    <cfRule type="containsText" dxfId="67" priority="70" operator="containsText" text="absent">
      <formula>NOT(ISERROR(SEARCH("absent",Q673)))</formula>
    </cfRule>
    <cfRule type="containsText" dxfId="66" priority="71" operator="containsText" text="on track">
      <formula>NOT(ISERROR(SEARCH("on track",Q673)))</formula>
    </cfRule>
    <cfRule type="containsText" dxfId="65" priority="72" operator="containsText" text="not">
      <formula>NOT(ISERROR(SEARCH("not",Q673)))</formula>
    </cfRule>
  </conditionalFormatting>
  <conditionalFormatting sqref="T673 AD673 AJ673 AO673 AU673 AZ673 BE673 BK673">
    <cfRule type="containsText" dxfId="64" priority="73" operator="containsText" text="not responding">
      <formula>NOT(ISERROR(SEARCH("not responding",T673)))</formula>
    </cfRule>
    <cfRule type="containsText" dxfId="63" priority="74" operator="containsText" text="study plan">
      <formula>NOT(ISERROR(SEARCH("study plan",T673)))</formula>
    </cfRule>
    <cfRule type="containsText" dxfId="62" priority="75" operator="containsText" text="pastoral">
      <formula>NOT(ISERROR(SEARCH("pastoral",T673)))</formula>
    </cfRule>
    <cfRule type="containsText" dxfId="61" priority="76" operator="containsText" text="extra">
      <formula>NOT(ISERROR(SEARCH("extra",T673)))</formula>
    </cfRule>
    <cfRule type="containsText" dxfId="60" priority="77" operator="containsText" text="follow">
      <formula>NOT(ISERROR(SEARCH("follow",T673)))</formula>
    </cfRule>
  </conditionalFormatting>
  <conditionalFormatting sqref="O674">
    <cfRule type="containsText" dxfId="59" priority="58" operator="containsText" text="At Risk">
      <formula>NOT(ISERROR(SEARCH("At Risk",O674)))</formula>
    </cfRule>
  </conditionalFormatting>
  <conditionalFormatting sqref="O674">
    <cfRule type="containsText" dxfId="58" priority="41" operator="containsText" text="On Track">
      <formula>NOT(ISERROR(SEARCH("On Track",O674)))</formula>
    </cfRule>
  </conditionalFormatting>
  <conditionalFormatting sqref="O674:P674">
    <cfRule type="containsText" dxfId="57" priority="59" operator="containsText" text="Administrative">
      <formula>NOT(ISERROR(SEARCH("Administrative",O674)))</formula>
    </cfRule>
    <cfRule type="containsText" dxfId="56" priority="60" operator="containsText" text="VOE">
      <formula>NOT(ISERROR(SEARCH("VOE",O674)))</formula>
    </cfRule>
  </conditionalFormatting>
  <conditionalFormatting sqref="O674:P674">
    <cfRule type="containsText" dxfId="55" priority="42" operator="containsText" text="At Risk">
      <formula>NOT(ISERROR(SEARCH("At Risk",O674)))</formula>
    </cfRule>
  </conditionalFormatting>
  <conditionalFormatting sqref="O674:P674">
    <cfRule type="containsText" dxfId="54" priority="43" operator="containsText" text="On Track">
      <formula>NOT(ISERROR(SEARCH("On Track",O674)))</formula>
    </cfRule>
  </conditionalFormatting>
  <conditionalFormatting sqref="Q674:BL674">
    <cfRule type="containsText" dxfId="53" priority="44" operator="containsText" text="Warning">
      <formula>NOT(ISERROR(SEARCH("Warning",Q674)))</formula>
    </cfRule>
    <cfRule type="containsText" dxfId="52" priority="45" operator="containsText" text="other">
      <formula>NOT(ISERROR(SEARCH("other",Q674)))</formula>
    </cfRule>
    <cfRule type="containsText" dxfId="51" priority="46" operator="containsText" text="emergency">
      <formula>NOT(ISERROR(SEARCH("emergency",Q674)))</formula>
    </cfRule>
    <cfRule type="containsText" dxfId="50" priority="47" operator="containsText" text="in person">
      <formula>NOT(ISERROR(SEARCH("in person",Q674)))</formula>
    </cfRule>
    <cfRule type="containsText" dxfId="49" priority="48" operator="containsText" text="email">
      <formula>NOT(ISERROR(SEARCH("email",Q674)))</formula>
    </cfRule>
    <cfRule type="containsText" dxfId="48" priority="49" operator="containsText" text="present">
      <formula>NOT(ISERROR(SEARCH("present",Q674)))</formula>
    </cfRule>
    <cfRule type="containsText" dxfId="47" priority="50" operator="containsText" text="absent">
      <formula>NOT(ISERROR(SEARCH("absent",Q674)))</formula>
    </cfRule>
    <cfRule type="containsText" dxfId="46" priority="51" operator="containsText" text="on track">
      <formula>NOT(ISERROR(SEARCH("on track",Q674)))</formula>
    </cfRule>
    <cfRule type="containsText" dxfId="45" priority="52" operator="containsText" text="not">
      <formula>NOT(ISERROR(SEARCH("not",Q674)))</formula>
    </cfRule>
  </conditionalFormatting>
  <conditionalFormatting sqref="T674 AD674 AJ674 AO674 AU674 AZ674 BE674 BK674">
    <cfRule type="containsText" dxfId="44" priority="53" operator="containsText" text="not responding">
      <formula>NOT(ISERROR(SEARCH("not responding",T674)))</formula>
    </cfRule>
    <cfRule type="containsText" dxfId="43" priority="54" operator="containsText" text="study plan">
      <formula>NOT(ISERROR(SEARCH("study plan",T674)))</formula>
    </cfRule>
    <cfRule type="containsText" dxfId="42" priority="55" operator="containsText" text="pastoral">
      <formula>NOT(ISERROR(SEARCH("pastoral",T674)))</formula>
    </cfRule>
    <cfRule type="containsText" dxfId="41" priority="56" operator="containsText" text="extra">
      <formula>NOT(ISERROR(SEARCH("extra",T674)))</formula>
    </cfRule>
    <cfRule type="containsText" dxfId="40" priority="57" operator="containsText" text="follow">
      <formula>NOT(ISERROR(SEARCH("follow",T674)))</formula>
    </cfRule>
  </conditionalFormatting>
  <conditionalFormatting sqref="O675">
    <cfRule type="containsText" dxfId="39" priority="38" operator="containsText" text="At Risk">
      <formula>NOT(ISERROR(SEARCH("At Risk",O675)))</formula>
    </cfRule>
  </conditionalFormatting>
  <conditionalFormatting sqref="O675">
    <cfRule type="containsText" dxfId="38" priority="21" operator="containsText" text="On Track">
      <formula>NOT(ISERROR(SEARCH("On Track",O675)))</formula>
    </cfRule>
  </conditionalFormatting>
  <conditionalFormatting sqref="O675:P675">
    <cfRule type="containsText" dxfId="37" priority="39" operator="containsText" text="Administrative">
      <formula>NOT(ISERROR(SEARCH("Administrative",O675)))</formula>
    </cfRule>
    <cfRule type="containsText" dxfId="36" priority="40" operator="containsText" text="VOE">
      <formula>NOT(ISERROR(SEARCH("VOE",O675)))</formula>
    </cfRule>
  </conditionalFormatting>
  <conditionalFormatting sqref="O675:P675">
    <cfRule type="containsText" dxfId="35" priority="22" operator="containsText" text="At Risk">
      <formula>NOT(ISERROR(SEARCH("At Risk",O675)))</formula>
    </cfRule>
  </conditionalFormatting>
  <conditionalFormatting sqref="O675:P675">
    <cfRule type="containsText" dxfId="34" priority="23" operator="containsText" text="On Track">
      <formula>NOT(ISERROR(SEARCH("On Track",O675)))</formula>
    </cfRule>
  </conditionalFormatting>
  <conditionalFormatting sqref="Q675:BL675">
    <cfRule type="containsText" dxfId="33" priority="24" operator="containsText" text="Warning">
      <formula>NOT(ISERROR(SEARCH("Warning",Q675)))</formula>
    </cfRule>
    <cfRule type="containsText" dxfId="32" priority="25" operator="containsText" text="other">
      <formula>NOT(ISERROR(SEARCH("other",Q675)))</formula>
    </cfRule>
    <cfRule type="containsText" dxfId="31" priority="26" operator="containsText" text="emergency">
      <formula>NOT(ISERROR(SEARCH("emergency",Q675)))</formula>
    </cfRule>
    <cfRule type="containsText" dxfId="30" priority="27" operator="containsText" text="in person">
      <formula>NOT(ISERROR(SEARCH("in person",Q675)))</formula>
    </cfRule>
    <cfRule type="containsText" dxfId="29" priority="28" operator="containsText" text="email">
      <formula>NOT(ISERROR(SEARCH("email",Q675)))</formula>
    </cfRule>
    <cfRule type="containsText" dxfId="28" priority="29" operator="containsText" text="present">
      <formula>NOT(ISERROR(SEARCH("present",Q675)))</formula>
    </cfRule>
    <cfRule type="containsText" dxfId="27" priority="30" operator="containsText" text="absent">
      <formula>NOT(ISERROR(SEARCH("absent",Q675)))</formula>
    </cfRule>
    <cfRule type="containsText" dxfId="26" priority="31" operator="containsText" text="on track">
      <formula>NOT(ISERROR(SEARCH("on track",Q675)))</formula>
    </cfRule>
    <cfRule type="containsText" dxfId="25" priority="32" operator="containsText" text="not">
      <formula>NOT(ISERROR(SEARCH("not",Q675)))</formula>
    </cfRule>
  </conditionalFormatting>
  <conditionalFormatting sqref="T675 AD675 AJ675 AO675 AU675 AZ675 BE675 BK675">
    <cfRule type="containsText" dxfId="24" priority="33" operator="containsText" text="not responding">
      <formula>NOT(ISERROR(SEARCH("not responding",T675)))</formula>
    </cfRule>
    <cfRule type="containsText" dxfId="23" priority="34" operator="containsText" text="study plan">
      <formula>NOT(ISERROR(SEARCH("study plan",T675)))</formula>
    </cfRule>
    <cfRule type="containsText" dxfId="22" priority="35" operator="containsText" text="pastoral">
      <formula>NOT(ISERROR(SEARCH("pastoral",T675)))</formula>
    </cfRule>
    <cfRule type="containsText" dxfId="21" priority="36" operator="containsText" text="extra">
      <formula>NOT(ISERROR(SEARCH("extra",T675)))</formula>
    </cfRule>
    <cfRule type="containsText" dxfId="20" priority="37" operator="containsText" text="follow">
      <formula>NOT(ISERROR(SEARCH("follow",T675)))</formula>
    </cfRule>
  </conditionalFormatting>
  <conditionalFormatting sqref="O676">
    <cfRule type="containsText" dxfId="19" priority="15" operator="containsText" text="At Risk">
      <formula>NOT(ISERROR(SEARCH("At Risk",O676)))</formula>
    </cfRule>
  </conditionalFormatting>
  <conditionalFormatting sqref="O676">
    <cfRule type="containsText" dxfId="18" priority="16" operator="containsText" text="On Track">
      <formula>NOT(ISERROR(SEARCH("On Track",O676)))</formula>
    </cfRule>
  </conditionalFormatting>
  <conditionalFormatting sqref="O676:P676">
    <cfRule type="containsText" dxfId="17" priority="17" operator="containsText" text="Administrative">
      <formula>NOT(ISERROR(SEARCH("Administrative",O676)))</formula>
    </cfRule>
    <cfRule type="containsText" dxfId="16" priority="18" operator="containsText" text="VOE">
      <formula>NOT(ISERROR(SEARCH("VOE",O676)))</formula>
    </cfRule>
  </conditionalFormatting>
  <conditionalFormatting sqref="O676:P676">
    <cfRule type="containsText" dxfId="15" priority="19" operator="containsText" text="At Risk">
      <formula>NOT(ISERROR(SEARCH("At Risk",O676)))</formula>
    </cfRule>
    <cfRule type="containsText" dxfId="14" priority="20" operator="containsText" text="On Track">
      <formula>NOT(ISERROR(SEARCH("On Track",O676)))</formula>
    </cfRule>
  </conditionalFormatting>
  <conditionalFormatting sqref="Q676:BL676">
    <cfRule type="containsText" dxfId="13" priority="1" operator="containsText" text="Warning">
      <formula>NOT(ISERROR(SEARCH("Warning",Q676)))</formula>
    </cfRule>
    <cfRule type="containsText" dxfId="12" priority="2" operator="containsText" text="other">
      <formula>NOT(ISERROR(SEARCH("other",Q676)))</formula>
    </cfRule>
    <cfRule type="containsText" dxfId="11" priority="3" operator="containsText" text="emergency">
      <formula>NOT(ISERROR(SEARCH("emergency",Q676)))</formula>
    </cfRule>
    <cfRule type="containsText" dxfId="10" priority="4" operator="containsText" text="in person">
      <formula>NOT(ISERROR(SEARCH("in person",Q676)))</formula>
    </cfRule>
    <cfRule type="containsText" dxfId="9" priority="5" operator="containsText" text="email">
      <formula>NOT(ISERROR(SEARCH("email",Q676)))</formula>
    </cfRule>
    <cfRule type="containsText" dxfId="8" priority="6" operator="containsText" text="present">
      <formula>NOT(ISERROR(SEARCH("present",Q676)))</formula>
    </cfRule>
    <cfRule type="containsText" dxfId="7" priority="7" operator="containsText" text="absent">
      <formula>NOT(ISERROR(SEARCH("absent",Q676)))</formula>
    </cfRule>
    <cfRule type="containsText" dxfId="6" priority="8" operator="containsText" text="on track">
      <formula>NOT(ISERROR(SEARCH("on track",Q676)))</formula>
    </cfRule>
    <cfRule type="containsText" dxfId="5" priority="9" operator="containsText" text="not">
      <formula>NOT(ISERROR(SEARCH("not",Q676)))</formula>
    </cfRule>
  </conditionalFormatting>
  <conditionalFormatting sqref="T676 AD676 AJ676 AO676 AU676 AZ676 BE676 BK676">
    <cfRule type="containsText" dxfId="4" priority="10" operator="containsText" text="not responding">
      <formula>NOT(ISERROR(SEARCH("not responding",T676)))</formula>
    </cfRule>
    <cfRule type="containsText" dxfId="3" priority="11" operator="containsText" text="study plan">
      <formula>NOT(ISERROR(SEARCH("study plan",T676)))</formula>
    </cfRule>
    <cfRule type="containsText" dxfId="2" priority="12" operator="containsText" text="pastoral">
      <formula>NOT(ISERROR(SEARCH("pastoral",T676)))</formula>
    </cfRule>
    <cfRule type="containsText" dxfId="1" priority="13" operator="containsText" text="extra">
      <formula>NOT(ISERROR(SEARCH("extra",T676)))</formula>
    </cfRule>
    <cfRule type="containsText" dxfId="0" priority="14" operator="containsText" text="follow">
      <formula>NOT(ISERROR(SEARCH("follow",T676)))</formula>
    </cfRule>
  </conditionalFormatting>
  <dataValidations count="1">
    <dataValidation allowBlank="1" showInputMessage="1" showErrorMessage="1" sqref="P346 P511:P518 P520:P529 O1 P400:P509 P2:P183 P185:P269 P271:P333 P531:P676" xr:uid="{C8280772-1880-F440-8EBA-C08A8C7292A5}"/>
  </dataValidations>
  <hyperlinks>
    <hyperlink ref="J32" r:id="rId1" xr:uid="{931D14DD-B08C-FD4C-ABA4-C1FDD85BC1C3}"/>
    <hyperlink ref="K32" r:id="rId2" xr:uid="{06F0BB7B-7105-2E46-B21F-51771BE9F752}"/>
    <hyperlink ref="J33" r:id="rId3" xr:uid="{5D77FC52-8DFD-2540-86A7-3D74898CFD76}"/>
    <hyperlink ref="K33" r:id="rId4" xr:uid="{59352CA0-E312-B74D-8E79-51CE8492404B}"/>
    <hyperlink ref="J34" r:id="rId5" xr:uid="{697EBD3E-DB86-634D-89BC-E4C0E6EE9746}"/>
    <hyperlink ref="K34" r:id="rId6" xr:uid="{E9FB92A0-DA13-BA46-817F-8908679BC578}"/>
    <hyperlink ref="J35" r:id="rId7" xr:uid="{B5D52F69-FDA2-B343-81A9-05E2BE2CBB6E}"/>
    <hyperlink ref="K35" r:id="rId8" xr:uid="{909C25B1-D449-484C-8A79-B15B8E37F9CC}"/>
    <hyperlink ref="J36" r:id="rId9" xr:uid="{C6D089EE-1BF2-C442-AA3A-D45E24E0A085}"/>
    <hyperlink ref="K36" r:id="rId10" xr:uid="{CEF54163-1BE1-8947-9ADE-C728F7C16A09}"/>
    <hyperlink ref="J43" r:id="rId11" xr:uid="{E5395500-742B-D342-95F0-0103B111F7E1}"/>
    <hyperlink ref="G90" r:id="rId12" display="https://learn.mywhitecliffe.com/courses/1480/users/1476" xr:uid="{57B01FC9-5845-194D-ACA0-3330260872DC}"/>
    <hyperlink ref="K90" r:id="rId13" display="mailto:steveravenwoodservices1@gmail.com" xr:uid="{B6BE11C0-E79D-0B41-B613-80F1C889FC3C}"/>
    <hyperlink ref="J130" r:id="rId14" xr:uid="{15544354-E273-B444-9C60-B1A57CC08F24}"/>
    <hyperlink ref="J148" r:id="rId15" xr:uid="{41662942-277D-9346-BFAF-B38E740069DD}"/>
    <hyperlink ref="G188" r:id="rId16" xr:uid="{21A5484D-0E9F-8445-9891-73C2FC88F443}"/>
    <hyperlink ref="J188" r:id="rId17" xr:uid="{F90D8E25-6D9F-CD41-A04C-81D7CB770C6F}"/>
    <hyperlink ref="G208" r:id="rId18" xr:uid="{2077D633-57EE-0846-A17F-5E6A013E62DB}"/>
    <hyperlink ref="J208" r:id="rId19" xr:uid="{BF74A64D-ED80-CD4E-A385-A1F9C184C175}"/>
    <hyperlink ref="J221" r:id="rId20" xr:uid="{6BDE4083-1DD4-A149-81A4-DCE463C8C84A}"/>
    <hyperlink ref="K224" r:id="rId21" xr:uid="{DD661C08-3BA5-EA4E-8C7E-01F74638D825}"/>
    <hyperlink ref="K257" r:id="rId22" xr:uid="{09A91496-DF0E-6742-A668-3038B2DE35AB}"/>
    <hyperlink ref="J293" r:id="rId23" xr:uid="{178CA35C-06B5-D145-952B-6586C3E099E6}"/>
    <hyperlink ref="J305" r:id="rId24" xr:uid="{E0377D23-5AEB-EB40-85D1-64F451621229}"/>
    <hyperlink ref="J311" r:id="rId25" xr:uid="{FC6DB7E7-5629-C541-B516-CC580CBA8309}"/>
    <hyperlink ref="K311" r:id="rId26" xr:uid="{D828D19E-3D92-9D4B-A4B9-704C4E2DB4EA}"/>
    <hyperlink ref="J317" r:id="rId27" xr:uid="{CE358CFC-8286-9D45-BB04-18A60692E1C3}"/>
    <hyperlink ref="K317" r:id="rId28" xr:uid="{6B9234A4-63C0-D044-BCCA-C998D9513480}"/>
    <hyperlink ref="J357" r:id="rId29" xr:uid="{7089EDC6-588E-B748-9BB4-4EFF170B1C00}"/>
    <hyperlink ref="K357" r:id="rId30" xr:uid="{1520AA44-D0FF-884F-9D7A-90A857B2B1BC}"/>
    <hyperlink ref="K414" r:id="rId31" xr:uid="{73EB1F16-1D56-D742-B760-971E7B26C426}"/>
    <hyperlink ref="K417" r:id="rId32" xr:uid="{ABE64979-AE14-3C4C-A021-44FCF09C4440}"/>
    <hyperlink ref="J428" r:id="rId33" xr:uid="{5FEDE431-856A-8D41-B097-A58014634B16}"/>
    <hyperlink ref="J429" r:id="rId34" xr:uid="{27862DDB-346D-754E-8D9C-E24F1D8C2035}"/>
    <hyperlink ref="K429" r:id="rId35" xr:uid="{1B86A4AC-89F3-2345-8215-E074BE26E223}"/>
    <hyperlink ref="J430" r:id="rId36" xr:uid="{7662C02F-98A4-0841-9623-91E4C975A2E4}"/>
    <hyperlink ref="K433" r:id="rId37" xr:uid="{B64A6D66-5C76-DD46-8FBA-DB498B6461C1}"/>
    <hyperlink ref="J434" r:id="rId38" xr:uid="{1158F3C6-F8F9-2042-BCC8-1347BB6C07C9}"/>
    <hyperlink ref="J435" r:id="rId39" xr:uid="{40834518-2627-464E-83A6-1D084038EDD7}"/>
    <hyperlink ref="J456" r:id="rId40" xr:uid="{E8A15695-AA0E-9D4D-B9FF-D9811262C292}"/>
    <hyperlink ref="K456" r:id="rId41" xr:uid="{440C47C8-546C-9B4C-9D44-7D25FCDB3A3A}"/>
    <hyperlink ref="J462" r:id="rId42" xr:uid="{CDA4E739-4353-ED4F-87BB-26AC7A4C4D47}"/>
    <hyperlink ref="K462" r:id="rId43" xr:uid="{5E34EBB1-1D21-624C-A3E5-3E4A906D204F}"/>
    <hyperlink ref="J472" r:id="rId44" xr:uid="{6925657C-BFFE-5545-828E-D2624000C7C9}"/>
    <hyperlink ref="K489" r:id="rId45" xr:uid="{233B1A12-64CF-334F-BA64-E8E7718FA52D}"/>
    <hyperlink ref="J489" r:id="rId46" xr:uid="{77F5E73C-602A-BC46-A26F-C7B16CD70F47}"/>
    <hyperlink ref="J490" r:id="rId47" xr:uid="{59391182-6A23-ED44-BAE8-7CC0A4A222F7}"/>
    <hyperlink ref="J491" r:id="rId48" xr:uid="{E0F76BD2-3F56-C04A-910A-D3D912459B58}"/>
    <hyperlink ref="K491" r:id="rId49" xr:uid="{679187D4-1A4B-CE47-AB58-2573C3075F50}"/>
    <hyperlink ref="J530" r:id="rId50" xr:uid="{65C0A03F-E33E-5841-B2D0-1B52D7B23DDA}"/>
    <hyperlink ref="K556" r:id="rId51" xr:uid="{1EC9C22A-52D1-E54F-A351-4CEC55889F76}"/>
    <hyperlink ref="J563" r:id="rId52" xr:uid="{0EF70919-D183-2241-8E18-DB610340989F}"/>
    <hyperlink ref="K564" r:id="rId53" xr:uid="{DCDBEB82-FDE6-4C40-B879-A35A407A1C4F}"/>
    <hyperlink ref="J564" r:id="rId54" xr:uid="{A74CB058-8853-6F40-9F14-FF0E3EFF9BE2}"/>
    <hyperlink ref="J565" r:id="rId55" xr:uid="{ECD50120-36B5-774F-A3AE-5CBEE9D9E315}"/>
    <hyperlink ref="G578" r:id="rId56" display="https://learn.mywhitecliffe.com/courses/1480/users/1476" xr:uid="{445EA864-4E5F-7D46-B2CA-8619771A8903}"/>
    <hyperlink ref="K578" r:id="rId57" display="mailto:steveravenwoodservices1@gmail.com" xr:uid="{386ACEFC-0194-884B-B823-4ABFA4317BC2}"/>
    <hyperlink ref="J580" r:id="rId58" xr:uid="{77D94281-9357-6B49-8514-02D580A9102C}"/>
    <hyperlink ref="K580" r:id="rId59" xr:uid="{5872A2C2-C0E2-DE46-BA76-937C682678D1}"/>
    <hyperlink ref="K606" r:id="rId60" xr:uid="{E3C5CB10-F802-144C-BFD3-164E81BF223D}"/>
    <hyperlink ref="K607" r:id="rId61" xr:uid="{E6F104A5-EEF6-BA48-A849-D38661FF437C}"/>
    <hyperlink ref="K608" r:id="rId62" xr:uid="{BFFF2537-AD5B-504E-9BA5-351F23AC2D9A}"/>
    <hyperlink ref="K609" r:id="rId63" xr:uid="{85AF06C5-556F-E549-A3DC-5BBD4F9A3BE3}"/>
    <hyperlink ref="K610" r:id="rId64" xr:uid="{E2DC28C8-8730-D149-B6E1-320D4F0DC6C9}"/>
    <hyperlink ref="K611" r:id="rId65" xr:uid="{081AA1A9-369E-6448-A33D-D454B4ABDE57}"/>
    <hyperlink ref="K618" r:id="rId66" xr:uid="{B3946EAB-1D8A-0645-AA18-5F6AE1E08274}"/>
    <hyperlink ref="K621" r:id="rId67" xr:uid="{86E38379-10A5-174A-B580-2CAACFA695A5}"/>
    <hyperlink ref="K627" r:id="rId68" xr:uid="{439C7612-CBAA-FB47-8496-4ED7CD800C82}"/>
    <hyperlink ref="K628" r:id="rId69" xr:uid="{7E6E2BB9-8D01-D64A-9BEE-4D2E1AFDED6C}"/>
    <hyperlink ref="K633" r:id="rId70" xr:uid="{81BD5331-D972-354A-885A-B447CCE3FD05}"/>
    <hyperlink ref="K635" r:id="rId71" xr:uid="{87666CCA-3536-3D45-B976-814FCA15B11B}"/>
    <hyperlink ref="K636" r:id="rId72" xr:uid="{E02DFA6A-C71A-E940-B5D0-BF85734D8D27}"/>
    <hyperlink ref="K638" r:id="rId73" xr:uid="{AD699D6E-6EA5-514C-A2B9-BB7842D9F659}"/>
    <hyperlink ref="K658" r:id="rId74" xr:uid="{2B21A3BB-FFA7-3D47-B4FE-2255082CD3B6}"/>
    <hyperlink ref="K659" r:id="rId75" xr:uid="{A9E97A99-4ED1-C04D-8DA0-DE425CF2415E}"/>
    <hyperlink ref="K661" r:id="rId76" xr:uid="{6309B79C-0709-B64C-A206-D0208683FD8B}"/>
    <hyperlink ref="K664" r:id="rId77" xr:uid="{BE4EF423-CB92-C04C-B1E1-65CBCAC464AD}"/>
    <hyperlink ref="K665" r:id="rId78" xr:uid="{01403598-16D6-AE48-BBA1-EF4CB562CB13}"/>
    <hyperlink ref="K667" r:id="rId79" xr:uid="{FBD504A6-E60E-A54F-B1B3-9A0B037A29D8}"/>
    <hyperlink ref="K668" r:id="rId80" xr:uid="{5B67FDB2-256B-4945-918D-2742FC182514}"/>
    <hyperlink ref="J676" r:id="rId81" xr:uid="{20CB4875-5163-E140-A2A4-24615D65EA92}"/>
    <hyperlink ref="K676" r:id="rId82" xr:uid="{B907EF8B-30FE-9F4B-A051-A2D75FA49833}"/>
  </hyperlinks>
  <pageMargins left="0.7" right="0.7" top="0.75" bottom="0.75" header="0.3" footer="0.3"/>
  <legacyDrawing r:id="rId8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Vijendra Singh</dc:creator>
  <cp:lastModifiedBy>Vijendra Singh</cp:lastModifiedBy>
  <dcterms:created xsi:type="dcterms:W3CDTF">2024-03-12T03:32:18Z</dcterms:created>
  <dcterms:modified xsi:type="dcterms:W3CDTF">2024-03-12T03:33:02Z</dcterms:modified>
</cp:coreProperties>
</file>