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e\Desktop\"/>
    </mc:Choice>
  </mc:AlternateContent>
  <bookViews>
    <workbookView xWindow="0" yWindow="0" windowWidth="19200" windowHeight="7050" activeTab="1"/>
  </bookViews>
  <sheets>
    <sheet name="PRACTICE" sheetId="1" r:id="rId1"/>
    <sheet name="STUDENT" sheetId="2" r:id="rId2"/>
  </sheets>
  <definedNames>
    <definedName name="_xlnm._FilterDatabase" localSheetId="0" hidden="1">PRACTICE!$D$6:$G$12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7" i="2"/>
  <c r="E13" i="1"/>
  <c r="F13" i="1"/>
  <c r="G13" i="1"/>
  <c r="G17" i="1"/>
  <c r="G15" i="1"/>
  <c r="I14" i="1"/>
  <c r="I12" i="1"/>
  <c r="I11" i="1"/>
  <c r="I10" i="1"/>
  <c r="I9" i="1"/>
  <c r="F14" i="1"/>
</calcChain>
</file>

<file path=xl/sharedStrings.xml><?xml version="1.0" encoding="utf-8"?>
<sst xmlns="http://schemas.openxmlformats.org/spreadsheetml/2006/main" count="23" uniqueCount="23">
  <si>
    <t>Customers</t>
  </si>
  <si>
    <t>Sales</t>
  </si>
  <si>
    <t>Price</t>
  </si>
  <si>
    <t>SUM</t>
  </si>
  <si>
    <t>DATE</t>
  </si>
  <si>
    <t>shaheryar</t>
  </si>
  <si>
    <t>ROLL NO</t>
  </si>
  <si>
    <t>NAME</t>
  </si>
  <si>
    <t>COURSE</t>
  </si>
  <si>
    <t>MARKS</t>
  </si>
  <si>
    <t>GRADE</t>
  </si>
  <si>
    <t>P20-0128</t>
  </si>
  <si>
    <t>P20-0121</t>
  </si>
  <si>
    <t>P20-0122</t>
  </si>
  <si>
    <t>P20-0132</t>
  </si>
  <si>
    <t>Shaheryar Ashfaq</t>
  </si>
  <si>
    <t>Fahad Khan</t>
  </si>
  <si>
    <t>Arsalan kamran</t>
  </si>
  <si>
    <t>Abdullah Khan</t>
  </si>
  <si>
    <t>ICT LAB</t>
  </si>
  <si>
    <t>PF LAB</t>
  </si>
  <si>
    <t>CALCULUS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</si>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</sst>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3" fillId="0" borderId="0" xfId="0" applyFont="1" applyFill="1"/>
    <xf numFmtId="0" fontId="5" fillId="0" borderId="0" xfId="0" applyFont="1" applyFill="1"/>
    <xf numFmtId="16" fontId="0" fillId="0" borderId="0" xfId="0" applyNumberFormat="1" applyFont="1" applyFill="1"/>
    <xf numFmtId="0" fontId="0" fillId="0" borderId="0" xfId="0" applyFont="1" applyFill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77293038072209E-2"/>
          <c:y val="0.20822309098795061"/>
          <c:w val="0.90307504750131928"/>
          <c:h val="0.59971700885056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STUDENT!$H$6</c:f>
              <c:strCache>
                <c:ptCount val="1"/>
                <c:pt idx="0">
                  <c:v>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multiLvlStrRef>
              <c:f>STUDENT!$E$7:$G$10</c:f>
              <c:multiLvlStrCache>
                <c:ptCount val="4"/>
                <c:lvl>
                  <c:pt idx="0">
                    <c:v>ICT LAB</c:v>
                  </c:pt>
                  <c:pt idx="1">
                    <c:v>PF LAB</c:v>
                  </c:pt>
                  <c:pt idx="2">
                    <c:v>CALCULUS</c:v>
                  </c:pt>
                  <c:pt idx="3">
                    <c:v>ENGLISH</c:v>
                  </c:pt>
                </c:lvl>
                <c:lvl>
                  <c:pt idx="0">
                    <c:v>Shaheryar Ashfaq</c:v>
                  </c:pt>
                  <c:pt idx="1">
                    <c:v>Fahad Khan</c:v>
                  </c:pt>
                  <c:pt idx="2">
                    <c:v>Arsalan kamran</c:v>
                  </c:pt>
                  <c:pt idx="3">
                    <c:v>Abdullah Khan</c:v>
                  </c:pt>
                </c:lvl>
                <c:lvl>
                  <c:pt idx="0">
                    <c:v>P20-0128</c:v>
                  </c:pt>
                  <c:pt idx="1">
                    <c:v>P20-0121</c:v>
                  </c:pt>
                  <c:pt idx="2">
                    <c:v>P20-0122</c:v>
                  </c:pt>
                  <c:pt idx="3">
                    <c:v>P20-0132</c:v>
                  </c:pt>
                </c:lvl>
              </c:multiLvlStrCache>
            </c:multiLvlStrRef>
          </c:cat>
          <c:val>
            <c:numRef>
              <c:f>STUDENT!$H$7:$H$10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3-4E62-855F-297F2FF4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815455"/>
        <c:axId val="4158100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STUDENT!$I$6</c15:sqref>
                        </c15:formulaRef>
                      </c:ext>
                    </c:extLst>
                    <c:strCache>
                      <c:ptCount val="1"/>
                      <c:pt idx="0">
                        <c:v>GRADE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STUDENT!$E$7:$G$10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ICT LAB</c:v>
                        </c:pt>
                        <c:pt idx="1">
                          <c:v>PF LAB</c:v>
                        </c:pt>
                        <c:pt idx="2">
                          <c:v>CALCULUS</c:v>
                        </c:pt>
                        <c:pt idx="3">
                          <c:v>ENGLISH</c:v>
                        </c:pt>
                      </c:lvl>
                      <c:lvl>
                        <c:pt idx="0">
                          <c:v>Shaheryar Ashfaq</c:v>
                        </c:pt>
                        <c:pt idx="1">
                          <c:v>Fahad Khan</c:v>
                        </c:pt>
                        <c:pt idx="2">
                          <c:v>Arsalan kamran</c:v>
                        </c:pt>
                        <c:pt idx="3">
                          <c:v>Abdullah Khan</c:v>
                        </c:pt>
                      </c:lvl>
                      <c:lvl>
                        <c:pt idx="0">
                          <c:v>P20-0128</c:v>
                        </c:pt>
                        <c:pt idx="1">
                          <c:v>P20-0121</c:v>
                        </c:pt>
                        <c:pt idx="2">
                          <c:v>P20-0122</c:v>
                        </c:pt>
                        <c:pt idx="3">
                          <c:v>P20-0132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STUDENT!$I$7:$I$10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83-4E62-855F-297F2FF4E5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COURSE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9183-4E62-855F-297F2FF4E55D}"/>
                  </c:ext>
                </c:extLst>
              </c15:ser>
            </c15:filteredBarSeries>
          </c:ext>
        </c:extLst>
      </c:barChart>
      <c:catAx>
        <c:axId val="4158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0047"/>
        <c:crosses val="autoZero"/>
        <c:auto val="1"/>
        <c:lblAlgn val="ctr"/>
        <c:lblOffset val="100"/>
        <c:noMultiLvlLbl val="0"/>
      </c:catAx>
      <c:valAx>
        <c:axId val="4158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54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604931</xdr:colOff>
      <xdr:row>1</xdr:row>
      <xdr:rowOff>40314</xdr:rowOff>
    </xdr:from>
    <xdr:to>
      <xdr:col>18</xdr:col>
      <xdr:colOff>307120</xdr:colOff>
      <xdr:row>27</xdr:row>
      <xdr:rowOff>8218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7"/>
  <sheetViews>
    <sheetView zoomScale="131" workbookViewId="0">
      <selection activeCell="D6" sqref="D6:G13"/>
    </sheetView>
  </sheetViews>
  <sheetFormatPr defaultRowHeight="14.5" x14ac:dyDescent="0.35"/>
  <cols>
    <col min="5" max="5" width="9.7265625" customWidth="1"/>
    <col min="6" max="6" width="8.6328125" customWidth="1"/>
    <col min="7" max="7" width="10.81640625" bestFit="1" customWidth="1"/>
  </cols>
  <sheetData>
    <row r="6" spans="4:9" x14ac:dyDescent="0.35">
      <c r="D6" s="2" t="s">
        <v>4</v>
      </c>
      <c r="E6" s="3" t="s">
        <v>0</v>
      </c>
      <c r="F6" s="3" t="s">
        <v>1</v>
      </c>
      <c r="G6" s="3" t="s">
        <v>2</v>
      </c>
    </row>
    <row r="7" spans="4:9" x14ac:dyDescent="0.35">
      <c r="D7" s="4">
        <v>43984</v>
      </c>
      <c r="E7" s="5">
        <v>2</v>
      </c>
      <c r="F7" s="5">
        <v>4</v>
      </c>
      <c r="G7" s="5">
        <v>100</v>
      </c>
    </row>
    <row r="8" spans="4:9" x14ac:dyDescent="0.35">
      <c r="D8" s="4">
        <v>43986</v>
      </c>
      <c r="E8" s="5">
        <v>4</v>
      </c>
      <c r="F8" s="5">
        <v>5</v>
      </c>
      <c r="G8" s="5">
        <v>200</v>
      </c>
    </row>
    <row r="9" spans="4:9" x14ac:dyDescent="0.35">
      <c r="D9" s="4">
        <v>43988</v>
      </c>
      <c r="E9" s="5">
        <v>6</v>
      </c>
      <c r="F9" s="5">
        <v>7</v>
      </c>
      <c r="G9" s="5">
        <v>300</v>
      </c>
      <c r="I9">
        <f>AVERAGE(G7:G12)</f>
        <v>350</v>
      </c>
    </row>
    <row r="10" spans="4:9" x14ac:dyDescent="0.35">
      <c r="D10" s="4">
        <v>43990</v>
      </c>
      <c r="E10" s="5">
        <v>8</v>
      </c>
      <c r="F10" s="5">
        <v>8.3333333333333304</v>
      </c>
      <c r="G10" s="5">
        <v>400</v>
      </c>
      <c r="I10">
        <f>MAX(G7:G12)</f>
        <v>600</v>
      </c>
    </row>
    <row r="11" spans="4:9" x14ac:dyDescent="0.35">
      <c r="D11" s="4">
        <v>43992</v>
      </c>
      <c r="E11" s="5">
        <v>10</v>
      </c>
      <c r="F11" s="5">
        <v>9.8333333333333304</v>
      </c>
      <c r="G11" s="5">
        <v>500</v>
      </c>
      <c r="I11">
        <f>MIN(G7:G12)</f>
        <v>100</v>
      </c>
    </row>
    <row r="12" spans="4:9" x14ac:dyDescent="0.35">
      <c r="D12" s="4">
        <v>43994</v>
      </c>
      <c r="E12" s="5">
        <v>12</v>
      </c>
      <c r="F12" s="5">
        <v>11.3333333333333</v>
      </c>
      <c r="G12" s="5">
        <v>600</v>
      </c>
      <c r="I12">
        <f>SUM(E7:E12)</f>
        <v>42</v>
      </c>
    </row>
    <row r="13" spans="4:9" x14ac:dyDescent="0.35">
      <c r="D13" s="5" t="s">
        <v>3</v>
      </c>
      <c r="E13" s="5">
        <f>$E$7+$E$8+$E$9+$E$10+$E$11+$E$12</f>
        <v>42</v>
      </c>
      <c r="F13" s="5">
        <f>F7+F8+F9+F10+F11+F12</f>
        <v>45.499999999999957</v>
      </c>
      <c r="G13" s="5">
        <f>+G7+G8+G9+G10+G11+G12</f>
        <v>2100</v>
      </c>
    </row>
    <row r="14" spans="4:9" x14ac:dyDescent="0.35">
      <c r="D14" s="5"/>
      <c r="E14" s="5"/>
      <c r="F14" s="5">
        <f>$E$7+$E$8+$E$9+$E$10+$E$11+$E$12</f>
        <v>42</v>
      </c>
      <c r="G14" s="5"/>
      <c r="I14">
        <f>COUNT(E7:E12)</f>
        <v>6</v>
      </c>
    </row>
    <row r="15" spans="4:9" x14ac:dyDescent="0.35">
      <c r="D15" s="5"/>
      <c r="E15" s="5"/>
      <c r="F15" s="5"/>
      <c r="G15" s="5">
        <f>COUNT(G7,G8,G9,G10)</f>
        <v>4</v>
      </c>
    </row>
    <row r="16" spans="4:9" x14ac:dyDescent="0.35">
      <c r="D16" s="5"/>
      <c r="E16" s="5"/>
      <c r="F16" s="5"/>
      <c r="G16" s="5" t="s">
        <v>5</v>
      </c>
    </row>
    <row r="17" spans="7:7" x14ac:dyDescent="0.35">
      <c r="G17" t="str">
        <f>UPPER(G16)</f>
        <v>SHAHERYAR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10"/>
  <sheetViews>
    <sheetView tabSelected="1" topLeftCell="D2" zoomScale="76" zoomScaleNormal="100" workbookViewId="0">
      <selection activeCell="Q3" sqref="Q3"/>
    </sheetView>
  </sheetViews>
  <sheetFormatPr defaultRowHeight="14.5" x14ac:dyDescent="0.35"/>
  <cols>
    <col min="6" max="6" width="15.6328125" bestFit="1" customWidth="1"/>
  </cols>
  <sheetData>
    <row r="6" spans="5:9" x14ac:dyDescent="0.35"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</row>
    <row r="7" spans="5:9" x14ac:dyDescent="0.35">
      <c r="E7" t="s">
        <v>11</v>
      </c>
      <c r="F7" t="s">
        <v>15</v>
      </c>
      <c r="G7" t="s">
        <v>19</v>
      </c>
      <c r="H7" s="6">
        <v>40</v>
      </c>
      <c r="I7" s="6" t="str">
        <f>IF(H7&gt;=90,"A+",IF(H7&gt;=80,"A",IF(H7&gt;=70,"B",IF(H7&gt;=60,"C",IF(H7&gt;=50,"D",IF(H7&lt;=50,"F"))))))</f>
        <v>F</v>
      </c>
    </row>
    <row r="8" spans="5:9" x14ac:dyDescent="0.35">
      <c r="E8" t="s">
        <v>12</v>
      </c>
      <c r="F8" t="s">
        <v>16</v>
      </c>
      <c r="G8" t="s">
        <v>20</v>
      </c>
      <c r="H8" s="7">
        <v>50</v>
      </c>
      <c r="I8" s="7" t="str">
        <f t="shared" ref="I8:I15" si="0">IF(H8&gt;=90,"A+",IF(H8&gt;=80,"A",IF(H8&gt;=70,"B",IF(H8&gt;=60,"C",IF(H8&gt;=50,"D",IF(H8&lt;=50,"F"))))))</f>
        <v>D</v>
      </c>
    </row>
    <row r="9" spans="5:9" x14ac:dyDescent="0.35">
      <c r="E9" t="s">
        <v>13</v>
      </c>
      <c r="F9" t="s">
        <v>17</v>
      </c>
      <c r="G9" t="s">
        <v>21</v>
      </c>
      <c r="H9" s="7">
        <v>60</v>
      </c>
      <c r="I9" s="7" t="str">
        <f t="shared" si="0"/>
        <v>C</v>
      </c>
    </row>
    <row r="10" spans="5:9" x14ac:dyDescent="0.35">
      <c r="E10" t="s">
        <v>14</v>
      </c>
      <c r="F10" t="s">
        <v>18</v>
      </c>
      <c r="G10" t="s">
        <v>22</v>
      </c>
      <c r="H10" s="7">
        <v>70</v>
      </c>
      <c r="I10" s="7" t="str">
        <f t="shared" si="0"/>
        <v>B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Ashfaq</dc:creator>
  <cp:lastModifiedBy>Shaheryar Ashfaq</cp:lastModifiedBy>
  <dcterms:created xsi:type="dcterms:W3CDTF">2020-10-05T06:27:11Z</dcterms:created>
  <dcterms:modified xsi:type="dcterms:W3CDTF">2020-10-05T08:36:17Z</dcterms:modified>
</cp:coreProperties>
</file>