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192"/>
  </bookViews>
  <sheets>
    <sheet name="4th semester" sheetId="1" r:id="rId1"/>
  </sheets>
  <calcPr calcId="162913"/>
  <extLst>
    <ext uri="GoogleSheetsCustomDataVersion1">
      <go:sheetsCustomData xmlns:go="http://customooxmlschemas.google.com/" r:id="rId5" roundtripDataSignature="AMtx7mgNTmx18HqLXhPklqS87x8fVsq94w=="/>
    </ext>
  </extLst>
</workbook>
</file>

<file path=xl/calcChain.xml><?xml version="1.0" encoding="utf-8"?>
<calcChain xmlns="http://schemas.openxmlformats.org/spreadsheetml/2006/main"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7" i="1"/>
  <c r="Z56" i="1" l="1"/>
  <c r="V56" i="1"/>
  <c r="R56" i="1"/>
  <c r="N56" i="1"/>
  <c r="J56" i="1"/>
  <c r="F56" i="1"/>
  <c r="Z55" i="1"/>
  <c r="V55" i="1"/>
  <c r="R55" i="1"/>
  <c r="N55" i="1"/>
  <c r="J55" i="1"/>
  <c r="F55" i="1"/>
  <c r="Z54" i="1"/>
  <c r="V54" i="1"/>
  <c r="R54" i="1"/>
  <c r="N54" i="1"/>
  <c r="J54" i="1"/>
  <c r="F54" i="1"/>
  <c r="Z53" i="1"/>
  <c r="V53" i="1"/>
  <c r="R53" i="1"/>
  <c r="N53" i="1"/>
  <c r="J53" i="1"/>
  <c r="F53" i="1"/>
  <c r="Z52" i="1"/>
  <c r="V52" i="1"/>
  <c r="R52" i="1"/>
  <c r="N52" i="1"/>
  <c r="J52" i="1"/>
  <c r="F52" i="1"/>
  <c r="Z51" i="1"/>
  <c r="V51" i="1"/>
  <c r="R51" i="1"/>
  <c r="N51" i="1"/>
  <c r="J51" i="1"/>
  <c r="F51" i="1"/>
  <c r="Z50" i="1"/>
  <c r="V50" i="1"/>
  <c r="R50" i="1"/>
  <c r="N50" i="1"/>
  <c r="J50" i="1"/>
  <c r="F50" i="1"/>
  <c r="Z49" i="1"/>
  <c r="V49" i="1"/>
  <c r="R49" i="1"/>
  <c r="N49" i="1"/>
  <c r="J49" i="1"/>
  <c r="F49" i="1"/>
  <c r="Z48" i="1"/>
  <c r="V48" i="1"/>
  <c r="R48" i="1"/>
  <c r="N48" i="1"/>
  <c r="J48" i="1"/>
  <c r="F48" i="1"/>
  <c r="Z47" i="1"/>
  <c r="V47" i="1"/>
  <c r="R47" i="1"/>
  <c r="N47" i="1"/>
  <c r="J47" i="1"/>
  <c r="F47" i="1"/>
  <c r="Z46" i="1"/>
  <c r="V46" i="1"/>
  <c r="R46" i="1"/>
  <c r="N46" i="1"/>
  <c r="J46" i="1"/>
  <c r="F46" i="1"/>
  <c r="Z45" i="1"/>
  <c r="V45" i="1"/>
  <c r="R45" i="1"/>
  <c r="N45" i="1"/>
  <c r="J45" i="1"/>
  <c r="F45" i="1"/>
  <c r="Z44" i="1"/>
  <c r="V44" i="1"/>
  <c r="R44" i="1"/>
  <c r="N44" i="1"/>
  <c r="J44" i="1"/>
  <c r="F44" i="1"/>
  <c r="Z43" i="1"/>
  <c r="V43" i="1"/>
  <c r="R43" i="1"/>
  <c r="N43" i="1"/>
  <c r="J43" i="1"/>
  <c r="F43" i="1"/>
  <c r="Z42" i="1"/>
  <c r="V42" i="1"/>
  <c r="R42" i="1"/>
  <c r="N42" i="1"/>
  <c r="J42" i="1"/>
  <c r="F42" i="1"/>
  <c r="Z41" i="1"/>
  <c r="V41" i="1"/>
  <c r="R41" i="1"/>
  <c r="N41" i="1"/>
  <c r="J41" i="1"/>
  <c r="F41" i="1"/>
  <c r="Z40" i="1"/>
  <c r="V40" i="1"/>
  <c r="R40" i="1"/>
  <c r="N40" i="1"/>
  <c r="J40" i="1"/>
  <c r="F40" i="1"/>
  <c r="Z39" i="1"/>
  <c r="V39" i="1"/>
  <c r="R39" i="1"/>
  <c r="N39" i="1"/>
  <c r="J39" i="1"/>
  <c r="F39" i="1"/>
  <c r="Z38" i="1"/>
  <c r="V38" i="1"/>
  <c r="R38" i="1"/>
  <c r="N38" i="1"/>
  <c r="J38" i="1"/>
  <c r="F38" i="1"/>
  <c r="Z37" i="1"/>
  <c r="V37" i="1"/>
  <c r="R37" i="1"/>
  <c r="N37" i="1"/>
  <c r="J37" i="1"/>
  <c r="F37" i="1"/>
  <c r="Z36" i="1"/>
  <c r="V36" i="1"/>
  <c r="R36" i="1"/>
  <c r="N36" i="1"/>
  <c r="J36" i="1"/>
  <c r="F36" i="1"/>
  <c r="Z35" i="1"/>
  <c r="V35" i="1"/>
  <c r="R35" i="1"/>
  <c r="N35" i="1"/>
  <c r="J35" i="1"/>
  <c r="F35" i="1"/>
  <c r="Z34" i="1"/>
  <c r="V34" i="1"/>
  <c r="R34" i="1"/>
  <c r="N34" i="1"/>
  <c r="J34" i="1"/>
  <c r="F34" i="1"/>
  <c r="Z33" i="1"/>
  <c r="V33" i="1"/>
  <c r="R33" i="1"/>
  <c r="N33" i="1"/>
  <c r="J33" i="1"/>
  <c r="F33" i="1"/>
  <c r="Z32" i="1"/>
  <c r="V32" i="1"/>
  <c r="R32" i="1"/>
  <c r="N32" i="1"/>
  <c r="J32" i="1"/>
  <c r="F32" i="1"/>
  <c r="Z28" i="1"/>
  <c r="V28" i="1"/>
  <c r="R28" i="1"/>
  <c r="N28" i="1"/>
  <c r="J28" i="1"/>
  <c r="F28" i="1"/>
  <c r="Z27" i="1"/>
  <c r="V27" i="1"/>
  <c r="R27" i="1"/>
  <c r="N27" i="1"/>
  <c r="J27" i="1"/>
  <c r="F27" i="1"/>
  <c r="Z26" i="1"/>
  <c r="V26" i="1"/>
  <c r="R26" i="1"/>
  <c r="N26" i="1"/>
  <c r="J26" i="1"/>
  <c r="F26" i="1"/>
  <c r="Z25" i="1"/>
  <c r="V25" i="1"/>
  <c r="R25" i="1"/>
  <c r="N25" i="1"/>
  <c r="J25" i="1"/>
  <c r="F25" i="1"/>
  <c r="Z24" i="1"/>
  <c r="V24" i="1"/>
  <c r="R24" i="1"/>
  <c r="N24" i="1"/>
  <c r="J24" i="1"/>
  <c r="F24" i="1"/>
  <c r="Z23" i="1"/>
  <c r="V23" i="1"/>
  <c r="R23" i="1"/>
  <c r="N23" i="1"/>
  <c r="J23" i="1"/>
  <c r="F23" i="1"/>
  <c r="Z22" i="1"/>
  <c r="V22" i="1"/>
  <c r="R22" i="1"/>
  <c r="N22" i="1"/>
  <c r="J22" i="1"/>
  <c r="F22" i="1"/>
  <c r="Z21" i="1"/>
  <c r="V21" i="1"/>
  <c r="R21" i="1"/>
  <c r="N21" i="1"/>
  <c r="J21" i="1"/>
  <c r="F21" i="1"/>
  <c r="Z20" i="1"/>
  <c r="V20" i="1"/>
  <c r="R20" i="1"/>
  <c r="N20" i="1"/>
  <c r="J20" i="1"/>
  <c r="F20" i="1"/>
  <c r="Z19" i="1"/>
  <c r="V19" i="1"/>
  <c r="R19" i="1"/>
  <c r="N19" i="1"/>
  <c r="J19" i="1"/>
  <c r="F19" i="1"/>
  <c r="Z18" i="1"/>
  <c r="V18" i="1"/>
  <c r="R18" i="1"/>
  <c r="N18" i="1"/>
  <c r="J18" i="1"/>
  <c r="F18" i="1"/>
  <c r="Z17" i="1"/>
  <c r="V17" i="1"/>
  <c r="R17" i="1"/>
  <c r="N17" i="1"/>
  <c r="J17" i="1"/>
  <c r="F17" i="1"/>
  <c r="Z16" i="1"/>
  <c r="V16" i="1"/>
  <c r="R16" i="1"/>
  <c r="N16" i="1"/>
  <c r="J16" i="1"/>
  <c r="F16" i="1"/>
  <c r="Z15" i="1"/>
  <c r="V15" i="1"/>
  <c r="R15" i="1"/>
  <c r="N15" i="1"/>
  <c r="J15" i="1"/>
  <c r="F15" i="1"/>
  <c r="Z14" i="1"/>
  <c r="V14" i="1"/>
  <c r="R14" i="1"/>
  <c r="N14" i="1"/>
  <c r="J14" i="1"/>
  <c r="F14" i="1"/>
  <c r="Z13" i="1"/>
  <c r="V13" i="1"/>
  <c r="R13" i="1"/>
  <c r="N13" i="1"/>
  <c r="J13" i="1"/>
  <c r="F13" i="1"/>
  <c r="Z12" i="1"/>
  <c r="V12" i="1"/>
  <c r="R12" i="1"/>
  <c r="N12" i="1"/>
  <c r="J12" i="1"/>
  <c r="F12" i="1"/>
  <c r="Z11" i="1"/>
  <c r="V11" i="1"/>
  <c r="R11" i="1"/>
  <c r="N11" i="1"/>
  <c r="J11" i="1"/>
  <c r="F11" i="1"/>
  <c r="Z10" i="1"/>
  <c r="V10" i="1"/>
  <c r="R10" i="1"/>
  <c r="N10" i="1"/>
  <c r="J10" i="1"/>
  <c r="F10" i="1"/>
  <c r="Z9" i="1"/>
  <c r="V9" i="1"/>
  <c r="R9" i="1"/>
  <c r="N9" i="1"/>
  <c r="J9" i="1"/>
  <c r="F9" i="1"/>
  <c r="Z8" i="1"/>
  <c r="V8" i="1"/>
  <c r="R8" i="1"/>
  <c r="N8" i="1"/>
  <c r="J8" i="1"/>
  <c r="F8" i="1"/>
  <c r="Z7" i="1"/>
  <c r="V7" i="1"/>
  <c r="R7" i="1"/>
  <c r="N7" i="1"/>
  <c r="J7" i="1"/>
  <c r="F7" i="1"/>
  <c r="AD55" i="1" l="1"/>
  <c r="AE55" i="1" s="1"/>
  <c r="AD54" i="1"/>
  <c r="AE54" i="1" s="1"/>
  <c r="AD8" i="1"/>
  <c r="AE8" i="1" s="1"/>
  <c r="AD28" i="1"/>
  <c r="AE28" i="1" s="1"/>
  <c r="AD42" i="1"/>
  <c r="AE42" i="1" s="1"/>
  <c r="AD44" i="1"/>
  <c r="AE44" i="1" s="1"/>
  <c r="AD53" i="1"/>
  <c r="AE53" i="1" s="1"/>
  <c r="AD52" i="1"/>
  <c r="AE52" i="1" s="1"/>
  <c r="AD9" i="1"/>
  <c r="AE9" i="1" s="1"/>
  <c r="AD10" i="1"/>
  <c r="AE10" i="1" s="1"/>
  <c r="AD32" i="1"/>
  <c r="AE32" i="1" s="1"/>
  <c r="AD33" i="1"/>
  <c r="AE33" i="1" s="1"/>
  <c r="AD34" i="1"/>
  <c r="AE34" i="1" s="1"/>
  <c r="AD11" i="1"/>
  <c r="AE11" i="1" s="1"/>
  <c r="AD35" i="1"/>
  <c r="AE35" i="1" s="1"/>
  <c r="AD39" i="1"/>
  <c r="AE39" i="1" s="1"/>
  <c r="AD56" i="1"/>
  <c r="AE56" i="1" s="1"/>
  <c r="AD7" i="1"/>
  <c r="AE7" i="1" s="1"/>
  <c r="AD36" i="1"/>
  <c r="AE36" i="1" s="1"/>
  <c r="AD37" i="1"/>
  <c r="AE37" i="1" s="1"/>
  <c r="AD38" i="1"/>
  <c r="AE38" i="1" s="1"/>
  <c r="AD40" i="1"/>
  <c r="AE40" i="1" s="1"/>
  <c r="AD13" i="1"/>
  <c r="AE13" i="1" s="1"/>
  <c r="AD41" i="1"/>
  <c r="AE41" i="1" s="1"/>
  <c r="AD12" i="1"/>
  <c r="AE12" i="1" s="1"/>
  <c r="AD14" i="1"/>
  <c r="AE14" i="1" s="1"/>
  <c r="AD15" i="1"/>
  <c r="AE15" i="1" s="1"/>
  <c r="AD25" i="1"/>
  <c r="AE25" i="1" s="1"/>
  <c r="AD50" i="1"/>
  <c r="AE50" i="1" s="1"/>
  <c r="AD51" i="1"/>
  <c r="AE51" i="1" s="1"/>
  <c r="AD16" i="1"/>
  <c r="AE16" i="1" s="1"/>
  <c r="AD20" i="1"/>
  <c r="AE20" i="1" s="1"/>
  <c r="AD21" i="1"/>
  <c r="AE21" i="1" s="1"/>
  <c r="AD22" i="1"/>
  <c r="AE22" i="1" s="1"/>
  <c r="AD23" i="1"/>
  <c r="AE23" i="1" s="1"/>
  <c r="AD24" i="1"/>
  <c r="AE24" i="1" s="1"/>
  <c r="AD26" i="1"/>
  <c r="AE26" i="1" s="1"/>
  <c r="AD17" i="1"/>
  <c r="AE17" i="1" s="1"/>
  <c r="AD18" i="1"/>
  <c r="AE18" i="1" s="1"/>
  <c r="AD19" i="1"/>
  <c r="AE19" i="1" s="1"/>
  <c r="AD47" i="1"/>
  <c r="AE47" i="1" s="1"/>
  <c r="AD48" i="1"/>
  <c r="AE48" i="1" s="1"/>
  <c r="AD27" i="1"/>
  <c r="AE27" i="1" s="1"/>
  <c r="AD45" i="1"/>
  <c r="AE45" i="1" s="1"/>
  <c r="AD46" i="1"/>
  <c r="AE46" i="1" s="1"/>
  <c r="AD49" i="1"/>
  <c r="AE49" i="1" s="1"/>
  <c r="AD43" i="1"/>
  <c r="AE43" i="1" s="1"/>
</calcChain>
</file>

<file path=xl/sharedStrings.xml><?xml version="1.0" encoding="utf-8"?>
<sst xmlns="http://schemas.openxmlformats.org/spreadsheetml/2006/main" count="137" uniqueCount="72">
  <si>
    <t>Govt: PG Jahanzeb College Swat</t>
  </si>
  <si>
    <t>Roll No.</t>
  </si>
  <si>
    <t>Name</t>
  </si>
  <si>
    <t>Modern Programing Language</t>
  </si>
  <si>
    <t>Software Engineering-I</t>
  </si>
  <si>
    <t>Discrete Structures</t>
  </si>
  <si>
    <t>Microprocessor &amp; Asembly Language</t>
  </si>
  <si>
    <t>Linear Algebra</t>
  </si>
  <si>
    <t xml:space="preserve">Artificial Intelligence </t>
  </si>
  <si>
    <t>GPA</t>
  </si>
  <si>
    <t>CGPA</t>
  </si>
  <si>
    <t>Obt.</t>
  </si>
  <si>
    <t>Val</t>
  </si>
  <si>
    <t>CH</t>
  </si>
  <si>
    <t>GP</t>
  </si>
  <si>
    <t xml:space="preserve"> I</t>
  </si>
  <si>
    <t xml:space="preserve"> II</t>
  </si>
  <si>
    <t>III</t>
  </si>
  <si>
    <t>IV</t>
  </si>
  <si>
    <t>Sapna Bibi</t>
  </si>
  <si>
    <t xml:space="preserve">Ihtesham </t>
  </si>
  <si>
    <t>Rashid Ali</t>
  </si>
  <si>
    <t>Zubair Ahmad</t>
  </si>
  <si>
    <t>Muhammad Shakirullah</t>
  </si>
  <si>
    <t>Zakir Ullah</t>
  </si>
  <si>
    <t>S/O</t>
  </si>
  <si>
    <t>Irfan Ullah</t>
  </si>
  <si>
    <t>Hasnain Khan</t>
  </si>
  <si>
    <t>Junaid Khan</t>
  </si>
  <si>
    <t>Anees Nawab</t>
  </si>
  <si>
    <t>Khalid Mahmood</t>
  </si>
  <si>
    <t>Muhammad Haroon</t>
  </si>
  <si>
    <t>Abbas Khan</t>
  </si>
  <si>
    <t>Muhammad Azan Qazi</t>
  </si>
  <si>
    <t>Saqib Akhtar</t>
  </si>
  <si>
    <t>A</t>
  </si>
  <si>
    <t>Ihsan Ullah</t>
  </si>
  <si>
    <t>Hassan Khan</t>
  </si>
  <si>
    <t>R-I</t>
  </si>
  <si>
    <t>Nisar Ullah</t>
  </si>
  <si>
    <t>Ismail Khan</t>
  </si>
  <si>
    <t>Tariq Ahmad</t>
  </si>
  <si>
    <t>Muhammad Bilal</t>
  </si>
  <si>
    <t>SF</t>
  </si>
  <si>
    <t>Zainulabideen</t>
  </si>
  <si>
    <t>Osama Zahid</t>
  </si>
  <si>
    <t>Akbar Khan</t>
  </si>
  <si>
    <t>Sajad Ali</t>
  </si>
  <si>
    <t>Irfan Ali</t>
  </si>
  <si>
    <t>Sapna Batool</t>
  </si>
  <si>
    <t>Muhammad Suliman</t>
  </si>
  <si>
    <t>Mehran Ali</t>
  </si>
  <si>
    <t>Mian Muhammad Shafiq</t>
  </si>
  <si>
    <t>Abdullah</t>
  </si>
  <si>
    <t>Farooq Khan</t>
  </si>
  <si>
    <t>Muhammad Ilyas</t>
  </si>
  <si>
    <t>Yaseen Fazal</t>
  </si>
  <si>
    <t>Muhammad Osama</t>
  </si>
  <si>
    <t>Hikmat Ullah</t>
  </si>
  <si>
    <t>Tufail Khan</t>
  </si>
  <si>
    <t>Muhammad Zeeshan</t>
  </si>
  <si>
    <t>Uzma Khan</t>
  </si>
  <si>
    <t>Osama Khan</t>
  </si>
  <si>
    <t>Meftahullah Zia</t>
  </si>
  <si>
    <t>Syed Muhsin Shah</t>
  </si>
  <si>
    <t>Ihsan ullah</t>
  </si>
  <si>
    <t>Sohail</t>
  </si>
  <si>
    <t>Maliha Jabbar</t>
  </si>
  <si>
    <t>Shahid Hussain</t>
  </si>
  <si>
    <t>Semester IV    Session 2020-24 - Spring 2022</t>
  </si>
  <si>
    <t>Provisional Cummulative Result of BS  Computer Science 4th Semester Spring 2022 Session 2020-24</t>
  </si>
  <si>
    <t>Chairmain
Department of 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</si>
</sst>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7">
    <font>
      <sz val="11"/>
      <color theme="1"/>
      <name val="Calibri"/>
      <scheme val="minor"/>
    </font>
    <font>
      <sz val="36"/>
      <color theme="1"/>
      <name val="Calibri"/>
    </font>
    <font>
      <sz val="11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Garamond"/>
    </font>
    <font>
      <b/>
      <sz val="11"/>
      <color theme="1"/>
      <name val="Garamond"/>
    </font>
    <font>
      <b/>
      <sz val="11"/>
      <color theme="1"/>
      <name val="Calibri"/>
    </font>
    <font>
      <b/>
      <sz val="11"/>
      <color theme="1"/>
      <name val="Teko"/>
    </font>
    <font>
      <sz val="11"/>
      <color theme="1"/>
      <name val="Garamond"/>
    </font>
    <font>
      <sz val="11"/>
      <color theme="1"/>
      <name val="Times New Roman"/>
    </font>
    <font>
      <sz val="10"/>
      <color theme="1"/>
      <name val="Times New Roman"/>
    </font>
    <font>
      <sz val="9"/>
      <color theme="1"/>
      <name val="Times New Roman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10"/>
      <color theme="1"/>
      <name val="Garamond"/>
      <family val="1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4" fillId="2" borderId="10" xfId="0" applyFont="1" applyFill="1" applyBorder="1" applyAlignment="1">
      <alignment horizontal="left"/>
    </xf>
    <xf numFmtId="0" fontId="4" fillId="2" borderId="10" xfId="0" applyFont="1" applyFill="1" applyBorder="1"/>
    <xf numFmtId="0" fontId="9" fillId="0" borderId="10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3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2" fillId="0" borderId="11" xfId="0" applyFont="1" applyBorder="1"/>
    <xf numFmtId="0" fontId="9" fillId="0" borderId="1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9" fillId="0" borderId="9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164" fontId="6" fillId="3" borderId="12" xfId="0" applyNumberFormat="1" applyFont="1" applyFill="1" applyBorder="1" applyAlignment="1"/>
    <xf numFmtId="0" fontId="6" fillId="3" borderId="12" xfId="0" applyFont="1" applyFill="1" applyBorder="1" applyAlignment="1"/>
    <xf numFmtId="0" fontId="6" fillId="3" borderId="1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164" fontId="6" fillId="0" borderId="13" xfId="0" applyNumberFormat="1" applyFont="1" applyBorder="1" applyAlignment="1"/>
    <xf numFmtId="0" fontId="6" fillId="0" borderId="13" xfId="0" applyFont="1" applyBorder="1" applyAlignment="1"/>
    <xf numFmtId="0" fontId="13" fillId="2" borderId="13" xfId="0" applyFont="1" applyFill="1" applyBorder="1" applyAlignment="1">
      <alignment horizontal="center" vertical="center" wrapText="1"/>
    </xf>
    <xf numFmtId="0" fontId="14" fillId="0" borderId="13" xfId="0" applyFont="1" applyBorder="1"/>
    <xf numFmtId="0" fontId="15" fillId="0" borderId="13" xfId="0" applyFont="1" applyBorder="1" applyAlignment="1">
      <alignment horizontal="center"/>
    </xf>
    <xf numFmtId="0" fontId="15" fillId="0" borderId="13" xfId="0" applyFont="1" applyBorder="1"/>
    <xf numFmtId="0" fontId="10" fillId="0" borderId="1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164" fontId="6" fillId="3" borderId="13" xfId="0" applyNumberFormat="1" applyFont="1" applyFill="1" applyBorder="1" applyAlignment="1"/>
    <xf numFmtId="0" fontId="6" fillId="3" borderId="13" xfId="0" applyFont="1" applyFill="1" applyBorder="1" applyAlignment="1"/>
    <xf numFmtId="0" fontId="6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60961</xdr:colOff>
      <xdr:row>0</xdr:row>
      <xdr:rowOff>228600</xdr:rowOff>
    </xdr:from>
    <xdr:ext cx="647699" cy="624840"/>
    <xdr:pic>
      <xdr:nvPicPr>
        <xdr:cNvPr id="2" name="image1.jpg" descr="69683_521468111209182_314663388_n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1" y="228600"/>
          <a:ext cx="647699" cy="62484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abSelected="1" view="pageLayout" topLeftCell="A43" zoomScale="115" zoomScaleNormal="100" zoomScalePageLayoutView="115" workbookViewId="0">
      <selection activeCell="H9" sqref="H9"/>
    </sheetView>
  </sheetViews>
  <sheetFormatPr defaultColWidth="14.44140625" defaultRowHeight="15" customHeight="1"/>
  <cols>
    <col min="1" max="1" width="8.88671875" customWidth="1"/>
    <col min="2" max="2" width="21.33203125" bestFit="1" customWidth="1"/>
    <col min="3" max="3" width="4.5546875" customWidth="1"/>
    <col min="4" max="4" width="6.5546875" customWidth="1"/>
    <col min="5" max="5" width="4" customWidth="1"/>
    <col min="6" max="6" width="5.33203125" customWidth="1"/>
    <col min="7" max="7" width="4.6640625" customWidth="1"/>
    <col min="8" max="8" width="5.44140625" customWidth="1"/>
    <col min="9" max="9" width="4.109375" customWidth="1"/>
    <col min="10" max="10" width="5.88671875" customWidth="1"/>
    <col min="11" max="11" width="4.33203125" customWidth="1"/>
    <col min="12" max="12" width="5.5546875" customWidth="1"/>
    <col min="13" max="13" width="3.44140625" customWidth="1"/>
    <col min="14" max="14" width="4.88671875" customWidth="1"/>
    <col min="15" max="15" width="4.33203125" customWidth="1"/>
    <col min="16" max="16" width="5.44140625" customWidth="1"/>
    <col min="17" max="17" width="3.44140625" customWidth="1"/>
    <col min="18" max="18" width="5.109375" customWidth="1"/>
    <col min="19" max="19" width="4" customWidth="1"/>
    <col min="20" max="20" width="5" customWidth="1"/>
    <col min="21" max="21" width="3.5546875" customWidth="1"/>
    <col min="22" max="22" width="5.33203125" customWidth="1"/>
    <col min="23" max="23" width="4.33203125" customWidth="1"/>
    <col min="24" max="24" width="5.6640625" customWidth="1"/>
    <col min="25" max="25" width="3.5546875" customWidth="1"/>
    <col min="26" max="26" width="5.6640625" customWidth="1"/>
    <col min="27" max="27" width="6" hidden="1" customWidth="1"/>
    <col min="28" max="29" width="5.44140625" hidden="1" customWidth="1"/>
    <col min="30" max="30" width="5.44140625" customWidth="1"/>
    <col min="31" max="31" width="6.109375" hidden="1" customWidth="1"/>
    <col min="32" max="33" width="9.109375" hidden="1" customWidth="1"/>
  </cols>
  <sheetData>
    <row r="1" spans="1:33" ht="46.2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</row>
    <row r="2" spans="1:33" ht="46.2">
      <c r="A2" s="24" t="s">
        <v>70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3"/>
      <c r="AD2" s="2"/>
      <c r="AE2" s="2"/>
      <c r="AF2" s="2"/>
      <c r="AG2" s="2"/>
    </row>
    <row r="3" spans="1:33" ht="18">
      <c r="A3" s="3"/>
      <c r="B3" s="25" t="s">
        <v>69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4"/>
      <c r="AD3" s="4"/>
      <c r="AE3" s="5"/>
      <c r="AF3" s="5"/>
      <c r="AG3" s="5"/>
    </row>
    <row r="4" spans="1:33" ht="14.4">
      <c r="A4" s="3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24.75" customHeight="1">
      <c r="A5" s="45"/>
      <c r="B5" s="46"/>
      <c r="C5" s="47" t="s">
        <v>3</v>
      </c>
      <c r="D5" s="48"/>
      <c r="E5" s="48"/>
      <c r="F5" s="48"/>
      <c r="G5" s="47" t="s">
        <v>4</v>
      </c>
      <c r="H5" s="48"/>
      <c r="I5" s="48"/>
      <c r="J5" s="48"/>
      <c r="K5" s="47" t="s">
        <v>5</v>
      </c>
      <c r="L5" s="48"/>
      <c r="M5" s="48"/>
      <c r="N5" s="48"/>
      <c r="O5" s="47" t="s">
        <v>6</v>
      </c>
      <c r="P5" s="48"/>
      <c r="Q5" s="48"/>
      <c r="R5" s="48"/>
      <c r="S5" s="47" t="s">
        <v>7</v>
      </c>
      <c r="T5" s="48"/>
      <c r="U5" s="48"/>
      <c r="V5" s="48"/>
      <c r="W5" s="47" t="s">
        <v>8</v>
      </c>
      <c r="X5" s="48"/>
      <c r="Y5" s="48"/>
      <c r="Z5" s="48"/>
      <c r="AA5" s="49" t="s">
        <v>9</v>
      </c>
      <c r="AB5" s="50" t="s">
        <v>9</v>
      </c>
      <c r="AC5" s="50" t="s">
        <v>9</v>
      </c>
      <c r="AD5" s="50" t="s">
        <v>9</v>
      </c>
      <c r="AE5" s="44" t="s">
        <v>10</v>
      </c>
      <c r="AF5" s="6"/>
      <c r="AG5" s="6"/>
    </row>
    <row r="6" spans="1:33" ht="14.4">
      <c r="A6" s="34" t="s">
        <v>1</v>
      </c>
      <c r="B6" s="35" t="s">
        <v>2</v>
      </c>
      <c r="C6" s="36" t="s">
        <v>11</v>
      </c>
      <c r="D6" s="36" t="s">
        <v>12</v>
      </c>
      <c r="E6" s="36" t="s">
        <v>13</v>
      </c>
      <c r="F6" s="36" t="s">
        <v>14</v>
      </c>
      <c r="G6" s="36" t="s">
        <v>11</v>
      </c>
      <c r="H6" s="36" t="s">
        <v>12</v>
      </c>
      <c r="I6" s="36" t="s">
        <v>13</v>
      </c>
      <c r="J6" s="36" t="s">
        <v>14</v>
      </c>
      <c r="K6" s="36" t="s">
        <v>11</v>
      </c>
      <c r="L6" s="36" t="s">
        <v>12</v>
      </c>
      <c r="M6" s="36" t="s">
        <v>13</v>
      </c>
      <c r="N6" s="36" t="s">
        <v>14</v>
      </c>
      <c r="O6" s="36" t="s">
        <v>11</v>
      </c>
      <c r="P6" s="36" t="s">
        <v>12</v>
      </c>
      <c r="Q6" s="36" t="s">
        <v>13</v>
      </c>
      <c r="R6" s="36" t="s">
        <v>14</v>
      </c>
      <c r="S6" s="36" t="s">
        <v>11</v>
      </c>
      <c r="T6" s="36" t="s">
        <v>12</v>
      </c>
      <c r="U6" s="36" t="s">
        <v>13</v>
      </c>
      <c r="V6" s="36" t="s">
        <v>14</v>
      </c>
      <c r="W6" s="36" t="s">
        <v>11</v>
      </c>
      <c r="X6" s="36" t="s">
        <v>12</v>
      </c>
      <c r="Y6" s="36" t="s">
        <v>13</v>
      </c>
      <c r="Z6" s="36" t="s">
        <v>14</v>
      </c>
      <c r="AA6" s="36" t="s">
        <v>15</v>
      </c>
      <c r="AB6" s="36" t="s">
        <v>16</v>
      </c>
      <c r="AC6" s="36" t="s">
        <v>17</v>
      </c>
      <c r="AD6" s="36" t="s">
        <v>18</v>
      </c>
      <c r="AE6" s="27"/>
      <c r="AF6" s="7"/>
      <c r="AG6" s="7"/>
    </row>
    <row r="7" spans="1:33" ht="14.4">
      <c r="A7" s="8">
        <v>2061101</v>
      </c>
      <c r="B7" s="9" t="s">
        <v>19</v>
      </c>
      <c r="C7" s="28">
        <v>85</v>
      </c>
      <c r="D7" s="28" t="str">
        <f t="shared" ref="D7:D56" si="0">IF(C7&gt;=85,"4.0",IF(C7=84,"3.9",IF(C7=83,"3.8",IF(C7=82,"3.7",IF(C7=81,"3.6",IF(C7=80,"3.5",IF(C7&gt;=78,"3.4",IF(C7&gt;=76,"3.3",IF(C7&gt;=74,"3.2",IF(C7=73,"3.1",IF(C7=72,"3.0",IF(C7=71,"2.9",IF(C7=70,"2.8",IF(C7=69,"2.7",IF(C7=68,"2.6",IF(C7&gt;=66,"2.5",IF(C7&gt;=64,"2.4",IF(C7=63,"2.3",IF(C7=62,"2.2",IF(C7=61,"2.1",IF(C7=60,"2.0",IF(C7=59,"1.9",IF(C7=58,"1.8",IF(C7=57,"1.7",IF(C7=56,"1.6",IF(C7=55,"1.5",IF(C7=54,"1.4",IF(C7=53,"1.3",IF(C7=52,"1.2",IF(C7=51,"1.1",IF(C7=50,"1.0","0")))))))))))))))))))))))))))))))</f>
        <v>4.0</v>
      </c>
      <c r="E7" s="28">
        <v>3</v>
      </c>
      <c r="F7" s="28">
        <f t="shared" ref="F7:F56" si="1">D7*3</f>
        <v>12</v>
      </c>
      <c r="G7" s="28">
        <v>66</v>
      </c>
      <c r="H7" s="28" t="str">
        <f t="shared" ref="H7:H56" si="2">IF(G7&gt;=85,"4.0",IF(G7=84,"3.9",IF(G7=83,"3.8",IF(G7=82,"3.7",IF(G7=81,"3.6",IF(G7=80,"3.5",IF(G7&gt;=78,"3.4",IF(G7&gt;=76,"3.3",IF(G7&gt;=74,"3.2",IF(G7=73,"3.1",IF(G7=72,"3.0",IF(G7=71,"2.9",IF(G7=70,"2.8",IF(G7=69,"2.7",IF(G7=68,"2.6",IF(G7&gt;=66,"2.5",IF(G7&gt;=64,"2.4",IF(G7=63,"2.3",IF(G7=62,"2.2",IF(G7=61,"2.1",IF(G7=60,"2.0",IF(G7=59,"1.9",IF(G7=58,"1.8",IF(G7=57,"1.7",IF(G7=56,"1.6",IF(G7=55,"1.5",IF(G7=54,"1.4",IF(G7=53,"1.3",IF(G7=52,"1.2",IF(G7=51,"1.1",IF(G7=50,"1.0","0")))))))))))))))))))))))))))))))</f>
        <v>2.5</v>
      </c>
      <c r="I7" s="28">
        <v>3</v>
      </c>
      <c r="J7" s="28">
        <f t="shared" ref="J7:J56" si="3">H7*3</f>
        <v>7.5</v>
      </c>
      <c r="K7" s="28">
        <v>79</v>
      </c>
      <c r="L7" s="28" t="str">
        <f t="shared" ref="L7:L56" si="4">IF(K7&gt;=85,"4.0",IF(K7=84,"3.9",IF(K7=83,"3.8",IF(K7=82,"3.7",IF(K7=81,"3.6",IF(K7=80,"3.5",IF(K7&gt;=78,"3.4",IF(K7&gt;=76,"3.3",IF(K7&gt;=74,"3.2",IF(K7=73,"3.1",IF(K7=72,"3.0",IF(K7=71,"2.9",IF(K7=70,"2.8",IF(K7=69,"2.7",IF(K7=68,"2.6",IF(K7&gt;=66,"2.5",IF(K7&gt;=64,"2.4",IF(K7=63,"2.3",IF(K7=62,"2.2",IF(K7=61,"2.1",IF(K7=60,"2.0",IF(K7=59,"1.9",IF(K7=58,"1.8",IF(K7=57,"1.7",IF(K7=56,"1.6",IF(K7=55,"1.5",IF(K7=54,"1.4",IF(K7=53,"1.3",IF(K7=52,"1.2",IF(K7=51,"1.1",IF(K7=50,"1.0","0")))))))))))))))))))))))))))))))</f>
        <v>3.4</v>
      </c>
      <c r="M7" s="28">
        <v>3</v>
      </c>
      <c r="N7" s="28">
        <f t="shared" ref="N7:N56" si="5">L7*3</f>
        <v>10.199999999999999</v>
      </c>
      <c r="O7" s="28">
        <v>79</v>
      </c>
      <c r="P7" s="28" t="str">
        <f t="shared" ref="P7:P56" si="6">IF(O7&gt;=85,"4.0",IF(O7=84,"3.9",IF(O7=83,"3.8",IF(O7=82,"3.7",IF(O7=81,"3.6",IF(O7=80,"3.5",IF(O7&gt;=78,"3.4",IF(O7&gt;=76,"3.3",IF(O7&gt;=74,"3.2",IF(O7=73,"3.1",IF(O7=72,"3.0",IF(O7=71,"2.9",IF(O7=70,"2.8",IF(O7=69,"2.7",IF(O7=68,"2.6",IF(O7&gt;=66,"2.5",IF(O7&gt;=64,"2.4",IF(O7=63,"2.3",IF(O7=62,"2.2",IF(O7=61,"2.1",IF(O7=60,"2.0",IF(O7=59,"1.9",IF(O7=58,"1.8",IF(O7=57,"1.7",IF(O7=56,"1.6",IF(O7=55,"1.5",IF(O7=54,"1.4",IF(O7=53,"1.3",IF(O7=52,"1.2",IF(O7=51,"1.1",IF(O7=50,"1.0","0")))))))))))))))))))))))))))))))</f>
        <v>3.4</v>
      </c>
      <c r="Q7" s="28">
        <v>3</v>
      </c>
      <c r="R7" s="28">
        <f t="shared" ref="R7:R56" si="7">P7*3</f>
        <v>10.199999999999999</v>
      </c>
      <c r="S7" s="28">
        <v>68</v>
      </c>
      <c r="T7" s="28" t="str">
        <f t="shared" ref="T7:T56" si="8">IF(S7&gt;=85,"4.0",IF(S7=84,"3.9",IF(S7=83,"3.8",IF(S7=82,"3.7",IF(S7=81,"3.6",IF(S7=80,"3.5",IF(S7&gt;=78,"3.4",IF(S7&gt;=76,"3.3",IF(S7&gt;=74,"3.2",IF(S7=73,"3.1",IF(S7=72,"3.0",IF(S7=71,"2.9",IF(S7=70,"2.8",IF(S7=69,"2.7",IF(S7=68,"2.6",IF(S7&gt;=66,"2.5",IF(S7&gt;=64,"2.4",IF(S7=63,"2.3",IF(S7=62,"2.2",IF(S7=61,"2.1",IF(S7=60,"2.0",IF(S7=59,"1.9",IF(S7=58,"1.8",IF(S7=57,"1.7",IF(S7=56,"1.6",IF(S7=55,"1.5",IF(S7=54,"1.4",IF(S7=53,"1.3",IF(S7=52,"1.2",IF(S7=51,"1.1",IF(S7=50,"1.0","0")))))))))))))))))))))))))))))))</f>
        <v>2.6</v>
      </c>
      <c r="U7" s="28">
        <v>3</v>
      </c>
      <c r="V7" s="28">
        <f t="shared" ref="V7:V56" si="9">T7*3</f>
        <v>7.8000000000000007</v>
      </c>
      <c r="W7" s="28">
        <v>83</v>
      </c>
      <c r="X7" s="28" t="str">
        <f t="shared" ref="X7:X56" si="10">IF(W7&gt;=85,"4.0",IF(W7=84,"3.9",IF(W7=83,"3.8",IF(W7=82,"3.7",IF(W7=81,"3.6",IF(W7=80,"3.5",IF(W7&gt;=78,"3.4",IF(W7&gt;=76,"3.3",IF(W7&gt;=74,"3.2",IF(W7=73,"3.1",IF(W7=72,"3.0",IF(W7=71,"2.9",IF(W7=70,"2.8",IF(W7=69,"2.7",IF(W7=68,"2.6",IF(W7&gt;=66,"2.5",IF(W7&gt;=64,"2.4",IF(W7=63,"2.3",IF(W7=62,"2.2",IF(W7=61,"2.1",IF(W7=60,"2.0",IF(W7=59,"1.9",IF(W7=58,"1.8",IF(W7=57,"1.7",IF(W7=56,"1.6",IF(W7=55,"1.5",IF(W7=54,"1.4",IF(W7=53,"1.3",IF(W7=52,"1.2",IF(W7=51,"1.1",IF(W7=50,"1.0","0")))))))))))))))))))))))))))))))</f>
        <v>3.8</v>
      </c>
      <c r="Y7" s="28">
        <v>3</v>
      </c>
      <c r="Z7" s="28">
        <f t="shared" ref="Z7:Z56" si="11">X7*3</f>
        <v>11.399999999999999</v>
      </c>
      <c r="AA7" s="28"/>
      <c r="AB7" s="28"/>
      <c r="AC7" s="28"/>
      <c r="AD7" s="28">
        <f t="shared" ref="AD7:AD56" si="12">ROUND((F7+J7+N7+R7+V7+Z7)/18,2)</f>
        <v>3.28</v>
      </c>
      <c r="AE7" s="10">
        <f t="shared" ref="AE7:AE56" si="13">ROUND((AA7+AB7+AC7+AD7)/4,2)</f>
        <v>0.82</v>
      </c>
    </row>
    <row r="8" spans="1:33" ht="14.4">
      <c r="A8" s="11">
        <v>2061102</v>
      </c>
      <c r="B8" s="12" t="s">
        <v>20</v>
      </c>
      <c r="C8" s="28">
        <v>90</v>
      </c>
      <c r="D8" s="28" t="str">
        <f t="shared" si="0"/>
        <v>4.0</v>
      </c>
      <c r="E8" s="28">
        <v>3</v>
      </c>
      <c r="F8" s="28">
        <f t="shared" si="1"/>
        <v>12</v>
      </c>
      <c r="G8" s="28">
        <v>79</v>
      </c>
      <c r="H8" s="28" t="str">
        <f t="shared" si="2"/>
        <v>3.4</v>
      </c>
      <c r="I8" s="28">
        <v>3</v>
      </c>
      <c r="J8" s="28">
        <f t="shared" si="3"/>
        <v>10.199999999999999</v>
      </c>
      <c r="K8" s="28">
        <v>73</v>
      </c>
      <c r="L8" s="28" t="str">
        <f t="shared" si="4"/>
        <v>3.1</v>
      </c>
      <c r="M8" s="28">
        <v>3</v>
      </c>
      <c r="N8" s="28">
        <f t="shared" si="5"/>
        <v>9.3000000000000007</v>
      </c>
      <c r="O8" s="28">
        <v>78</v>
      </c>
      <c r="P8" s="28" t="str">
        <f t="shared" si="6"/>
        <v>3.4</v>
      </c>
      <c r="Q8" s="28">
        <v>3</v>
      </c>
      <c r="R8" s="28">
        <f t="shared" si="7"/>
        <v>10.199999999999999</v>
      </c>
      <c r="S8" s="28">
        <v>69</v>
      </c>
      <c r="T8" s="28" t="str">
        <f t="shared" si="8"/>
        <v>2.7</v>
      </c>
      <c r="U8" s="28">
        <v>3</v>
      </c>
      <c r="V8" s="28">
        <f t="shared" si="9"/>
        <v>8.1000000000000014</v>
      </c>
      <c r="W8" s="28">
        <v>84</v>
      </c>
      <c r="X8" s="28" t="str">
        <f t="shared" si="10"/>
        <v>3.9</v>
      </c>
      <c r="Y8" s="28">
        <v>3</v>
      </c>
      <c r="Z8" s="28">
        <f t="shared" si="11"/>
        <v>11.7</v>
      </c>
      <c r="AA8" s="28"/>
      <c r="AB8" s="28"/>
      <c r="AC8" s="28"/>
      <c r="AD8" s="28">
        <f t="shared" si="12"/>
        <v>3.42</v>
      </c>
      <c r="AE8" s="10">
        <f t="shared" si="13"/>
        <v>0.86</v>
      </c>
    </row>
    <row r="9" spans="1:33" ht="14.4">
      <c r="A9" s="11">
        <v>2061103</v>
      </c>
      <c r="B9" s="13" t="s">
        <v>21</v>
      </c>
      <c r="C9" s="28">
        <v>61</v>
      </c>
      <c r="D9" s="28" t="str">
        <f t="shared" si="0"/>
        <v>2.1</v>
      </c>
      <c r="E9" s="28">
        <v>3</v>
      </c>
      <c r="F9" s="28">
        <f t="shared" si="1"/>
        <v>6.3000000000000007</v>
      </c>
      <c r="G9" s="28">
        <v>52</v>
      </c>
      <c r="H9" s="28" t="str">
        <f t="shared" si="2"/>
        <v>1.2</v>
      </c>
      <c r="I9" s="28">
        <v>3</v>
      </c>
      <c r="J9" s="28">
        <f t="shared" si="3"/>
        <v>3.5999999999999996</v>
      </c>
      <c r="K9" s="28">
        <v>50</v>
      </c>
      <c r="L9" s="28" t="str">
        <f t="shared" si="4"/>
        <v>1.0</v>
      </c>
      <c r="M9" s="28">
        <v>3</v>
      </c>
      <c r="N9" s="28">
        <f t="shared" si="5"/>
        <v>3</v>
      </c>
      <c r="O9" s="28">
        <v>59</v>
      </c>
      <c r="P9" s="28" t="str">
        <f t="shared" si="6"/>
        <v>1.9</v>
      </c>
      <c r="Q9" s="28">
        <v>3</v>
      </c>
      <c r="R9" s="28">
        <f t="shared" si="7"/>
        <v>5.6999999999999993</v>
      </c>
      <c r="S9" s="28">
        <v>50</v>
      </c>
      <c r="T9" s="28" t="str">
        <f t="shared" si="8"/>
        <v>1.0</v>
      </c>
      <c r="U9" s="28">
        <v>3</v>
      </c>
      <c r="V9" s="28">
        <f t="shared" si="9"/>
        <v>3</v>
      </c>
      <c r="W9" s="28">
        <v>68</v>
      </c>
      <c r="X9" s="28" t="str">
        <f t="shared" si="10"/>
        <v>2.6</v>
      </c>
      <c r="Y9" s="28">
        <v>3</v>
      </c>
      <c r="Z9" s="28">
        <f t="shared" si="11"/>
        <v>7.8000000000000007</v>
      </c>
      <c r="AA9" s="28"/>
      <c r="AB9" s="28"/>
      <c r="AC9" s="28"/>
      <c r="AD9" s="28">
        <f t="shared" si="12"/>
        <v>1.63</v>
      </c>
      <c r="AE9" s="10">
        <f t="shared" si="13"/>
        <v>0.41</v>
      </c>
    </row>
    <row r="10" spans="1:33" ht="14.4">
      <c r="A10" s="11">
        <v>2061104</v>
      </c>
      <c r="B10" s="13" t="s">
        <v>22</v>
      </c>
      <c r="C10" s="28">
        <v>69</v>
      </c>
      <c r="D10" s="28" t="str">
        <f t="shared" si="0"/>
        <v>2.7</v>
      </c>
      <c r="E10" s="28">
        <v>3</v>
      </c>
      <c r="F10" s="28">
        <f t="shared" si="1"/>
        <v>8.1000000000000014</v>
      </c>
      <c r="G10" s="28">
        <v>55</v>
      </c>
      <c r="H10" s="28" t="str">
        <f t="shared" si="2"/>
        <v>1.5</v>
      </c>
      <c r="I10" s="28">
        <v>3</v>
      </c>
      <c r="J10" s="28">
        <f t="shared" si="3"/>
        <v>4.5</v>
      </c>
      <c r="K10" s="28">
        <v>55</v>
      </c>
      <c r="L10" s="28" t="str">
        <f t="shared" si="4"/>
        <v>1.5</v>
      </c>
      <c r="M10" s="28">
        <v>3</v>
      </c>
      <c r="N10" s="28">
        <f t="shared" si="5"/>
        <v>4.5</v>
      </c>
      <c r="O10" s="28">
        <v>63</v>
      </c>
      <c r="P10" s="28" t="str">
        <f t="shared" si="6"/>
        <v>2.3</v>
      </c>
      <c r="Q10" s="28">
        <v>3</v>
      </c>
      <c r="R10" s="28">
        <f t="shared" si="7"/>
        <v>6.8999999999999995</v>
      </c>
      <c r="S10" s="28">
        <v>42</v>
      </c>
      <c r="T10" s="28" t="str">
        <f t="shared" si="8"/>
        <v>0</v>
      </c>
      <c r="U10" s="28">
        <v>3</v>
      </c>
      <c r="V10" s="28">
        <f t="shared" si="9"/>
        <v>0</v>
      </c>
      <c r="W10" s="28">
        <v>58</v>
      </c>
      <c r="X10" s="28" t="str">
        <f t="shared" si="10"/>
        <v>1.8</v>
      </c>
      <c r="Y10" s="28">
        <v>3</v>
      </c>
      <c r="Z10" s="28">
        <f t="shared" si="11"/>
        <v>5.4</v>
      </c>
      <c r="AA10" s="28"/>
      <c r="AB10" s="28"/>
      <c r="AC10" s="28"/>
      <c r="AD10" s="28">
        <f t="shared" si="12"/>
        <v>1.63</v>
      </c>
      <c r="AE10" s="10">
        <f t="shared" si="13"/>
        <v>0.41</v>
      </c>
    </row>
    <row r="11" spans="1:33" ht="14.4">
      <c r="A11" s="11">
        <v>2061105</v>
      </c>
      <c r="B11" s="13" t="s">
        <v>23</v>
      </c>
      <c r="C11" s="28">
        <v>86</v>
      </c>
      <c r="D11" s="28" t="str">
        <f t="shared" si="0"/>
        <v>4.0</v>
      </c>
      <c r="E11" s="28">
        <v>3</v>
      </c>
      <c r="F11" s="28">
        <f t="shared" si="1"/>
        <v>12</v>
      </c>
      <c r="G11" s="28">
        <v>66</v>
      </c>
      <c r="H11" s="28" t="str">
        <f t="shared" si="2"/>
        <v>2.5</v>
      </c>
      <c r="I11" s="28">
        <v>3</v>
      </c>
      <c r="J11" s="28">
        <f t="shared" si="3"/>
        <v>7.5</v>
      </c>
      <c r="K11" s="28">
        <v>81</v>
      </c>
      <c r="L11" s="28" t="str">
        <f t="shared" si="4"/>
        <v>3.6</v>
      </c>
      <c r="M11" s="28">
        <v>3</v>
      </c>
      <c r="N11" s="28">
        <f t="shared" si="5"/>
        <v>10.8</v>
      </c>
      <c r="O11" s="28">
        <v>57</v>
      </c>
      <c r="P11" s="28" t="str">
        <f t="shared" si="6"/>
        <v>1.7</v>
      </c>
      <c r="Q11" s="28">
        <v>3</v>
      </c>
      <c r="R11" s="28">
        <f t="shared" si="7"/>
        <v>5.0999999999999996</v>
      </c>
      <c r="S11" s="28">
        <v>60</v>
      </c>
      <c r="T11" s="28" t="str">
        <f t="shared" si="8"/>
        <v>2.0</v>
      </c>
      <c r="U11" s="28">
        <v>3</v>
      </c>
      <c r="V11" s="28">
        <f t="shared" si="9"/>
        <v>6</v>
      </c>
      <c r="W11" s="28">
        <v>79</v>
      </c>
      <c r="X11" s="28" t="str">
        <f t="shared" si="10"/>
        <v>3.4</v>
      </c>
      <c r="Y11" s="28">
        <v>3</v>
      </c>
      <c r="Z11" s="28">
        <f t="shared" si="11"/>
        <v>10.199999999999999</v>
      </c>
      <c r="AA11" s="28"/>
      <c r="AB11" s="28"/>
      <c r="AC11" s="28"/>
      <c r="AD11" s="28">
        <f t="shared" si="12"/>
        <v>2.87</v>
      </c>
      <c r="AE11" s="10">
        <f t="shared" si="13"/>
        <v>0.72</v>
      </c>
    </row>
    <row r="12" spans="1:33" ht="14.4">
      <c r="A12" s="11">
        <v>2061106</v>
      </c>
      <c r="B12" s="13" t="s">
        <v>24</v>
      </c>
      <c r="C12" s="28">
        <v>0</v>
      </c>
      <c r="D12" s="28" t="str">
        <f t="shared" si="0"/>
        <v>0</v>
      </c>
      <c r="E12" s="28">
        <v>3</v>
      </c>
      <c r="F12" s="28">
        <f t="shared" si="1"/>
        <v>0</v>
      </c>
      <c r="G12" s="28">
        <v>0</v>
      </c>
      <c r="H12" s="28" t="str">
        <f t="shared" si="2"/>
        <v>0</v>
      </c>
      <c r="I12" s="28">
        <v>3</v>
      </c>
      <c r="J12" s="28">
        <f t="shared" si="3"/>
        <v>0</v>
      </c>
      <c r="K12" s="28">
        <v>0</v>
      </c>
      <c r="L12" s="28" t="str">
        <f t="shared" si="4"/>
        <v>0</v>
      </c>
      <c r="M12" s="28">
        <v>3</v>
      </c>
      <c r="N12" s="28">
        <f t="shared" si="5"/>
        <v>0</v>
      </c>
      <c r="O12" s="28" t="s">
        <v>25</v>
      </c>
      <c r="P12" s="28" t="str">
        <f t="shared" si="6"/>
        <v>4.0</v>
      </c>
      <c r="Q12" s="28">
        <v>3</v>
      </c>
      <c r="R12" s="28">
        <f t="shared" si="7"/>
        <v>12</v>
      </c>
      <c r="S12" s="28">
        <v>0</v>
      </c>
      <c r="T12" s="28" t="str">
        <f t="shared" si="8"/>
        <v>0</v>
      </c>
      <c r="U12" s="28">
        <v>3</v>
      </c>
      <c r="V12" s="28">
        <f t="shared" si="9"/>
        <v>0</v>
      </c>
      <c r="W12" s="28">
        <v>0</v>
      </c>
      <c r="X12" s="28" t="str">
        <f t="shared" si="10"/>
        <v>0</v>
      </c>
      <c r="Y12" s="28">
        <v>3</v>
      </c>
      <c r="Z12" s="28">
        <f t="shared" si="11"/>
        <v>0</v>
      </c>
      <c r="AA12" s="28"/>
      <c r="AB12" s="28"/>
      <c r="AC12" s="28"/>
      <c r="AD12" s="28">
        <f t="shared" si="12"/>
        <v>0.67</v>
      </c>
      <c r="AE12" s="10">
        <f t="shared" si="13"/>
        <v>0.17</v>
      </c>
    </row>
    <row r="13" spans="1:33" ht="14.4">
      <c r="A13" s="11">
        <v>2061107</v>
      </c>
      <c r="B13" s="13" t="s">
        <v>26</v>
      </c>
      <c r="C13" s="28">
        <v>63</v>
      </c>
      <c r="D13" s="28" t="str">
        <f t="shared" si="0"/>
        <v>2.3</v>
      </c>
      <c r="E13" s="28">
        <v>3</v>
      </c>
      <c r="F13" s="28">
        <f t="shared" si="1"/>
        <v>6.8999999999999995</v>
      </c>
      <c r="G13" s="28">
        <v>46</v>
      </c>
      <c r="H13" s="28" t="str">
        <f t="shared" si="2"/>
        <v>0</v>
      </c>
      <c r="I13" s="28">
        <v>3</v>
      </c>
      <c r="J13" s="28">
        <f t="shared" si="3"/>
        <v>0</v>
      </c>
      <c r="K13" s="28">
        <v>51</v>
      </c>
      <c r="L13" s="28" t="str">
        <f t="shared" si="4"/>
        <v>1.1</v>
      </c>
      <c r="M13" s="28">
        <v>3</v>
      </c>
      <c r="N13" s="28">
        <f t="shared" si="5"/>
        <v>3.3000000000000003</v>
      </c>
      <c r="O13" s="28">
        <v>53</v>
      </c>
      <c r="P13" s="28" t="str">
        <f t="shared" si="6"/>
        <v>1.3</v>
      </c>
      <c r="Q13" s="28">
        <v>3</v>
      </c>
      <c r="R13" s="28">
        <f t="shared" si="7"/>
        <v>3.9000000000000004</v>
      </c>
      <c r="S13" s="28">
        <v>50</v>
      </c>
      <c r="T13" s="28" t="str">
        <f t="shared" si="8"/>
        <v>1.0</v>
      </c>
      <c r="U13" s="28">
        <v>3</v>
      </c>
      <c r="V13" s="28">
        <f t="shared" si="9"/>
        <v>3</v>
      </c>
      <c r="W13" s="28">
        <v>69</v>
      </c>
      <c r="X13" s="28" t="str">
        <f t="shared" si="10"/>
        <v>2.7</v>
      </c>
      <c r="Y13" s="28">
        <v>3</v>
      </c>
      <c r="Z13" s="28">
        <f t="shared" si="11"/>
        <v>8.1000000000000014</v>
      </c>
      <c r="AA13" s="28"/>
      <c r="AB13" s="28"/>
      <c r="AC13" s="28"/>
      <c r="AD13" s="28">
        <f t="shared" si="12"/>
        <v>1.4</v>
      </c>
      <c r="AE13" s="10">
        <f t="shared" si="13"/>
        <v>0.35</v>
      </c>
    </row>
    <row r="14" spans="1:33" ht="14.4">
      <c r="A14" s="11">
        <v>2061109</v>
      </c>
      <c r="B14" s="13" t="s">
        <v>27</v>
      </c>
      <c r="C14" s="28">
        <v>85</v>
      </c>
      <c r="D14" s="28" t="str">
        <f t="shared" si="0"/>
        <v>4.0</v>
      </c>
      <c r="E14" s="28">
        <v>3</v>
      </c>
      <c r="F14" s="28">
        <f t="shared" si="1"/>
        <v>12</v>
      </c>
      <c r="G14" s="28">
        <v>83</v>
      </c>
      <c r="H14" s="28" t="str">
        <f t="shared" si="2"/>
        <v>3.8</v>
      </c>
      <c r="I14" s="28">
        <v>3</v>
      </c>
      <c r="J14" s="28">
        <f t="shared" si="3"/>
        <v>11.399999999999999</v>
      </c>
      <c r="K14" s="28">
        <v>82</v>
      </c>
      <c r="L14" s="28" t="str">
        <f t="shared" si="4"/>
        <v>3.7</v>
      </c>
      <c r="M14" s="28">
        <v>3</v>
      </c>
      <c r="N14" s="28">
        <f t="shared" si="5"/>
        <v>11.100000000000001</v>
      </c>
      <c r="O14" s="28">
        <v>87</v>
      </c>
      <c r="P14" s="28" t="str">
        <f t="shared" si="6"/>
        <v>4.0</v>
      </c>
      <c r="Q14" s="28">
        <v>3</v>
      </c>
      <c r="R14" s="28">
        <f t="shared" si="7"/>
        <v>12</v>
      </c>
      <c r="S14" s="28">
        <v>66</v>
      </c>
      <c r="T14" s="28" t="str">
        <f t="shared" si="8"/>
        <v>2.5</v>
      </c>
      <c r="U14" s="28">
        <v>3</v>
      </c>
      <c r="V14" s="28">
        <f t="shared" si="9"/>
        <v>7.5</v>
      </c>
      <c r="W14" s="28">
        <v>82</v>
      </c>
      <c r="X14" s="28" t="str">
        <f t="shared" si="10"/>
        <v>3.7</v>
      </c>
      <c r="Y14" s="28">
        <v>3</v>
      </c>
      <c r="Z14" s="28">
        <f t="shared" si="11"/>
        <v>11.100000000000001</v>
      </c>
      <c r="AA14" s="28"/>
      <c r="AB14" s="28"/>
      <c r="AC14" s="28"/>
      <c r="AD14" s="28">
        <f t="shared" si="12"/>
        <v>3.62</v>
      </c>
      <c r="AE14" s="10">
        <f t="shared" si="13"/>
        <v>0.91</v>
      </c>
    </row>
    <row r="15" spans="1:33" ht="14.4">
      <c r="A15" s="11">
        <v>2061110</v>
      </c>
      <c r="B15" s="13" t="s">
        <v>28</v>
      </c>
      <c r="C15" s="28">
        <v>95</v>
      </c>
      <c r="D15" s="28" t="str">
        <f t="shared" si="0"/>
        <v>4.0</v>
      </c>
      <c r="E15" s="28">
        <v>3</v>
      </c>
      <c r="F15" s="28">
        <f t="shared" si="1"/>
        <v>12</v>
      </c>
      <c r="G15" s="28">
        <v>92</v>
      </c>
      <c r="H15" s="28" t="str">
        <f t="shared" si="2"/>
        <v>4.0</v>
      </c>
      <c r="I15" s="28">
        <v>3</v>
      </c>
      <c r="J15" s="28">
        <f t="shared" si="3"/>
        <v>12</v>
      </c>
      <c r="K15" s="28">
        <v>90</v>
      </c>
      <c r="L15" s="28" t="str">
        <f t="shared" si="4"/>
        <v>4.0</v>
      </c>
      <c r="M15" s="28">
        <v>3</v>
      </c>
      <c r="N15" s="28">
        <f t="shared" si="5"/>
        <v>12</v>
      </c>
      <c r="O15" s="28">
        <v>95</v>
      </c>
      <c r="P15" s="28" t="str">
        <f t="shared" si="6"/>
        <v>4.0</v>
      </c>
      <c r="Q15" s="28">
        <v>3</v>
      </c>
      <c r="R15" s="28">
        <f t="shared" si="7"/>
        <v>12</v>
      </c>
      <c r="S15" s="28">
        <v>92</v>
      </c>
      <c r="T15" s="28" t="str">
        <f t="shared" si="8"/>
        <v>4.0</v>
      </c>
      <c r="U15" s="28">
        <v>3</v>
      </c>
      <c r="V15" s="28">
        <f t="shared" si="9"/>
        <v>12</v>
      </c>
      <c r="W15" s="28">
        <v>85</v>
      </c>
      <c r="X15" s="28" t="str">
        <f t="shared" si="10"/>
        <v>4.0</v>
      </c>
      <c r="Y15" s="28">
        <v>3</v>
      </c>
      <c r="Z15" s="28">
        <f t="shared" si="11"/>
        <v>12</v>
      </c>
      <c r="AA15" s="28"/>
      <c r="AB15" s="28"/>
      <c r="AC15" s="28"/>
      <c r="AD15" s="28">
        <f t="shared" si="12"/>
        <v>4</v>
      </c>
      <c r="AE15" s="10">
        <f t="shared" si="13"/>
        <v>1</v>
      </c>
    </row>
    <row r="16" spans="1:33" ht="14.4">
      <c r="A16" s="11">
        <v>2061111</v>
      </c>
      <c r="B16" s="13" t="s">
        <v>29</v>
      </c>
      <c r="C16" s="28">
        <v>52</v>
      </c>
      <c r="D16" s="28" t="str">
        <f t="shared" si="0"/>
        <v>1.2</v>
      </c>
      <c r="E16" s="28">
        <v>3</v>
      </c>
      <c r="F16" s="28">
        <f t="shared" si="1"/>
        <v>3.5999999999999996</v>
      </c>
      <c r="G16" s="28">
        <v>46</v>
      </c>
      <c r="H16" s="28" t="str">
        <f t="shared" si="2"/>
        <v>0</v>
      </c>
      <c r="I16" s="28">
        <v>3</v>
      </c>
      <c r="J16" s="28">
        <f t="shared" si="3"/>
        <v>0</v>
      </c>
      <c r="K16" s="28">
        <v>40</v>
      </c>
      <c r="L16" s="28" t="str">
        <f t="shared" si="4"/>
        <v>0</v>
      </c>
      <c r="M16" s="28">
        <v>3</v>
      </c>
      <c r="N16" s="28">
        <f t="shared" si="5"/>
        <v>0</v>
      </c>
      <c r="O16" s="28">
        <v>40</v>
      </c>
      <c r="P16" s="28" t="str">
        <f t="shared" si="6"/>
        <v>0</v>
      </c>
      <c r="Q16" s="28">
        <v>3</v>
      </c>
      <c r="R16" s="28">
        <f t="shared" si="7"/>
        <v>0</v>
      </c>
      <c r="S16" s="28">
        <v>50</v>
      </c>
      <c r="T16" s="28" t="str">
        <f t="shared" si="8"/>
        <v>1.0</v>
      </c>
      <c r="U16" s="28">
        <v>3</v>
      </c>
      <c r="V16" s="28">
        <f t="shared" si="9"/>
        <v>3</v>
      </c>
      <c r="W16" s="28">
        <v>69</v>
      </c>
      <c r="X16" s="28" t="str">
        <f t="shared" si="10"/>
        <v>2.7</v>
      </c>
      <c r="Y16" s="28">
        <v>3</v>
      </c>
      <c r="Z16" s="28">
        <f t="shared" si="11"/>
        <v>8.1000000000000014</v>
      </c>
      <c r="AA16" s="28"/>
      <c r="AB16" s="28"/>
      <c r="AC16" s="28"/>
      <c r="AD16" s="28">
        <f t="shared" si="12"/>
        <v>0.82</v>
      </c>
      <c r="AE16" s="10">
        <f t="shared" si="13"/>
        <v>0.21</v>
      </c>
    </row>
    <row r="17" spans="1:31" ht="14.4">
      <c r="A17" s="11">
        <v>2061112</v>
      </c>
      <c r="B17" s="13" t="s">
        <v>30</v>
      </c>
      <c r="C17" s="28">
        <v>81</v>
      </c>
      <c r="D17" s="28" t="str">
        <f t="shared" si="0"/>
        <v>3.6</v>
      </c>
      <c r="E17" s="28">
        <v>3</v>
      </c>
      <c r="F17" s="28">
        <f t="shared" si="1"/>
        <v>10.8</v>
      </c>
      <c r="G17" s="28">
        <v>74</v>
      </c>
      <c r="H17" s="28" t="str">
        <f t="shared" si="2"/>
        <v>3.2</v>
      </c>
      <c r="I17" s="28">
        <v>3</v>
      </c>
      <c r="J17" s="28">
        <f t="shared" si="3"/>
        <v>9.6000000000000014</v>
      </c>
      <c r="K17" s="28">
        <v>70</v>
      </c>
      <c r="L17" s="28" t="str">
        <f t="shared" si="4"/>
        <v>2.8</v>
      </c>
      <c r="M17" s="28">
        <v>3</v>
      </c>
      <c r="N17" s="28">
        <f t="shared" si="5"/>
        <v>8.3999999999999986</v>
      </c>
      <c r="O17" s="28">
        <v>80</v>
      </c>
      <c r="P17" s="28" t="str">
        <f t="shared" si="6"/>
        <v>3.5</v>
      </c>
      <c r="Q17" s="28">
        <v>3</v>
      </c>
      <c r="R17" s="28">
        <f t="shared" si="7"/>
        <v>10.5</v>
      </c>
      <c r="S17" s="28">
        <v>82</v>
      </c>
      <c r="T17" s="28" t="str">
        <f t="shared" si="8"/>
        <v>3.7</v>
      </c>
      <c r="U17" s="28">
        <v>3</v>
      </c>
      <c r="V17" s="28">
        <f t="shared" si="9"/>
        <v>11.100000000000001</v>
      </c>
      <c r="W17" s="28">
        <v>82</v>
      </c>
      <c r="X17" s="28" t="str">
        <f t="shared" si="10"/>
        <v>3.7</v>
      </c>
      <c r="Y17" s="28">
        <v>3</v>
      </c>
      <c r="Z17" s="28">
        <f t="shared" si="11"/>
        <v>11.100000000000001</v>
      </c>
      <c r="AA17" s="28"/>
      <c r="AB17" s="28"/>
      <c r="AC17" s="28"/>
      <c r="AD17" s="28">
        <f t="shared" si="12"/>
        <v>3.42</v>
      </c>
      <c r="AE17" s="10">
        <f t="shared" si="13"/>
        <v>0.86</v>
      </c>
    </row>
    <row r="18" spans="1:31" ht="14.4">
      <c r="A18" s="11">
        <v>2061113</v>
      </c>
      <c r="B18" s="13" t="s">
        <v>31</v>
      </c>
      <c r="C18" s="28">
        <v>0</v>
      </c>
      <c r="D18" s="28" t="str">
        <f t="shared" si="0"/>
        <v>0</v>
      </c>
      <c r="E18" s="28">
        <v>3</v>
      </c>
      <c r="F18" s="28">
        <f t="shared" si="1"/>
        <v>0</v>
      </c>
      <c r="G18" s="28">
        <v>0</v>
      </c>
      <c r="H18" s="28" t="str">
        <f t="shared" si="2"/>
        <v>0</v>
      </c>
      <c r="I18" s="28">
        <v>3</v>
      </c>
      <c r="J18" s="28">
        <f t="shared" si="3"/>
        <v>0</v>
      </c>
      <c r="K18" s="28">
        <v>0</v>
      </c>
      <c r="L18" s="28" t="str">
        <f t="shared" si="4"/>
        <v>0</v>
      </c>
      <c r="M18" s="28">
        <v>3</v>
      </c>
      <c r="N18" s="28">
        <f t="shared" si="5"/>
        <v>0</v>
      </c>
      <c r="O18" s="28" t="s">
        <v>25</v>
      </c>
      <c r="P18" s="28" t="str">
        <f t="shared" si="6"/>
        <v>4.0</v>
      </c>
      <c r="Q18" s="28">
        <v>3</v>
      </c>
      <c r="R18" s="28">
        <f t="shared" si="7"/>
        <v>12</v>
      </c>
      <c r="S18" s="28">
        <v>0</v>
      </c>
      <c r="T18" s="28" t="str">
        <f t="shared" si="8"/>
        <v>0</v>
      </c>
      <c r="U18" s="28">
        <v>3</v>
      </c>
      <c r="V18" s="28">
        <f t="shared" si="9"/>
        <v>0</v>
      </c>
      <c r="W18" s="28">
        <v>0</v>
      </c>
      <c r="X18" s="28" t="str">
        <f t="shared" si="10"/>
        <v>0</v>
      </c>
      <c r="Y18" s="28">
        <v>3</v>
      </c>
      <c r="Z18" s="28">
        <f t="shared" si="11"/>
        <v>0</v>
      </c>
      <c r="AA18" s="28"/>
      <c r="AB18" s="28"/>
      <c r="AC18" s="28"/>
      <c r="AD18" s="28">
        <f t="shared" si="12"/>
        <v>0.67</v>
      </c>
      <c r="AE18" s="10">
        <f t="shared" si="13"/>
        <v>0.17</v>
      </c>
    </row>
    <row r="19" spans="1:31" ht="14.4">
      <c r="A19" s="11">
        <v>2061114</v>
      </c>
      <c r="B19" s="13" t="s">
        <v>32</v>
      </c>
      <c r="C19" s="28">
        <v>52</v>
      </c>
      <c r="D19" s="28" t="str">
        <f t="shared" si="0"/>
        <v>1.2</v>
      </c>
      <c r="E19" s="28">
        <v>3</v>
      </c>
      <c r="F19" s="28">
        <f t="shared" si="1"/>
        <v>3.5999999999999996</v>
      </c>
      <c r="G19" s="28">
        <v>43</v>
      </c>
      <c r="H19" s="28" t="str">
        <f t="shared" si="2"/>
        <v>0</v>
      </c>
      <c r="I19" s="28">
        <v>3</v>
      </c>
      <c r="J19" s="28">
        <f t="shared" si="3"/>
        <v>0</v>
      </c>
      <c r="K19" s="28">
        <v>42</v>
      </c>
      <c r="L19" s="28" t="str">
        <f t="shared" si="4"/>
        <v>0</v>
      </c>
      <c r="M19" s="28">
        <v>3</v>
      </c>
      <c r="N19" s="28">
        <f t="shared" si="5"/>
        <v>0</v>
      </c>
      <c r="O19" s="28">
        <v>57</v>
      </c>
      <c r="P19" s="28" t="str">
        <f t="shared" si="6"/>
        <v>1.7</v>
      </c>
      <c r="Q19" s="28">
        <v>3</v>
      </c>
      <c r="R19" s="28">
        <f t="shared" si="7"/>
        <v>5.0999999999999996</v>
      </c>
      <c r="S19" s="28">
        <v>32</v>
      </c>
      <c r="T19" s="28" t="str">
        <f t="shared" si="8"/>
        <v>0</v>
      </c>
      <c r="U19" s="28">
        <v>3</v>
      </c>
      <c r="V19" s="28">
        <f t="shared" si="9"/>
        <v>0</v>
      </c>
      <c r="W19" s="28">
        <v>72</v>
      </c>
      <c r="X19" s="28" t="str">
        <f t="shared" si="10"/>
        <v>3.0</v>
      </c>
      <c r="Y19" s="28">
        <v>3</v>
      </c>
      <c r="Z19" s="28">
        <f t="shared" si="11"/>
        <v>9</v>
      </c>
      <c r="AA19" s="28"/>
      <c r="AB19" s="28"/>
      <c r="AC19" s="28"/>
      <c r="AD19" s="28">
        <f t="shared" si="12"/>
        <v>0.98</v>
      </c>
      <c r="AE19" s="10">
        <f t="shared" si="13"/>
        <v>0.25</v>
      </c>
    </row>
    <row r="20" spans="1:31" ht="14.4">
      <c r="A20" s="11">
        <v>2061115</v>
      </c>
      <c r="B20" s="12" t="s">
        <v>33</v>
      </c>
      <c r="C20" s="28">
        <v>63</v>
      </c>
      <c r="D20" s="28" t="str">
        <f t="shared" si="0"/>
        <v>2.3</v>
      </c>
      <c r="E20" s="28">
        <v>3</v>
      </c>
      <c r="F20" s="28">
        <f t="shared" si="1"/>
        <v>6.8999999999999995</v>
      </c>
      <c r="G20" s="28">
        <v>44</v>
      </c>
      <c r="H20" s="28" t="str">
        <f t="shared" si="2"/>
        <v>0</v>
      </c>
      <c r="I20" s="28">
        <v>3</v>
      </c>
      <c r="J20" s="28">
        <f t="shared" si="3"/>
        <v>0</v>
      </c>
      <c r="K20" s="28">
        <v>55</v>
      </c>
      <c r="L20" s="28" t="str">
        <f t="shared" si="4"/>
        <v>1.5</v>
      </c>
      <c r="M20" s="28">
        <v>3</v>
      </c>
      <c r="N20" s="28">
        <f t="shared" si="5"/>
        <v>4.5</v>
      </c>
      <c r="O20" s="28">
        <v>37</v>
      </c>
      <c r="P20" s="28" t="str">
        <f t="shared" si="6"/>
        <v>0</v>
      </c>
      <c r="Q20" s="28">
        <v>3</v>
      </c>
      <c r="R20" s="28">
        <f t="shared" si="7"/>
        <v>0</v>
      </c>
      <c r="S20" s="28">
        <v>60</v>
      </c>
      <c r="T20" s="28" t="str">
        <f t="shared" si="8"/>
        <v>2.0</v>
      </c>
      <c r="U20" s="28">
        <v>3</v>
      </c>
      <c r="V20" s="28">
        <f t="shared" si="9"/>
        <v>6</v>
      </c>
      <c r="W20" s="28">
        <v>58</v>
      </c>
      <c r="X20" s="28" t="str">
        <f t="shared" si="10"/>
        <v>1.8</v>
      </c>
      <c r="Y20" s="28">
        <v>3</v>
      </c>
      <c r="Z20" s="28">
        <f t="shared" si="11"/>
        <v>5.4</v>
      </c>
      <c r="AA20" s="28"/>
      <c r="AB20" s="28"/>
      <c r="AC20" s="28"/>
      <c r="AD20" s="28">
        <f t="shared" si="12"/>
        <v>1.27</v>
      </c>
      <c r="AE20" s="10">
        <f t="shared" si="13"/>
        <v>0.32</v>
      </c>
    </row>
    <row r="21" spans="1:31" ht="15.75" customHeight="1">
      <c r="A21" s="11">
        <v>2061116</v>
      </c>
      <c r="B21" s="14" t="s">
        <v>34</v>
      </c>
      <c r="C21" s="28">
        <v>0</v>
      </c>
      <c r="D21" s="28" t="str">
        <f t="shared" si="0"/>
        <v>0</v>
      </c>
      <c r="E21" s="28">
        <v>3</v>
      </c>
      <c r="F21" s="28">
        <f t="shared" si="1"/>
        <v>0</v>
      </c>
      <c r="G21" s="28">
        <v>0</v>
      </c>
      <c r="H21" s="28" t="str">
        <f t="shared" si="2"/>
        <v>0</v>
      </c>
      <c r="I21" s="28">
        <v>3</v>
      </c>
      <c r="J21" s="28">
        <f t="shared" si="3"/>
        <v>0</v>
      </c>
      <c r="K21" s="28">
        <v>0</v>
      </c>
      <c r="L21" s="28" t="str">
        <f t="shared" si="4"/>
        <v>0</v>
      </c>
      <c r="M21" s="28">
        <v>3</v>
      </c>
      <c r="N21" s="28">
        <f t="shared" si="5"/>
        <v>0</v>
      </c>
      <c r="O21" s="28" t="s">
        <v>35</v>
      </c>
      <c r="P21" s="28" t="str">
        <f t="shared" si="6"/>
        <v>4.0</v>
      </c>
      <c r="Q21" s="28">
        <v>3</v>
      </c>
      <c r="R21" s="28">
        <f t="shared" si="7"/>
        <v>12</v>
      </c>
      <c r="S21" s="28">
        <v>0</v>
      </c>
      <c r="T21" s="28" t="str">
        <f t="shared" si="8"/>
        <v>0</v>
      </c>
      <c r="U21" s="28">
        <v>3</v>
      </c>
      <c r="V21" s="28">
        <f t="shared" si="9"/>
        <v>0</v>
      </c>
      <c r="W21" s="28">
        <v>0</v>
      </c>
      <c r="X21" s="28" t="str">
        <f t="shared" si="10"/>
        <v>0</v>
      </c>
      <c r="Y21" s="28">
        <v>3</v>
      </c>
      <c r="Z21" s="28">
        <f t="shared" si="11"/>
        <v>0</v>
      </c>
      <c r="AA21" s="28"/>
      <c r="AB21" s="28"/>
      <c r="AC21" s="28"/>
      <c r="AD21" s="28">
        <f t="shared" si="12"/>
        <v>0.67</v>
      </c>
      <c r="AE21" s="10">
        <f t="shared" si="13"/>
        <v>0.17</v>
      </c>
    </row>
    <row r="22" spans="1:31" ht="15.75" customHeight="1">
      <c r="A22" s="11">
        <v>2061117</v>
      </c>
      <c r="B22" s="12" t="s">
        <v>36</v>
      </c>
      <c r="C22" s="28">
        <v>72</v>
      </c>
      <c r="D22" s="28" t="str">
        <f t="shared" si="0"/>
        <v>3.0</v>
      </c>
      <c r="E22" s="28">
        <v>3</v>
      </c>
      <c r="F22" s="28">
        <f t="shared" si="1"/>
        <v>9</v>
      </c>
      <c r="G22" s="28">
        <v>52</v>
      </c>
      <c r="H22" s="28" t="str">
        <f t="shared" si="2"/>
        <v>1.2</v>
      </c>
      <c r="I22" s="28">
        <v>3</v>
      </c>
      <c r="J22" s="28">
        <f t="shared" si="3"/>
        <v>3.5999999999999996</v>
      </c>
      <c r="K22" s="28">
        <v>55</v>
      </c>
      <c r="L22" s="28" t="str">
        <f t="shared" si="4"/>
        <v>1.5</v>
      </c>
      <c r="M22" s="28">
        <v>3</v>
      </c>
      <c r="N22" s="28">
        <f t="shared" si="5"/>
        <v>4.5</v>
      </c>
      <c r="O22" s="28">
        <v>53</v>
      </c>
      <c r="P22" s="28" t="str">
        <f t="shared" si="6"/>
        <v>1.3</v>
      </c>
      <c r="Q22" s="28">
        <v>3</v>
      </c>
      <c r="R22" s="28">
        <f t="shared" si="7"/>
        <v>3.9000000000000004</v>
      </c>
      <c r="S22" s="28">
        <v>55</v>
      </c>
      <c r="T22" s="28" t="str">
        <f t="shared" si="8"/>
        <v>1.5</v>
      </c>
      <c r="U22" s="28">
        <v>3</v>
      </c>
      <c r="V22" s="28">
        <f t="shared" si="9"/>
        <v>4.5</v>
      </c>
      <c r="W22" s="28">
        <v>68</v>
      </c>
      <c r="X22" s="28" t="str">
        <f t="shared" si="10"/>
        <v>2.6</v>
      </c>
      <c r="Y22" s="28">
        <v>3</v>
      </c>
      <c r="Z22" s="28">
        <f t="shared" si="11"/>
        <v>7.8000000000000007</v>
      </c>
      <c r="AA22" s="28"/>
      <c r="AB22" s="28"/>
      <c r="AC22" s="28"/>
      <c r="AD22" s="28">
        <f t="shared" si="12"/>
        <v>1.85</v>
      </c>
      <c r="AE22" s="10">
        <f t="shared" si="13"/>
        <v>0.46</v>
      </c>
    </row>
    <row r="23" spans="1:31" ht="15.75" customHeight="1">
      <c r="A23" s="11">
        <v>2061118</v>
      </c>
      <c r="B23" s="13" t="s">
        <v>37</v>
      </c>
      <c r="C23" s="28">
        <v>0</v>
      </c>
      <c r="D23" s="28" t="str">
        <f t="shared" si="0"/>
        <v>0</v>
      </c>
      <c r="E23" s="28">
        <v>3</v>
      </c>
      <c r="F23" s="28">
        <f t="shared" si="1"/>
        <v>0</v>
      </c>
      <c r="G23" s="28">
        <v>0</v>
      </c>
      <c r="H23" s="28" t="str">
        <f t="shared" si="2"/>
        <v>0</v>
      </c>
      <c r="I23" s="28">
        <v>3</v>
      </c>
      <c r="J23" s="28">
        <f t="shared" si="3"/>
        <v>0</v>
      </c>
      <c r="K23" s="28">
        <v>0</v>
      </c>
      <c r="L23" s="28" t="str">
        <f t="shared" si="4"/>
        <v>0</v>
      </c>
      <c r="M23" s="28">
        <v>3</v>
      </c>
      <c r="N23" s="28">
        <f t="shared" si="5"/>
        <v>0</v>
      </c>
      <c r="O23" s="28" t="s">
        <v>38</v>
      </c>
      <c r="P23" s="28" t="str">
        <f t="shared" si="6"/>
        <v>4.0</v>
      </c>
      <c r="Q23" s="28">
        <v>3</v>
      </c>
      <c r="R23" s="28">
        <f t="shared" si="7"/>
        <v>12</v>
      </c>
      <c r="S23" s="28">
        <v>0</v>
      </c>
      <c r="T23" s="28" t="str">
        <f t="shared" si="8"/>
        <v>0</v>
      </c>
      <c r="U23" s="28">
        <v>3</v>
      </c>
      <c r="V23" s="28">
        <f t="shared" si="9"/>
        <v>0</v>
      </c>
      <c r="W23" s="28">
        <v>0</v>
      </c>
      <c r="X23" s="28" t="str">
        <f t="shared" si="10"/>
        <v>0</v>
      </c>
      <c r="Y23" s="28">
        <v>3</v>
      </c>
      <c r="Z23" s="28">
        <f t="shared" si="11"/>
        <v>0</v>
      </c>
      <c r="AA23" s="28"/>
      <c r="AB23" s="28"/>
      <c r="AC23" s="28"/>
      <c r="AD23" s="28">
        <f t="shared" si="12"/>
        <v>0.67</v>
      </c>
      <c r="AE23" s="10">
        <f t="shared" si="13"/>
        <v>0.17</v>
      </c>
    </row>
    <row r="24" spans="1:31" ht="15.75" customHeight="1">
      <c r="A24" s="11">
        <v>2061119</v>
      </c>
      <c r="B24" s="13" t="s">
        <v>39</v>
      </c>
      <c r="C24" s="28">
        <v>57</v>
      </c>
      <c r="D24" s="28" t="str">
        <f t="shared" si="0"/>
        <v>1.7</v>
      </c>
      <c r="E24" s="28">
        <v>3</v>
      </c>
      <c r="F24" s="28">
        <f t="shared" si="1"/>
        <v>5.0999999999999996</v>
      </c>
      <c r="G24" s="28">
        <v>46</v>
      </c>
      <c r="H24" s="28" t="str">
        <f t="shared" si="2"/>
        <v>0</v>
      </c>
      <c r="I24" s="28">
        <v>3</v>
      </c>
      <c r="J24" s="28">
        <f t="shared" si="3"/>
        <v>0</v>
      </c>
      <c r="K24" s="28">
        <v>51</v>
      </c>
      <c r="L24" s="28" t="str">
        <f t="shared" si="4"/>
        <v>1.1</v>
      </c>
      <c r="M24" s="28">
        <v>3</v>
      </c>
      <c r="N24" s="28">
        <f t="shared" si="5"/>
        <v>3.3000000000000003</v>
      </c>
      <c r="O24" s="28">
        <v>47</v>
      </c>
      <c r="P24" s="28" t="str">
        <f t="shared" si="6"/>
        <v>0</v>
      </c>
      <c r="Q24" s="28">
        <v>3</v>
      </c>
      <c r="R24" s="28">
        <f t="shared" si="7"/>
        <v>0</v>
      </c>
      <c r="S24" s="28">
        <v>60</v>
      </c>
      <c r="T24" s="28" t="str">
        <f t="shared" si="8"/>
        <v>2.0</v>
      </c>
      <c r="U24" s="28">
        <v>3</v>
      </c>
      <c r="V24" s="28">
        <f t="shared" si="9"/>
        <v>6</v>
      </c>
      <c r="W24" s="28">
        <v>76</v>
      </c>
      <c r="X24" s="28" t="str">
        <f t="shared" si="10"/>
        <v>3.3</v>
      </c>
      <c r="Y24" s="28">
        <v>3</v>
      </c>
      <c r="Z24" s="28">
        <f t="shared" si="11"/>
        <v>9.8999999999999986</v>
      </c>
      <c r="AA24" s="28"/>
      <c r="AB24" s="28"/>
      <c r="AC24" s="28"/>
      <c r="AD24" s="28">
        <f t="shared" si="12"/>
        <v>1.35</v>
      </c>
      <c r="AE24" s="10">
        <f t="shared" si="13"/>
        <v>0.34</v>
      </c>
    </row>
    <row r="25" spans="1:31" ht="15.75" customHeight="1">
      <c r="A25" s="11">
        <v>2061120</v>
      </c>
      <c r="B25" s="15" t="s">
        <v>40</v>
      </c>
      <c r="C25" s="28">
        <v>54</v>
      </c>
      <c r="D25" s="28" t="str">
        <f t="shared" si="0"/>
        <v>1.4</v>
      </c>
      <c r="E25" s="28">
        <v>3</v>
      </c>
      <c r="F25" s="28">
        <f t="shared" si="1"/>
        <v>4.1999999999999993</v>
      </c>
      <c r="G25" s="28">
        <v>38</v>
      </c>
      <c r="H25" s="28" t="str">
        <f t="shared" si="2"/>
        <v>0</v>
      </c>
      <c r="I25" s="28">
        <v>3</v>
      </c>
      <c r="J25" s="28">
        <f t="shared" si="3"/>
        <v>0</v>
      </c>
      <c r="K25" s="28"/>
      <c r="L25" s="28" t="str">
        <f t="shared" si="4"/>
        <v>0</v>
      </c>
      <c r="M25" s="28">
        <v>3</v>
      </c>
      <c r="N25" s="28">
        <f t="shared" si="5"/>
        <v>0</v>
      </c>
      <c r="O25" s="28">
        <v>51</v>
      </c>
      <c r="P25" s="28" t="str">
        <f t="shared" si="6"/>
        <v>1.1</v>
      </c>
      <c r="Q25" s="28">
        <v>3</v>
      </c>
      <c r="R25" s="28">
        <f t="shared" si="7"/>
        <v>3.3000000000000003</v>
      </c>
      <c r="S25" s="28">
        <v>42</v>
      </c>
      <c r="T25" s="28" t="str">
        <f t="shared" si="8"/>
        <v>0</v>
      </c>
      <c r="U25" s="28">
        <v>3</v>
      </c>
      <c r="V25" s="28">
        <f t="shared" si="9"/>
        <v>0</v>
      </c>
      <c r="W25" s="28">
        <v>62</v>
      </c>
      <c r="X25" s="28" t="str">
        <f t="shared" si="10"/>
        <v>2.2</v>
      </c>
      <c r="Y25" s="28">
        <v>3</v>
      </c>
      <c r="Z25" s="28">
        <f t="shared" si="11"/>
        <v>6.6000000000000005</v>
      </c>
      <c r="AA25" s="28"/>
      <c r="AB25" s="28"/>
      <c r="AC25" s="28"/>
      <c r="AD25" s="28">
        <f t="shared" si="12"/>
        <v>0.78</v>
      </c>
      <c r="AE25" s="10">
        <f t="shared" si="13"/>
        <v>0.2</v>
      </c>
    </row>
    <row r="26" spans="1:31" ht="15.75" customHeight="1">
      <c r="A26" s="11">
        <v>2061121</v>
      </c>
      <c r="B26" s="13" t="s">
        <v>41</v>
      </c>
      <c r="C26" s="28">
        <v>70</v>
      </c>
      <c r="D26" s="28" t="str">
        <f t="shared" si="0"/>
        <v>2.8</v>
      </c>
      <c r="E26" s="28">
        <v>3</v>
      </c>
      <c r="F26" s="28">
        <f t="shared" si="1"/>
        <v>8.3999999999999986</v>
      </c>
      <c r="G26" s="28">
        <v>64</v>
      </c>
      <c r="H26" s="28" t="str">
        <f t="shared" si="2"/>
        <v>2.4</v>
      </c>
      <c r="I26" s="28">
        <v>3</v>
      </c>
      <c r="J26" s="28">
        <f t="shared" si="3"/>
        <v>7.1999999999999993</v>
      </c>
      <c r="K26" s="28">
        <v>74</v>
      </c>
      <c r="L26" s="28" t="str">
        <f t="shared" si="4"/>
        <v>3.2</v>
      </c>
      <c r="M26" s="28">
        <v>3</v>
      </c>
      <c r="N26" s="28">
        <f t="shared" si="5"/>
        <v>9.6000000000000014</v>
      </c>
      <c r="O26" s="28">
        <v>56</v>
      </c>
      <c r="P26" s="28" t="str">
        <f t="shared" si="6"/>
        <v>1.6</v>
      </c>
      <c r="Q26" s="28">
        <v>3</v>
      </c>
      <c r="R26" s="28">
        <f t="shared" si="7"/>
        <v>4.8000000000000007</v>
      </c>
      <c r="S26" s="28">
        <v>50</v>
      </c>
      <c r="T26" s="28" t="str">
        <f t="shared" si="8"/>
        <v>1.0</v>
      </c>
      <c r="U26" s="28">
        <v>3</v>
      </c>
      <c r="V26" s="28">
        <f t="shared" si="9"/>
        <v>3</v>
      </c>
      <c r="W26" s="28">
        <v>76</v>
      </c>
      <c r="X26" s="28" t="str">
        <f t="shared" si="10"/>
        <v>3.3</v>
      </c>
      <c r="Y26" s="28">
        <v>3</v>
      </c>
      <c r="Z26" s="28">
        <f t="shared" si="11"/>
        <v>9.8999999999999986</v>
      </c>
      <c r="AA26" s="28"/>
      <c r="AB26" s="28"/>
      <c r="AC26" s="28"/>
      <c r="AD26" s="28">
        <f t="shared" si="12"/>
        <v>2.38</v>
      </c>
      <c r="AE26" s="10">
        <f t="shared" si="13"/>
        <v>0.6</v>
      </c>
    </row>
    <row r="27" spans="1:31" ht="15.75" customHeight="1">
      <c r="A27" s="29">
        <v>2061122</v>
      </c>
      <c r="B27" s="40" t="s">
        <v>42</v>
      </c>
      <c r="C27" s="33">
        <v>0</v>
      </c>
      <c r="D27" s="33" t="str">
        <f t="shared" si="0"/>
        <v>0</v>
      </c>
      <c r="E27" s="33">
        <v>3</v>
      </c>
      <c r="F27" s="33">
        <f t="shared" si="1"/>
        <v>0</v>
      </c>
      <c r="G27" s="33">
        <v>0</v>
      </c>
      <c r="H27" s="33" t="str">
        <f t="shared" si="2"/>
        <v>0</v>
      </c>
      <c r="I27" s="33">
        <v>3</v>
      </c>
      <c r="J27" s="33">
        <f t="shared" si="3"/>
        <v>0</v>
      </c>
      <c r="K27" s="33">
        <v>0</v>
      </c>
      <c r="L27" s="33" t="str">
        <f t="shared" si="4"/>
        <v>0</v>
      </c>
      <c r="M27" s="33">
        <v>3</v>
      </c>
      <c r="N27" s="33">
        <f t="shared" si="5"/>
        <v>0</v>
      </c>
      <c r="O27" s="33" t="s">
        <v>43</v>
      </c>
      <c r="P27" s="33" t="str">
        <f t="shared" si="6"/>
        <v>4.0</v>
      </c>
      <c r="Q27" s="33">
        <v>3</v>
      </c>
      <c r="R27" s="33">
        <f t="shared" si="7"/>
        <v>12</v>
      </c>
      <c r="S27" s="33">
        <v>0</v>
      </c>
      <c r="T27" s="33" t="str">
        <f t="shared" si="8"/>
        <v>0</v>
      </c>
      <c r="U27" s="33">
        <v>3</v>
      </c>
      <c r="V27" s="33">
        <f t="shared" si="9"/>
        <v>0</v>
      </c>
      <c r="W27" s="33">
        <v>0</v>
      </c>
      <c r="X27" s="33" t="str">
        <f t="shared" si="10"/>
        <v>0</v>
      </c>
      <c r="Y27" s="33">
        <v>3</v>
      </c>
      <c r="Z27" s="33">
        <f t="shared" si="11"/>
        <v>0</v>
      </c>
      <c r="AA27" s="33"/>
      <c r="AB27" s="33"/>
      <c r="AC27" s="33"/>
      <c r="AD27" s="33">
        <f t="shared" si="12"/>
        <v>0.67</v>
      </c>
      <c r="AE27" s="10">
        <f t="shared" si="13"/>
        <v>0.17</v>
      </c>
    </row>
    <row r="28" spans="1:31" ht="15.75" customHeight="1">
      <c r="A28" s="41">
        <v>2061123</v>
      </c>
      <c r="B28" s="42" t="s">
        <v>44</v>
      </c>
      <c r="C28" s="43">
        <v>29</v>
      </c>
      <c r="D28" s="43" t="str">
        <f t="shared" si="0"/>
        <v>0</v>
      </c>
      <c r="E28" s="43">
        <v>3</v>
      </c>
      <c r="F28" s="43">
        <f t="shared" si="1"/>
        <v>0</v>
      </c>
      <c r="G28" s="43">
        <v>22</v>
      </c>
      <c r="H28" s="43" t="str">
        <f t="shared" si="2"/>
        <v>0</v>
      </c>
      <c r="I28" s="43">
        <v>3</v>
      </c>
      <c r="J28" s="43">
        <f t="shared" si="3"/>
        <v>0</v>
      </c>
      <c r="K28" s="43">
        <v>27</v>
      </c>
      <c r="L28" s="43" t="str">
        <f t="shared" si="4"/>
        <v>0</v>
      </c>
      <c r="M28" s="43">
        <v>3</v>
      </c>
      <c r="N28" s="43">
        <f t="shared" si="5"/>
        <v>0</v>
      </c>
      <c r="O28" s="43">
        <v>35</v>
      </c>
      <c r="P28" s="43" t="str">
        <f t="shared" si="6"/>
        <v>0</v>
      </c>
      <c r="Q28" s="43">
        <v>3</v>
      </c>
      <c r="R28" s="43">
        <f t="shared" si="7"/>
        <v>0</v>
      </c>
      <c r="S28" s="43">
        <v>33</v>
      </c>
      <c r="T28" s="43" t="str">
        <f t="shared" si="8"/>
        <v>0</v>
      </c>
      <c r="U28" s="43">
        <v>3</v>
      </c>
      <c r="V28" s="43">
        <f t="shared" si="9"/>
        <v>0</v>
      </c>
      <c r="W28" s="43"/>
      <c r="X28" s="43" t="str">
        <f t="shared" si="10"/>
        <v>0</v>
      </c>
      <c r="Y28" s="43">
        <v>3</v>
      </c>
      <c r="Z28" s="43">
        <f t="shared" si="11"/>
        <v>0</v>
      </c>
      <c r="AA28" s="43"/>
      <c r="AB28" s="43"/>
      <c r="AC28" s="43"/>
      <c r="AD28" s="43">
        <f t="shared" si="12"/>
        <v>0</v>
      </c>
      <c r="AE28" s="32">
        <f t="shared" si="13"/>
        <v>0</v>
      </c>
    </row>
    <row r="29" spans="1:31" ht="15.75" customHeight="1">
      <c r="A29" s="37"/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2"/>
    </row>
    <row r="30" spans="1:31" ht="15.75" customHeight="1">
      <c r="A30" s="37"/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2"/>
    </row>
    <row r="31" spans="1:31" ht="15.75" customHeight="1">
      <c r="A31" s="54" t="s">
        <v>1</v>
      </c>
      <c r="B31" s="55" t="s">
        <v>2</v>
      </c>
      <c r="C31" s="56" t="s">
        <v>11</v>
      </c>
      <c r="D31" s="56" t="s">
        <v>12</v>
      </c>
      <c r="E31" s="56" t="s">
        <v>13</v>
      </c>
      <c r="F31" s="56" t="s">
        <v>14</v>
      </c>
      <c r="G31" s="56" t="s">
        <v>11</v>
      </c>
      <c r="H31" s="56" t="s">
        <v>12</v>
      </c>
      <c r="I31" s="56" t="s">
        <v>13</v>
      </c>
      <c r="J31" s="56" t="s">
        <v>14</v>
      </c>
      <c r="K31" s="56" t="s">
        <v>11</v>
      </c>
      <c r="L31" s="56" t="s">
        <v>12</v>
      </c>
      <c r="M31" s="56" t="s">
        <v>13</v>
      </c>
      <c r="N31" s="56" t="s">
        <v>14</v>
      </c>
      <c r="O31" s="56" t="s">
        <v>11</v>
      </c>
      <c r="P31" s="56" t="s">
        <v>12</v>
      </c>
      <c r="Q31" s="56" t="s">
        <v>13</v>
      </c>
      <c r="R31" s="56" t="s">
        <v>14</v>
      </c>
      <c r="S31" s="56" t="s">
        <v>11</v>
      </c>
      <c r="T31" s="56" t="s">
        <v>12</v>
      </c>
      <c r="U31" s="56" t="s">
        <v>13</v>
      </c>
      <c r="V31" s="56" t="s">
        <v>14</v>
      </c>
      <c r="W31" s="56" t="s">
        <v>11</v>
      </c>
      <c r="X31" s="56" t="s">
        <v>12</v>
      </c>
      <c r="Y31" s="56" t="s">
        <v>13</v>
      </c>
      <c r="Z31" s="56" t="s">
        <v>14</v>
      </c>
      <c r="AA31" s="56" t="s">
        <v>15</v>
      </c>
      <c r="AB31" s="56" t="s">
        <v>16</v>
      </c>
      <c r="AC31" s="56" t="s">
        <v>17</v>
      </c>
      <c r="AD31" s="56" t="s">
        <v>18</v>
      </c>
      <c r="AE31" s="32"/>
    </row>
    <row r="32" spans="1:31" ht="15.75" customHeight="1">
      <c r="A32" s="51">
        <v>2061124</v>
      </c>
      <c r="B32" s="52" t="s">
        <v>45</v>
      </c>
      <c r="C32" s="53">
        <v>0</v>
      </c>
      <c r="D32" s="53" t="str">
        <f t="shared" si="0"/>
        <v>0</v>
      </c>
      <c r="E32" s="53">
        <v>3</v>
      </c>
      <c r="F32" s="53">
        <f t="shared" si="1"/>
        <v>0</v>
      </c>
      <c r="G32" s="53">
        <v>0</v>
      </c>
      <c r="H32" s="53" t="str">
        <f t="shared" si="2"/>
        <v>0</v>
      </c>
      <c r="I32" s="53">
        <v>3</v>
      </c>
      <c r="J32" s="53">
        <f t="shared" si="3"/>
        <v>0</v>
      </c>
      <c r="K32" s="53">
        <v>0</v>
      </c>
      <c r="L32" s="53" t="str">
        <f t="shared" si="4"/>
        <v>0</v>
      </c>
      <c r="M32" s="53">
        <v>3</v>
      </c>
      <c r="N32" s="53">
        <f t="shared" si="5"/>
        <v>0</v>
      </c>
      <c r="O32" s="53" t="s">
        <v>25</v>
      </c>
      <c r="P32" s="53" t="str">
        <f t="shared" si="6"/>
        <v>4.0</v>
      </c>
      <c r="Q32" s="53">
        <v>3</v>
      </c>
      <c r="R32" s="53">
        <f t="shared" si="7"/>
        <v>12</v>
      </c>
      <c r="S32" s="53">
        <v>0</v>
      </c>
      <c r="T32" s="53" t="str">
        <f t="shared" si="8"/>
        <v>0</v>
      </c>
      <c r="U32" s="53">
        <v>3</v>
      </c>
      <c r="V32" s="53">
        <f t="shared" si="9"/>
        <v>0</v>
      </c>
      <c r="W32" s="53">
        <v>0</v>
      </c>
      <c r="X32" s="53" t="str">
        <f t="shared" si="10"/>
        <v>0</v>
      </c>
      <c r="Y32" s="53">
        <v>3</v>
      </c>
      <c r="Z32" s="53">
        <f t="shared" si="11"/>
        <v>0</v>
      </c>
      <c r="AA32" s="53"/>
      <c r="AB32" s="53"/>
      <c r="AC32" s="53"/>
      <c r="AD32" s="53">
        <f t="shared" si="12"/>
        <v>0.67</v>
      </c>
      <c r="AE32" s="10">
        <f t="shared" si="13"/>
        <v>0.17</v>
      </c>
    </row>
    <row r="33" spans="1:31" ht="15.75" customHeight="1">
      <c r="A33" s="11">
        <v>2061125</v>
      </c>
      <c r="B33" s="12" t="s">
        <v>46</v>
      </c>
      <c r="C33" s="28">
        <v>0</v>
      </c>
      <c r="D33" s="28" t="str">
        <f t="shared" si="0"/>
        <v>0</v>
      </c>
      <c r="E33" s="28">
        <v>3</v>
      </c>
      <c r="F33" s="28">
        <f t="shared" si="1"/>
        <v>0</v>
      </c>
      <c r="G33" s="28">
        <v>0</v>
      </c>
      <c r="H33" s="28" t="str">
        <f t="shared" si="2"/>
        <v>0</v>
      </c>
      <c r="I33" s="28">
        <v>3</v>
      </c>
      <c r="J33" s="28">
        <f t="shared" si="3"/>
        <v>0</v>
      </c>
      <c r="K33" s="28">
        <v>0</v>
      </c>
      <c r="L33" s="28" t="str">
        <f t="shared" si="4"/>
        <v>0</v>
      </c>
      <c r="M33" s="28">
        <v>3</v>
      </c>
      <c r="N33" s="28">
        <f t="shared" si="5"/>
        <v>0</v>
      </c>
      <c r="O33" s="28" t="s">
        <v>35</v>
      </c>
      <c r="P33" s="28" t="str">
        <f t="shared" si="6"/>
        <v>4.0</v>
      </c>
      <c r="Q33" s="28">
        <v>3</v>
      </c>
      <c r="R33" s="28">
        <f t="shared" si="7"/>
        <v>12</v>
      </c>
      <c r="S33" s="28">
        <v>0</v>
      </c>
      <c r="T33" s="28" t="str">
        <f t="shared" si="8"/>
        <v>0</v>
      </c>
      <c r="U33" s="28">
        <v>3</v>
      </c>
      <c r="V33" s="28">
        <f t="shared" si="9"/>
        <v>0</v>
      </c>
      <c r="W33" s="28">
        <v>0</v>
      </c>
      <c r="X33" s="28" t="str">
        <f t="shared" si="10"/>
        <v>0</v>
      </c>
      <c r="Y33" s="28">
        <v>3</v>
      </c>
      <c r="Z33" s="28">
        <f t="shared" si="11"/>
        <v>0</v>
      </c>
      <c r="AA33" s="28"/>
      <c r="AB33" s="28"/>
      <c r="AC33" s="28"/>
      <c r="AD33" s="28">
        <f t="shared" si="12"/>
        <v>0.67</v>
      </c>
      <c r="AE33" s="10">
        <f t="shared" si="13"/>
        <v>0.17</v>
      </c>
    </row>
    <row r="34" spans="1:31" ht="15.75" customHeight="1">
      <c r="A34" s="11">
        <v>2061126</v>
      </c>
      <c r="B34" s="12" t="s">
        <v>47</v>
      </c>
      <c r="C34" s="28">
        <v>75</v>
      </c>
      <c r="D34" s="28" t="str">
        <f t="shared" si="0"/>
        <v>3.2</v>
      </c>
      <c r="E34" s="28">
        <v>3</v>
      </c>
      <c r="F34" s="28">
        <f t="shared" si="1"/>
        <v>9.6000000000000014</v>
      </c>
      <c r="G34" s="28">
        <v>70</v>
      </c>
      <c r="H34" s="28" t="str">
        <f t="shared" si="2"/>
        <v>2.8</v>
      </c>
      <c r="I34" s="28">
        <v>3</v>
      </c>
      <c r="J34" s="28">
        <f t="shared" si="3"/>
        <v>8.3999999999999986</v>
      </c>
      <c r="K34" s="28">
        <v>80</v>
      </c>
      <c r="L34" s="28" t="str">
        <f t="shared" si="4"/>
        <v>3.5</v>
      </c>
      <c r="M34" s="28">
        <v>3</v>
      </c>
      <c r="N34" s="28">
        <f t="shared" si="5"/>
        <v>10.5</v>
      </c>
      <c r="O34" s="28">
        <v>79</v>
      </c>
      <c r="P34" s="28" t="str">
        <f t="shared" si="6"/>
        <v>3.4</v>
      </c>
      <c r="Q34" s="28">
        <v>3</v>
      </c>
      <c r="R34" s="28">
        <f t="shared" si="7"/>
        <v>10.199999999999999</v>
      </c>
      <c r="S34" s="28">
        <v>56</v>
      </c>
      <c r="T34" s="28" t="str">
        <f t="shared" si="8"/>
        <v>1.6</v>
      </c>
      <c r="U34" s="28">
        <v>3</v>
      </c>
      <c r="V34" s="28">
        <f t="shared" si="9"/>
        <v>4.8000000000000007</v>
      </c>
      <c r="W34" s="28">
        <v>77</v>
      </c>
      <c r="X34" s="28" t="str">
        <f t="shared" si="10"/>
        <v>3.3</v>
      </c>
      <c r="Y34" s="28">
        <v>3</v>
      </c>
      <c r="Z34" s="28">
        <f t="shared" si="11"/>
        <v>9.8999999999999986</v>
      </c>
      <c r="AA34" s="28"/>
      <c r="AB34" s="28"/>
      <c r="AC34" s="28"/>
      <c r="AD34" s="28">
        <f t="shared" si="12"/>
        <v>2.97</v>
      </c>
      <c r="AE34" s="10">
        <f t="shared" si="13"/>
        <v>0.74</v>
      </c>
    </row>
    <row r="35" spans="1:31" ht="15.75" customHeight="1">
      <c r="A35" s="11">
        <v>2061127</v>
      </c>
      <c r="B35" s="13" t="s">
        <v>48</v>
      </c>
      <c r="C35" s="28">
        <v>0</v>
      </c>
      <c r="D35" s="28" t="str">
        <f t="shared" si="0"/>
        <v>0</v>
      </c>
      <c r="E35" s="28">
        <v>3</v>
      </c>
      <c r="F35" s="28">
        <f t="shared" si="1"/>
        <v>0</v>
      </c>
      <c r="G35" s="28">
        <v>0</v>
      </c>
      <c r="H35" s="28" t="str">
        <f t="shared" si="2"/>
        <v>0</v>
      </c>
      <c r="I35" s="28">
        <v>3</v>
      </c>
      <c r="J35" s="28">
        <f t="shared" si="3"/>
        <v>0</v>
      </c>
      <c r="K35" s="28">
        <v>0</v>
      </c>
      <c r="L35" s="28" t="str">
        <f t="shared" si="4"/>
        <v>0</v>
      </c>
      <c r="M35" s="28">
        <v>3</v>
      </c>
      <c r="N35" s="28">
        <f t="shared" si="5"/>
        <v>0</v>
      </c>
      <c r="O35" s="28" t="s">
        <v>25</v>
      </c>
      <c r="P35" s="28" t="str">
        <f t="shared" si="6"/>
        <v>4.0</v>
      </c>
      <c r="Q35" s="28">
        <v>3</v>
      </c>
      <c r="R35" s="28">
        <f t="shared" si="7"/>
        <v>12</v>
      </c>
      <c r="S35" s="28">
        <v>0</v>
      </c>
      <c r="T35" s="28" t="str">
        <f t="shared" si="8"/>
        <v>0</v>
      </c>
      <c r="U35" s="28">
        <v>3</v>
      </c>
      <c r="V35" s="28">
        <f t="shared" si="9"/>
        <v>0</v>
      </c>
      <c r="W35" s="28">
        <v>0</v>
      </c>
      <c r="X35" s="28" t="str">
        <f t="shared" si="10"/>
        <v>0</v>
      </c>
      <c r="Y35" s="28">
        <v>3</v>
      </c>
      <c r="Z35" s="28">
        <f t="shared" si="11"/>
        <v>0</v>
      </c>
      <c r="AA35" s="28"/>
      <c r="AB35" s="28"/>
      <c r="AC35" s="28"/>
      <c r="AD35" s="28">
        <f t="shared" si="12"/>
        <v>0.67</v>
      </c>
      <c r="AE35" s="10">
        <f t="shared" si="13"/>
        <v>0.17</v>
      </c>
    </row>
    <row r="36" spans="1:31" ht="15.75" customHeight="1">
      <c r="A36" s="11">
        <v>2061128</v>
      </c>
      <c r="B36" s="12" t="s">
        <v>49</v>
      </c>
      <c r="C36" s="28">
        <v>84</v>
      </c>
      <c r="D36" s="28" t="str">
        <f t="shared" si="0"/>
        <v>3.9</v>
      </c>
      <c r="E36" s="28">
        <v>3</v>
      </c>
      <c r="F36" s="28">
        <f t="shared" si="1"/>
        <v>11.7</v>
      </c>
      <c r="G36" s="28">
        <v>67</v>
      </c>
      <c r="H36" s="28" t="str">
        <f t="shared" si="2"/>
        <v>2.5</v>
      </c>
      <c r="I36" s="28">
        <v>3</v>
      </c>
      <c r="J36" s="28">
        <f t="shared" si="3"/>
        <v>7.5</v>
      </c>
      <c r="K36" s="28">
        <v>77</v>
      </c>
      <c r="L36" s="28" t="str">
        <f t="shared" si="4"/>
        <v>3.3</v>
      </c>
      <c r="M36" s="28">
        <v>3</v>
      </c>
      <c r="N36" s="28">
        <f t="shared" si="5"/>
        <v>9.8999999999999986</v>
      </c>
      <c r="O36" s="28">
        <v>68</v>
      </c>
      <c r="P36" s="28" t="str">
        <f t="shared" si="6"/>
        <v>2.6</v>
      </c>
      <c r="Q36" s="28">
        <v>3</v>
      </c>
      <c r="R36" s="28">
        <f t="shared" si="7"/>
        <v>7.8000000000000007</v>
      </c>
      <c r="S36" s="28">
        <v>56</v>
      </c>
      <c r="T36" s="28" t="str">
        <f t="shared" si="8"/>
        <v>1.6</v>
      </c>
      <c r="U36" s="28">
        <v>3</v>
      </c>
      <c r="V36" s="28">
        <f t="shared" si="9"/>
        <v>4.8000000000000007</v>
      </c>
      <c r="W36" s="28">
        <v>83</v>
      </c>
      <c r="X36" s="28" t="str">
        <f t="shared" si="10"/>
        <v>3.8</v>
      </c>
      <c r="Y36" s="28">
        <v>3</v>
      </c>
      <c r="Z36" s="28">
        <f t="shared" si="11"/>
        <v>11.399999999999999</v>
      </c>
      <c r="AA36" s="28"/>
      <c r="AB36" s="28"/>
      <c r="AC36" s="28"/>
      <c r="AD36" s="28">
        <f t="shared" si="12"/>
        <v>2.95</v>
      </c>
      <c r="AE36" s="10">
        <f t="shared" si="13"/>
        <v>0.74</v>
      </c>
    </row>
    <row r="37" spans="1:31" ht="15.75" customHeight="1">
      <c r="A37" s="11">
        <v>2061129</v>
      </c>
      <c r="B37" s="13" t="s">
        <v>50</v>
      </c>
      <c r="C37" s="28">
        <v>0</v>
      </c>
      <c r="D37" s="28" t="str">
        <f t="shared" si="0"/>
        <v>0</v>
      </c>
      <c r="E37" s="28">
        <v>3</v>
      </c>
      <c r="F37" s="28">
        <f t="shared" si="1"/>
        <v>0</v>
      </c>
      <c r="G37" s="28">
        <v>0</v>
      </c>
      <c r="H37" s="28" t="str">
        <f t="shared" si="2"/>
        <v>0</v>
      </c>
      <c r="I37" s="28">
        <v>3</v>
      </c>
      <c r="J37" s="28">
        <f t="shared" si="3"/>
        <v>0</v>
      </c>
      <c r="K37" s="28">
        <v>0</v>
      </c>
      <c r="L37" s="28" t="str">
        <f t="shared" si="4"/>
        <v>0</v>
      </c>
      <c r="M37" s="28">
        <v>3</v>
      </c>
      <c r="N37" s="28">
        <f t="shared" si="5"/>
        <v>0</v>
      </c>
      <c r="O37" s="28" t="s">
        <v>35</v>
      </c>
      <c r="P37" s="28" t="str">
        <f t="shared" si="6"/>
        <v>4.0</v>
      </c>
      <c r="Q37" s="28">
        <v>3</v>
      </c>
      <c r="R37" s="28">
        <f t="shared" si="7"/>
        <v>12</v>
      </c>
      <c r="S37" s="28">
        <v>0</v>
      </c>
      <c r="T37" s="28" t="str">
        <f t="shared" si="8"/>
        <v>0</v>
      </c>
      <c r="U37" s="28">
        <v>3</v>
      </c>
      <c r="V37" s="28">
        <f t="shared" si="9"/>
        <v>0</v>
      </c>
      <c r="W37" s="28">
        <v>0</v>
      </c>
      <c r="X37" s="28" t="str">
        <f t="shared" si="10"/>
        <v>0</v>
      </c>
      <c r="Y37" s="28">
        <v>3</v>
      </c>
      <c r="Z37" s="28">
        <f t="shared" si="11"/>
        <v>0</v>
      </c>
      <c r="AA37" s="28"/>
      <c r="AB37" s="28"/>
      <c r="AC37" s="28"/>
      <c r="AD37" s="28">
        <f t="shared" si="12"/>
        <v>0.67</v>
      </c>
      <c r="AE37" s="10">
        <f t="shared" si="13"/>
        <v>0.17</v>
      </c>
    </row>
    <row r="38" spans="1:31" ht="15.75" customHeight="1">
      <c r="A38" s="11">
        <v>2061130</v>
      </c>
      <c r="B38" s="13" t="s">
        <v>51</v>
      </c>
      <c r="C38" s="28">
        <v>0</v>
      </c>
      <c r="D38" s="28" t="str">
        <f t="shared" si="0"/>
        <v>0</v>
      </c>
      <c r="E38" s="28">
        <v>3</v>
      </c>
      <c r="F38" s="28">
        <f t="shared" si="1"/>
        <v>0</v>
      </c>
      <c r="G38" s="28">
        <v>0</v>
      </c>
      <c r="H38" s="28" t="str">
        <f t="shared" si="2"/>
        <v>0</v>
      </c>
      <c r="I38" s="28">
        <v>3</v>
      </c>
      <c r="J38" s="28">
        <f t="shared" si="3"/>
        <v>0</v>
      </c>
      <c r="K38" s="28">
        <v>0</v>
      </c>
      <c r="L38" s="28" t="str">
        <f t="shared" si="4"/>
        <v>0</v>
      </c>
      <c r="M38" s="28">
        <v>3</v>
      </c>
      <c r="N38" s="28">
        <f t="shared" si="5"/>
        <v>0</v>
      </c>
      <c r="O38" s="28" t="s">
        <v>25</v>
      </c>
      <c r="P38" s="28" t="str">
        <f t="shared" si="6"/>
        <v>4.0</v>
      </c>
      <c r="Q38" s="28">
        <v>3</v>
      </c>
      <c r="R38" s="28">
        <f t="shared" si="7"/>
        <v>12</v>
      </c>
      <c r="S38" s="28">
        <v>0</v>
      </c>
      <c r="T38" s="28" t="str">
        <f t="shared" si="8"/>
        <v>0</v>
      </c>
      <c r="U38" s="28">
        <v>3</v>
      </c>
      <c r="V38" s="28">
        <f t="shared" si="9"/>
        <v>0</v>
      </c>
      <c r="W38" s="28">
        <v>0</v>
      </c>
      <c r="X38" s="28" t="str">
        <f t="shared" si="10"/>
        <v>0</v>
      </c>
      <c r="Y38" s="28">
        <v>3</v>
      </c>
      <c r="Z38" s="28">
        <f t="shared" si="11"/>
        <v>0</v>
      </c>
      <c r="AA38" s="28"/>
      <c r="AB38" s="28"/>
      <c r="AC38" s="28"/>
      <c r="AD38" s="28">
        <f t="shared" si="12"/>
        <v>0.67</v>
      </c>
      <c r="AE38" s="10">
        <f t="shared" si="13"/>
        <v>0.17</v>
      </c>
    </row>
    <row r="39" spans="1:31" ht="15.75" customHeight="1">
      <c r="A39" s="11">
        <v>2061131</v>
      </c>
      <c r="B39" s="13" t="s">
        <v>52</v>
      </c>
      <c r="C39" s="28">
        <v>0</v>
      </c>
      <c r="D39" s="28" t="str">
        <f t="shared" si="0"/>
        <v>0</v>
      </c>
      <c r="E39" s="28">
        <v>3</v>
      </c>
      <c r="F39" s="28">
        <f t="shared" si="1"/>
        <v>0</v>
      </c>
      <c r="G39" s="28">
        <v>0</v>
      </c>
      <c r="H39" s="28" t="str">
        <f t="shared" si="2"/>
        <v>0</v>
      </c>
      <c r="I39" s="28">
        <v>3</v>
      </c>
      <c r="J39" s="28">
        <f t="shared" si="3"/>
        <v>0</v>
      </c>
      <c r="K39" s="28">
        <v>0</v>
      </c>
      <c r="L39" s="28" t="str">
        <f t="shared" si="4"/>
        <v>0</v>
      </c>
      <c r="M39" s="28">
        <v>3</v>
      </c>
      <c r="N39" s="28">
        <f t="shared" si="5"/>
        <v>0</v>
      </c>
      <c r="O39" s="28" t="s">
        <v>25</v>
      </c>
      <c r="P39" s="28" t="str">
        <f t="shared" si="6"/>
        <v>4.0</v>
      </c>
      <c r="Q39" s="28">
        <v>3</v>
      </c>
      <c r="R39" s="28">
        <f t="shared" si="7"/>
        <v>12</v>
      </c>
      <c r="S39" s="28">
        <v>0</v>
      </c>
      <c r="T39" s="28" t="str">
        <f t="shared" si="8"/>
        <v>0</v>
      </c>
      <c r="U39" s="28">
        <v>3</v>
      </c>
      <c r="V39" s="28">
        <f t="shared" si="9"/>
        <v>0</v>
      </c>
      <c r="W39" s="28">
        <v>0</v>
      </c>
      <c r="X39" s="28" t="str">
        <f t="shared" si="10"/>
        <v>0</v>
      </c>
      <c r="Y39" s="28">
        <v>3</v>
      </c>
      <c r="Z39" s="28">
        <f t="shared" si="11"/>
        <v>0</v>
      </c>
      <c r="AA39" s="28"/>
      <c r="AB39" s="28"/>
      <c r="AC39" s="28"/>
      <c r="AD39" s="28">
        <f t="shared" si="12"/>
        <v>0.67</v>
      </c>
      <c r="AE39" s="10">
        <f t="shared" si="13"/>
        <v>0.17</v>
      </c>
    </row>
    <row r="40" spans="1:31" ht="15.75" customHeight="1">
      <c r="A40" s="11">
        <v>2061132</v>
      </c>
      <c r="B40" s="13" t="s">
        <v>53</v>
      </c>
      <c r="C40" s="28">
        <v>0</v>
      </c>
      <c r="D40" s="28" t="str">
        <f t="shared" si="0"/>
        <v>0</v>
      </c>
      <c r="E40" s="28">
        <v>3</v>
      </c>
      <c r="F40" s="28">
        <f t="shared" si="1"/>
        <v>0</v>
      </c>
      <c r="G40" s="28">
        <v>0</v>
      </c>
      <c r="H40" s="28" t="str">
        <f t="shared" si="2"/>
        <v>0</v>
      </c>
      <c r="I40" s="28">
        <v>3</v>
      </c>
      <c r="J40" s="28">
        <f t="shared" si="3"/>
        <v>0</v>
      </c>
      <c r="K40" s="28">
        <v>0</v>
      </c>
      <c r="L40" s="28" t="str">
        <f t="shared" si="4"/>
        <v>0</v>
      </c>
      <c r="M40" s="28">
        <v>3</v>
      </c>
      <c r="N40" s="28">
        <f t="shared" si="5"/>
        <v>0</v>
      </c>
      <c r="O40" s="28" t="s">
        <v>35</v>
      </c>
      <c r="P40" s="28" t="str">
        <f t="shared" si="6"/>
        <v>4.0</v>
      </c>
      <c r="Q40" s="28">
        <v>3</v>
      </c>
      <c r="R40" s="28">
        <f t="shared" si="7"/>
        <v>12</v>
      </c>
      <c r="S40" s="28">
        <v>0</v>
      </c>
      <c r="T40" s="28" t="str">
        <f t="shared" si="8"/>
        <v>0</v>
      </c>
      <c r="U40" s="28">
        <v>3</v>
      </c>
      <c r="V40" s="28">
        <f t="shared" si="9"/>
        <v>0</v>
      </c>
      <c r="W40" s="28">
        <v>0</v>
      </c>
      <c r="X40" s="28" t="str">
        <f t="shared" si="10"/>
        <v>0</v>
      </c>
      <c r="Y40" s="28">
        <v>3</v>
      </c>
      <c r="Z40" s="28">
        <f t="shared" si="11"/>
        <v>0</v>
      </c>
      <c r="AA40" s="28"/>
      <c r="AB40" s="28"/>
      <c r="AC40" s="28"/>
      <c r="AD40" s="28">
        <f t="shared" si="12"/>
        <v>0.67</v>
      </c>
      <c r="AE40" s="10">
        <f t="shared" si="13"/>
        <v>0.17</v>
      </c>
    </row>
    <row r="41" spans="1:31" ht="15.75" customHeight="1">
      <c r="A41" s="11">
        <v>2061133</v>
      </c>
      <c r="B41" s="13" t="s">
        <v>54</v>
      </c>
      <c r="C41" s="28">
        <v>58</v>
      </c>
      <c r="D41" s="28" t="str">
        <f t="shared" si="0"/>
        <v>1.8</v>
      </c>
      <c r="E41" s="28">
        <v>3</v>
      </c>
      <c r="F41" s="28">
        <f t="shared" si="1"/>
        <v>5.4</v>
      </c>
      <c r="G41" s="28">
        <v>53</v>
      </c>
      <c r="H41" s="28" t="str">
        <f t="shared" si="2"/>
        <v>1.3</v>
      </c>
      <c r="I41" s="28">
        <v>3</v>
      </c>
      <c r="J41" s="28">
        <f t="shared" si="3"/>
        <v>3.9000000000000004</v>
      </c>
      <c r="K41" s="28">
        <v>60</v>
      </c>
      <c r="L41" s="28" t="str">
        <f t="shared" si="4"/>
        <v>2.0</v>
      </c>
      <c r="M41" s="28">
        <v>3</v>
      </c>
      <c r="N41" s="28">
        <f t="shared" si="5"/>
        <v>6</v>
      </c>
      <c r="O41" s="28">
        <v>52</v>
      </c>
      <c r="P41" s="28" t="str">
        <f t="shared" si="6"/>
        <v>1.2</v>
      </c>
      <c r="Q41" s="28">
        <v>3</v>
      </c>
      <c r="R41" s="28">
        <f t="shared" si="7"/>
        <v>3.5999999999999996</v>
      </c>
      <c r="S41" s="28">
        <v>61</v>
      </c>
      <c r="T41" s="28" t="str">
        <f t="shared" si="8"/>
        <v>2.1</v>
      </c>
      <c r="U41" s="28">
        <v>3</v>
      </c>
      <c r="V41" s="28">
        <f t="shared" si="9"/>
        <v>6.3000000000000007</v>
      </c>
      <c r="W41" s="28">
        <v>73</v>
      </c>
      <c r="X41" s="28" t="str">
        <f t="shared" si="10"/>
        <v>3.1</v>
      </c>
      <c r="Y41" s="28">
        <v>3</v>
      </c>
      <c r="Z41" s="28">
        <f t="shared" si="11"/>
        <v>9.3000000000000007</v>
      </c>
      <c r="AA41" s="28"/>
      <c r="AB41" s="28"/>
      <c r="AC41" s="28"/>
      <c r="AD41" s="28">
        <f t="shared" si="12"/>
        <v>1.92</v>
      </c>
      <c r="AE41" s="10">
        <f t="shared" si="13"/>
        <v>0.48</v>
      </c>
    </row>
    <row r="42" spans="1:31" ht="15.75" customHeight="1">
      <c r="A42" s="11">
        <v>2061134</v>
      </c>
      <c r="B42" s="13" t="s">
        <v>55</v>
      </c>
      <c r="C42" s="28">
        <v>50</v>
      </c>
      <c r="D42" s="28" t="str">
        <f t="shared" si="0"/>
        <v>1.0</v>
      </c>
      <c r="E42" s="28">
        <v>3</v>
      </c>
      <c r="F42" s="28">
        <f t="shared" si="1"/>
        <v>3</v>
      </c>
      <c r="G42" s="28">
        <v>44</v>
      </c>
      <c r="H42" s="28" t="str">
        <f t="shared" si="2"/>
        <v>0</v>
      </c>
      <c r="I42" s="28">
        <v>3</v>
      </c>
      <c r="J42" s="28">
        <f t="shared" si="3"/>
        <v>0</v>
      </c>
      <c r="K42" s="28">
        <v>56</v>
      </c>
      <c r="L42" s="28" t="str">
        <f t="shared" si="4"/>
        <v>1.6</v>
      </c>
      <c r="M42" s="28">
        <v>3</v>
      </c>
      <c r="N42" s="28">
        <f t="shared" si="5"/>
        <v>4.8000000000000007</v>
      </c>
      <c r="O42" s="28">
        <v>45</v>
      </c>
      <c r="P42" s="28" t="str">
        <f t="shared" si="6"/>
        <v>0</v>
      </c>
      <c r="Q42" s="28">
        <v>3</v>
      </c>
      <c r="R42" s="28">
        <f t="shared" si="7"/>
        <v>0</v>
      </c>
      <c r="S42" s="28">
        <v>55</v>
      </c>
      <c r="T42" s="28" t="str">
        <f t="shared" si="8"/>
        <v>1.5</v>
      </c>
      <c r="U42" s="28">
        <v>3</v>
      </c>
      <c r="V42" s="28">
        <f t="shared" si="9"/>
        <v>4.5</v>
      </c>
      <c r="W42" s="28">
        <v>64</v>
      </c>
      <c r="X42" s="28" t="str">
        <f t="shared" si="10"/>
        <v>2.4</v>
      </c>
      <c r="Y42" s="28">
        <v>3</v>
      </c>
      <c r="Z42" s="28">
        <f t="shared" si="11"/>
        <v>7.1999999999999993</v>
      </c>
      <c r="AA42" s="28"/>
      <c r="AB42" s="28"/>
      <c r="AC42" s="28"/>
      <c r="AD42" s="28">
        <f t="shared" si="12"/>
        <v>1.08</v>
      </c>
      <c r="AE42" s="10">
        <f t="shared" si="13"/>
        <v>0.27</v>
      </c>
    </row>
    <row r="43" spans="1:31" ht="15.75" customHeight="1">
      <c r="A43" s="11">
        <v>2061135</v>
      </c>
      <c r="B43" s="12" t="s">
        <v>56</v>
      </c>
      <c r="C43" s="28">
        <v>55</v>
      </c>
      <c r="D43" s="28" t="str">
        <f t="shared" si="0"/>
        <v>1.5</v>
      </c>
      <c r="E43" s="28">
        <v>3</v>
      </c>
      <c r="F43" s="28">
        <f t="shared" si="1"/>
        <v>4.5</v>
      </c>
      <c r="G43" s="28">
        <v>40</v>
      </c>
      <c r="H43" s="28" t="str">
        <f t="shared" si="2"/>
        <v>0</v>
      </c>
      <c r="I43" s="28">
        <v>3</v>
      </c>
      <c r="J43" s="28">
        <f t="shared" si="3"/>
        <v>0</v>
      </c>
      <c r="K43" s="28">
        <v>50</v>
      </c>
      <c r="L43" s="28" t="str">
        <f t="shared" si="4"/>
        <v>1.0</v>
      </c>
      <c r="M43" s="28">
        <v>3</v>
      </c>
      <c r="N43" s="28">
        <f t="shared" si="5"/>
        <v>3</v>
      </c>
      <c r="O43" s="28">
        <v>60</v>
      </c>
      <c r="P43" s="28" t="str">
        <f t="shared" si="6"/>
        <v>2.0</v>
      </c>
      <c r="Q43" s="28">
        <v>3</v>
      </c>
      <c r="R43" s="28">
        <f t="shared" si="7"/>
        <v>6</v>
      </c>
      <c r="S43" s="28">
        <v>60</v>
      </c>
      <c r="T43" s="28" t="str">
        <f t="shared" si="8"/>
        <v>2.0</v>
      </c>
      <c r="U43" s="28">
        <v>3</v>
      </c>
      <c r="V43" s="28">
        <f t="shared" si="9"/>
        <v>6</v>
      </c>
      <c r="W43" s="28">
        <v>73</v>
      </c>
      <c r="X43" s="28" t="str">
        <f t="shared" si="10"/>
        <v>3.1</v>
      </c>
      <c r="Y43" s="28">
        <v>3</v>
      </c>
      <c r="Z43" s="28">
        <f t="shared" si="11"/>
        <v>9.3000000000000007</v>
      </c>
      <c r="AA43" s="28"/>
      <c r="AB43" s="28"/>
      <c r="AC43" s="28"/>
      <c r="AD43" s="28">
        <f t="shared" si="12"/>
        <v>1.6</v>
      </c>
      <c r="AE43" s="10">
        <f t="shared" si="13"/>
        <v>0.4</v>
      </c>
    </row>
    <row r="44" spans="1:31" ht="15.75" customHeight="1">
      <c r="A44" s="11">
        <v>2061137</v>
      </c>
      <c r="B44" s="12" t="s">
        <v>27</v>
      </c>
      <c r="C44" s="28">
        <v>27</v>
      </c>
      <c r="D44" s="28" t="str">
        <f t="shared" si="0"/>
        <v>0</v>
      </c>
      <c r="E44" s="28">
        <v>3</v>
      </c>
      <c r="F44" s="28">
        <f t="shared" si="1"/>
        <v>0</v>
      </c>
      <c r="G44" s="28">
        <v>19</v>
      </c>
      <c r="H44" s="28" t="str">
        <f t="shared" si="2"/>
        <v>0</v>
      </c>
      <c r="I44" s="28">
        <v>3</v>
      </c>
      <c r="J44" s="28">
        <f t="shared" si="3"/>
        <v>0</v>
      </c>
      <c r="K44" s="28">
        <v>24</v>
      </c>
      <c r="L44" s="28" t="str">
        <f t="shared" si="4"/>
        <v>0</v>
      </c>
      <c r="M44" s="28">
        <v>3</v>
      </c>
      <c r="N44" s="28">
        <f t="shared" si="5"/>
        <v>0</v>
      </c>
      <c r="O44" s="28">
        <v>26</v>
      </c>
      <c r="P44" s="28" t="str">
        <f t="shared" si="6"/>
        <v>0</v>
      </c>
      <c r="Q44" s="28">
        <v>3</v>
      </c>
      <c r="R44" s="28">
        <f t="shared" si="7"/>
        <v>0</v>
      </c>
      <c r="S44" s="28">
        <v>33</v>
      </c>
      <c r="T44" s="28" t="str">
        <f t="shared" si="8"/>
        <v>0</v>
      </c>
      <c r="U44" s="28">
        <v>3</v>
      </c>
      <c r="V44" s="28">
        <f t="shared" si="9"/>
        <v>0</v>
      </c>
      <c r="W44" s="28"/>
      <c r="X44" s="28" t="str">
        <f t="shared" si="10"/>
        <v>0</v>
      </c>
      <c r="Y44" s="28">
        <v>3</v>
      </c>
      <c r="Z44" s="28">
        <f t="shared" si="11"/>
        <v>0</v>
      </c>
      <c r="AA44" s="28"/>
      <c r="AB44" s="28"/>
      <c r="AC44" s="28"/>
      <c r="AD44" s="28">
        <f t="shared" si="12"/>
        <v>0</v>
      </c>
      <c r="AE44" s="10">
        <f t="shared" si="13"/>
        <v>0</v>
      </c>
    </row>
    <row r="45" spans="1:31" ht="15.75" customHeight="1">
      <c r="A45" s="11">
        <v>2061138</v>
      </c>
      <c r="B45" s="13" t="s">
        <v>57</v>
      </c>
      <c r="C45" s="28">
        <v>58</v>
      </c>
      <c r="D45" s="28" t="str">
        <f t="shared" si="0"/>
        <v>1.8</v>
      </c>
      <c r="E45" s="28">
        <v>3</v>
      </c>
      <c r="F45" s="28">
        <f t="shared" si="1"/>
        <v>5.4</v>
      </c>
      <c r="G45" s="28">
        <v>47</v>
      </c>
      <c r="H45" s="28" t="str">
        <f t="shared" si="2"/>
        <v>0</v>
      </c>
      <c r="I45" s="28">
        <v>3</v>
      </c>
      <c r="J45" s="28">
        <f t="shared" si="3"/>
        <v>0</v>
      </c>
      <c r="K45" s="28">
        <v>60</v>
      </c>
      <c r="L45" s="28" t="str">
        <f t="shared" si="4"/>
        <v>2.0</v>
      </c>
      <c r="M45" s="28">
        <v>3</v>
      </c>
      <c r="N45" s="28">
        <f t="shared" si="5"/>
        <v>6</v>
      </c>
      <c r="O45" s="28">
        <v>54</v>
      </c>
      <c r="P45" s="28" t="str">
        <f t="shared" si="6"/>
        <v>1.4</v>
      </c>
      <c r="Q45" s="28">
        <v>3</v>
      </c>
      <c r="R45" s="28">
        <f t="shared" si="7"/>
        <v>4.1999999999999993</v>
      </c>
      <c r="S45" s="28">
        <v>51</v>
      </c>
      <c r="T45" s="28" t="str">
        <f t="shared" si="8"/>
        <v>1.1</v>
      </c>
      <c r="U45" s="28">
        <v>3</v>
      </c>
      <c r="V45" s="28">
        <f t="shared" si="9"/>
        <v>3.3000000000000003</v>
      </c>
      <c r="W45" s="28">
        <v>72</v>
      </c>
      <c r="X45" s="28" t="str">
        <f t="shared" si="10"/>
        <v>3.0</v>
      </c>
      <c r="Y45" s="28">
        <v>3</v>
      </c>
      <c r="Z45" s="28">
        <f t="shared" si="11"/>
        <v>9</v>
      </c>
      <c r="AA45" s="28"/>
      <c r="AB45" s="28"/>
      <c r="AC45" s="28"/>
      <c r="AD45" s="28">
        <f t="shared" si="12"/>
        <v>1.55</v>
      </c>
      <c r="AE45" s="10">
        <f t="shared" si="13"/>
        <v>0.39</v>
      </c>
    </row>
    <row r="46" spans="1:31" ht="15.75" customHeight="1">
      <c r="A46" s="11">
        <v>2061139</v>
      </c>
      <c r="B46" s="13" t="s">
        <v>58</v>
      </c>
      <c r="C46" s="28">
        <v>24</v>
      </c>
      <c r="D46" s="28" t="str">
        <f t="shared" si="0"/>
        <v>0</v>
      </c>
      <c r="E46" s="28">
        <v>3</v>
      </c>
      <c r="F46" s="28">
        <f t="shared" si="1"/>
        <v>0</v>
      </c>
      <c r="G46" s="28">
        <v>20</v>
      </c>
      <c r="H46" s="28" t="str">
        <f t="shared" si="2"/>
        <v>0</v>
      </c>
      <c r="I46" s="28">
        <v>3</v>
      </c>
      <c r="J46" s="28">
        <f t="shared" si="3"/>
        <v>0</v>
      </c>
      <c r="K46" s="28">
        <v>24</v>
      </c>
      <c r="L46" s="28" t="str">
        <f t="shared" si="4"/>
        <v>0</v>
      </c>
      <c r="M46" s="28">
        <v>3</v>
      </c>
      <c r="N46" s="28">
        <f t="shared" si="5"/>
        <v>0</v>
      </c>
      <c r="O46" s="28">
        <v>27</v>
      </c>
      <c r="P46" s="28" t="str">
        <f t="shared" si="6"/>
        <v>0</v>
      </c>
      <c r="Q46" s="28">
        <v>3</v>
      </c>
      <c r="R46" s="28">
        <f t="shared" si="7"/>
        <v>0</v>
      </c>
      <c r="S46" s="28">
        <v>29</v>
      </c>
      <c r="T46" s="28" t="str">
        <f t="shared" si="8"/>
        <v>0</v>
      </c>
      <c r="U46" s="28">
        <v>3</v>
      </c>
      <c r="V46" s="28">
        <f t="shared" si="9"/>
        <v>0</v>
      </c>
      <c r="W46" s="28"/>
      <c r="X46" s="28" t="str">
        <f t="shared" si="10"/>
        <v>0</v>
      </c>
      <c r="Y46" s="28">
        <v>3</v>
      </c>
      <c r="Z46" s="28">
        <f t="shared" si="11"/>
        <v>0</v>
      </c>
      <c r="AA46" s="28"/>
      <c r="AB46" s="28"/>
      <c r="AC46" s="28"/>
      <c r="AD46" s="28">
        <f t="shared" si="12"/>
        <v>0</v>
      </c>
      <c r="AE46" s="10">
        <f t="shared" si="13"/>
        <v>0</v>
      </c>
    </row>
    <row r="47" spans="1:31" ht="15.75" customHeight="1">
      <c r="A47" s="11">
        <v>2061140</v>
      </c>
      <c r="B47" s="13" t="s">
        <v>59</v>
      </c>
      <c r="C47" s="28">
        <v>35</v>
      </c>
      <c r="D47" s="28" t="str">
        <f t="shared" si="0"/>
        <v>0</v>
      </c>
      <c r="E47" s="28">
        <v>3</v>
      </c>
      <c r="F47" s="28">
        <f t="shared" si="1"/>
        <v>0</v>
      </c>
      <c r="G47" s="28">
        <v>39</v>
      </c>
      <c r="H47" s="28" t="str">
        <f t="shared" si="2"/>
        <v>0</v>
      </c>
      <c r="I47" s="28">
        <v>3</v>
      </c>
      <c r="J47" s="28">
        <f t="shared" si="3"/>
        <v>0</v>
      </c>
      <c r="K47" s="28">
        <v>52</v>
      </c>
      <c r="L47" s="28" t="str">
        <f t="shared" si="4"/>
        <v>1.2</v>
      </c>
      <c r="M47" s="28">
        <v>3</v>
      </c>
      <c r="N47" s="28">
        <f t="shared" si="5"/>
        <v>3.5999999999999996</v>
      </c>
      <c r="O47" s="28">
        <v>43</v>
      </c>
      <c r="P47" s="28" t="str">
        <f t="shared" si="6"/>
        <v>0</v>
      </c>
      <c r="Q47" s="28">
        <v>3</v>
      </c>
      <c r="R47" s="28">
        <f t="shared" si="7"/>
        <v>0</v>
      </c>
      <c r="S47" s="28">
        <v>50</v>
      </c>
      <c r="T47" s="28" t="str">
        <f t="shared" si="8"/>
        <v>1.0</v>
      </c>
      <c r="U47" s="28">
        <v>3</v>
      </c>
      <c r="V47" s="28">
        <f t="shared" si="9"/>
        <v>3</v>
      </c>
      <c r="W47" s="28"/>
      <c r="X47" s="28" t="str">
        <f t="shared" si="10"/>
        <v>0</v>
      </c>
      <c r="Y47" s="28">
        <v>3</v>
      </c>
      <c r="Z47" s="28">
        <f t="shared" si="11"/>
        <v>0</v>
      </c>
      <c r="AA47" s="28"/>
      <c r="AB47" s="28"/>
      <c r="AC47" s="28"/>
      <c r="AD47" s="28">
        <f t="shared" si="12"/>
        <v>0.37</v>
      </c>
      <c r="AE47" s="10">
        <f t="shared" si="13"/>
        <v>0.09</v>
      </c>
    </row>
    <row r="48" spans="1:31" ht="15.75" customHeight="1">
      <c r="A48" s="16">
        <v>2061141</v>
      </c>
      <c r="B48" s="13" t="s">
        <v>60</v>
      </c>
      <c r="C48" s="28">
        <v>80</v>
      </c>
      <c r="D48" s="28" t="str">
        <f t="shared" si="0"/>
        <v>3.5</v>
      </c>
      <c r="E48" s="28">
        <v>3</v>
      </c>
      <c r="F48" s="28">
        <f t="shared" si="1"/>
        <v>10.5</v>
      </c>
      <c r="G48" s="28">
        <v>69</v>
      </c>
      <c r="H48" s="28" t="str">
        <f t="shared" si="2"/>
        <v>2.7</v>
      </c>
      <c r="I48" s="28">
        <v>3</v>
      </c>
      <c r="J48" s="28">
        <f t="shared" si="3"/>
        <v>8.1000000000000014</v>
      </c>
      <c r="K48" s="28">
        <v>73</v>
      </c>
      <c r="L48" s="28" t="str">
        <f t="shared" si="4"/>
        <v>3.1</v>
      </c>
      <c r="M48" s="28">
        <v>3</v>
      </c>
      <c r="N48" s="28">
        <f t="shared" si="5"/>
        <v>9.3000000000000007</v>
      </c>
      <c r="O48" s="28">
        <v>60</v>
      </c>
      <c r="P48" s="28" t="str">
        <f t="shared" si="6"/>
        <v>2.0</v>
      </c>
      <c r="Q48" s="28">
        <v>3</v>
      </c>
      <c r="R48" s="28">
        <f t="shared" si="7"/>
        <v>6</v>
      </c>
      <c r="S48" s="28">
        <v>50</v>
      </c>
      <c r="T48" s="28" t="str">
        <f t="shared" si="8"/>
        <v>1.0</v>
      </c>
      <c r="U48" s="28">
        <v>3</v>
      </c>
      <c r="V48" s="28">
        <f t="shared" si="9"/>
        <v>3</v>
      </c>
      <c r="W48" s="28">
        <v>74</v>
      </c>
      <c r="X48" s="28" t="str">
        <f t="shared" si="10"/>
        <v>3.2</v>
      </c>
      <c r="Y48" s="28">
        <v>3</v>
      </c>
      <c r="Z48" s="28">
        <f t="shared" si="11"/>
        <v>9.6000000000000014</v>
      </c>
      <c r="AA48" s="28"/>
      <c r="AB48" s="28"/>
      <c r="AC48" s="28"/>
      <c r="AD48" s="28">
        <f t="shared" si="12"/>
        <v>2.58</v>
      </c>
      <c r="AE48" s="10">
        <f t="shared" si="13"/>
        <v>0.65</v>
      </c>
    </row>
    <row r="49" spans="1:31" ht="15.75" customHeight="1">
      <c r="A49" s="16">
        <v>2061142</v>
      </c>
      <c r="B49" s="13" t="s">
        <v>61</v>
      </c>
      <c r="C49" s="28">
        <v>60</v>
      </c>
      <c r="D49" s="28" t="str">
        <f t="shared" si="0"/>
        <v>2.0</v>
      </c>
      <c r="E49" s="28">
        <v>3</v>
      </c>
      <c r="F49" s="28">
        <f t="shared" si="1"/>
        <v>6</v>
      </c>
      <c r="G49" s="28">
        <v>51</v>
      </c>
      <c r="H49" s="28" t="str">
        <f t="shared" si="2"/>
        <v>1.1</v>
      </c>
      <c r="I49" s="28">
        <v>3</v>
      </c>
      <c r="J49" s="28">
        <f t="shared" si="3"/>
        <v>3.3000000000000003</v>
      </c>
      <c r="K49" s="28">
        <v>63</v>
      </c>
      <c r="L49" s="28" t="str">
        <f t="shared" si="4"/>
        <v>2.3</v>
      </c>
      <c r="M49" s="28">
        <v>3</v>
      </c>
      <c r="N49" s="28">
        <f t="shared" si="5"/>
        <v>6.8999999999999995</v>
      </c>
      <c r="O49" s="28">
        <v>55</v>
      </c>
      <c r="P49" s="28" t="str">
        <f t="shared" si="6"/>
        <v>1.5</v>
      </c>
      <c r="Q49" s="28">
        <v>3</v>
      </c>
      <c r="R49" s="28">
        <f t="shared" si="7"/>
        <v>4.5</v>
      </c>
      <c r="S49" s="28">
        <v>50</v>
      </c>
      <c r="T49" s="28" t="str">
        <f t="shared" si="8"/>
        <v>1.0</v>
      </c>
      <c r="U49" s="28">
        <v>3</v>
      </c>
      <c r="V49" s="28">
        <f t="shared" si="9"/>
        <v>3</v>
      </c>
      <c r="W49" s="28">
        <v>72</v>
      </c>
      <c r="X49" s="28" t="str">
        <f t="shared" si="10"/>
        <v>3.0</v>
      </c>
      <c r="Y49" s="28">
        <v>3</v>
      </c>
      <c r="Z49" s="28">
        <f t="shared" si="11"/>
        <v>9</v>
      </c>
      <c r="AA49" s="28"/>
      <c r="AB49" s="28"/>
      <c r="AC49" s="28"/>
      <c r="AD49" s="28">
        <f t="shared" si="12"/>
        <v>1.82</v>
      </c>
      <c r="AE49" s="10">
        <f t="shared" si="13"/>
        <v>0.46</v>
      </c>
    </row>
    <row r="50" spans="1:31" ht="15.75" customHeight="1">
      <c r="A50" s="16">
        <v>2061143</v>
      </c>
      <c r="B50" s="13" t="s">
        <v>62</v>
      </c>
      <c r="C50" s="28">
        <v>0</v>
      </c>
      <c r="D50" s="28" t="str">
        <f t="shared" si="0"/>
        <v>0</v>
      </c>
      <c r="E50" s="28">
        <v>3</v>
      </c>
      <c r="F50" s="28">
        <f t="shared" si="1"/>
        <v>0</v>
      </c>
      <c r="G50" s="28">
        <v>0</v>
      </c>
      <c r="H50" s="28" t="str">
        <f t="shared" si="2"/>
        <v>0</v>
      </c>
      <c r="I50" s="28">
        <v>3</v>
      </c>
      <c r="J50" s="28">
        <f t="shared" si="3"/>
        <v>0</v>
      </c>
      <c r="K50" s="28">
        <v>0</v>
      </c>
      <c r="L50" s="28" t="str">
        <f t="shared" si="4"/>
        <v>0</v>
      </c>
      <c r="M50" s="28">
        <v>3</v>
      </c>
      <c r="N50" s="28">
        <f t="shared" si="5"/>
        <v>0</v>
      </c>
      <c r="O50" s="28" t="s">
        <v>25</v>
      </c>
      <c r="P50" s="28" t="str">
        <f t="shared" si="6"/>
        <v>4.0</v>
      </c>
      <c r="Q50" s="28">
        <v>3</v>
      </c>
      <c r="R50" s="28">
        <f t="shared" si="7"/>
        <v>12</v>
      </c>
      <c r="S50" s="28">
        <v>0</v>
      </c>
      <c r="T50" s="28" t="str">
        <f t="shared" si="8"/>
        <v>0</v>
      </c>
      <c r="U50" s="28">
        <v>3</v>
      </c>
      <c r="V50" s="28">
        <f t="shared" si="9"/>
        <v>0</v>
      </c>
      <c r="W50" s="28">
        <v>0</v>
      </c>
      <c r="X50" s="28" t="str">
        <f t="shared" si="10"/>
        <v>0</v>
      </c>
      <c r="Y50" s="28">
        <v>3</v>
      </c>
      <c r="Z50" s="28">
        <f t="shared" si="11"/>
        <v>0</v>
      </c>
      <c r="AA50" s="28"/>
      <c r="AB50" s="28"/>
      <c r="AC50" s="28"/>
      <c r="AD50" s="28">
        <f t="shared" si="12"/>
        <v>0.67</v>
      </c>
      <c r="AE50" s="10">
        <f t="shared" si="13"/>
        <v>0.17</v>
      </c>
    </row>
    <row r="51" spans="1:31" ht="15.75" customHeight="1">
      <c r="A51" s="16">
        <v>2061144</v>
      </c>
      <c r="B51" s="13" t="s">
        <v>63</v>
      </c>
      <c r="C51" s="28">
        <v>0</v>
      </c>
      <c r="D51" s="28" t="str">
        <f t="shared" si="0"/>
        <v>0</v>
      </c>
      <c r="E51" s="28">
        <v>3</v>
      </c>
      <c r="F51" s="28">
        <f t="shared" si="1"/>
        <v>0</v>
      </c>
      <c r="G51" s="28">
        <v>0</v>
      </c>
      <c r="H51" s="28" t="str">
        <f t="shared" si="2"/>
        <v>0</v>
      </c>
      <c r="I51" s="28">
        <v>3</v>
      </c>
      <c r="J51" s="28">
        <f t="shared" si="3"/>
        <v>0</v>
      </c>
      <c r="K51" s="28">
        <v>0</v>
      </c>
      <c r="L51" s="28" t="str">
        <f t="shared" si="4"/>
        <v>0</v>
      </c>
      <c r="M51" s="28">
        <v>3</v>
      </c>
      <c r="N51" s="28">
        <f t="shared" si="5"/>
        <v>0</v>
      </c>
      <c r="O51" s="28" t="s">
        <v>25</v>
      </c>
      <c r="P51" s="28" t="str">
        <f t="shared" si="6"/>
        <v>4.0</v>
      </c>
      <c r="Q51" s="28">
        <v>3</v>
      </c>
      <c r="R51" s="28">
        <f t="shared" si="7"/>
        <v>12</v>
      </c>
      <c r="S51" s="28">
        <v>0</v>
      </c>
      <c r="T51" s="28" t="str">
        <f t="shared" si="8"/>
        <v>0</v>
      </c>
      <c r="U51" s="28">
        <v>3</v>
      </c>
      <c r="V51" s="28">
        <f t="shared" si="9"/>
        <v>0</v>
      </c>
      <c r="W51" s="28">
        <v>0</v>
      </c>
      <c r="X51" s="28" t="str">
        <f t="shared" si="10"/>
        <v>0</v>
      </c>
      <c r="Y51" s="28">
        <v>3</v>
      </c>
      <c r="Z51" s="28">
        <f t="shared" si="11"/>
        <v>0</v>
      </c>
      <c r="AA51" s="28"/>
      <c r="AB51" s="28"/>
      <c r="AC51" s="28"/>
      <c r="AD51" s="28">
        <f t="shared" si="12"/>
        <v>0.67</v>
      </c>
      <c r="AE51" s="10">
        <f t="shared" si="13"/>
        <v>0.17</v>
      </c>
    </row>
    <row r="52" spans="1:31" ht="15.75" customHeight="1">
      <c r="A52" s="16">
        <v>2061145</v>
      </c>
      <c r="B52" s="13" t="s">
        <v>64</v>
      </c>
      <c r="C52" s="28">
        <v>0</v>
      </c>
      <c r="D52" s="28" t="str">
        <f t="shared" si="0"/>
        <v>0</v>
      </c>
      <c r="E52" s="28">
        <v>3</v>
      </c>
      <c r="F52" s="28">
        <f t="shared" si="1"/>
        <v>0</v>
      </c>
      <c r="G52" s="28">
        <v>0</v>
      </c>
      <c r="H52" s="28" t="str">
        <f t="shared" si="2"/>
        <v>0</v>
      </c>
      <c r="I52" s="28">
        <v>3</v>
      </c>
      <c r="J52" s="28">
        <f t="shared" si="3"/>
        <v>0</v>
      </c>
      <c r="K52" s="28">
        <v>0</v>
      </c>
      <c r="L52" s="28" t="str">
        <f t="shared" si="4"/>
        <v>0</v>
      </c>
      <c r="M52" s="28">
        <v>3</v>
      </c>
      <c r="N52" s="28">
        <f t="shared" si="5"/>
        <v>0</v>
      </c>
      <c r="O52" s="28" t="s">
        <v>25</v>
      </c>
      <c r="P52" s="28" t="str">
        <f t="shared" si="6"/>
        <v>4.0</v>
      </c>
      <c r="Q52" s="28">
        <v>3</v>
      </c>
      <c r="R52" s="28">
        <f t="shared" si="7"/>
        <v>12</v>
      </c>
      <c r="S52" s="28">
        <v>0</v>
      </c>
      <c r="T52" s="28" t="str">
        <f t="shared" si="8"/>
        <v>0</v>
      </c>
      <c r="U52" s="28">
        <v>3</v>
      </c>
      <c r="V52" s="28">
        <f t="shared" si="9"/>
        <v>0</v>
      </c>
      <c r="W52" s="28">
        <v>0</v>
      </c>
      <c r="X52" s="28" t="str">
        <f t="shared" si="10"/>
        <v>0</v>
      </c>
      <c r="Y52" s="28">
        <v>3</v>
      </c>
      <c r="Z52" s="28">
        <f t="shared" si="11"/>
        <v>0</v>
      </c>
      <c r="AA52" s="28"/>
      <c r="AB52" s="28"/>
      <c r="AC52" s="28"/>
      <c r="AD52" s="28">
        <f t="shared" si="12"/>
        <v>0.67</v>
      </c>
      <c r="AE52" s="10">
        <f t="shared" si="13"/>
        <v>0.17</v>
      </c>
    </row>
    <row r="53" spans="1:31" ht="15.75" customHeight="1">
      <c r="A53" s="16">
        <v>2061146</v>
      </c>
      <c r="B53" s="13" t="s">
        <v>65</v>
      </c>
      <c r="C53" s="28">
        <v>58</v>
      </c>
      <c r="D53" s="28" t="str">
        <f t="shared" si="0"/>
        <v>1.8</v>
      </c>
      <c r="E53" s="28">
        <v>3</v>
      </c>
      <c r="F53" s="28">
        <f t="shared" si="1"/>
        <v>5.4</v>
      </c>
      <c r="G53" s="28">
        <v>51</v>
      </c>
      <c r="H53" s="28" t="str">
        <f t="shared" si="2"/>
        <v>1.1</v>
      </c>
      <c r="I53" s="28">
        <v>3</v>
      </c>
      <c r="J53" s="28">
        <f t="shared" si="3"/>
        <v>3.3000000000000003</v>
      </c>
      <c r="K53" s="28">
        <v>60</v>
      </c>
      <c r="L53" s="28" t="str">
        <f t="shared" si="4"/>
        <v>2.0</v>
      </c>
      <c r="M53" s="28">
        <v>3</v>
      </c>
      <c r="N53" s="28">
        <f t="shared" si="5"/>
        <v>6</v>
      </c>
      <c r="O53" s="28">
        <v>58</v>
      </c>
      <c r="P53" s="28" t="str">
        <f t="shared" si="6"/>
        <v>1.8</v>
      </c>
      <c r="Q53" s="28">
        <v>3</v>
      </c>
      <c r="R53" s="28">
        <f t="shared" si="7"/>
        <v>5.4</v>
      </c>
      <c r="S53" s="28">
        <v>60</v>
      </c>
      <c r="T53" s="28" t="str">
        <f t="shared" si="8"/>
        <v>2.0</v>
      </c>
      <c r="U53" s="28">
        <v>3</v>
      </c>
      <c r="V53" s="28">
        <f t="shared" si="9"/>
        <v>6</v>
      </c>
      <c r="W53" s="28">
        <v>78</v>
      </c>
      <c r="X53" s="28" t="str">
        <f t="shared" si="10"/>
        <v>3.4</v>
      </c>
      <c r="Y53" s="28">
        <v>3</v>
      </c>
      <c r="Z53" s="28">
        <f t="shared" si="11"/>
        <v>10.199999999999999</v>
      </c>
      <c r="AA53" s="28"/>
      <c r="AB53" s="28"/>
      <c r="AC53" s="28"/>
      <c r="AD53" s="28">
        <f t="shared" si="12"/>
        <v>2.02</v>
      </c>
      <c r="AE53" s="10">
        <f t="shared" si="13"/>
        <v>0.51</v>
      </c>
    </row>
    <row r="54" spans="1:31" ht="15.75" customHeight="1">
      <c r="A54" s="16">
        <v>2061147</v>
      </c>
      <c r="B54" s="17" t="s">
        <v>66</v>
      </c>
      <c r="C54" s="28">
        <v>78</v>
      </c>
      <c r="D54" s="28" t="str">
        <f t="shared" si="0"/>
        <v>3.4</v>
      </c>
      <c r="E54" s="28">
        <v>3</v>
      </c>
      <c r="F54" s="28">
        <f t="shared" si="1"/>
        <v>10.199999999999999</v>
      </c>
      <c r="G54" s="28">
        <v>66</v>
      </c>
      <c r="H54" s="28" t="str">
        <f t="shared" si="2"/>
        <v>2.5</v>
      </c>
      <c r="I54" s="28">
        <v>3</v>
      </c>
      <c r="J54" s="28">
        <f t="shared" si="3"/>
        <v>7.5</v>
      </c>
      <c r="K54" s="28">
        <v>70</v>
      </c>
      <c r="L54" s="28" t="str">
        <f t="shared" si="4"/>
        <v>2.8</v>
      </c>
      <c r="M54" s="28">
        <v>3</v>
      </c>
      <c r="N54" s="28">
        <f t="shared" si="5"/>
        <v>8.3999999999999986</v>
      </c>
      <c r="O54" s="28">
        <v>63</v>
      </c>
      <c r="P54" s="28" t="str">
        <f t="shared" si="6"/>
        <v>2.3</v>
      </c>
      <c r="Q54" s="28">
        <v>3</v>
      </c>
      <c r="R54" s="28">
        <f t="shared" si="7"/>
        <v>6.8999999999999995</v>
      </c>
      <c r="S54" s="28">
        <v>62</v>
      </c>
      <c r="T54" s="28" t="str">
        <f t="shared" si="8"/>
        <v>2.2</v>
      </c>
      <c r="U54" s="28">
        <v>3</v>
      </c>
      <c r="V54" s="28">
        <f t="shared" si="9"/>
        <v>6.6000000000000005</v>
      </c>
      <c r="W54" s="28">
        <v>74</v>
      </c>
      <c r="X54" s="28" t="str">
        <f t="shared" si="10"/>
        <v>3.2</v>
      </c>
      <c r="Y54" s="28">
        <v>3</v>
      </c>
      <c r="Z54" s="28">
        <f t="shared" si="11"/>
        <v>9.6000000000000014</v>
      </c>
      <c r="AA54" s="28"/>
      <c r="AB54" s="28"/>
      <c r="AC54" s="28"/>
      <c r="AD54" s="28">
        <f t="shared" si="12"/>
        <v>2.73</v>
      </c>
      <c r="AE54" s="10">
        <f t="shared" si="13"/>
        <v>0.68</v>
      </c>
    </row>
    <row r="55" spans="1:31" ht="15.75" customHeight="1">
      <c r="A55" s="16">
        <v>2061148</v>
      </c>
      <c r="B55" s="13" t="s">
        <v>67</v>
      </c>
      <c r="C55" s="28">
        <v>76</v>
      </c>
      <c r="D55" s="28" t="str">
        <f t="shared" si="0"/>
        <v>3.3</v>
      </c>
      <c r="E55" s="28">
        <v>3</v>
      </c>
      <c r="F55" s="28">
        <f t="shared" si="1"/>
        <v>9.8999999999999986</v>
      </c>
      <c r="G55" s="28">
        <v>50</v>
      </c>
      <c r="H55" s="28" t="str">
        <f t="shared" si="2"/>
        <v>1.0</v>
      </c>
      <c r="I55" s="28">
        <v>3</v>
      </c>
      <c r="J55" s="28">
        <f t="shared" si="3"/>
        <v>3</v>
      </c>
      <c r="K55" s="28">
        <v>65</v>
      </c>
      <c r="L55" s="28" t="str">
        <f t="shared" si="4"/>
        <v>2.4</v>
      </c>
      <c r="M55" s="28">
        <v>3</v>
      </c>
      <c r="N55" s="28">
        <f t="shared" si="5"/>
        <v>7.1999999999999993</v>
      </c>
      <c r="O55" s="28">
        <v>59</v>
      </c>
      <c r="P55" s="28" t="str">
        <f t="shared" si="6"/>
        <v>1.9</v>
      </c>
      <c r="Q55" s="28">
        <v>3</v>
      </c>
      <c r="R55" s="28">
        <f t="shared" si="7"/>
        <v>5.6999999999999993</v>
      </c>
      <c r="S55" s="28">
        <v>42</v>
      </c>
      <c r="T55" s="28" t="str">
        <f t="shared" si="8"/>
        <v>0</v>
      </c>
      <c r="U55" s="28">
        <v>3</v>
      </c>
      <c r="V55" s="28">
        <f t="shared" si="9"/>
        <v>0</v>
      </c>
      <c r="W55" s="28">
        <v>74</v>
      </c>
      <c r="X55" s="28" t="str">
        <f t="shared" si="10"/>
        <v>3.2</v>
      </c>
      <c r="Y55" s="28">
        <v>3</v>
      </c>
      <c r="Z55" s="28">
        <f t="shared" si="11"/>
        <v>9.6000000000000014</v>
      </c>
      <c r="AA55" s="28"/>
      <c r="AB55" s="28"/>
      <c r="AC55" s="28"/>
      <c r="AD55" s="28">
        <f t="shared" si="12"/>
        <v>1.97</v>
      </c>
      <c r="AE55" s="10">
        <f t="shared" si="13"/>
        <v>0.49</v>
      </c>
    </row>
    <row r="56" spans="1:31" ht="15.75" customHeight="1">
      <c r="A56" s="16">
        <v>2063012</v>
      </c>
      <c r="B56" s="17" t="s">
        <v>68</v>
      </c>
      <c r="C56" s="28">
        <v>88</v>
      </c>
      <c r="D56" s="28" t="str">
        <f t="shared" si="0"/>
        <v>4.0</v>
      </c>
      <c r="E56" s="28">
        <v>3</v>
      </c>
      <c r="F56" s="28">
        <f t="shared" si="1"/>
        <v>12</v>
      </c>
      <c r="G56" s="28">
        <v>66</v>
      </c>
      <c r="H56" s="28" t="str">
        <f t="shared" si="2"/>
        <v>2.5</v>
      </c>
      <c r="I56" s="28">
        <v>3</v>
      </c>
      <c r="J56" s="28">
        <f t="shared" si="3"/>
        <v>7.5</v>
      </c>
      <c r="K56" s="28">
        <v>69</v>
      </c>
      <c r="L56" s="28" t="str">
        <f t="shared" si="4"/>
        <v>2.7</v>
      </c>
      <c r="M56" s="28">
        <v>3</v>
      </c>
      <c r="N56" s="28">
        <f t="shared" si="5"/>
        <v>8.1000000000000014</v>
      </c>
      <c r="O56" s="28">
        <v>85</v>
      </c>
      <c r="P56" s="28" t="str">
        <f t="shared" si="6"/>
        <v>4.0</v>
      </c>
      <c r="Q56" s="28">
        <v>3</v>
      </c>
      <c r="R56" s="28">
        <f t="shared" si="7"/>
        <v>12</v>
      </c>
      <c r="S56" s="28">
        <v>60</v>
      </c>
      <c r="T56" s="28" t="str">
        <f t="shared" si="8"/>
        <v>2.0</v>
      </c>
      <c r="U56" s="28">
        <v>3</v>
      </c>
      <c r="V56" s="28">
        <f t="shared" si="9"/>
        <v>6</v>
      </c>
      <c r="W56" s="28">
        <v>75</v>
      </c>
      <c r="X56" s="28" t="str">
        <f t="shared" si="10"/>
        <v>3.2</v>
      </c>
      <c r="Y56" s="28">
        <v>3</v>
      </c>
      <c r="Z56" s="28">
        <f t="shared" si="11"/>
        <v>9.6000000000000014</v>
      </c>
      <c r="AA56" s="28"/>
      <c r="AB56" s="28"/>
      <c r="AC56" s="28"/>
      <c r="AD56" s="28">
        <f t="shared" si="12"/>
        <v>3.07</v>
      </c>
      <c r="AE56" s="10">
        <f t="shared" si="13"/>
        <v>0.77</v>
      </c>
    </row>
    <row r="57" spans="1:31" ht="15.75" customHeight="1">
      <c r="A57" s="18"/>
      <c r="F57" s="19"/>
      <c r="G57" s="20"/>
      <c r="J57" s="19"/>
      <c r="K57" s="20"/>
      <c r="N57" s="19"/>
      <c r="O57" s="20"/>
      <c r="R57" s="19"/>
      <c r="S57" s="20"/>
      <c r="V57" s="19"/>
      <c r="W57" s="20"/>
      <c r="Z57" s="19"/>
      <c r="AA57" s="19"/>
    </row>
    <row r="58" spans="1:31" ht="15.75" customHeight="1">
      <c r="A58" s="18"/>
      <c r="F58" s="19"/>
      <c r="G58" s="20"/>
      <c r="J58" s="19"/>
      <c r="K58" s="20"/>
      <c r="N58" s="19"/>
      <c r="O58" s="20"/>
      <c r="R58" s="19"/>
      <c r="S58" s="20"/>
      <c r="V58" s="19"/>
      <c r="W58" s="20"/>
      <c r="Z58" s="19"/>
      <c r="AA58" s="19"/>
    </row>
    <row r="59" spans="1:31" ht="15.75" customHeight="1">
      <c r="A59" s="18"/>
      <c r="F59" s="19"/>
      <c r="G59" s="20"/>
      <c r="J59" s="19"/>
      <c r="K59" s="20"/>
      <c r="N59" s="19"/>
      <c r="O59" s="20"/>
      <c r="R59" s="19"/>
      <c r="S59" s="20"/>
      <c r="V59" s="31" t="s">
        <v>71</v>
      </c>
      <c r="W59" s="30"/>
      <c r="X59" s="30"/>
      <c r="Y59" s="30"/>
      <c r="Z59" s="30"/>
      <c r="AA59" s="30"/>
      <c r="AB59" s="30"/>
      <c r="AC59" s="30"/>
      <c r="AD59" s="30"/>
    </row>
    <row r="60" spans="1:31" ht="15.75" customHeight="1">
      <c r="A60" s="18"/>
      <c r="F60" s="19"/>
      <c r="G60" s="20"/>
      <c r="J60" s="19"/>
      <c r="K60" s="20"/>
      <c r="N60" s="19"/>
      <c r="O60" s="20"/>
      <c r="R60" s="19"/>
      <c r="S60" s="20"/>
      <c r="V60" s="30"/>
      <c r="W60" s="30"/>
      <c r="X60" s="30"/>
      <c r="Y60" s="30"/>
      <c r="Z60" s="30"/>
      <c r="AA60" s="30"/>
      <c r="AB60" s="30"/>
      <c r="AC60" s="30"/>
      <c r="AD60" s="30"/>
    </row>
    <row r="61" spans="1:31" ht="15.75" customHeight="1">
      <c r="A61" s="18"/>
      <c r="F61" s="19"/>
      <c r="G61" s="20"/>
      <c r="J61" s="19"/>
      <c r="K61" s="20"/>
      <c r="N61" s="19"/>
      <c r="O61" s="20"/>
      <c r="R61" s="19"/>
      <c r="S61" s="20"/>
      <c r="V61" s="30"/>
      <c r="W61" s="30"/>
      <c r="X61" s="30"/>
      <c r="Y61" s="30"/>
      <c r="Z61" s="30"/>
      <c r="AA61" s="30"/>
      <c r="AB61" s="30"/>
      <c r="AC61" s="30"/>
      <c r="AD61" s="30"/>
    </row>
    <row r="62" spans="1:31" ht="15.75" customHeight="1">
      <c r="A62" s="18"/>
      <c r="F62" s="19"/>
      <c r="G62" s="20"/>
      <c r="J62" s="19"/>
      <c r="K62" s="20"/>
      <c r="N62" s="19"/>
      <c r="O62" s="20"/>
      <c r="R62" s="19"/>
      <c r="S62" s="20"/>
      <c r="V62" s="19"/>
      <c r="W62" s="20"/>
      <c r="Z62" s="19"/>
      <c r="AA62" s="19"/>
    </row>
    <row r="63" spans="1:31" ht="15.75" customHeight="1">
      <c r="A63" s="18"/>
      <c r="F63" s="19"/>
      <c r="G63" s="20"/>
      <c r="J63" s="19"/>
      <c r="K63" s="20"/>
      <c r="N63" s="19"/>
      <c r="O63" s="20"/>
      <c r="R63" s="19"/>
      <c r="S63" s="20"/>
      <c r="V63" s="19"/>
      <c r="W63" s="20"/>
      <c r="Z63" s="19"/>
      <c r="AA63" s="19"/>
    </row>
    <row r="64" spans="1:31" ht="15.75" customHeight="1">
      <c r="A64" s="18"/>
      <c r="F64" s="19"/>
      <c r="G64" s="20"/>
      <c r="J64" s="19"/>
      <c r="K64" s="20"/>
      <c r="N64" s="19"/>
      <c r="O64" s="20"/>
      <c r="R64" s="19"/>
      <c r="S64" s="20"/>
      <c r="V64" s="19"/>
      <c r="W64" s="20"/>
      <c r="Z64" s="19"/>
      <c r="AA64" s="19"/>
    </row>
    <row r="65" spans="1:27" ht="15.75" customHeight="1">
      <c r="A65" s="18"/>
      <c r="F65" s="19"/>
      <c r="G65" s="20"/>
      <c r="J65" s="19"/>
      <c r="K65" s="20"/>
      <c r="N65" s="19"/>
      <c r="O65" s="20"/>
      <c r="R65" s="19"/>
      <c r="S65" s="20"/>
      <c r="V65" s="19"/>
      <c r="W65" s="20"/>
      <c r="Z65" s="19"/>
      <c r="AA65" s="19"/>
    </row>
    <row r="66" spans="1:27" ht="15.75" customHeight="1">
      <c r="A66" s="18"/>
      <c r="F66" s="19"/>
      <c r="G66" s="20"/>
      <c r="J66" s="19"/>
      <c r="K66" s="20"/>
      <c r="N66" s="19"/>
      <c r="O66" s="20"/>
      <c r="R66" s="19"/>
      <c r="S66" s="20"/>
      <c r="V66" s="19"/>
      <c r="W66" s="20"/>
      <c r="Z66" s="19"/>
      <c r="AA66" s="19"/>
    </row>
    <row r="67" spans="1:27" ht="15.75" customHeight="1">
      <c r="A67" s="18"/>
      <c r="F67" s="19"/>
      <c r="G67" s="20"/>
      <c r="J67" s="19"/>
      <c r="K67" s="20"/>
      <c r="N67" s="19"/>
      <c r="O67" s="20"/>
      <c r="R67" s="19"/>
      <c r="S67" s="20"/>
      <c r="V67" s="19"/>
      <c r="W67" s="20"/>
      <c r="Z67" s="19"/>
      <c r="AA67" s="19"/>
    </row>
    <row r="68" spans="1:27" ht="15.75" customHeight="1">
      <c r="A68" s="18"/>
      <c r="F68" s="19"/>
      <c r="G68" s="20"/>
      <c r="J68" s="19"/>
      <c r="K68" s="20"/>
      <c r="N68" s="19"/>
      <c r="O68" s="20"/>
      <c r="R68" s="19"/>
      <c r="S68" s="20"/>
      <c r="V68" s="19"/>
      <c r="W68" s="20"/>
      <c r="Z68" s="19"/>
      <c r="AA68" s="19"/>
    </row>
    <row r="69" spans="1:27" ht="15.75" customHeight="1">
      <c r="A69" s="18"/>
      <c r="F69" s="19"/>
      <c r="G69" s="20"/>
      <c r="J69" s="19"/>
      <c r="K69" s="20"/>
      <c r="N69" s="19"/>
      <c r="O69" s="20"/>
      <c r="R69" s="19"/>
      <c r="S69" s="20"/>
      <c r="V69" s="19"/>
      <c r="W69" s="20"/>
      <c r="Z69" s="19"/>
      <c r="AA69" s="19"/>
    </row>
    <row r="70" spans="1:27" ht="15.75" customHeight="1">
      <c r="A70" s="18"/>
      <c r="F70" s="19"/>
      <c r="G70" s="20"/>
      <c r="J70" s="19"/>
      <c r="K70" s="20"/>
      <c r="N70" s="19"/>
      <c r="O70" s="20"/>
      <c r="R70" s="19"/>
      <c r="S70" s="20"/>
      <c r="V70" s="19"/>
      <c r="W70" s="20"/>
      <c r="Z70" s="19"/>
      <c r="AA70" s="19"/>
    </row>
    <row r="71" spans="1:27" ht="15.75" customHeight="1">
      <c r="A71" s="18"/>
      <c r="F71" s="19"/>
      <c r="G71" s="20"/>
      <c r="J71" s="19"/>
      <c r="K71" s="20"/>
      <c r="N71" s="19"/>
      <c r="O71" s="20"/>
      <c r="R71" s="19"/>
      <c r="S71" s="20"/>
      <c r="V71" s="19"/>
      <c r="W71" s="20"/>
      <c r="Z71" s="19"/>
      <c r="AA71" s="19"/>
    </row>
    <row r="72" spans="1:27" ht="15.75" customHeight="1">
      <c r="A72" s="18"/>
      <c r="F72" s="19"/>
      <c r="G72" s="20"/>
      <c r="J72" s="19"/>
      <c r="K72" s="20"/>
      <c r="N72" s="19"/>
      <c r="O72" s="20"/>
      <c r="R72" s="19"/>
      <c r="S72" s="20"/>
      <c r="V72" s="19"/>
      <c r="W72" s="20"/>
      <c r="Z72" s="19"/>
      <c r="AA72" s="19"/>
    </row>
    <row r="73" spans="1:27" ht="15.75" customHeight="1">
      <c r="A73" s="18"/>
      <c r="F73" s="19"/>
      <c r="G73" s="20"/>
      <c r="J73" s="19"/>
      <c r="K73" s="20"/>
      <c r="N73" s="19"/>
      <c r="O73" s="20"/>
      <c r="R73" s="19"/>
      <c r="S73" s="20"/>
      <c r="V73" s="19"/>
      <c r="W73" s="20"/>
      <c r="Z73" s="19"/>
      <c r="AA73" s="19"/>
    </row>
    <row r="74" spans="1:27" ht="15.75" customHeight="1">
      <c r="A74" s="18"/>
      <c r="F74" s="19"/>
      <c r="G74" s="20"/>
      <c r="J74" s="19"/>
      <c r="K74" s="20"/>
      <c r="N74" s="19"/>
      <c r="O74" s="20"/>
      <c r="R74" s="19"/>
      <c r="S74" s="20"/>
      <c r="V74" s="19"/>
      <c r="W74" s="20"/>
      <c r="Z74" s="19"/>
      <c r="AA74" s="19"/>
    </row>
    <row r="75" spans="1:27" ht="15.75" customHeight="1">
      <c r="A75" s="18"/>
      <c r="F75" s="19"/>
      <c r="G75" s="20"/>
      <c r="J75" s="19"/>
      <c r="K75" s="20"/>
      <c r="N75" s="19"/>
      <c r="O75" s="20"/>
      <c r="R75" s="19"/>
      <c r="S75" s="20"/>
      <c r="V75" s="19"/>
      <c r="W75" s="20"/>
      <c r="Z75" s="19"/>
      <c r="AA75" s="19"/>
    </row>
    <row r="76" spans="1:27" ht="15.75" customHeight="1">
      <c r="A76" s="18"/>
      <c r="F76" s="19"/>
      <c r="G76" s="20"/>
      <c r="J76" s="19"/>
      <c r="K76" s="20"/>
      <c r="N76" s="19"/>
      <c r="O76" s="20"/>
      <c r="R76" s="19"/>
      <c r="S76" s="20"/>
      <c r="V76" s="19"/>
      <c r="W76" s="20"/>
      <c r="Z76" s="19"/>
      <c r="AA76" s="19"/>
    </row>
    <row r="77" spans="1:27" ht="15.75" customHeight="1">
      <c r="A77" s="18"/>
      <c r="F77" s="19"/>
      <c r="G77" s="20"/>
      <c r="J77" s="19"/>
      <c r="K77" s="20"/>
      <c r="N77" s="19"/>
      <c r="O77" s="20"/>
      <c r="R77" s="19"/>
      <c r="S77" s="20"/>
      <c r="V77" s="19"/>
      <c r="W77" s="20"/>
      <c r="Z77" s="19"/>
      <c r="AA77" s="19"/>
    </row>
    <row r="78" spans="1:27" ht="15.75" customHeight="1">
      <c r="A78" s="18"/>
      <c r="F78" s="19"/>
      <c r="G78" s="20"/>
      <c r="J78" s="19"/>
      <c r="K78" s="20"/>
      <c r="N78" s="19"/>
      <c r="O78" s="20"/>
      <c r="R78" s="19"/>
      <c r="S78" s="20"/>
      <c r="V78" s="19"/>
      <c r="W78" s="20"/>
      <c r="Z78" s="19"/>
      <c r="AA78" s="19"/>
    </row>
    <row r="79" spans="1:27" ht="15.75" customHeight="1">
      <c r="A79" s="18"/>
      <c r="F79" s="19"/>
      <c r="G79" s="20"/>
      <c r="J79" s="19"/>
      <c r="K79" s="20"/>
      <c r="N79" s="19"/>
      <c r="O79" s="20"/>
      <c r="R79" s="19"/>
      <c r="S79" s="20"/>
      <c r="V79" s="19"/>
      <c r="W79" s="20"/>
      <c r="Z79" s="19"/>
      <c r="AA79" s="19"/>
    </row>
    <row r="80" spans="1:27" ht="15.75" customHeight="1">
      <c r="A80" s="18"/>
      <c r="F80" s="19"/>
      <c r="G80" s="20"/>
      <c r="J80" s="19"/>
      <c r="K80" s="20"/>
      <c r="N80" s="19"/>
      <c r="O80" s="20"/>
      <c r="R80" s="19"/>
      <c r="S80" s="20"/>
      <c r="V80" s="19"/>
      <c r="W80" s="20"/>
      <c r="Z80" s="19"/>
      <c r="AA80" s="19"/>
    </row>
    <row r="81" spans="1:27" ht="15.75" customHeight="1">
      <c r="A81" s="18"/>
      <c r="F81" s="19"/>
      <c r="G81" s="20"/>
      <c r="J81" s="19"/>
      <c r="K81" s="20"/>
      <c r="N81" s="19"/>
      <c r="O81" s="20"/>
      <c r="R81" s="19"/>
      <c r="S81" s="20"/>
      <c r="V81" s="19"/>
      <c r="W81" s="20"/>
      <c r="Z81" s="19"/>
      <c r="AA81" s="19"/>
    </row>
    <row r="82" spans="1:27" ht="15.75" customHeight="1">
      <c r="A82" s="18"/>
      <c r="F82" s="19"/>
      <c r="G82" s="20"/>
      <c r="J82" s="19"/>
      <c r="K82" s="20"/>
      <c r="N82" s="19"/>
      <c r="O82" s="20"/>
      <c r="R82" s="19"/>
      <c r="S82" s="20"/>
      <c r="V82" s="19"/>
      <c r="W82" s="20"/>
      <c r="Z82" s="19"/>
      <c r="AA82" s="19"/>
    </row>
    <row r="83" spans="1:27" ht="15.75" customHeight="1">
      <c r="A83" s="18"/>
      <c r="F83" s="19"/>
      <c r="G83" s="20"/>
      <c r="J83" s="19"/>
      <c r="K83" s="20"/>
      <c r="N83" s="19"/>
      <c r="O83" s="20"/>
      <c r="R83" s="19"/>
      <c r="S83" s="20"/>
      <c r="V83" s="19"/>
      <c r="W83" s="20"/>
      <c r="Z83" s="19"/>
      <c r="AA83" s="19"/>
    </row>
    <row r="84" spans="1:27" ht="15.75" customHeight="1">
      <c r="A84" s="18"/>
      <c r="F84" s="19"/>
      <c r="G84" s="20"/>
      <c r="J84" s="19"/>
      <c r="K84" s="20"/>
      <c r="N84" s="19"/>
      <c r="O84" s="20"/>
      <c r="R84" s="19"/>
      <c r="S84" s="20"/>
      <c r="V84" s="19"/>
      <c r="W84" s="20"/>
      <c r="Z84" s="19"/>
      <c r="AA84" s="19"/>
    </row>
    <row r="85" spans="1:27" ht="15.75" customHeight="1">
      <c r="A85" s="18"/>
      <c r="F85" s="19"/>
      <c r="G85" s="20"/>
      <c r="J85" s="19"/>
      <c r="K85" s="20"/>
      <c r="N85" s="19"/>
      <c r="O85" s="20"/>
      <c r="R85" s="19"/>
      <c r="S85" s="20"/>
      <c r="V85" s="19"/>
      <c r="W85" s="20"/>
      <c r="Z85" s="19"/>
      <c r="AA85" s="19"/>
    </row>
    <row r="86" spans="1:27" ht="15.75" customHeight="1">
      <c r="A86" s="18"/>
      <c r="F86" s="19"/>
      <c r="G86" s="20"/>
      <c r="J86" s="19"/>
      <c r="K86" s="20"/>
      <c r="N86" s="19"/>
      <c r="O86" s="20"/>
      <c r="R86" s="19"/>
      <c r="S86" s="20"/>
      <c r="V86" s="19"/>
      <c r="W86" s="20"/>
      <c r="Z86" s="19"/>
      <c r="AA86" s="19"/>
    </row>
    <row r="87" spans="1:27" ht="15.75" customHeight="1">
      <c r="A87" s="18"/>
      <c r="F87" s="19"/>
      <c r="G87" s="20"/>
      <c r="J87" s="19"/>
      <c r="K87" s="20"/>
      <c r="N87" s="19"/>
      <c r="O87" s="20"/>
      <c r="R87" s="19"/>
      <c r="S87" s="20"/>
      <c r="V87" s="19"/>
      <c r="W87" s="20"/>
      <c r="Z87" s="19"/>
      <c r="AA87" s="19"/>
    </row>
    <row r="88" spans="1:27" ht="15.75" customHeight="1">
      <c r="A88" s="18"/>
      <c r="F88" s="19"/>
      <c r="G88" s="20"/>
      <c r="J88" s="19"/>
      <c r="K88" s="20"/>
      <c r="N88" s="19"/>
      <c r="O88" s="20"/>
      <c r="R88" s="19"/>
      <c r="S88" s="20"/>
      <c r="V88" s="19"/>
      <c r="W88" s="20"/>
      <c r="Z88" s="19"/>
      <c r="AA88" s="19"/>
    </row>
    <row r="89" spans="1:27" ht="15.75" customHeight="1">
      <c r="A89" s="18"/>
      <c r="F89" s="19"/>
      <c r="G89" s="20"/>
      <c r="J89" s="19"/>
      <c r="K89" s="20"/>
      <c r="N89" s="19"/>
      <c r="O89" s="20"/>
      <c r="R89" s="19"/>
      <c r="S89" s="20"/>
      <c r="V89" s="19"/>
      <c r="W89" s="20"/>
      <c r="Z89" s="19"/>
      <c r="AA89" s="19"/>
    </row>
    <row r="90" spans="1:27" ht="15.75" customHeight="1">
      <c r="A90" s="18"/>
      <c r="F90" s="19"/>
      <c r="G90" s="20"/>
      <c r="J90" s="19"/>
      <c r="K90" s="20"/>
      <c r="N90" s="19"/>
      <c r="O90" s="20"/>
      <c r="R90" s="19"/>
      <c r="S90" s="20"/>
      <c r="V90" s="19"/>
      <c r="W90" s="20"/>
      <c r="Z90" s="19"/>
      <c r="AA90" s="19"/>
    </row>
    <row r="91" spans="1:27" ht="15.75" customHeight="1">
      <c r="A91" s="18"/>
      <c r="F91" s="19"/>
      <c r="G91" s="20"/>
      <c r="J91" s="19"/>
      <c r="K91" s="20"/>
      <c r="N91" s="19"/>
      <c r="O91" s="20"/>
      <c r="R91" s="19"/>
      <c r="S91" s="20"/>
      <c r="V91" s="19"/>
      <c r="W91" s="20"/>
      <c r="Z91" s="19"/>
      <c r="AA91" s="19"/>
    </row>
    <row r="92" spans="1:27" ht="15.75" customHeight="1">
      <c r="A92" s="18"/>
      <c r="F92" s="19"/>
      <c r="G92" s="20"/>
      <c r="J92" s="19"/>
      <c r="K92" s="20"/>
      <c r="N92" s="19"/>
      <c r="O92" s="20"/>
      <c r="R92" s="19"/>
      <c r="S92" s="20"/>
      <c r="V92" s="19"/>
      <c r="W92" s="20"/>
      <c r="Z92" s="19"/>
      <c r="AA92" s="19"/>
    </row>
    <row r="93" spans="1:27" ht="15.75" customHeight="1">
      <c r="A93" s="18"/>
      <c r="F93" s="19"/>
      <c r="G93" s="20"/>
      <c r="J93" s="19"/>
      <c r="K93" s="20"/>
      <c r="N93" s="19"/>
      <c r="O93" s="20"/>
      <c r="R93" s="19"/>
      <c r="S93" s="20"/>
      <c r="V93" s="19"/>
      <c r="W93" s="20"/>
      <c r="Z93" s="19"/>
      <c r="AA93" s="19"/>
    </row>
    <row r="94" spans="1:27" ht="15.75" customHeight="1">
      <c r="A94" s="18"/>
      <c r="F94" s="19"/>
      <c r="G94" s="20"/>
      <c r="J94" s="19"/>
      <c r="K94" s="20"/>
      <c r="N94" s="19"/>
      <c r="O94" s="20"/>
      <c r="R94" s="19"/>
      <c r="S94" s="20"/>
      <c r="V94" s="19"/>
      <c r="W94" s="20"/>
      <c r="Z94" s="19"/>
      <c r="AA94" s="19"/>
    </row>
    <row r="95" spans="1:27" ht="15.75" customHeight="1">
      <c r="A95" s="18"/>
      <c r="F95" s="19"/>
      <c r="G95" s="20"/>
      <c r="J95" s="19"/>
      <c r="K95" s="20"/>
      <c r="N95" s="19"/>
      <c r="O95" s="20"/>
      <c r="R95" s="19"/>
      <c r="S95" s="20"/>
      <c r="V95" s="19"/>
      <c r="W95" s="20"/>
      <c r="Z95" s="19"/>
      <c r="AA95" s="19"/>
    </row>
    <row r="96" spans="1:27" ht="15.75" customHeight="1">
      <c r="A96" s="18"/>
      <c r="F96" s="19"/>
      <c r="G96" s="20"/>
      <c r="J96" s="19"/>
      <c r="K96" s="20"/>
      <c r="N96" s="19"/>
      <c r="O96" s="20"/>
      <c r="R96" s="19"/>
      <c r="S96" s="20"/>
      <c r="V96" s="19"/>
      <c r="W96" s="20"/>
      <c r="Z96" s="19"/>
      <c r="AA96" s="19"/>
    </row>
    <row r="97" spans="1:27" ht="15.75" customHeight="1">
      <c r="A97" s="18"/>
      <c r="F97" s="19"/>
      <c r="G97" s="20"/>
      <c r="J97" s="19"/>
      <c r="K97" s="20"/>
      <c r="N97" s="19"/>
      <c r="O97" s="20"/>
      <c r="R97" s="19"/>
      <c r="S97" s="20"/>
      <c r="V97" s="19"/>
      <c r="W97" s="20"/>
      <c r="Z97" s="19"/>
      <c r="AA97" s="19"/>
    </row>
    <row r="98" spans="1:27" ht="15.75" customHeight="1">
      <c r="A98" s="18"/>
      <c r="F98" s="19"/>
      <c r="G98" s="20"/>
      <c r="J98" s="19"/>
      <c r="K98" s="20"/>
      <c r="N98" s="19"/>
      <c r="O98" s="20"/>
      <c r="R98" s="19"/>
      <c r="S98" s="20"/>
      <c r="V98" s="19"/>
      <c r="W98" s="20"/>
      <c r="Z98" s="19"/>
      <c r="AA98" s="19"/>
    </row>
    <row r="99" spans="1:27" ht="15.75" customHeight="1">
      <c r="A99" s="18"/>
      <c r="F99" s="19"/>
      <c r="G99" s="20"/>
      <c r="J99" s="19"/>
      <c r="K99" s="20"/>
      <c r="N99" s="19"/>
      <c r="O99" s="20"/>
      <c r="R99" s="19"/>
      <c r="S99" s="20"/>
      <c r="V99" s="19"/>
      <c r="W99" s="20"/>
      <c r="Z99" s="19"/>
      <c r="AA99" s="19"/>
    </row>
    <row r="100" spans="1:27" ht="15.75" customHeight="1">
      <c r="A100" s="18"/>
      <c r="F100" s="19"/>
      <c r="G100" s="20"/>
      <c r="J100" s="19"/>
      <c r="K100" s="20"/>
      <c r="N100" s="19"/>
      <c r="O100" s="20"/>
      <c r="R100" s="19"/>
      <c r="S100" s="20"/>
      <c r="V100" s="19"/>
      <c r="W100" s="20"/>
      <c r="Z100" s="19"/>
      <c r="AA100" s="19"/>
    </row>
    <row r="101" spans="1:27" ht="15.75" customHeight="1">
      <c r="A101" s="18"/>
      <c r="F101" s="19"/>
      <c r="G101" s="20"/>
      <c r="J101" s="19"/>
      <c r="K101" s="20"/>
      <c r="N101" s="19"/>
      <c r="O101" s="20"/>
      <c r="R101" s="19"/>
      <c r="S101" s="20"/>
      <c r="V101" s="19"/>
      <c r="W101" s="20"/>
      <c r="Z101" s="19"/>
      <c r="AA101" s="19"/>
    </row>
    <row r="102" spans="1:27" ht="15.75" customHeight="1">
      <c r="A102" s="18"/>
      <c r="F102" s="19"/>
      <c r="G102" s="20"/>
      <c r="J102" s="19"/>
      <c r="K102" s="20"/>
      <c r="N102" s="19"/>
      <c r="O102" s="20"/>
      <c r="R102" s="19"/>
      <c r="S102" s="20"/>
      <c r="V102" s="19"/>
      <c r="W102" s="20"/>
      <c r="Z102" s="19"/>
      <c r="AA102" s="19"/>
    </row>
    <row r="103" spans="1:27" ht="15.75" customHeight="1">
      <c r="A103" s="18"/>
      <c r="F103" s="19"/>
      <c r="G103" s="20"/>
      <c r="J103" s="19"/>
      <c r="K103" s="20"/>
      <c r="N103" s="19"/>
      <c r="O103" s="20"/>
      <c r="R103" s="19"/>
      <c r="S103" s="20"/>
      <c r="V103" s="19"/>
      <c r="W103" s="20"/>
      <c r="Z103" s="19"/>
      <c r="AA103" s="19"/>
    </row>
    <row r="104" spans="1:27" ht="15.75" customHeight="1">
      <c r="A104" s="18"/>
      <c r="F104" s="19"/>
      <c r="G104" s="20"/>
      <c r="J104" s="19"/>
      <c r="K104" s="20"/>
      <c r="N104" s="19"/>
      <c r="O104" s="20"/>
      <c r="R104" s="19"/>
      <c r="S104" s="20"/>
      <c r="V104" s="19"/>
      <c r="W104" s="20"/>
      <c r="Z104" s="19"/>
      <c r="AA104" s="19"/>
    </row>
    <row r="105" spans="1:27" ht="15.75" customHeight="1">
      <c r="A105" s="18"/>
      <c r="F105" s="19"/>
      <c r="G105" s="20"/>
      <c r="J105" s="19"/>
      <c r="K105" s="20"/>
      <c r="N105" s="19"/>
      <c r="O105" s="20"/>
      <c r="R105" s="19"/>
      <c r="S105" s="20"/>
      <c r="V105" s="19"/>
      <c r="W105" s="20"/>
      <c r="Z105" s="19"/>
      <c r="AA105" s="19"/>
    </row>
    <row r="106" spans="1:27" ht="15.75" customHeight="1">
      <c r="A106" s="18"/>
      <c r="F106" s="19"/>
      <c r="G106" s="20"/>
      <c r="J106" s="19"/>
      <c r="K106" s="20"/>
      <c r="N106" s="19"/>
      <c r="O106" s="20"/>
      <c r="R106" s="19"/>
      <c r="S106" s="20"/>
      <c r="V106" s="19"/>
      <c r="W106" s="20"/>
      <c r="Z106" s="19"/>
      <c r="AA106" s="19"/>
    </row>
    <row r="107" spans="1:27" ht="15.75" customHeight="1">
      <c r="A107" s="18"/>
      <c r="F107" s="19"/>
      <c r="G107" s="20"/>
      <c r="J107" s="19"/>
      <c r="K107" s="20"/>
      <c r="N107" s="19"/>
      <c r="O107" s="20"/>
      <c r="R107" s="19"/>
      <c r="S107" s="20"/>
      <c r="V107" s="19"/>
      <c r="W107" s="20"/>
      <c r="Z107" s="19"/>
      <c r="AA107" s="19"/>
    </row>
    <row r="108" spans="1:27" ht="15.75" customHeight="1">
      <c r="A108" s="18"/>
      <c r="F108" s="19"/>
      <c r="G108" s="20"/>
      <c r="J108" s="19"/>
      <c r="K108" s="20"/>
      <c r="N108" s="19"/>
      <c r="O108" s="20"/>
      <c r="R108" s="19"/>
      <c r="S108" s="20"/>
      <c r="V108" s="19"/>
      <c r="W108" s="20"/>
      <c r="Z108" s="19"/>
      <c r="AA108" s="19"/>
    </row>
    <row r="109" spans="1:27" ht="15.75" customHeight="1">
      <c r="A109" s="18"/>
      <c r="F109" s="19"/>
      <c r="G109" s="20"/>
      <c r="J109" s="19"/>
      <c r="K109" s="20"/>
      <c r="N109" s="19"/>
      <c r="O109" s="20"/>
      <c r="R109" s="19"/>
      <c r="S109" s="20"/>
      <c r="V109" s="19"/>
      <c r="W109" s="20"/>
      <c r="Z109" s="19"/>
      <c r="AA109" s="19"/>
    </row>
    <row r="110" spans="1:27" ht="15.75" customHeight="1">
      <c r="A110" s="18"/>
      <c r="F110" s="19"/>
      <c r="G110" s="20"/>
      <c r="J110" s="19"/>
      <c r="K110" s="20"/>
      <c r="N110" s="19"/>
      <c r="O110" s="20"/>
      <c r="R110" s="19"/>
      <c r="S110" s="20"/>
      <c r="V110" s="19"/>
      <c r="W110" s="20"/>
      <c r="Z110" s="19"/>
      <c r="AA110" s="19"/>
    </row>
    <row r="111" spans="1:27" ht="15.75" customHeight="1">
      <c r="A111" s="18"/>
      <c r="F111" s="19"/>
      <c r="G111" s="20"/>
      <c r="J111" s="19"/>
      <c r="K111" s="20"/>
      <c r="N111" s="19"/>
      <c r="O111" s="20"/>
      <c r="R111" s="19"/>
      <c r="S111" s="20"/>
      <c r="V111" s="19"/>
      <c r="W111" s="20"/>
      <c r="Z111" s="19"/>
      <c r="AA111" s="19"/>
    </row>
    <row r="112" spans="1:27" ht="15.75" customHeight="1">
      <c r="A112" s="18"/>
      <c r="F112" s="19"/>
      <c r="G112" s="20"/>
      <c r="J112" s="19"/>
      <c r="K112" s="20"/>
      <c r="N112" s="19"/>
      <c r="O112" s="20"/>
      <c r="R112" s="19"/>
      <c r="S112" s="20"/>
      <c r="V112" s="19"/>
      <c r="W112" s="20"/>
      <c r="Z112" s="19"/>
      <c r="AA112" s="19"/>
    </row>
    <row r="113" spans="1:27" ht="15.75" customHeight="1">
      <c r="A113" s="18"/>
      <c r="F113" s="19"/>
      <c r="G113" s="20"/>
      <c r="J113" s="19"/>
      <c r="K113" s="20"/>
      <c r="N113" s="19"/>
      <c r="O113" s="20"/>
      <c r="R113" s="19"/>
      <c r="S113" s="20"/>
      <c r="V113" s="19"/>
      <c r="W113" s="20"/>
      <c r="Z113" s="19"/>
      <c r="AA113" s="19"/>
    </row>
    <row r="114" spans="1:27" ht="15.75" customHeight="1">
      <c r="A114" s="18"/>
      <c r="F114" s="19"/>
      <c r="G114" s="20"/>
      <c r="J114" s="19"/>
      <c r="K114" s="20"/>
      <c r="N114" s="19"/>
      <c r="O114" s="20"/>
      <c r="R114" s="19"/>
      <c r="S114" s="20"/>
      <c r="V114" s="19"/>
      <c r="W114" s="20"/>
      <c r="Z114" s="19"/>
      <c r="AA114" s="19"/>
    </row>
    <row r="115" spans="1:27" ht="15.75" customHeight="1">
      <c r="A115" s="18"/>
      <c r="F115" s="19"/>
      <c r="G115" s="20"/>
      <c r="J115" s="19"/>
      <c r="K115" s="20"/>
      <c r="N115" s="19"/>
      <c r="O115" s="20"/>
      <c r="R115" s="19"/>
      <c r="S115" s="20"/>
      <c r="V115" s="19"/>
      <c r="W115" s="20"/>
      <c r="Z115" s="19"/>
      <c r="AA115" s="19"/>
    </row>
    <row r="116" spans="1:27" ht="15.75" customHeight="1">
      <c r="A116" s="18"/>
      <c r="F116" s="19"/>
      <c r="G116" s="20"/>
      <c r="J116" s="19"/>
      <c r="K116" s="20"/>
      <c r="N116" s="19"/>
      <c r="O116" s="20"/>
      <c r="R116" s="19"/>
      <c r="S116" s="20"/>
      <c r="V116" s="19"/>
      <c r="W116" s="20"/>
      <c r="Z116" s="19"/>
      <c r="AA116" s="19"/>
    </row>
    <row r="117" spans="1:27" ht="15.75" customHeight="1">
      <c r="A117" s="18"/>
      <c r="F117" s="19"/>
      <c r="G117" s="20"/>
      <c r="J117" s="19"/>
      <c r="K117" s="20"/>
      <c r="N117" s="19"/>
      <c r="O117" s="20"/>
      <c r="R117" s="19"/>
      <c r="S117" s="20"/>
      <c r="V117" s="19"/>
      <c r="W117" s="20"/>
      <c r="Z117" s="19"/>
      <c r="AA117" s="19"/>
    </row>
    <row r="118" spans="1:27" ht="15.75" customHeight="1">
      <c r="A118" s="18"/>
      <c r="F118" s="19"/>
      <c r="G118" s="20"/>
      <c r="J118" s="19"/>
      <c r="K118" s="20"/>
      <c r="N118" s="19"/>
      <c r="O118" s="20"/>
      <c r="R118" s="19"/>
      <c r="S118" s="20"/>
      <c r="V118" s="19"/>
      <c r="W118" s="20"/>
      <c r="Z118" s="19"/>
      <c r="AA118" s="19"/>
    </row>
    <row r="119" spans="1:27" ht="15.75" customHeight="1">
      <c r="A119" s="18"/>
      <c r="F119" s="19"/>
      <c r="G119" s="20"/>
      <c r="J119" s="19"/>
      <c r="K119" s="20"/>
      <c r="N119" s="19"/>
      <c r="O119" s="20"/>
      <c r="R119" s="19"/>
      <c r="S119" s="20"/>
      <c r="V119" s="19"/>
      <c r="W119" s="20"/>
      <c r="Z119" s="19"/>
      <c r="AA119" s="19"/>
    </row>
    <row r="120" spans="1:27" ht="15.75" customHeight="1">
      <c r="A120" s="18"/>
      <c r="F120" s="19"/>
      <c r="G120" s="20"/>
      <c r="J120" s="19"/>
      <c r="K120" s="20"/>
      <c r="N120" s="19"/>
      <c r="O120" s="20"/>
      <c r="R120" s="19"/>
      <c r="S120" s="20"/>
      <c r="V120" s="19"/>
      <c r="W120" s="20"/>
      <c r="Z120" s="19"/>
      <c r="AA120" s="19"/>
    </row>
    <row r="121" spans="1:27" ht="15.75" customHeight="1">
      <c r="A121" s="18"/>
      <c r="F121" s="19"/>
      <c r="G121" s="20"/>
      <c r="J121" s="19"/>
      <c r="K121" s="20"/>
      <c r="N121" s="19"/>
      <c r="O121" s="20"/>
      <c r="R121" s="19"/>
      <c r="S121" s="20"/>
      <c r="V121" s="19"/>
      <c r="W121" s="20"/>
      <c r="Z121" s="19"/>
      <c r="AA121" s="19"/>
    </row>
    <row r="122" spans="1:27" ht="15.75" customHeight="1">
      <c r="A122" s="18"/>
      <c r="F122" s="19"/>
      <c r="G122" s="20"/>
      <c r="J122" s="19"/>
      <c r="K122" s="20"/>
      <c r="N122" s="19"/>
      <c r="O122" s="20"/>
      <c r="R122" s="19"/>
      <c r="S122" s="20"/>
      <c r="V122" s="19"/>
      <c r="W122" s="20"/>
      <c r="Z122" s="19"/>
      <c r="AA122" s="19"/>
    </row>
    <row r="123" spans="1:27" ht="15.75" customHeight="1">
      <c r="A123" s="18"/>
      <c r="F123" s="19"/>
      <c r="G123" s="20"/>
      <c r="J123" s="19"/>
      <c r="K123" s="20"/>
      <c r="N123" s="19"/>
      <c r="O123" s="20"/>
      <c r="R123" s="19"/>
      <c r="S123" s="20"/>
      <c r="V123" s="19"/>
      <c r="W123" s="20"/>
      <c r="Z123" s="19"/>
      <c r="AA123" s="19"/>
    </row>
    <row r="124" spans="1:27" ht="15.75" customHeight="1">
      <c r="A124" s="18"/>
      <c r="F124" s="19"/>
      <c r="G124" s="20"/>
      <c r="J124" s="19"/>
      <c r="K124" s="20"/>
      <c r="N124" s="19"/>
      <c r="O124" s="20"/>
      <c r="R124" s="19"/>
      <c r="S124" s="20"/>
      <c r="V124" s="19"/>
      <c r="W124" s="20"/>
      <c r="Z124" s="19"/>
      <c r="AA124" s="19"/>
    </row>
    <row r="125" spans="1:27" ht="15.75" customHeight="1">
      <c r="A125" s="18"/>
      <c r="F125" s="19"/>
      <c r="G125" s="20"/>
      <c r="J125" s="19"/>
      <c r="K125" s="20"/>
      <c r="N125" s="19"/>
      <c r="O125" s="20"/>
      <c r="R125" s="19"/>
      <c r="S125" s="20"/>
      <c r="V125" s="19"/>
      <c r="W125" s="20"/>
      <c r="Z125" s="19"/>
      <c r="AA125" s="19"/>
    </row>
    <row r="126" spans="1:27" ht="15.75" customHeight="1">
      <c r="A126" s="18"/>
      <c r="F126" s="19"/>
      <c r="G126" s="20"/>
      <c r="J126" s="19"/>
      <c r="K126" s="20"/>
      <c r="N126" s="19"/>
      <c r="O126" s="20"/>
      <c r="R126" s="19"/>
      <c r="S126" s="20"/>
      <c r="V126" s="19"/>
      <c r="W126" s="20"/>
      <c r="Z126" s="19"/>
      <c r="AA126" s="19"/>
    </row>
    <row r="127" spans="1:27" ht="15.75" customHeight="1">
      <c r="A127" s="18"/>
      <c r="F127" s="19"/>
      <c r="G127" s="20"/>
      <c r="J127" s="19"/>
      <c r="K127" s="20"/>
      <c r="N127" s="19"/>
      <c r="O127" s="20"/>
      <c r="R127" s="19"/>
      <c r="S127" s="20"/>
      <c r="V127" s="19"/>
      <c r="W127" s="20"/>
      <c r="Z127" s="19"/>
      <c r="AA127" s="19"/>
    </row>
    <row r="128" spans="1:27" ht="15.75" customHeight="1">
      <c r="A128" s="18"/>
      <c r="F128" s="19"/>
      <c r="G128" s="20"/>
      <c r="J128" s="19"/>
      <c r="K128" s="20"/>
      <c r="N128" s="19"/>
      <c r="O128" s="20"/>
      <c r="R128" s="19"/>
      <c r="S128" s="20"/>
      <c r="V128" s="19"/>
      <c r="W128" s="20"/>
      <c r="Z128" s="19"/>
      <c r="AA128" s="19"/>
    </row>
    <row r="129" spans="1:27" ht="15.75" customHeight="1">
      <c r="A129" s="18"/>
      <c r="F129" s="19"/>
      <c r="G129" s="20"/>
      <c r="J129" s="19"/>
      <c r="K129" s="20"/>
      <c r="N129" s="19"/>
      <c r="O129" s="20"/>
      <c r="R129" s="19"/>
      <c r="S129" s="20"/>
      <c r="V129" s="19"/>
      <c r="W129" s="20"/>
      <c r="Z129" s="19"/>
      <c r="AA129" s="19"/>
    </row>
    <row r="130" spans="1:27" ht="15.75" customHeight="1">
      <c r="A130" s="18"/>
      <c r="F130" s="19"/>
      <c r="G130" s="20"/>
      <c r="J130" s="19"/>
      <c r="K130" s="20"/>
      <c r="N130" s="19"/>
      <c r="O130" s="20"/>
      <c r="R130" s="19"/>
      <c r="S130" s="20"/>
      <c r="V130" s="19"/>
      <c r="W130" s="20"/>
      <c r="Z130" s="19"/>
      <c r="AA130" s="19"/>
    </row>
    <row r="131" spans="1:27" ht="15.75" customHeight="1">
      <c r="A131" s="18"/>
      <c r="F131" s="19"/>
      <c r="G131" s="20"/>
      <c r="J131" s="19"/>
      <c r="K131" s="20"/>
      <c r="N131" s="19"/>
      <c r="O131" s="20"/>
      <c r="R131" s="19"/>
      <c r="S131" s="20"/>
      <c r="V131" s="19"/>
      <c r="W131" s="20"/>
      <c r="Z131" s="19"/>
      <c r="AA131" s="19"/>
    </row>
    <row r="132" spans="1:27" ht="15.75" customHeight="1">
      <c r="A132" s="18"/>
      <c r="F132" s="19"/>
      <c r="G132" s="20"/>
      <c r="J132" s="19"/>
      <c r="K132" s="20"/>
      <c r="N132" s="19"/>
      <c r="O132" s="20"/>
      <c r="R132" s="19"/>
      <c r="S132" s="20"/>
      <c r="V132" s="19"/>
      <c r="W132" s="20"/>
      <c r="Z132" s="19"/>
      <c r="AA132" s="19"/>
    </row>
    <row r="133" spans="1:27" ht="15.75" customHeight="1">
      <c r="A133" s="18"/>
      <c r="F133" s="19"/>
      <c r="G133" s="20"/>
      <c r="J133" s="19"/>
      <c r="K133" s="20"/>
      <c r="N133" s="19"/>
      <c r="O133" s="20"/>
      <c r="R133" s="19"/>
      <c r="S133" s="20"/>
      <c r="V133" s="19"/>
      <c r="W133" s="20"/>
      <c r="Z133" s="19"/>
      <c r="AA133" s="19"/>
    </row>
    <row r="134" spans="1:27" ht="15.75" customHeight="1">
      <c r="A134" s="18"/>
      <c r="F134" s="19"/>
      <c r="G134" s="20"/>
      <c r="J134" s="19"/>
      <c r="K134" s="20"/>
      <c r="N134" s="19"/>
      <c r="O134" s="20"/>
      <c r="R134" s="19"/>
      <c r="S134" s="20"/>
      <c r="V134" s="19"/>
      <c r="W134" s="20"/>
      <c r="Z134" s="19"/>
      <c r="AA134" s="19"/>
    </row>
    <row r="135" spans="1:27" ht="15.75" customHeight="1">
      <c r="A135" s="18"/>
      <c r="F135" s="19"/>
      <c r="G135" s="20"/>
      <c r="J135" s="19"/>
      <c r="K135" s="20"/>
      <c r="N135" s="19"/>
      <c r="O135" s="20"/>
      <c r="R135" s="19"/>
      <c r="S135" s="20"/>
      <c r="V135" s="19"/>
      <c r="W135" s="20"/>
      <c r="Z135" s="19"/>
      <c r="AA135" s="19"/>
    </row>
    <row r="136" spans="1:27" ht="15.75" customHeight="1">
      <c r="A136" s="18"/>
      <c r="F136" s="19"/>
      <c r="G136" s="20"/>
      <c r="J136" s="19"/>
      <c r="K136" s="20"/>
      <c r="N136" s="19"/>
      <c r="O136" s="20"/>
      <c r="R136" s="19"/>
      <c r="S136" s="20"/>
      <c r="V136" s="19"/>
      <c r="W136" s="20"/>
      <c r="Z136" s="19"/>
      <c r="AA136" s="19"/>
    </row>
    <row r="137" spans="1:27" ht="15.75" customHeight="1">
      <c r="A137" s="18"/>
      <c r="F137" s="19"/>
      <c r="G137" s="20"/>
      <c r="J137" s="19"/>
      <c r="K137" s="20"/>
      <c r="N137" s="19"/>
      <c r="O137" s="20"/>
      <c r="R137" s="19"/>
      <c r="S137" s="20"/>
      <c r="V137" s="19"/>
      <c r="W137" s="20"/>
      <c r="Z137" s="19"/>
      <c r="AA137" s="19"/>
    </row>
    <row r="138" spans="1:27" ht="15.75" customHeight="1">
      <c r="A138" s="18"/>
      <c r="F138" s="19"/>
      <c r="G138" s="20"/>
      <c r="J138" s="19"/>
      <c r="K138" s="20"/>
      <c r="N138" s="19"/>
      <c r="O138" s="20"/>
      <c r="R138" s="19"/>
      <c r="S138" s="20"/>
      <c r="V138" s="19"/>
      <c r="W138" s="20"/>
      <c r="Z138" s="19"/>
      <c r="AA138" s="19"/>
    </row>
    <row r="139" spans="1:27" ht="15.75" customHeight="1">
      <c r="A139" s="18"/>
      <c r="F139" s="19"/>
      <c r="G139" s="20"/>
      <c r="J139" s="19"/>
      <c r="K139" s="20"/>
      <c r="N139" s="19"/>
      <c r="O139" s="20"/>
      <c r="R139" s="19"/>
      <c r="S139" s="20"/>
      <c r="V139" s="19"/>
      <c r="W139" s="20"/>
      <c r="Z139" s="19"/>
      <c r="AA139" s="19"/>
    </row>
    <row r="140" spans="1:27" ht="15.75" customHeight="1">
      <c r="A140" s="18"/>
      <c r="F140" s="19"/>
      <c r="G140" s="20"/>
      <c r="J140" s="19"/>
      <c r="K140" s="20"/>
      <c r="N140" s="19"/>
      <c r="O140" s="20"/>
      <c r="R140" s="19"/>
      <c r="S140" s="20"/>
      <c r="V140" s="19"/>
      <c r="W140" s="20"/>
      <c r="Z140" s="19"/>
      <c r="AA140" s="19"/>
    </row>
    <row r="141" spans="1:27" ht="15.75" customHeight="1">
      <c r="A141" s="18"/>
      <c r="F141" s="19"/>
      <c r="G141" s="20"/>
      <c r="J141" s="19"/>
      <c r="K141" s="20"/>
      <c r="N141" s="19"/>
      <c r="O141" s="20"/>
      <c r="R141" s="19"/>
      <c r="S141" s="20"/>
      <c r="V141" s="19"/>
      <c r="W141" s="20"/>
      <c r="Z141" s="19"/>
      <c r="AA141" s="19"/>
    </row>
    <row r="142" spans="1:27" ht="15.75" customHeight="1">
      <c r="A142" s="18"/>
      <c r="F142" s="19"/>
      <c r="G142" s="20"/>
      <c r="J142" s="19"/>
      <c r="K142" s="20"/>
      <c r="N142" s="19"/>
      <c r="O142" s="20"/>
      <c r="R142" s="19"/>
      <c r="S142" s="20"/>
      <c r="V142" s="19"/>
      <c r="W142" s="20"/>
      <c r="Z142" s="19"/>
      <c r="AA142" s="19"/>
    </row>
    <row r="143" spans="1:27" ht="15.75" customHeight="1">
      <c r="A143" s="18"/>
      <c r="F143" s="19"/>
      <c r="G143" s="20"/>
      <c r="J143" s="19"/>
      <c r="K143" s="20"/>
      <c r="N143" s="19"/>
      <c r="O143" s="20"/>
      <c r="R143" s="19"/>
      <c r="S143" s="20"/>
      <c r="V143" s="19"/>
      <c r="W143" s="20"/>
      <c r="Z143" s="19"/>
      <c r="AA143" s="19"/>
    </row>
    <row r="144" spans="1:27" ht="15.75" customHeight="1">
      <c r="A144" s="18"/>
      <c r="F144" s="19"/>
      <c r="G144" s="20"/>
      <c r="J144" s="19"/>
      <c r="K144" s="20"/>
      <c r="N144" s="19"/>
      <c r="O144" s="20"/>
      <c r="R144" s="19"/>
      <c r="S144" s="20"/>
      <c r="V144" s="19"/>
      <c r="W144" s="20"/>
      <c r="Z144" s="19"/>
      <c r="AA144" s="19"/>
    </row>
    <row r="145" spans="1:27" ht="15.75" customHeight="1">
      <c r="A145" s="18"/>
      <c r="F145" s="19"/>
      <c r="G145" s="20"/>
      <c r="J145" s="19"/>
      <c r="K145" s="20"/>
      <c r="N145" s="19"/>
      <c r="O145" s="20"/>
      <c r="R145" s="19"/>
      <c r="S145" s="20"/>
      <c r="V145" s="19"/>
      <c r="W145" s="20"/>
      <c r="Z145" s="19"/>
      <c r="AA145" s="19"/>
    </row>
    <row r="146" spans="1:27" ht="15.75" customHeight="1">
      <c r="A146" s="18"/>
      <c r="F146" s="19"/>
      <c r="G146" s="20"/>
      <c r="J146" s="19"/>
      <c r="K146" s="20"/>
      <c r="N146" s="19"/>
      <c r="O146" s="20"/>
      <c r="R146" s="19"/>
      <c r="S146" s="20"/>
      <c r="V146" s="19"/>
      <c r="W146" s="20"/>
      <c r="Z146" s="19"/>
      <c r="AA146" s="19"/>
    </row>
    <row r="147" spans="1:27" ht="15.75" customHeight="1">
      <c r="A147" s="18"/>
      <c r="F147" s="19"/>
      <c r="G147" s="20"/>
      <c r="J147" s="19"/>
      <c r="K147" s="20"/>
      <c r="N147" s="19"/>
      <c r="O147" s="20"/>
      <c r="R147" s="19"/>
      <c r="S147" s="20"/>
      <c r="V147" s="19"/>
      <c r="W147" s="20"/>
      <c r="Z147" s="19"/>
      <c r="AA147" s="19"/>
    </row>
    <row r="148" spans="1:27" ht="15.75" customHeight="1">
      <c r="A148" s="18"/>
      <c r="F148" s="19"/>
      <c r="G148" s="20"/>
      <c r="J148" s="19"/>
      <c r="K148" s="20"/>
      <c r="N148" s="19"/>
      <c r="O148" s="20"/>
      <c r="R148" s="19"/>
      <c r="S148" s="20"/>
      <c r="V148" s="19"/>
      <c r="W148" s="20"/>
      <c r="Z148" s="19"/>
      <c r="AA148" s="19"/>
    </row>
    <row r="149" spans="1:27" ht="15.75" customHeight="1">
      <c r="A149" s="18"/>
      <c r="F149" s="19"/>
      <c r="G149" s="20"/>
      <c r="J149" s="19"/>
      <c r="K149" s="20"/>
      <c r="N149" s="19"/>
      <c r="O149" s="20"/>
      <c r="R149" s="19"/>
      <c r="S149" s="20"/>
      <c r="V149" s="19"/>
      <c r="W149" s="20"/>
      <c r="Z149" s="19"/>
      <c r="AA149" s="19"/>
    </row>
    <row r="150" spans="1:27" ht="15.75" customHeight="1">
      <c r="A150" s="18"/>
      <c r="F150" s="19"/>
      <c r="G150" s="20"/>
      <c r="J150" s="19"/>
      <c r="K150" s="20"/>
      <c r="N150" s="19"/>
      <c r="O150" s="20"/>
      <c r="R150" s="19"/>
      <c r="S150" s="20"/>
      <c r="V150" s="19"/>
      <c r="W150" s="20"/>
      <c r="Z150" s="19"/>
      <c r="AA150" s="19"/>
    </row>
    <row r="151" spans="1:27" ht="15.75" customHeight="1">
      <c r="A151" s="18"/>
      <c r="F151" s="19"/>
      <c r="G151" s="20"/>
      <c r="J151" s="19"/>
      <c r="K151" s="20"/>
      <c r="N151" s="19"/>
      <c r="O151" s="20"/>
      <c r="R151" s="19"/>
      <c r="S151" s="20"/>
      <c r="V151" s="19"/>
      <c r="W151" s="20"/>
      <c r="Z151" s="19"/>
      <c r="AA151" s="19"/>
    </row>
    <row r="152" spans="1:27" ht="15.75" customHeight="1">
      <c r="A152" s="18"/>
      <c r="F152" s="19"/>
      <c r="G152" s="20"/>
      <c r="J152" s="19"/>
      <c r="K152" s="20"/>
      <c r="N152" s="19"/>
      <c r="O152" s="20"/>
      <c r="R152" s="19"/>
      <c r="S152" s="20"/>
      <c r="V152" s="19"/>
      <c r="W152" s="20"/>
      <c r="Z152" s="19"/>
      <c r="AA152" s="19"/>
    </row>
    <row r="153" spans="1:27" ht="15.75" customHeight="1">
      <c r="A153" s="18"/>
      <c r="F153" s="19"/>
      <c r="G153" s="20"/>
      <c r="J153" s="19"/>
      <c r="K153" s="20"/>
      <c r="N153" s="19"/>
      <c r="O153" s="20"/>
      <c r="R153" s="19"/>
      <c r="S153" s="20"/>
      <c r="V153" s="19"/>
      <c r="W153" s="20"/>
      <c r="Z153" s="19"/>
      <c r="AA153" s="19"/>
    </row>
    <row r="154" spans="1:27" ht="15.75" customHeight="1">
      <c r="A154" s="18"/>
      <c r="F154" s="19"/>
      <c r="G154" s="20"/>
      <c r="J154" s="19"/>
      <c r="K154" s="20"/>
      <c r="N154" s="19"/>
      <c r="O154" s="20"/>
      <c r="R154" s="19"/>
      <c r="S154" s="20"/>
      <c r="V154" s="19"/>
      <c r="W154" s="20"/>
      <c r="Z154" s="19"/>
      <c r="AA154" s="19"/>
    </row>
    <row r="155" spans="1:27" ht="15.75" customHeight="1">
      <c r="A155" s="18"/>
      <c r="F155" s="19"/>
      <c r="G155" s="20"/>
      <c r="J155" s="19"/>
      <c r="K155" s="20"/>
      <c r="N155" s="19"/>
      <c r="O155" s="20"/>
      <c r="R155" s="19"/>
      <c r="S155" s="20"/>
      <c r="V155" s="19"/>
      <c r="W155" s="20"/>
      <c r="Z155" s="19"/>
      <c r="AA155" s="19"/>
    </row>
    <row r="156" spans="1:27" ht="15.75" customHeight="1">
      <c r="A156" s="18"/>
      <c r="F156" s="19"/>
      <c r="G156" s="20"/>
      <c r="J156" s="19"/>
      <c r="K156" s="20"/>
      <c r="N156" s="19"/>
      <c r="O156" s="20"/>
      <c r="R156" s="19"/>
      <c r="S156" s="20"/>
      <c r="V156" s="19"/>
      <c r="W156" s="20"/>
      <c r="Z156" s="19"/>
      <c r="AA156" s="19"/>
    </row>
    <row r="157" spans="1:27" ht="15.75" customHeight="1">
      <c r="A157" s="18"/>
      <c r="F157" s="19"/>
      <c r="G157" s="20"/>
      <c r="J157" s="19"/>
      <c r="K157" s="20"/>
      <c r="N157" s="19"/>
      <c r="O157" s="20"/>
      <c r="R157" s="19"/>
      <c r="S157" s="20"/>
      <c r="V157" s="19"/>
      <c r="W157" s="20"/>
      <c r="Z157" s="19"/>
      <c r="AA157" s="19"/>
    </row>
    <row r="158" spans="1:27" ht="15.75" customHeight="1">
      <c r="A158" s="18"/>
      <c r="F158" s="19"/>
      <c r="G158" s="20"/>
      <c r="J158" s="19"/>
      <c r="K158" s="20"/>
      <c r="N158" s="19"/>
      <c r="O158" s="20"/>
      <c r="R158" s="19"/>
      <c r="S158" s="20"/>
      <c r="V158" s="19"/>
      <c r="W158" s="20"/>
      <c r="Z158" s="19"/>
      <c r="AA158" s="19"/>
    </row>
    <row r="159" spans="1:27" ht="15.75" customHeight="1">
      <c r="A159" s="18"/>
      <c r="F159" s="19"/>
      <c r="G159" s="20"/>
      <c r="J159" s="19"/>
      <c r="K159" s="20"/>
      <c r="N159" s="19"/>
      <c r="O159" s="20"/>
      <c r="R159" s="19"/>
      <c r="S159" s="20"/>
      <c r="V159" s="19"/>
      <c r="W159" s="20"/>
      <c r="Z159" s="19"/>
      <c r="AA159" s="19"/>
    </row>
    <row r="160" spans="1:27" ht="15.75" customHeight="1">
      <c r="A160" s="18"/>
      <c r="F160" s="19"/>
      <c r="G160" s="20"/>
      <c r="J160" s="19"/>
      <c r="K160" s="20"/>
      <c r="N160" s="19"/>
      <c r="O160" s="20"/>
      <c r="R160" s="19"/>
      <c r="S160" s="20"/>
      <c r="V160" s="19"/>
      <c r="W160" s="20"/>
      <c r="Z160" s="19"/>
      <c r="AA160" s="19"/>
    </row>
    <row r="161" spans="1:27" ht="15.75" customHeight="1">
      <c r="A161" s="18"/>
      <c r="F161" s="19"/>
      <c r="G161" s="20"/>
      <c r="J161" s="19"/>
      <c r="K161" s="20"/>
      <c r="N161" s="19"/>
      <c r="O161" s="20"/>
      <c r="R161" s="19"/>
      <c r="S161" s="20"/>
      <c r="V161" s="19"/>
      <c r="W161" s="20"/>
      <c r="Z161" s="19"/>
      <c r="AA161" s="19"/>
    </row>
    <row r="162" spans="1:27" ht="15.75" customHeight="1">
      <c r="A162" s="18"/>
      <c r="F162" s="19"/>
      <c r="G162" s="20"/>
      <c r="J162" s="19"/>
      <c r="K162" s="20"/>
      <c r="N162" s="19"/>
      <c r="O162" s="20"/>
      <c r="R162" s="19"/>
      <c r="S162" s="20"/>
      <c r="V162" s="19"/>
      <c r="W162" s="20"/>
      <c r="Z162" s="19"/>
      <c r="AA162" s="19"/>
    </row>
    <row r="163" spans="1:27" ht="15.75" customHeight="1">
      <c r="A163" s="18"/>
      <c r="F163" s="19"/>
      <c r="G163" s="20"/>
      <c r="J163" s="19"/>
      <c r="K163" s="20"/>
      <c r="N163" s="19"/>
      <c r="O163" s="20"/>
      <c r="R163" s="19"/>
      <c r="S163" s="20"/>
      <c r="V163" s="19"/>
      <c r="W163" s="20"/>
      <c r="Z163" s="19"/>
      <c r="AA163" s="19"/>
    </row>
    <row r="164" spans="1:27" ht="15.75" customHeight="1">
      <c r="A164" s="18"/>
      <c r="F164" s="19"/>
      <c r="G164" s="20"/>
      <c r="J164" s="19"/>
      <c r="K164" s="20"/>
      <c r="N164" s="19"/>
      <c r="O164" s="20"/>
      <c r="R164" s="19"/>
      <c r="S164" s="20"/>
      <c r="V164" s="19"/>
      <c r="W164" s="20"/>
      <c r="Z164" s="19"/>
      <c r="AA164" s="19"/>
    </row>
    <row r="165" spans="1:27" ht="15.75" customHeight="1">
      <c r="A165" s="18"/>
      <c r="F165" s="19"/>
      <c r="G165" s="20"/>
      <c r="J165" s="19"/>
      <c r="K165" s="20"/>
      <c r="N165" s="19"/>
      <c r="O165" s="20"/>
      <c r="R165" s="19"/>
      <c r="S165" s="20"/>
      <c r="V165" s="19"/>
      <c r="W165" s="20"/>
      <c r="Z165" s="19"/>
      <c r="AA165" s="19"/>
    </row>
    <row r="166" spans="1:27" ht="15.75" customHeight="1">
      <c r="A166" s="18"/>
      <c r="F166" s="19"/>
      <c r="G166" s="20"/>
      <c r="J166" s="19"/>
      <c r="K166" s="20"/>
      <c r="N166" s="19"/>
      <c r="O166" s="20"/>
      <c r="R166" s="19"/>
      <c r="S166" s="20"/>
      <c r="V166" s="19"/>
      <c r="W166" s="20"/>
      <c r="Z166" s="19"/>
      <c r="AA166" s="19"/>
    </row>
    <row r="167" spans="1:27" ht="15.75" customHeight="1">
      <c r="A167" s="18"/>
      <c r="F167" s="19"/>
      <c r="G167" s="20"/>
      <c r="J167" s="19"/>
      <c r="K167" s="20"/>
      <c r="N167" s="19"/>
      <c r="O167" s="20"/>
      <c r="R167" s="19"/>
      <c r="S167" s="20"/>
      <c r="V167" s="19"/>
      <c r="W167" s="20"/>
      <c r="Z167" s="19"/>
      <c r="AA167" s="19"/>
    </row>
    <row r="168" spans="1:27" ht="15.75" customHeight="1">
      <c r="A168" s="18"/>
      <c r="F168" s="19"/>
      <c r="G168" s="20"/>
      <c r="J168" s="19"/>
      <c r="K168" s="20"/>
      <c r="N168" s="19"/>
      <c r="O168" s="20"/>
      <c r="R168" s="19"/>
      <c r="S168" s="20"/>
      <c r="V168" s="19"/>
      <c r="W168" s="20"/>
      <c r="Z168" s="19"/>
      <c r="AA168" s="19"/>
    </row>
    <row r="169" spans="1:27" ht="15.75" customHeight="1">
      <c r="A169" s="18"/>
      <c r="F169" s="19"/>
      <c r="G169" s="20"/>
      <c r="J169" s="19"/>
      <c r="K169" s="20"/>
      <c r="N169" s="19"/>
      <c r="O169" s="20"/>
      <c r="R169" s="19"/>
      <c r="S169" s="20"/>
      <c r="V169" s="19"/>
      <c r="W169" s="20"/>
      <c r="Z169" s="19"/>
      <c r="AA169" s="19"/>
    </row>
    <row r="170" spans="1:27" ht="15.75" customHeight="1">
      <c r="A170" s="18"/>
      <c r="F170" s="19"/>
      <c r="G170" s="20"/>
      <c r="J170" s="19"/>
      <c r="K170" s="20"/>
      <c r="N170" s="19"/>
      <c r="O170" s="20"/>
      <c r="R170" s="19"/>
      <c r="S170" s="20"/>
      <c r="V170" s="19"/>
      <c r="W170" s="20"/>
      <c r="Z170" s="19"/>
      <c r="AA170" s="19"/>
    </row>
    <row r="171" spans="1:27" ht="15.75" customHeight="1">
      <c r="A171" s="18"/>
      <c r="F171" s="19"/>
      <c r="G171" s="20"/>
      <c r="J171" s="19"/>
      <c r="K171" s="20"/>
      <c r="N171" s="19"/>
      <c r="O171" s="20"/>
      <c r="R171" s="19"/>
      <c r="S171" s="20"/>
      <c r="V171" s="19"/>
      <c r="W171" s="20"/>
      <c r="Z171" s="19"/>
      <c r="AA171" s="19"/>
    </row>
    <row r="172" spans="1:27" ht="15.75" customHeight="1">
      <c r="A172" s="18"/>
      <c r="F172" s="19"/>
      <c r="G172" s="20"/>
      <c r="J172" s="19"/>
      <c r="K172" s="20"/>
      <c r="N172" s="19"/>
      <c r="O172" s="20"/>
      <c r="R172" s="19"/>
      <c r="S172" s="20"/>
      <c r="V172" s="19"/>
      <c r="W172" s="20"/>
      <c r="Z172" s="19"/>
      <c r="AA172" s="19"/>
    </row>
    <row r="173" spans="1:27" ht="15.75" customHeight="1">
      <c r="A173" s="18"/>
      <c r="F173" s="19"/>
      <c r="G173" s="20"/>
      <c r="J173" s="19"/>
      <c r="K173" s="20"/>
      <c r="N173" s="19"/>
      <c r="O173" s="20"/>
      <c r="R173" s="19"/>
      <c r="S173" s="20"/>
      <c r="V173" s="19"/>
      <c r="W173" s="20"/>
      <c r="Z173" s="19"/>
      <c r="AA173" s="19"/>
    </row>
    <row r="174" spans="1:27" ht="15.75" customHeight="1">
      <c r="A174" s="18"/>
      <c r="F174" s="19"/>
      <c r="G174" s="20"/>
      <c r="J174" s="19"/>
      <c r="K174" s="20"/>
      <c r="N174" s="19"/>
      <c r="O174" s="20"/>
      <c r="R174" s="19"/>
      <c r="S174" s="20"/>
      <c r="V174" s="19"/>
      <c r="W174" s="20"/>
      <c r="Z174" s="19"/>
      <c r="AA174" s="19"/>
    </row>
    <row r="175" spans="1:27" ht="15.75" customHeight="1">
      <c r="A175" s="18"/>
      <c r="F175" s="19"/>
      <c r="G175" s="20"/>
      <c r="J175" s="19"/>
      <c r="K175" s="20"/>
      <c r="N175" s="19"/>
      <c r="O175" s="20"/>
      <c r="R175" s="19"/>
      <c r="S175" s="20"/>
      <c r="V175" s="19"/>
      <c r="W175" s="20"/>
      <c r="Z175" s="19"/>
      <c r="AA175" s="19"/>
    </row>
    <row r="176" spans="1:27" ht="15.75" customHeight="1">
      <c r="A176" s="18"/>
      <c r="F176" s="19"/>
      <c r="G176" s="20"/>
      <c r="J176" s="19"/>
      <c r="K176" s="20"/>
      <c r="N176" s="19"/>
      <c r="O176" s="20"/>
      <c r="R176" s="19"/>
      <c r="S176" s="20"/>
      <c r="V176" s="19"/>
      <c r="W176" s="20"/>
      <c r="Z176" s="19"/>
      <c r="AA176" s="19"/>
    </row>
    <row r="177" spans="1:27" ht="15.75" customHeight="1">
      <c r="A177" s="18"/>
      <c r="F177" s="19"/>
      <c r="G177" s="20"/>
      <c r="J177" s="19"/>
      <c r="K177" s="20"/>
      <c r="N177" s="19"/>
      <c r="O177" s="20"/>
      <c r="R177" s="19"/>
      <c r="S177" s="20"/>
      <c r="V177" s="19"/>
      <c r="W177" s="20"/>
      <c r="Z177" s="19"/>
      <c r="AA177" s="19"/>
    </row>
    <row r="178" spans="1:27" ht="15.75" customHeight="1">
      <c r="A178" s="18"/>
      <c r="F178" s="19"/>
      <c r="G178" s="20"/>
      <c r="J178" s="19"/>
      <c r="K178" s="20"/>
      <c r="N178" s="19"/>
      <c r="O178" s="20"/>
      <c r="R178" s="19"/>
      <c r="S178" s="20"/>
      <c r="V178" s="19"/>
      <c r="W178" s="20"/>
      <c r="Z178" s="19"/>
      <c r="AA178" s="19"/>
    </row>
    <row r="179" spans="1:27" ht="15.75" customHeight="1">
      <c r="A179" s="18"/>
      <c r="F179" s="19"/>
      <c r="G179" s="20"/>
      <c r="J179" s="19"/>
      <c r="K179" s="20"/>
      <c r="N179" s="19"/>
      <c r="O179" s="20"/>
      <c r="R179" s="19"/>
      <c r="S179" s="20"/>
      <c r="V179" s="19"/>
      <c r="W179" s="20"/>
      <c r="Z179" s="19"/>
      <c r="AA179" s="19"/>
    </row>
    <row r="180" spans="1:27" ht="15.75" customHeight="1">
      <c r="A180" s="18"/>
      <c r="F180" s="19"/>
      <c r="G180" s="20"/>
      <c r="J180" s="19"/>
      <c r="K180" s="20"/>
      <c r="N180" s="19"/>
      <c r="O180" s="20"/>
      <c r="R180" s="19"/>
      <c r="S180" s="20"/>
      <c r="V180" s="19"/>
      <c r="W180" s="20"/>
      <c r="Z180" s="19"/>
      <c r="AA180" s="19"/>
    </row>
    <row r="181" spans="1:27" ht="15.75" customHeight="1">
      <c r="A181" s="18"/>
      <c r="F181" s="19"/>
      <c r="G181" s="20"/>
      <c r="J181" s="19"/>
      <c r="K181" s="20"/>
      <c r="N181" s="19"/>
      <c r="O181" s="20"/>
      <c r="R181" s="19"/>
      <c r="S181" s="20"/>
      <c r="V181" s="19"/>
      <c r="W181" s="20"/>
      <c r="Z181" s="19"/>
      <c r="AA181" s="19"/>
    </row>
    <row r="182" spans="1:27" ht="15.75" customHeight="1">
      <c r="A182" s="18"/>
      <c r="F182" s="19"/>
      <c r="G182" s="20"/>
      <c r="J182" s="19"/>
      <c r="K182" s="20"/>
      <c r="N182" s="19"/>
      <c r="O182" s="20"/>
      <c r="R182" s="19"/>
      <c r="S182" s="20"/>
      <c r="V182" s="19"/>
      <c r="W182" s="20"/>
      <c r="Z182" s="19"/>
      <c r="AA182" s="19"/>
    </row>
    <row r="183" spans="1:27" ht="15.75" customHeight="1">
      <c r="A183" s="18"/>
      <c r="F183" s="19"/>
      <c r="G183" s="20"/>
      <c r="J183" s="19"/>
      <c r="K183" s="20"/>
      <c r="N183" s="19"/>
      <c r="O183" s="20"/>
      <c r="R183" s="19"/>
      <c r="S183" s="20"/>
      <c r="V183" s="19"/>
      <c r="W183" s="20"/>
      <c r="Z183" s="19"/>
      <c r="AA183" s="19"/>
    </row>
    <row r="184" spans="1:27" ht="15.75" customHeight="1">
      <c r="A184" s="18"/>
      <c r="F184" s="19"/>
      <c r="G184" s="20"/>
      <c r="J184" s="19"/>
      <c r="K184" s="20"/>
      <c r="N184" s="19"/>
      <c r="O184" s="20"/>
      <c r="R184" s="19"/>
      <c r="S184" s="20"/>
      <c r="V184" s="19"/>
      <c r="W184" s="20"/>
      <c r="Z184" s="19"/>
      <c r="AA184" s="19"/>
    </row>
    <row r="185" spans="1:27" ht="15.75" customHeight="1">
      <c r="A185" s="18"/>
      <c r="F185" s="19"/>
      <c r="G185" s="20"/>
      <c r="J185" s="19"/>
      <c r="K185" s="20"/>
      <c r="N185" s="19"/>
      <c r="O185" s="20"/>
      <c r="R185" s="19"/>
      <c r="S185" s="20"/>
      <c r="V185" s="19"/>
      <c r="W185" s="20"/>
      <c r="Z185" s="19"/>
      <c r="AA185" s="19"/>
    </row>
    <row r="186" spans="1:27" ht="15.75" customHeight="1">
      <c r="A186" s="18"/>
      <c r="F186" s="19"/>
      <c r="G186" s="20"/>
      <c r="J186" s="19"/>
      <c r="K186" s="20"/>
      <c r="N186" s="19"/>
      <c r="O186" s="20"/>
      <c r="R186" s="19"/>
      <c r="S186" s="20"/>
      <c r="V186" s="19"/>
      <c r="W186" s="20"/>
      <c r="Z186" s="19"/>
      <c r="AA186" s="19"/>
    </row>
    <row r="187" spans="1:27" ht="15.75" customHeight="1">
      <c r="A187" s="18"/>
      <c r="F187" s="19"/>
      <c r="G187" s="20"/>
      <c r="J187" s="19"/>
      <c r="K187" s="20"/>
      <c r="N187" s="19"/>
      <c r="O187" s="20"/>
      <c r="R187" s="19"/>
      <c r="S187" s="20"/>
      <c r="V187" s="19"/>
      <c r="W187" s="20"/>
      <c r="Z187" s="19"/>
      <c r="AA187" s="19"/>
    </row>
    <row r="188" spans="1:27" ht="15.75" customHeight="1">
      <c r="A188" s="18"/>
      <c r="F188" s="19"/>
      <c r="G188" s="20"/>
      <c r="J188" s="19"/>
      <c r="K188" s="20"/>
      <c r="N188" s="19"/>
      <c r="O188" s="20"/>
      <c r="R188" s="19"/>
      <c r="S188" s="20"/>
      <c r="V188" s="19"/>
      <c r="W188" s="20"/>
      <c r="Z188" s="19"/>
      <c r="AA188" s="19"/>
    </row>
    <row r="189" spans="1:27" ht="15.75" customHeight="1">
      <c r="A189" s="18"/>
      <c r="F189" s="19"/>
      <c r="G189" s="20"/>
      <c r="J189" s="19"/>
      <c r="K189" s="20"/>
      <c r="N189" s="19"/>
      <c r="O189" s="20"/>
      <c r="R189" s="19"/>
      <c r="S189" s="20"/>
      <c r="V189" s="19"/>
      <c r="W189" s="20"/>
      <c r="Z189" s="19"/>
      <c r="AA189" s="19"/>
    </row>
    <row r="190" spans="1:27" ht="15.75" customHeight="1">
      <c r="A190" s="18"/>
      <c r="F190" s="19"/>
      <c r="G190" s="20"/>
      <c r="J190" s="19"/>
      <c r="K190" s="20"/>
      <c r="N190" s="19"/>
      <c r="O190" s="20"/>
      <c r="R190" s="19"/>
      <c r="S190" s="20"/>
      <c r="V190" s="19"/>
      <c r="W190" s="20"/>
      <c r="Z190" s="19"/>
      <c r="AA190" s="19"/>
    </row>
    <row r="191" spans="1:27" ht="15.75" customHeight="1">
      <c r="A191" s="18"/>
      <c r="F191" s="19"/>
      <c r="G191" s="20"/>
      <c r="J191" s="19"/>
      <c r="K191" s="20"/>
      <c r="N191" s="19"/>
      <c r="O191" s="20"/>
      <c r="R191" s="19"/>
      <c r="S191" s="20"/>
      <c r="V191" s="19"/>
      <c r="W191" s="20"/>
      <c r="Z191" s="19"/>
      <c r="AA191" s="19"/>
    </row>
    <row r="192" spans="1:27" ht="15.75" customHeight="1">
      <c r="A192" s="18"/>
      <c r="F192" s="19"/>
      <c r="G192" s="20"/>
      <c r="J192" s="19"/>
      <c r="K192" s="20"/>
      <c r="N192" s="19"/>
      <c r="O192" s="20"/>
      <c r="R192" s="19"/>
      <c r="S192" s="20"/>
      <c r="V192" s="19"/>
      <c r="W192" s="20"/>
      <c r="Z192" s="19"/>
      <c r="AA192" s="19"/>
    </row>
    <row r="193" spans="1:27" ht="15.75" customHeight="1">
      <c r="A193" s="18"/>
      <c r="F193" s="19"/>
      <c r="G193" s="20"/>
      <c r="J193" s="19"/>
      <c r="K193" s="20"/>
      <c r="N193" s="19"/>
      <c r="O193" s="20"/>
      <c r="R193" s="19"/>
      <c r="S193" s="20"/>
      <c r="V193" s="19"/>
      <c r="W193" s="20"/>
      <c r="Z193" s="19"/>
      <c r="AA193" s="19"/>
    </row>
    <row r="194" spans="1:27" ht="15.75" customHeight="1">
      <c r="A194" s="18"/>
      <c r="F194" s="19"/>
      <c r="G194" s="20"/>
      <c r="J194" s="19"/>
      <c r="K194" s="20"/>
      <c r="N194" s="19"/>
      <c r="O194" s="20"/>
      <c r="R194" s="19"/>
      <c r="S194" s="20"/>
      <c r="V194" s="19"/>
      <c r="W194" s="20"/>
      <c r="Z194" s="19"/>
      <c r="AA194" s="19"/>
    </row>
    <row r="195" spans="1:27" ht="15.75" customHeight="1">
      <c r="A195" s="18"/>
      <c r="F195" s="19"/>
      <c r="G195" s="20"/>
      <c r="J195" s="19"/>
      <c r="K195" s="20"/>
      <c r="N195" s="19"/>
      <c r="O195" s="20"/>
      <c r="R195" s="19"/>
      <c r="S195" s="20"/>
      <c r="V195" s="19"/>
      <c r="W195" s="20"/>
      <c r="Z195" s="19"/>
      <c r="AA195" s="19"/>
    </row>
    <row r="196" spans="1:27" ht="15.75" customHeight="1">
      <c r="A196" s="18"/>
      <c r="F196" s="19"/>
      <c r="G196" s="20"/>
      <c r="J196" s="19"/>
      <c r="K196" s="20"/>
      <c r="N196" s="19"/>
      <c r="O196" s="20"/>
      <c r="R196" s="19"/>
      <c r="S196" s="20"/>
      <c r="V196" s="19"/>
      <c r="W196" s="20"/>
      <c r="Z196" s="19"/>
      <c r="AA196" s="19"/>
    </row>
    <row r="197" spans="1:27" ht="15.75" customHeight="1">
      <c r="A197" s="18"/>
      <c r="F197" s="19"/>
      <c r="G197" s="20"/>
      <c r="J197" s="19"/>
      <c r="K197" s="20"/>
      <c r="N197" s="19"/>
      <c r="O197" s="20"/>
      <c r="R197" s="19"/>
      <c r="S197" s="20"/>
      <c r="V197" s="19"/>
      <c r="W197" s="20"/>
      <c r="Z197" s="19"/>
      <c r="AA197" s="19"/>
    </row>
    <row r="198" spans="1:27" ht="15.75" customHeight="1">
      <c r="A198" s="18"/>
      <c r="F198" s="19"/>
      <c r="G198" s="20"/>
      <c r="J198" s="19"/>
      <c r="K198" s="20"/>
      <c r="N198" s="19"/>
      <c r="O198" s="20"/>
      <c r="R198" s="19"/>
      <c r="S198" s="20"/>
      <c r="V198" s="19"/>
      <c r="W198" s="20"/>
      <c r="Z198" s="19"/>
      <c r="AA198" s="19"/>
    </row>
    <row r="199" spans="1:27" ht="15.75" customHeight="1">
      <c r="A199" s="18"/>
      <c r="F199" s="19"/>
      <c r="G199" s="20"/>
      <c r="J199" s="19"/>
      <c r="K199" s="20"/>
      <c r="N199" s="19"/>
      <c r="O199" s="20"/>
      <c r="R199" s="19"/>
      <c r="S199" s="20"/>
      <c r="V199" s="19"/>
      <c r="W199" s="20"/>
      <c r="Z199" s="19"/>
      <c r="AA199" s="19"/>
    </row>
    <row r="200" spans="1:27" ht="15.75" customHeight="1">
      <c r="A200" s="18"/>
      <c r="F200" s="19"/>
      <c r="G200" s="20"/>
      <c r="J200" s="19"/>
      <c r="K200" s="20"/>
      <c r="N200" s="19"/>
      <c r="O200" s="20"/>
      <c r="R200" s="19"/>
      <c r="S200" s="20"/>
      <c r="V200" s="19"/>
      <c r="W200" s="20"/>
      <c r="Z200" s="19"/>
      <c r="AA200" s="19"/>
    </row>
    <row r="201" spans="1:27" ht="15.75" customHeight="1">
      <c r="A201" s="18"/>
      <c r="F201" s="19"/>
      <c r="G201" s="20"/>
      <c r="J201" s="19"/>
      <c r="K201" s="20"/>
      <c r="N201" s="19"/>
      <c r="O201" s="20"/>
      <c r="R201" s="19"/>
      <c r="S201" s="20"/>
      <c r="V201" s="19"/>
      <c r="W201" s="20"/>
      <c r="Z201" s="19"/>
      <c r="AA201" s="19"/>
    </row>
    <row r="202" spans="1:27" ht="15.75" customHeight="1">
      <c r="A202" s="18"/>
      <c r="F202" s="19"/>
      <c r="G202" s="20"/>
      <c r="J202" s="19"/>
      <c r="K202" s="20"/>
      <c r="N202" s="19"/>
      <c r="O202" s="20"/>
      <c r="R202" s="19"/>
      <c r="S202" s="20"/>
      <c r="V202" s="19"/>
      <c r="W202" s="20"/>
      <c r="Z202" s="19"/>
      <c r="AA202" s="19"/>
    </row>
    <row r="203" spans="1:27" ht="15.75" customHeight="1">
      <c r="A203" s="18"/>
      <c r="F203" s="19"/>
      <c r="G203" s="20"/>
      <c r="J203" s="19"/>
      <c r="K203" s="20"/>
      <c r="N203" s="19"/>
      <c r="O203" s="20"/>
      <c r="R203" s="19"/>
      <c r="S203" s="20"/>
      <c r="V203" s="19"/>
      <c r="W203" s="20"/>
      <c r="Z203" s="19"/>
      <c r="AA203" s="19"/>
    </row>
    <row r="204" spans="1:27" ht="15.75" customHeight="1">
      <c r="A204" s="18"/>
      <c r="F204" s="19"/>
      <c r="G204" s="20"/>
      <c r="J204" s="19"/>
      <c r="K204" s="20"/>
      <c r="N204" s="19"/>
      <c r="O204" s="20"/>
      <c r="R204" s="19"/>
      <c r="S204" s="20"/>
      <c r="V204" s="19"/>
      <c r="W204" s="20"/>
      <c r="Z204" s="19"/>
      <c r="AA204" s="19"/>
    </row>
    <row r="205" spans="1:27" ht="15.75" customHeight="1">
      <c r="A205" s="18"/>
      <c r="F205" s="19"/>
      <c r="G205" s="20"/>
      <c r="J205" s="19"/>
      <c r="K205" s="20"/>
      <c r="N205" s="19"/>
      <c r="O205" s="20"/>
      <c r="R205" s="19"/>
      <c r="S205" s="20"/>
      <c r="V205" s="19"/>
      <c r="W205" s="20"/>
      <c r="Z205" s="19"/>
      <c r="AA205" s="19"/>
    </row>
    <row r="206" spans="1:27" ht="15.75" customHeight="1">
      <c r="A206" s="18"/>
      <c r="F206" s="19"/>
      <c r="G206" s="20"/>
      <c r="J206" s="19"/>
      <c r="K206" s="20"/>
      <c r="N206" s="19"/>
      <c r="O206" s="20"/>
      <c r="R206" s="19"/>
      <c r="S206" s="20"/>
      <c r="V206" s="19"/>
      <c r="W206" s="20"/>
      <c r="Z206" s="19"/>
      <c r="AA206" s="19"/>
    </row>
    <row r="207" spans="1:27" ht="15.75" customHeight="1">
      <c r="A207" s="18"/>
      <c r="F207" s="19"/>
      <c r="G207" s="20"/>
      <c r="J207" s="19"/>
      <c r="K207" s="20"/>
      <c r="N207" s="19"/>
      <c r="O207" s="20"/>
      <c r="R207" s="19"/>
      <c r="S207" s="20"/>
      <c r="V207" s="19"/>
      <c r="W207" s="20"/>
      <c r="Z207" s="19"/>
      <c r="AA207" s="19"/>
    </row>
    <row r="208" spans="1:27" ht="15.75" customHeight="1">
      <c r="A208" s="18"/>
      <c r="F208" s="19"/>
      <c r="G208" s="20"/>
      <c r="J208" s="19"/>
      <c r="K208" s="20"/>
      <c r="N208" s="19"/>
      <c r="O208" s="20"/>
      <c r="R208" s="19"/>
      <c r="S208" s="20"/>
      <c r="V208" s="19"/>
      <c r="W208" s="20"/>
      <c r="Z208" s="19"/>
      <c r="AA208" s="19"/>
    </row>
    <row r="209" spans="1:27" ht="15.75" customHeight="1">
      <c r="A209" s="18"/>
      <c r="F209" s="19"/>
      <c r="G209" s="20"/>
      <c r="J209" s="19"/>
      <c r="K209" s="20"/>
      <c r="N209" s="19"/>
      <c r="O209" s="20"/>
      <c r="R209" s="19"/>
      <c r="S209" s="20"/>
      <c r="V209" s="19"/>
      <c r="W209" s="20"/>
      <c r="Z209" s="19"/>
      <c r="AA209" s="19"/>
    </row>
    <row r="210" spans="1:27" ht="15.75" customHeight="1">
      <c r="A210" s="18"/>
      <c r="F210" s="19"/>
      <c r="G210" s="20"/>
      <c r="J210" s="19"/>
      <c r="K210" s="20"/>
      <c r="N210" s="19"/>
      <c r="O210" s="20"/>
      <c r="R210" s="19"/>
      <c r="S210" s="20"/>
      <c r="V210" s="19"/>
      <c r="W210" s="20"/>
      <c r="Z210" s="19"/>
      <c r="AA210" s="19"/>
    </row>
    <row r="211" spans="1:27" ht="15.75" customHeight="1">
      <c r="A211" s="18"/>
      <c r="F211" s="19"/>
      <c r="G211" s="20"/>
      <c r="J211" s="19"/>
      <c r="K211" s="20"/>
      <c r="N211" s="19"/>
      <c r="O211" s="20"/>
      <c r="R211" s="19"/>
      <c r="S211" s="20"/>
      <c r="V211" s="19"/>
      <c r="W211" s="20"/>
      <c r="Z211" s="19"/>
      <c r="AA211" s="19"/>
    </row>
    <row r="212" spans="1:27" ht="15.75" customHeight="1">
      <c r="A212" s="18"/>
      <c r="F212" s="19"/>
      <c r="G212" s="20"/>
      <c r="J212" s="19"/>
      <c r="K212" s="20"/>
      <c r="N212" s="19"/>
      <c r="O212" s="20"/>
      <c r="R212" s="19"/>
      <c r="S212" s="20"/>
      <c r="V212" s="19"/>
      <c r="W212" s="20"/>
      <c r="Z212" s="19"/>
      <c r="AA212" s="19"/>
    </row>
    <row r="213" spans="1:27" ht="15.75" customHeight="1">
      <c r="A213" s="18"/>
      <c r="F213" s="19"/>
      <c r="G213" s="20"/>
      <c r="J213" s="19"/>
      <c r="K213" s="20"/>
      <c r="N213" s="19"/>
      <c r="O213" s="20"/>
      <c r="R213" s="19"/>
      <c r="S213" s="20"/>
      <c r="V213" s="19"/>
      <c r="W213" s="20"/>
      <c r="Z213" s="19"/>
      <c r="AA213" s="19"/>
    </row>
    <row r="214" spans="1:27" ht="15.75" customHeight="1">
      <c r="A214" s="18"/>
      <c r="F214" s="19"/>
      <c r="G214" s="20"/>
      <c r="J214" s="19"/>
      <c r="K214" s="20"/>
      <c r="N214" s="19"/>
      <c r="O214" s="20"/>
      <c r="R214" s="19"/>
      <c r="S214" s="20"/>
      <c r="V214" s="19"/>
      <c r="W214" s="20"/>
      <c r="Z214" s="19"/>
      <c r="AA214" s="19"/>
    </row>
    <row r="215" spans="1:27" ht="15.75" customHeight="1">
      <c r="A215" s="18"/>
      <c r="F215" s="19"/>
      <c r="G215" s="20"/>
      <c r="J215" s="19"/>
      <c r="K215" s="20"/>
      <c r="N215" s="19"/>
      <c r="O215" s="20"/>
      <c r="R215" s="19"/>
      <c r="S215" s="20"/>
      <c r="V215" s="19"/>
      <c r="W215" s="20"/>
      <c r="Z215" s="19"/>
      <c r="AA215" s="19"/>
    </row>
    <row r="216" spans="1:27" ht="15.75" customHeight="1">
      <c r="A216" s="18"/>
      <c r="F216" s="19"/>
      <c r="G216" s="20"/>
      <c r="J216" s="19"/>
      <c r="K216" s="20"/>
      <c r="N216" s="19"/>
      <c r="O216" s="20"/>
      <c r="R216" s="19"/>
      <c r="S216" s="20"/>
      <c r="V216" s="19"/>
      <c r="W216" s="20"/>
      <c r="Z216" s="19"/>
      <c r="AA216" s="19"/>
    </row>
    <row r="217" spans="1:27" ht="15.75" customHeight="1">
      <c r="A217" s="18"/>
      <c r="F217" s="19"/>
      <c r="G217" s="20"/>
      <c r="J217" s="19"/>
      <c r="K217" s="20"/>
      <c r="N217" s="19"/>
      <c r="O217" s="20"/>
      <c r="R217" s="19"/>
      <c r="S217" s="20"/>
      <c r="V217" s="19"/>
      <c r="W217" s="20"/>
      <c r="Z217" s="19"/>
      <c r="AA217" s="19"/>
    </row>
    <row r="218" spans="1:27" ht="15.75" customHeight="1">
      <c r="A218" s="18"/>
      <c r="F218" s="19"/>
      <c r="G218" s="20"/>
      <c r="J218" s="19"/>
      <c r="K218" s="20"/>
      <c r="N218" s="19"/>
      <c r="O218" s="20"/>
      <c r="R218" s="19"/>
      <c r="S218" s="20"/>
      <c r="V218" s="19"/>
      <c r="W218" s="20"/>
      <c r="Z218" s="19"/>
      <c r="AA218" s="19"/>
    </row>
    <row r="219" spans="1:27" ht="15.75" customHeight="1">
      <c r="A219" s="18"/>
      <c r="F219" s="19"/>
      <c r="G219" s="20"/>
      <c r="J219" s="19"/>
      <c r="K219" s="20"/>
      <c r="N219" s="19"/>
      <c r="O219" s="20"/>
      <c r="R219" s="19"/>
      <c r="S219" s="20"/>
      <c r="V219" s="19"/>
      <c r="W219" s="20"/>
      <c r="Z219" s="19"/>
      <c r="AA219" s="19"/>
    </row>
    <row r="220" spans="1:27" ht="15.75" customHeight="1">
      <c r="A220" s="18"/>
      <c r="F220" s="19"/>
      <c r="G220" s="20"/>
      <c r="J220" s="19"/>
      <c r="K220" s="20"/>
      <c r="N220" s="19"/>
      <c r="O220" s="20"/>
      <c r="R220" s="19"/>
      <c r="S220" s="20"/>
      <c r="V220" s="19"/>
      <c r="W220" s="20"/>
      <c r="Z220" s="19"/>
      <c r="AA220" s="19"/>
    </row>
    <row r="221" spans="1:27" ht="15.75" customHeight="1">
      <c r="A221" s="18"/>
      <c r="F221" s="19"/>
      <c r="G221" s="20"/>
      <c r="J221" s="19"/>
      <c r="K221" s="20"/>
      <c r="N221" s="19"/>
      <c r="O221" s="20"/>
      <c r="R221" s="19"/>
      <c r="S221" s="20"/>
      <c r="V221" s="19"/>
      <c r="W221" s="20"/>
      <c r="Z221" s="19"/>
      <c r="AA221" s="19"/>
    </row>
    <row r="222" spans="1:27" ht="15.75" customHeight="1">
      <c r="A222" s="18"/>
      <c r="F222" s="19"/>
      <c r="G222" s="20"/>
      <c r="J222" s="19"/>
      <c r="K222" s="20"/>
      <c r="N222" s="19"/>
      <c r="O222" s="20"/>
      <c r="R222" s="19"/>
      <c r="S222" s="20"/>
      <c r="V222" s="19"/>
      <c r="W222" s="20"/>
      <c r="Z222" s="19"/>
      <c r="AA222" s="19"/>
    </row>
    <row r="223" spans="1:27" ht="15.75" customHeight="1">
      <c r="A223" s="18"/>
      <c r="F223" s="19"/>
      <c r="G223" s="20"/>
      <c r="J223" s="19"/>
      <c r="K223" s="20"/>
      <c r="N223" s="19"/>
      <c r="O223" s="20"/>
      <c r="R223" s="19"/>
      <c r="S223" s="20"/>
      <c r="V223" s="19"/>
      <c r="W223" s="20"/>
      <c r="Z223" s="19"/>
      <c r="AA223" s="19"/>
    </row>
    <row r="224" spans="1:27" ht="15.75" customHeight="1">
      <c r="A224" s="18"/>
      <c r="F224" s="19"/>
      <c r="G224" s="20"/>
      <c r="J224" s="19"/>
      <c r="K224" s="20"/>
      <c r="N224" s="19"/>
      <c r="O224" s="20"/>
      <c r="R224" s="19"/>
      <c r="S224" s="20"/>
      <c r="V224" s="19"/>
      <c r="W224" s="20"/>
      <c r="Z224" s="19"/>
      <c r="AA224" s="19"/>
    </row>
    <row r="225" spans="1:27" ht="15.75" customHeight="1">
      <c r="A225" s="18"/>
      <c r="F225" s="19"/>
      <c r="G225" s="20"/>
      <c r="J225" s="19"/>
      <c r="K225" s="20"/>
      <c r="N225" s="19"/>
      <c r="O225" s="20"/>
      <c r="R225" s="19"/>
      <c r="S225" s="20"/>
      <c r="V225" s="19"/>
      <c r="W225" s="20"/>
      <c r="Z225" s="19"/>
      <c r="AA225" s="19"/>
    </row>
    <row r="226" spans="1:27" ht="15.75" customHeight="1">
      <c r="A226" s="18"/>
      <c r="F226" s="19"/>
      <c r="G226" s="20"/>
      <c r="J226" s="19"/>
      <c r="K226" s="20"/>
      <c r="N226" s="19"/>
      <c r="O226" s="20"/>
      <c r="R226" s="19"/>
      <c r="S226" s="20"/>
      <c r="V226" s="19"/>
      <c r="W226" s="20"/>
      <c r="Z226" s="19"/>
      <c r="AA226" s="19"/>
    </row>
    <row r="227" spans="1:27" ht="15.75" customHeight="1">
      <c r="A227" s="18"/>
      <c r="F227" s="19"/>
      <c r="G227" s="20"/>
      <c r="J227" s="19"/>
      <c r="K227" s="20"/>
      <c r="N227" s="19"/>
      <c r="O227" s="20"/>
      <c r="R227" s="19"/>
      <c r="S227" s="20"/>
      <c r="V227" s="19"/>
      <c r="W227" s="20"/>
      <c r="Z227" s="19"/>
      <c r="AA227" s="19"/>
    </row>
    <row r="228" spans="1:27" ht="15.75" customHeight="1">
      <c r="A228" s="18"/>
      <c r="F228" s="19"/>
      <c r="G228" s="20"/>
      <c r="J228" s="19"/>
      <c r="K228" s="20"/>
      <c r="N228" s="19"/>
      <c r="O228" s="20"/>
      <c r="R228" s="19"/>
      <c r="S228" s="20"/>
      <c r="V228" s="19"/>
      <c r="W228" s="20"/>
      <c r="Z228" s="19"/>
      <c r="AA228" s="19"/>
    </row>
    <row r="229" spans="1:27" ht="15.75" customHeight="1">
      <c r="A229" s="18"/>
      <c r="F229" s="19"/>
      <c r="G229" s="20"/>
      <c r="J229" s="19"/>
      <c r="K229" s="20"/>
      <c r="N229" s="19"/>
      <c r="O229" s="20"/>
      <c r="R229" s="19"/>
      <c r="S229" s="20"/>
      <c r="V229" s="19"/>
      <c r="W229" s="20"/>
      <c r="Z229" s="19"/>
      <c r="AA229" s="19"/>
    </row>
    <row r="230" spans="1:27" ht="15.75" customHeight="1">
      <c r="A230" s="18"/>
      <c r="F230" s="19"/>
      <c r="G230" s="20"/>
      <c r="J230" s="19"/>
      <c r="K230" s="20"/>
      <c r="N230" s="19"/>
      <c r="O230" s="20"/>
      <c r="R230" s="19"/>
      <c r="S230" s="20"/>
      <c r="V230" s="19"/>
      <c r="W230" s="20"/>
      <c r="Z230" s="19"/>
      <c r="AA230" s="19"/>
    </row>
    <row r="231" spans="1:27" ht="15.75" customHeight="1">
      <c r="A231" s="18"/>
      <c r="F231" s="19"/>
      <c r="G231" s="20"/>
      <c r="J231" s="19"/>
      <c r="K231" s="20"/>
      <c r="N231" s="19"/>
      <c r="O231" s="20"/>
      <c r="R231" s="19"/>
      <c r="S231" s="20"/>
      <c r="V231" s="19"/>
      <c r="W231" s="20"/>
      <c r="Z231" s="19"/>
      <c r="AA231" s="19"/>
    </row>
    <row r="232" spans="1:27" ht="15.75" customHeight="1">
      <c r="A232" s="18"/>
      <c r="F232" s="19"/>
      <c r="G232" s="20"/>
      <c r="J232" s="19"/>
      <c r="K232" s="20"/>
      <c r="N232" s="19"/>
      <c r="O232" s="20"/>
      <c r="R232" s="19"/>
      <c r="S232" s="20"/>
      <c r="V232" s="19"/>
      <c r="W232" s="20"/>
      <c r="Z232" s="19"/>
      <c r="AA232" s="19"/>
    </row>
    <row r="233" spans="1:27" ht="15.75" customHeight="1">
      <c r="A233" s="18"/>
      <c r="F233" s="19"/>
      <c r="G233" s="20"/>
      <c r="J233" s="19"/>
      <c r="K233" s="20"/>
      <c r="N233" s="19"/>
      <c r="O233" s="20"/>
      <c r="R233" s="19"/>
      <c r="S233" s="20"/>
      <c r="V233" s="19"/>
      <c r="W233" s="20"/>
      <c r="Z233" s="19"/>
      <c r="AA233" s="19"/>
    </row>
    <row r="234" spans="1:27" ht="15.75" customHeight="1">
      <c r="A234" s="18"/>
      <c r="F234" s="19"/>
      <c r="G234" s="20"/>
      <c r="J234" s="19"/>
      <c r="K234" s="20"/>
      <c r="N234" s="19"/>
      <c r="O234" s="20"/>
      <c r="R234" s="19"/>
      <c r="S234" s="20"/>
      <c r="V234" s="19"/>
      <c r="W234" s="20"/>
      <c r="Z234" s="19"/>
      <c r="AA234" s="19"/>
    </row>
    <row r="235" spans="1:27" ht="15.75" customHeight="1">
      <c r="A235" s="18"/>
      <c r="F235" s="19"/>
      <c r="G235" s="20"/>
      <c r="J235" s="19"/>
      <c r="K235" s="20"/>
      <c r="N235" s="19"/>
      <c r="O235" s="20"/>
      <c r="R235" s="19"/>
      <c r="S235" s="20"/>
      <c r="V235" s="19"/>
      <c r="W235" s="20"/>
      <c r="Z235" s="19"/>
      <c r="AA235" s="19"/>
    </row>
    <row r="236" spans="1:27" ht="15.75" customHeight="1">
      <c r="A236" s="18"/>
      <c r="F236" s="19"/>
      <c r="G236" s="20"/>
      <c r="J236" s="19"/>
      <c r="K236" s="20"/>
      <c r="N236" s="19"/>
      <c r="O236" s="20"/>
      <c r="R236" s="19"/>
      <c r="S236" s="20"/>
      <c r="V236" s="19"/>
      <c r="W236" s="20"/>
      <c r="Z236" s="19"/>
      <c r="AA236" s="19"/>
    </row>
    <row r="237" spans="1:27" ht="15.75" customHeight="1">
      <c r="A237" s="18"/>
      <c r="F237" s="19"/>
      <c r="G237" s="20"/>
      <c r="J237" s="19"/>
      <c r="K237" s="20"/>
      <c r="N237" s="19"/>
      <c r="O237" s="20"/>
      <c r="R237" s="19"/>
      <c r="S237" s="20"/>
      <c r="V237" s="19"/>
      <c r="W237" s="20"/>
      <c r="Z237" s="19"/>
      <c r="AA237" s="19"/>
    </row>
    <row r="238" spans="1:27" ht="15.75" customHeight="1">
      <c r="A238" s="18"/>
      <c r="F238" s="19"/>
      <c r="G238" s="20"/>
      <c r="J238" s="19"/>
      <c r="K238" s="20"/>
      <c r="N238" s="19"/>
      <c r="O238" s="20"/>
      <c r="R238" s="19"/>
      <c r="S238" s="20"/>
      <c r="V238" s="19"/>
      <c r="W238" s="20"/>
      <c r="Z238" s="19"/>
      <c r="AA238" s="19"/>
    </row>
    <row r="239" spans="1:27" ht="15.75" customHeight="1">
      <c r="A239" s="18"/>
      <c r="F239" s="19"/>
      <c r="G239" s="20"/>
      <c r="J239" s="19"/>
      <c r="K239" s="20"/>
      <c r="N239" s="19"/>
      <c r="O239" s="20"/>
      <c r="R239" s="19"/>
      <c r="S239" s="20"/>
      <c r="V239" s="19"/>
      <c r="W239" s="20"/>
      <c r="Z239" s="19"/>
      <c r="AA239" s="19"/>
    </row>
    <row r="240" spans="1:27" ht="15.75" customHeight="1">
      <c r="A240" s="18"/>
      <c r="F240" s="19"/>
      <c r="G240" s="20"/>
      <c r="J240" s="19"/>
      <c r="K240" s="20"/>
      <c r="N240" s="19"/>
      <c r="O240" s="20"/>
      <c r="R240" s="19"/>
      <c r="S240" s="20"/>
      <c r="V240" s="19"/>
      <c r="W240" s="20"/>
      <c r="Z240" s="19"/>
      <c r="AA240" s="19"/>
    </row>
    <row r="241" spans="1:27" ht="15.75" customHeight="1">
      <c r="A241" s="18"/>
      <c r="F241" s="19"/>
      <c r="G241" s="20"/>
      <c r="J241" s="19"/>
      <c r="K241" s="20"/>
      <c r="N241" s="19"/>
      <c r="O241" s="20"/>
      <c r="R241" s="19"/>
      <c r="S241" s="20"/>
      <c r="V241" s="19"/>
      <c r="W241" s="20"/>
      <c r="Z241" s="19"/>
      <c r="AA241" s="19"/>
    </row>
    <row r="242" spans="1:27" ht="15.75" customHeight="1">
      <c r="A242" s="18"/>
      <c r="F242" s="19"/>
      <c r="G242" s="20"/>
      <c r="J242" s="19"/>
      <c r="K242" s="20"/>
      <c r="N242" s="19"/>
      <c r="O242" s="20"/>
      <c r="R242" s="19"/>
      <c r="S242" s="20"/>
      <c r="V242" s="19"/>
      <c r="W242" s="20"/>
      <c r="Z242" s="19"/>
      <c r="AA242" s="19"/>
    </row>
    <row r="243" spans="1:27" ht="15.75" customHeight="1">
      <c r="A243" s="18"/>
      <c r="F243" s="19"/>
      <c r="G243" s="20"/>
      <c r="J243" s="19"/>
      <c r="K243" s="20"/>
      <c r="N243" s="19"/>
      <c r="O243" s="20"/>
      <c r="R243" s="19"/>
      <c r="S243" s="20"/>
      <c r="V243" s="19"/>
      <c r="W243" s="20"/>
      <c r="Z243" s="19"/>
      <c r="AA243" s="19"/>
    </row>
    <row r="244" spans="1:27" ht="15.75" customHeight="1">
      <c r="A244" s="18"/>
      <c r="F244" s="19"/>
      <c r="G244" s="20"/>
      <c r="J244" s="19"/>
      <c r="K244" s="20"/>
      <c r="N244" s="19"/>
      <c r="O244" s="20"/>
      <c r="R244" s="19"/>
      <c r="S244" s="20"/>
      <c r="V244" s="19"/>
      <c r="W244" s="20"/>
      <c r="Z244" s="19"/>
      <c r="AA244" s="19"/>
    </row>
    <row r="245" spans="1:27" ht="15.75" customHeight="1">
      <c r="A245" s="18"/>
      <c r="F245" s="19"/>
      <c r="G245" s="20"/>
      <c r="J245" s="19"/>
      <c r="K245" s="20"/>
      <c r="N245" s="19"/>
      <c r="O245" s="20"/>
      <c r="R245" s="19"/>
      <c r="S245" s="20"/>
      <c r="V245" s="19"/>
      <c r="W245" s="20"/>
      <c r="Z245" s="19"/>
      <c r="AA245" s="19"/>
    </row>
    <row r="246" spans="1:27" ht="15.75" customHeight="1">
      <c r="A246" s="18"/>
      <c r="F246" s="19"/>
      <c r="G246" s="20"/>
      <c r="J246" s="19"/>
      <c r="K246" s="20"/>
      <c r="N246" s="19"/>
      <c r="O246" s="20"/>
      <c r="R246" s="19"/>
      <c r="S246" s="20"/>
      <c r="V246" s="19"/>
      <c r="W246" s="20"/>
      <c r="Z246" s="19"/>
      <c r="AA246" s="19"/>
    </row>
    <row r="247" spans="1:27" ht="15.75" customHeight="1">
      <c r="A247" s="18"/>
      <c r="F247" s="19"/>
      <c r="G247" s="20"/>
      <c r="J247" s="19"/>
      <c r="K247" s="20"/>
      <c r="N247" s="19"/>
      <c r="O247" s="20"/>
      <c r="R247" s="19"/>
      <c r="S247" s="20"/>
      <c r="V247" s="19"/>
      <c r="W247" s="20"/>
      <c r="Z247" s="19"/>
      <c r="AA247" s="19"/>
    </row>
    <row r="248" spans="1:27" ht="15.75" customHeight="1">
      <c r="A248" s="18"/>
      <c r="F248" s="19"/>
      <c r="G248" s="20"/>
      <c r="J248" s="19"/>
      <c r="K248" s="20"/>
      <c r="N248" s="19"/>
      <c r="O248" s="20"/>
      <c r="R248" s="19"/>
      <c r="S248" s="20"/>
      <c r="V248" s="19"/>
      <c r="W248" s="20"/>
      <c r="Z248" s="19"/>
      <c r="AA248" s="19"/>
    </row>
    <row r="249" spans="1:27" ht="15.75" customHeight="1">
      <c r="A249" s="18"/>
      <c r="F249" s="19"/>
      <c r="G249" s="20"/>
      <c r="J249" s="19"/>
      <c r="K249" s="20"/>
      <c r="N249" s="19"/>
      <c r="O249" s="20"/>
      <c r="R249" s="19"/>
      <c r="S249" s="20"/>
      <c r="V249" s="19"/>
      <c r="W249" s="20"/>
      <c r="Z249" s="19"/>
      <c r="AA249" s="19"/>
    </row>
    <row r="250" spans="1:27" ht="15.75" customHeight="1">
      <c r="A250" s="18"/>
      <c r="F250" s="19"/>
      <c r="G250" s="20"/>
      <c r="J250" s="19"/>
      <c r="K250" s="20"/>
      <c r="N250" s="19"/>
      <c r="O250" s="20"/>
      <c r="R250" s="19"/>
      <c r="S250" s="20"/>
      <c r="V250" s="19"/>
      <c r="W250" s="20"/>
      <c r="Z250" s="19"/>
      <c r="AA250" s="19"/>
    </row>
    <row r="251" spans="1:27" ht="15.75" customHeight="1">
      <c r="A251" s="18"/>
      <c r="F251" s="19"/>
      <c r="G251" s="20"/>
      <c r="J251" s="19"/>
      <c r="K251" s="20"/>
      <c r="N251" s="19"/>
      <c r="O251" s="20"/>
      <c r="R251" s="19"/>
      <c r="S251" s="20"/>
      <c r="V251" s="19"/>
      <c r="W251" s="20"/>
      <c r="Z251" s="19"/>
      <c r="AA251" s="19"/>
    </row>
    <row r="252" spans="1:27" ht="15.75" customHeight="1">
      <c r="A252" s="18"/>
      <c r="F252" s="19"/>
      <c r="G252" s="20"/>
      <c r="J252" s="19"/>
      <c r="K252" s="20"/>
      <c r="N252" s="19"/>
      <c r="O252" s="20"/>
      <c r="R252" s="19"/>
      <c r="S252" s="20"/>
      <c r="V252" s="19"/>
      <c r="W252" s="20"/>
      <c r="Z252" s="19"/>
      <c r="AA252" s="19"/>
    </row>
    <row r="253" spans="1:27" ht="15.75" customHeight="1">
      <c r="A253" s="18"/>
      <c r="F253" s="19"/>
      <c r="G253" s="20"/>
      <c r="J253" s="19"/>
      <c r="K253" s="20"/>
      <c r="N253" s="19"/>
      <c r="O253" s="20"/>
      <c r="R253" s="19"/>
      <c r="S253" s="20"/>
      <c r="V253" s="19"/>
      <c r="W253" s="20"/>
      <c r="Z253" s="19"/>
      <c r="AA253" s="19"/>
    </row>
    <row r="254" spans="1:27" ht="15.75" customHeight="1">
      <c r="A254" s="18"/>
      <c r="F254" s="19"/>
      <c r="G254" s="20"/>
      <c r="J254" s="19"/>
      <c r="K254" s="20"/>
      <c r="N254" s="19"/>
      <c r="O254" s="20"/>
      <c r="R254" s="19"/>
      <c r="S254" s="20"/>
      <c r="V254" s="19"/>
      <c r="W254" s="20"/>
      <c r="Z254" s="19"/>
      <c r="AA254" s="19"/>
    </row>
    <row r="255" spans="1:27" ht="15.75" customHeight="1">
      <c r="A255" s="18"/>
      <c r="F255" s="19"/>
      <c r="G255" s="20"/>
      <c r="J255" s="19"/>
      <c r="K255" s="20"/>
      <c r="N255" s="19"/>
      <c r="O255" s="20"/>
      <c r="R255" s="19"/>
      <c r="S255" s="20"/>
      <c r="V255" s="19"/>
      <c r="W255" s="20"/>
      <c r="Z255" s="19"/>
      <c r="AA255" s="19"/>
    </row>
    <row r="256" spans="1:27" ht="15.75" customHeight="1">
      <c r="A256" s="18"/>
      <c r="F256" s="19"/>
      <c r="G256" s="20"/>
      <c r="J256" s="19"/>
      <c r="K256" s="20"/>
      <c r="N256" s="19"/>
      <c r="O256" s="20"/>
      <c r="R256" s="19"/>
      <c r="S256" s="20"/>
      <c r="V256" s="19"/>
      <c r="W256" s="20"/>
      <c r="Z256" s="19"/>
      <c r="AA256" s="19"/>
    </row>
    <row r="257" spans="1:27" ht="15.75" customHeight="1">
      <c r="A257" s="18"/>
      <c r="F257" s="19"/>
      <c r="G257" s="20"/>
      <c r="J257" s="19"/>
      <c r="K257" s="20"/>
      <c r="N257" s="19"/>
      <c r="O257" s="20"/>
      <c r="R257" s="19"/>
      <c r="S257" s="20"/>
      <c r="V257" s="19"/>
      <c r="W257" s="20"/>
      <c r="Z257" s="19"/>
      <c r="AA257" s="19"/>
    </row>
    <row r="258" spans="1:27" ht="15.75" customHeight="1">
      <c r="A258" s="18"/>
      <c r="F258" s="19"/>
      <c r="G258" s="20"/>
      <c r="J258" s="19"/>
      <c r="K258" s="20"/>
      <c r="N258" s="19"/>
      <c r="O258" s="20"/>
      <c r="R258" s="19"/>
      <c r="S258" s="20"/>
      <c r="V258" s="19"/>
      <c r="W258" s="20"/>
      <c r="Z258" s="19"/>
      <c r="AA258" s="19"/>
    </row>
    <row r="259" spans="1:27" ht="15.75" customHeight="1">
      <c r="A259" s="18"/>
      <c r="F259" s="19"/>
      <c r="G259" s="20"/>
      <c r="J259" s="19"/>
      <c r="K259" s="20"/>
      <c r="N259" s="19"/>
      <c r="O259" s="20"/>
      <c r="R259" s="19"/>
      <c r="S259" s="20"/>
      <c r="V259" s="19"/>
      <c r="W259" s="20"/>
      <c r="Z259" s="19"/>
      <c r="AA259" s="19"/>
    </row>
    <row r="260" spans="1:27" ht="15.75" customHeight="1">
      <c r="A260" s="18"/>
      <c r="F260" s="19"/>
      <c r="G260" s="20"/>
      <c r="J260" s="19"/>
      <c r="K260" s="20"/>
      <c r="N260" s="19"/>
      <c r="O260" s="20"/>
      <c r="R260" s="19"/>
      <c r="S260" s="20"/>
      <c r="V260" s="19"/>
      <c r="W260" s="20"/>
      <c r="Z260" s="19"/>
      <c r="AA260" s="19"/>
    </row>
    <row r="261" spans="1:27" ht="15.75" customHeight="1">
      <c r="A261" s="18"/>
      <c r="F261" s="19"/>
      <c r="G261" s="20"/>
      <c r="J261" s="19"/>
      <c r="K261" s="20"/>
      <c r="N261" s="19"/>
      <c r="O261" s="20"/>
      <c r="R261" s="19"/>
      <c r="S261" s="20"/>
      <c r="V261" s="19"/>
      <c r="W261" s="20"/>
      <c r="Z261" s="19"/>
      <c r="AA261" s="19"/>
    </row>
    <row r="262" spans="1:27" ht="15.75" customHeight="1">
      <c r="A262" s="18"/>
      <c r="F262" s="19"/>
      <c r="G262" s="20"/>
      <c r="J262" s="19"/>
      <c r="K262" s="20"/>
      <c r="N262" s="19"/>
      <c r="O262" s="20"/>
      <c r="R262" s="19"/>
      <c r="S262" s="20"/>
      <c r="V262" s="19"/>
      <c r="W262" s="20"/>
      <c r="Z262" s="19"/>
      <c r="AA262" s="19"/>
    </row>
    <row r="263" spans="1:27" ht="15.75" customHeight="1">
      <c r="A263" s="18"/>
      <c r="F263" s="19"/>
      <c r="G263" s="20"/>
      <c r="J263" s="19"/>
      <c r="K263" s="20"/>
      <c r="N263" s="19"/>
      <c r="O263" s="20"/>
      <c r="R263" s="19"/>
      <c r="S263" s="20"/>
      <c r="V263" s="19"/>
      <c r="W263" s="20"/>
      <c r="Z263" s="19"/>
      <c r="AA263" s="19"/>
    </row>
    <row r="264" spans="1:27" ht="15.75" customHeight="1">
      <c r="A264" s="18"/>
      <c r="F264" s="19"/>
      <c r="G264" s="20"/>
      <c r="J264" s="19"/>
      <c r="K264" s="20"/>
      <c r="N264" s="19"/>
      <c r="O264" s="20"/>
      <c r="R264" s="19"/>
      <c r="S264" s="20"/>
      <c r="V264" s="19"/>
      <c r="W264" s="20"/>
      <c r="Z264" s="19"/>
      <c r="AA264" s="19"/>
    </row>
    <row r="265" spans="1:27" ht="15.75" customHeight="1">
      <c r="A265" s="18"/>
      <c r="F265" s="19"/>
      <c r="G265" s="20"/>
      <c r="J265" s="19"/>
      <c r="K265" s="20"/>
      <c r="N265" s="19"/>
      <c r="O265" s="20"/>
      <c r="R265" s="19"/>
      <c r="S265" s="20"/>
      <c r="V265" s="19"/>
      <c r="W265" s="20"/>
      <c r="Z265" s="19"/>
      <c r="AA265" s="19"/>
    </row>
    <row r="266" spans="1:27" ht="15.75" customHeight="1">
      <c r="A266" s="18"/>
      <c r="F266" s="19"/>
      <c r="G266" s="20"/>
      <c r="J266" s="19"/>
      <c r="K266" s="20"/>
      <c r="N266" s="19"/>
      <c r="O266" s="20"/>
      <c r="R266" s="19"/>
      <c r="S266" s="20"/>
      <c r="V266" s="19"/>
      <c r="W266" s="20"/>
      <c r="Z266" s="19"/>
      <c r="AA266" s="19"/>
    </row>
    <row r="267" spans="1:27" ht="15.75" customHeight="1">
      <c r="A267" s="18"/>
      <c r="F267" s="19"/>
      <c r="G267" s="20"/>
      <c r="J267" s="19"/>
      <c r="K267" s="20"/>
      <c r="N267" s="19"/>
      <c r="O267" s="20"/>
      <c r="R267" s="19"/>
      <c r="S267" s="20"/>
      <c r="V267" s="19"/>
      <c r="W267" s="20"/>
      <c r="Z267" s="19"/>
      <c r="AA267" s="19"/>
    </row>
    <row r="268" spans="1:27" ht="15.75" customHeight="1">
      <c r="A268" s="18"/>
      <c r="F268" s="19"/>
      <c r="G268" s="20"/>
      <c r="J268" s="19"/>
      <c r="K268" s="20"/>
      <c r="N268" s="19"/>
      <c r="O268" s="20"/>
      <c r="R268" s="19"/>
      <c r="S268" s="20"/>
      <c r="V268" s="19"/>
      <c r="W268" s="20"/>
      <c r="Z268" s="19"/>
      <c r="AA268" s="19"/>
    </row>
    <row r="269" spans="1:27" ht="15.75" customHeight="1">
      <c r="A269" s="18"/>
      <c r="F269" s="19"/>
      <c r="G269" s="20"/>
      <c r="J269" s="19"/>
      <c r="K269" s="20"/>
      <c r="N269" s="19"/>
      <c r="O269" s="20"/>
      <c r="R269" s="19"/>
      <c r="S269" s="20"/>
      <c r="V269" s="19"/>
      <c r="W269" s="20"/>
      <c r="Z269" s="19"/>
      <c r="AA269" s="19"/>
    </row>
    <row r="270" spans="1:27" ht="15.75" customHeight="1">
      <c r="A270" s="18"/>
      <c r="F270" s="19"/>
      <c r="G270" s="20"/>
      <c r="J270" s="19"/>
      <c r="K270" s="20"/>
      <c r="N270" s="19"/>
      <c r="O270" s="20"/>
      <c r="R270" s="19"/>
      <c r="S270" s="20"/>
      <c r="V270" s="19"/>
      <c r="W270" s="20"/>
      <c r="Z270" s="19"/>
      <c r="AA270" s="19"/>
    </row>
    <row r="271" spans="1:27" ht="15.75" customHeight="1">
      <c r="A271" s="18"/>
      <c r="F271" s="19"/>
      <c r="G271" s="20"/>
      <c r="J271" s="19"/>
      <c r="K271" s="20"/>
      <c r="N271" s="19"/>
      <c r="O271" s="20"/>
      <c r="R271" s="19"/>
      <c r="S271" s="20"/>
      <c r="V271" s="19"/>
      <c r="W271" s="20"/>
      <c r="Z271" s="19"/>
      <c r="AA271" s="19"/>
    </row>
    <row r="272" spans="1:27" ht="15.75" customHeight="1">
      <c r="A272" s="18"/>
      <c r="F272" s="19"/>
      <c r="G272" s="20"/>
      <c r="J272" s="19"/>
      <c r="K272" s="20"/>
      <c r="N272" s="19"/>
      <c r="O272" s="20"/>
      <c r="R272" s="19"/>
      <c r="S272" s="20"/>
      <c r="V272" s="19"/>
      <c r="W272" s="20"/>
      <c r="Z272" s="19"/>
      <c r="AA272" s="19"/>
    </row>
    <row r="273" spans="1:27" ht="15.75" customHeight="1">
      <c r="A273" s="18"/>
      <c r="F273" s="19"/>
      <c r="G273" s="20"/>
      <c r="J273" s="19"/>
      <c r="K273" s="20"/>
      <c r="N273" s="19"/>
      <c r="O273" s="20"/>
      <c r="R273" s="19"/>
      <c r="S273" s="20"/>
      <c r="V273" s="19"/>
      <c r="W273" s="20"/>
      <c r="Z273" s="19"/>
      <c r="AA273" s="19"/>
    </row>
    <row r="274" spans="1:27" ht="15.75" customHeight="1">
      <c r="A274" s="18"/>
      <c r="F274" s="19"/>
      <c r="G274" s="20"/>
      <c r="J274" s="19"/>
      <c r="K274" s="20"/>
      <c r="N274" s="19"/>
      <c r="O274" s="20"/>
      <c r="R274" s="19"/>
      <c r="S274" s="20"/>
      <c r="V274" s="19"/>
      <c r="W274" s="20"/>
      <c r="Z274" s="19"/>
      <c r="AA274" s="19"/>
    </row>
    <row r="275" spans="1:27" ht="15.75" customHeight="1">
      <c r="A275" s="18"/>
      <c r="F275" s="19"/>
      <c r="G275" s="20"/>
      <c r="J275" s="19"/>
      <c r="K275" s="20"/>
      <c r="N275" s="19"/>
      <c r="O275" s="20"/>
      <c r="R275" s="19"/>
      <c r="S275" s="20"/>
      <c r="V275" s="19"/>
      <c r="W275" s="20"/>
      <c r="Z275" s="19"/>
      <c r="AA275" s="19"/>
    </row>
    <row r="276" spans="1:27" ht="15.75" customHeight="1">
      <c r="A276" s="18"/>
      <c r="F276" s="19"/>
      <c r="G276" s="20"/>
      <c r="J276" s="19"/>
      <c r="K276" s="20"/>
      <c r="N276" s="19"/>
      <c r="O276" s="20"/>
      <c r="R276" s="19"/>
      <c r="S276" s="20"/>
      <c r="V276" s="19"/>
      <c r="W276" s="20"/>
      <c r="Z276" s="19"/>
      <c r="AA276" s="19"/>
    </row>
    <row r="277" spans="1:27" ht="15.75" customHeight="1">
      <c r="A277" s="18"/>
      <c r="F277" s="19"/>
      <c r="G277" s="20"/>
      <c r="J277" s="19"/>
      <c r="K277" s="20"/>
      <c r="N277" s="19"/>
      <c r="O277" s="20"/>
      <c r="R277" s="19"/>
      <c r="S277" s="20"/>
      <c r="V277" s="19"/>
      <c r="W277" s="20"/>
      <c r="Z277" s="19"/>
      <c r="AA277" s="19"/>
    </row>
    <row r="278" spans="1:27" ht="15.75" customHeight="1">
      <c r="A278" s="18"/>
      <c r="F278" s="19"/>
      <c r="G278" s="20"/>
      <c r="J278" s="19"/>
      <c r="K278" s="20"/>
      <c r="N278" s="19"/>
      <c r="O278" s="20"/>
      <c r="R278" s="19"/>
      <c r="S278" s="20"/>
      <c r="V278" s="19"/>
      <c r="W278" s="20"/>
      <c r="Z278" s="19"/>
      <c r="AA278" s="19"/>
    </row>
    <row r="279" spans="1:27" ht="15.75" customHeight="1">
      <c r="A279" s="18"/>
      <c r="F279" s="19"/>
      <c r="G279" s="20"/>
      <c r="J279" s="19"/>
      <c r="K279" s="20"/>
      <c r="N279" s="19"/>
      <c r="O279" s="20"/>
      <c r="R279" s="19"/>
      <c r="S279" s="20"/>
      <c r="V279" s="19"/>
      <c r="W279" s="20"/>
      <c r="Z279" s="19"/>
      <c r="AA279" s="19"/>
    </row>
    <row r="280" spans="1:27" ht="15.75" customHeight="1">
      <c r="A280" s="18"/>
      <c r="F280" s="19"/>
      <c r="G280" s="20"/>
      <c r="J280" s="19"/>
      <c r="K280" s="20"/>
      <c r="N280" s="19"/>
      <c r="O280" s="20"/>
      <c r="R280" s="19"/>
      <c r="S280" s="20"/>
      <c r="V280" s="19"/>
      <c r="W280" s="20"/>
      <c r="Z280" s="19"/>
      <c r="AA280" s="19"/>
    </row>
    <row r="281" spans="1:27" ht="15.75" customHeight="1">
      <c r="A281" s="18"/>
      <c r="F281" s="19"/>
      <c r="G281" s="20"/>
      <c r="J281" s="19"/>
      <c r="K281" s="20"/>
      <c r="N281" s="19"/>
      <c r="O281" s="20"/>
      <c r="R281" s="19"/>
      <c r="S281" s="20"/>
      <c r="V281" s="19"/>
      <c r="W281" s="20"/>
      <c r="Z281" s="19"/>
      <c r="AA281" s="19"/>
    </row>
    <row r="282" spans="1:27" ht="15.75" customHeight="1">
      <c r="A282" s="18"/>
      <c r="F282" s="19"/>
      <c r="G282" s="20"/>
      <c r="J282" s="19"/>
      <c r="K282" s="20"/>
      <c r="N282" s="19"/>
      <c r="O282" s="20"/>
      <c r="R282" s="19"/>
      <c r="S282" s="20"/>
      <c r="V282" s="19"/>
      <c r="W282" s="20"/>
      <c r="Z282" s="19"/>
      <c r="AA282" s="19"/>
    </row>
    <row r="283" spans="1:27" ht="15.75" customHeight="1">
      <c r="A283" s="18"/>
      <c r="F283" s="19"/>
      <c r="G283" s="20"/>
      <c r="J283" s="19"/>
      <c r="K283" s="20"/>
      <c r="N283" s="19"/>
      <c r="O283" s="20"/>
      <c r="R283" s="19"/>
      <c r="S283" s="20"/>
      <c r="V283" s="19"/>
      <c r="W283" s="20"/>
      <c r="Z283" s="19"/>
      <c r="AA283" s="19"/>
    </row>
    <row r="284" spans="1:27" ht="15.75" customHeight="1">
      <c r="A284" s="18"/>
      <c r="F284" s="19"/>
      <c r="G284" s="20"/>
      <c r="J284" s="19"/>
      <c r="K284" s="20"/>
      <c r="N284" s="19"/>
      <c r="O284" s="20"/>
      <c r="R284" s="19"/>
      <c r="S284" s="20"/>
      <c r="V284" s="19"/>
      <c r="W284" s="20"/>
      <c r="Z284" s="19"/>
      <c r="AA284" s="19"/>
    </row>
    <row r="285" spans="1:27" ht="15.75" customHeight="1">
      <c r="A285" s="18"/>
      <c r="F285" s="19"/>
      <c r="G285" s="20"/>
      <c r="J285" s="19"/>
      <c r="K285" s="20"/>
      <c r="N285" s="19"/>
      <c r="O285" s="20"/>
      <c r="R285" s="19"/>
      <c r="S285" s="20"/>
      <c r="V285" s="19"/>
      <c r="W285" s="20"/>
      <c r="Z285" s="19"/>
      <c r="AA285" s="19"/>
    </row>
    <row r="286" spans="1:27" ht="15.75" customHeight="1">
      <c r="A286" s="18"/>
      <c r="F286" s="19"/>
      <c r="G286" s="20"/>
      <c r="J286" s="19"/>
      <c r="K286" s="20"/>
      <c r="N286" s="19"/>
      <c r="O286" s="20"/>
      <c r="R286" s="19"/>
      <c r="S286" s="20"/>
      <c r="V286" s="19"/>
      <c r="W286" s="20"/>
      <c r="Z286" s="19"/>
      <c r="AA286" s="19"/>
    </row>
    <row r="287" spans="1:27" ht="15.75" customHeight="1">
      <c r="A287" s="18"/>
      <c r="F287" s="19"/>
      <c r="G287" s="20"/>
      <c r="J287" s="19"/>
      <c r="K287" s="20"/>
      <c r="N287" s="19"/>
      <c r="O287" s="20"/>
      <c r="R287" s="19"/>
      <c r="S287" s="20"/>
      <c r="V287" s="19"/>
      <c r="W287" s="20"/>
      <c r="Z287" s="19"/>
      <c r="AA287" s="19"/>
    </row>
    <row r="288" spans="1:27" ht="15.75" customHeight="1">
      <c r="A288" s="18"/>
      <c r="F288" s="19"/>
      <c r="G288" s="20"/>
      <c r="J288" s="19"/>
      <c r="K288" s="20"/>
      <c r="N288" s="19"/>
      <c r="O288" s="20"/>
      <c r="R288" s="19"/>
      <c r="S288" s="20"/>
      <c r="V288" s="19"/>
      <c r="W288" s="20"/>
      <c r="Z288" s="19"/>
      <c r="AA288" s="19"/>
    </row>
    <row r="289" spans="1:27" ht="15.75" customHeight="1">
      <c r="A289" s="18"/>
      <c r="F289" s="19"/>
      <c r="G289" s="20"/>
      <c r="J289" s="19"/>
      <c r="K289" s="20"/>
      <c r="N289" s="19"/>
      <c r="O289" s="20"/>
      <c r="R289" s="19"/>
      <c r="S289" s="20"/>
      <c r="V289" s="19"/>
      <c r="W289" s="20"/>
      <c r="Z289" s="19"/>
      <c r="AA289" s="19"/>
    </row>
    <row r="290" spans="1:27" ht="15.75" customHeight="1">
      <c r="A290" s="18"/>
      <c r="F290" s="19"/>
      <c r="G290" s="20"/>
      <c r="J290" s="19"/>
      <c r="K290" s="20"/>
      <c r="N290" s="19"/>
      <c r="O290" s="20"/>
      <c r="R290" s="19"/>
      <c r="S290" s="20"/>
      <c r="V290" s="19"/>
      <c r="W290" s="20"/>
      <c r="Z290" s="19"/>
      <c r="AA290" s="19"/>
    </row>
    <row r="291" spans="1:27" ht="15.75" customHeight="1">
      <c r="A291" s="18"/>
      <c r="F291" s="19"/>
      <c r="G291" s="20"/>
      <c r="J291" s="19"/>
      <c r="K291" s="20"/>
      <c r="N291" s="19"/>
      <c r="O291" s="20"/>
      <c r="R291" s="19"/>
      <c r="S291" s="20"/>
      <c r="V291" s="19"/>
      <c r="W291" s="20"/>
      <c r="Z291" s="19"/>
      <c r="AA291" s="19"/>
    </row>
    <row r="292" spans="1:27" ht="15.75" customHeight="1">
      <c r="A292" s="18"/>
      <c r="F292" s="19"/>
      <c r="G292" s="20"/>
      <c r="J292" s="19"/>
      <c r="K292" s="20"/>
      <c r="N292" s="19"/>
      <c r="O292" s="20"/>
      <c r="R292" s="19"/>
      <c r="S292" s="20"/>
      <c r="V292" s="19"/>
      <c r="W292" s="20"/>
      <c r="Z292" s="19"/>
      <c r="AA292" s="19"/>
    </row>
    <row r="293" spans="1:27" ht="15.75" customHeight="1">
      <c r="A293" s="18"/>
      <c r="F293" s="19"/>
      <c r="G293" s="20"/>
      <c r="J293" s="19"/>
      <c r="K293" s="20"/>
      <c r="N293" s="19"/>
      <c r="O293" s="20"/>
      <c r="R293" s="19"/>
      <c r="S293" s="20"/>
      <c r="V293" s="19"/>
      <c r="W293" s="20"/>
      <c r="Z293" s="19"/>
      <c r="AA293" s="19"/>
    </row>
    <row r="294" spans="1:27" ht="15.75" customHeight="1">
      <c r="A294" s="18"/>
      <c r="F294" s="19"/>
      <c r="G294" s="20"/>
      <c r="J294" s="19"/>
      <c r="K294" s="20"/>
      <c r="N294" s="19"/>
      <c r="O294" s="20"/>
      <c r="R294" s="19"/>
      <c r="S294" s="20"/>
      <c r="V294" s="19"/>
      <c r="W294" s="20"/>
      <c r="Z294" s="19"/>
      <c r="AA294" s="19"/>
    </row>
    <row r="295" spans="1:27" ht="15.75" customHeight="1">
      <c r="A295" s="18"/>
      <c r="F295" s="19"/>
      <c r="G295" s="20"/>
      <c r="J295" s="19"/>
      <c r="K295" s="20"/>
      <c r="N295" s="19"/>
      <c r="O295" s="20"/>
      <c r="R295" s="19"/>
      <c r="S295" s="20"/>
      <c r="V295" s="19"/>
      <c r="W295" s="20"/>
      <c r="Z295" s="19"/>
      <c r="AA295" s="19"/>
    </row>
    <row r="296" spans="1:27" ht="15.75" customHeight="1">
      <c r="A296" s="18"/>
      <c r="F296" s="19"/>
      <c r="G296" s="20"/>
      <c r="J296" s="19"/>
      <c r="K296" s="20"/>
      <c r="N296" s="19"/>
      <c r="O296" s="20"/>
      <c r="R296" s="19"/>
      <c r="S296" s="20"/>
      <c r="V296" s="19"/>
      <c r="W296" s="20"/>
      <c r="Z296" s="19"/>
      <c r="AA296" s="19"/>
    </row>
    <row r="297" spans="1:27" ht="15.75" customHeight="1">
      <c r="A297" s="18"/>
      <c r="F297" s="19"/>
      <c r="G297" s="20"/>
      <c r="J297" s="19"/>
      <c r="K297" s="20"/>
      <c r="N297" s="19"/>
      <c r="O297" s="20"/>
      <c r="R297" s="19"/>
      <c r="S297" s="20"/>
      <c r="V297" s="19"/>
      <c r="W297" s="20"/>
      <c r="Z297" s="19"/>
      <c r="AA297" s="19"/>
    </row>
    <row r="298" spans="1:27" ht="15.75" customHeight="1">
      <c r="A298" s="18"/>
      <c r="F298" s="19"/>
      <c r="G298" s="20"/>
      <c r="J298" s="19"/>
      <c r="K298" s="20"/>
      <c r="N298" s="19"/>
      <c r="O298" s="20"/>
      <c r="R298" s="19"/>
      <c r="S298" s="20"/>
      <c r="V298" s="19"/>
      <c r="W298" s="20"/>
      <c r="Z298" s="19"/>
      <c r="AA298" s="19"/>
    </row>
    <row r="299" spans="1:27" ht="15.75" customHeight="1">
      <c r="A299" s="18"/>
      <c r="F299" s="19"/>
      <c r="G299" s="20"/>
      <c r="J299" s="19"/>
      <c r="K299" s="20"/>
      <c r="N299" s="19"/>
      <c r="O299" s="20"/>
      <c r="R299" s="19"/>
      <c r="S299" s="20"/>
      <c r="V299" s="19"/>
      <c r="W299" s="20"/>
      <c r="Z299" s="19"/>
      <c r="AA299" s="19"/>
    </row>
    <row r="300" spans="1:27" ht="15.75" customHeight="1">
      <c r="A300" s="18"/>
      <c r="F300" s="19"/>
      <c r="G300" s="20"/>
      <c r="J300" s="19"/>
      <c r="K300" s="20"/>
      <c r="N300" s="19"/>
      <c r="O300" s="20"/>
      <c r="R300" s="19"/>
      <c r="S300" s="20"/>
      <c r="V300" s="19"/>
      <c r="W300" s="20"/>
      <c r="Z300" s="19"/>
      <c r="AA300" s="19"/>
    </row>
    <row r="301" spans="1:27" ht="15.75" customHeight="1">
      <c r="A301" s="18"/>
      <c r="F301" s="19"/>
      <c r="G301" s="20"/>
      <c r="J301" s="19"/>
      <c r="K301" s="20"/>
      <c r="N301" s="19"/>
      <c r="O301" s="20"/>
      <c r="R301" s="19"/>
      <c r="S301" s="20"/>
      <c r="V301" s="19"/>
      <c r="W301" s="20"/>
      <c r="Z301" s="19"/>
      <c r="AA301" s="19"/>
    </row>
    <row r="302" spans="1:27" ht="15.75" customHeight="1">
      <c r="A302" s="18"/>
      <c r="F302" s="19"/>
      <c r="G302" s="20"/>
      <c r="J302" s="19"/>
      <c r="K302" s="20"/>
      <c r="N302" s="19"/>
      <c r="O302" s="20"/>
      <c r="R302" s="19"/>
      <c r="S302" s="20"/>
      <c r="V302" s="19"/>
      <c r="W302" s="20"/>
      <c r="Z302" s="19"/>
      <c r="AA302" s="19"/>
    </row>
    <row r="303" spans="1:27" ht="15.75" customHeight="1">
      <c r="A303" s="18"/>
      <c r="F303" s="19"/>
      <c r="G303" s="20"/>
      <c r="J303" s="19"/>
      <c r="K303" s="20"/>
      <c r="N303" s="19"/>
      <c r="O303" s="20"/>
      <c r="R303" s="19"/>
      <c r="S303" s="20"/>
      <c r="V303" s="19"/>
      <c r="W303" s="20"/>
      <c r="Z303" s="19"/>
      <c r="AA303" s="19"/>
    </row>
    <row r="304" spans="1:27" ht="15.75" customHeight="1">
      <c r="A304" s="18"/>
      <c r="F304" s="19"/>
      <c r="G304" s="20"/>
      <c r="J304" s="19"/>
      <c r="K304" s="20"/>
      <c r="N304" s="19"/>
      <c r="O304" s="20"/>
      <c r="R304" s="19"/>
      <c r="S304" s="20"/>
      <c r="V304" s="19"/>
      <c r="W304" s="20"/>
      <c r="Z304" s="19"/>
      <c r="AA304" s="19"/>
    </row>
    <row r="305" spans="1:27" ht="15.75" customHeight="1">
      <c r="A305" s="18"/>
      <c r="F305" s="19"/>
      <c r="G305" s="20"/>
      <c r="J305" s="19"/>
      <c r="K305" s="20"/>
      <c r="N305" s="19"/>
      <c r="O305" s="20"/>
      <c r="R305" s="19"/>
      <c r="S305" s="20"/>
      <c r="V305" s="19"/>
      <c r="W305" s="20"/>
      <c r="Z305" s="19"/>
      <c r="AA305" s="19"/>
    </row>
    <row r="306" spans="1:27" ht="15.75" customHeight="1">
      <c r="A306" s="18"/>
      <c r="F306" s="19"/>
      <c r="G306" s="20"/>
      <c r="J306" s="19"/>
      <c r="K306" s="20"/>
      <c r="N306" s="19"/>
      <c r="O306" s="20"/>
      <c r="R306" s="19"/>
      <c r="S306" s="20"/>
      <c r="V306" s="19"/>
      <c r="W306" s="20"/>
      <c r="Z306" s="19"/>
      <c r="AA306" s="19"/>
    </row>
    <row r="307" spans="1:27" ht="15.75" customHeight="1">
      <c r="A307" s="18"/>
      <c r="F307" s="19"/>
      <c r="G307" s="20"/>
      <c r="J307" s="19"/>
      <c r="K307" s="20"/>
      <c r="N307" s="19"/>
      <c r="O307" s="20"/>
      <c r="R307" s="19"/>
      <c r="S307" s="20"/>
      <c r="V307" s="19"/>
      <c r="W307" s="20"/>
      <c r="Z307" s="19"/>
      <c r="AA307" s="19"/>
    </row>
    <row r="308" spans="1:27" ht="15.75" customHeight="1">
      <c r="A308" s="18"/>
      <c r="F308" s="19"/>
      <c r="G308" s="20"/>
      <c r="J308" s="19"/>
      <c r="K308" s="20"/>
      <c r="N308" s="19"/>
      <c r="O308" s="20"/>
      <c r="R308" s="19"/>
      <c r="S308" s="20"/>
      <c r="V308" s="19"/>
      <c r="W308" s="20"/>
      <c r="Z308" s="19"/>
      <c r="AA308" s="19"/>
    </row>
    <row r="309" spans="1:27" ht="15.75" customHeight="1">
      <c r="A309" s="18"/>
      <c r="F309" s="19"/>
      <c r="G309" s="20"/>
      <c r="J309" s="19"/>
      <c r="K309" s="20"/>
      <c r="N309" s="19"/>
      <c r="O309" s="20"/>
      <c r="R309" s="19"/>
      <c r="S309" s="20"/>
      <c r="V309" s="19"/>
      <c r="W309" s="20"/>
      <c r="Z309" s="19"/>
      <c r="AA309" s="19"/>
    </row>
    <row r="310" spans="1:27" ht="15.75" customHeight="1">
      <c r="A310" s="18"/>
      <c r="F310" s="19"/>
      <c r="G310" s="20"/>
      <c r="J310" s="19"/>
      <c r="K310" s="20"/>
      <c r="N310" s="19"/>
      <c r="O310" s="20"/>
      <c r="R310" s="19"/>
      <c r="S310" s="20"/>
      <c r="V310" s="19"/>
      <c r="W310" s="20"/>
      <c r="Z310" s="19"/>
      <c r="AA310" s="19"/>
    </row>
    <row r="311" spans="1:27" ht="15.75" customHeight="1">
      <c r="A311" s="18"/>
      <c r="F311" s="19"/>
      <c r="G311" s="20"/>
      <c r="J311" s="19"/>
      <c r="K311" s="20"/>
      <c r="N311" s="19"/>
      <c r="O311" s="20"/>
      <c r="R311" s="19"/>
      <c r="S311" s="20"/>
      <c r="V311" s="19"/>
      <c r="W311" s="20"/>
      <c r="Z311" s="19"/>
      <c r="AA311" s="19"/>
    </row>
    <row r="312" spans="1:27" ht="15.75" customHeight="1">
      <c r="A312" s="18"/>
      <c r="F312" s="19"/>
      <c r="G312" s="20"/>
      <c r="J312" s="19"/>
      <c r="K312" s="20"/>
      <c r="N312" s="19"/>
      <c r="O312" s="20"/>
      <c r="R312" s="19"/>
      <c r="S312" s="20"/>
      <c r="V312" s="19"/>
      <c r="W312" s="20"/>
      <c r="Z312" s="19"/>
      <c r="AA312" s="19"/>
    </row>
    <row r="313" spans="1:27" ht="15.75" customHeight="1">
      <c r="A313" s="18"/>
      <c r="F313" s="19"/>
      <c r="G313" s="20"/>
      <c r="J313" s="19"/>
      <c r="K313" s="20"/>
      <c r="N313" s="19"/>
      <c r="O313" s="20"/>
      <c r="R313" s="19"/>
      <c r="S313" s="20"/>
      <c r="V313" s="19"/>
      <c r="W313" s="20"/>
      <c r="Z313" s="19"/>
      <c r="AA313" s="19"/>
    </row>
    <row r="314" spans="1:27" ht="15.75" customHeight="1">
      <c r="A314" s="18"/>
      <c r="F314" s="19"/>
      <c r="G314" s="20"/>
      <c r="J314" s="19"/>
      <c r="K314" s="20"/>
      <c r="N314" s="19"/>
      <c r="O314" s="20"/>
      <c r="R314" s="19"/>
      <c r="S314" s="20"/>
      <c r="V314" s="19"/>
      <c r="W314" s="20"/>
      <c r="Z314" s="19"/>
      <c r="AA314" s="19"/>
    </row>
    <row r="315" spans="1:27" ht="15.75" customHeight="1">
      <c r="A315" s="18"/>
      <c r="F315" s="19"/>
      <c r="G315" s="20"/>
      <c r="J315" s="19"/>
      <c r="K315" s="20"/>
      <c r="N315" s="19"/>
      <c r="O315" s="20"/>
      <c r="R315" s="19"/>
      <c r="S315" s="20"/>
      <c r="V315" s="19"/>
      <c r="W315" s="20"/>
      <c r="Z315" s="19"/>
      <c r="AA315" s="19"/>
    </row>
    <row r="316" spans="1:27" ht="15.75" customHeight="1">
      <c r="A316" s="18"/>
      <c r="F316" s="19"/>
      <c r="G316" s="20"/>
      <c r="J316" s="19"/>
      <c r="K316" s="20"/>
      <c r="N316" s="19"/>
      <c r="O316" s="20"/>
      <c r="R316" s="19"/>
      <c r="S316" s="20"/>
      <c r="V316" s="19"/>
      <c r="W316" s="20"/>
      <c r="Z316" s="19"/>
      <c r="AA316" s="19"/>
    </row>
    <row r="317" spans="1:27" ht="15.75" customHeight="1">
      <c r="A317" s="18"/>
      <c r="F317" s="19"/>
      <c r="G317" s="20"/>
      <c r="J317" s="19"/>
      <c r="K317" s="20"/>
      <c r="N317" s="19"/>
      <c r="O317" s="20"/>
      <c r="R317" s="19"/>
      <c r="S317" s="20"/>
      <c r="V317" s="19"/>
      <c r="W317" s="20"/>
      <c r="Z317" s="19"/>
      <c r="AA317" s="19"/>
    </row>
    <row r="318" spans="1:27" ht="15.75" customHeight="1">
      <c r="A318" s="18"/>
      <c r="F318" s="19"/>
      <c r="G318" s="20"/>
      <c r="J318" s="19"/>
      <c r="K318" s="20"/>
      <c r="N318" s="19"/>
      <c r="O318" s="20"/>
      <c r="R318" s="19"/>
      <c r="S318" s="20"/>
      <c r="V318" s="19"/>
      <c r="W318" s="20"/>
      <c r="Z318" s="19"/>
      <c r="AA318" s="19"/>
    </row>
    <row r="319" spans="1:27" ht="15.75" customHeight="1">
      <c r="A319" s="18"/>
      <c r="F319" s="19"/>
      <c r="G319" s="20"/>
      <c r="J319" s="19"/>
      <c r="K319" s="20"/>
      <c r="N319" s="19"/>
      <c r="O319" s="20"/>
      <c r="R319" s="19"/>
      <c r="S319" s="20"/>
      <c r="V319" s="19"/>
      <c r="W319" s="20"/>
      <c r="Z319" s="19"/>
      <c r="AA319" s="19"/>
    </row>
    <row r="320" spans="1:27" ht="15.75" customHeight="1">
      <c r="A320" s="18"/>
      <c r="F320" s="19"/>
      <c r="G320" s="20"/>
      <c r="J320" s="19"/>
      <c r="K320" s="20"/>
      <c r="N320" s="19"/>
      <c r="O320" s="20"/>
      <c r="R320" s="19"/>
      <c r="S320" s="20"/>
      <c r="V320" s="19"/>
      <c r="W320" s="20"/>
      <c r="Z320" s="19"/>
      <c r="AA320" s="19"/>
    </row>
    <row r="321" spans="1:27" ht="15.75" customHeight="1">
      <c r="A321" s="18"/>
      <c r="F321" s="19"/>
      <c r="G321" s="20"/>
      <c r="J321" s="19"/>
      <c r="K321" s="20"/>
      <c r="N321" s="19"/>
      <c r="O321" s="20"/>
      <c r="R321" s="19"/>
      <c r="S321" s="20"/>
      <c r="V321" s="19"/>
      <c r="W321" s="20"/>
      <c r="Z321" s="19"/>
      <c r="AA321" s="19"/>
    </row>
    <row r="322" spans="1:27" ht="15.75" customHeight="1">
      <c r="A322" s="18"/>
      <c r="F322" s="19"/>
      <c r="G322" s="20"/>
      <c r="J322" s="19"/>
      <c r="K322" s="20"/>
      <c r="N322" s="19"/>
      <c r="O322" s="20"/>
      <c r="R322" s="19"/>
      <c r="S322" s="20"/>
      <c r="V322" s="19"/>
      <c r="W322" s="20"/>
      <c r="Z322" s="19"/>
      <c r="AA322" s="19"/>
    </row>
    <row r="323" spans="1:27" ht="15.75" customHeight="1">
      <c r="A323" s="18"/>
      <c r="F323" s="19"/>
      <c r="G323" s="20"/>
      <c r="J323" s="19"/>
      <c r="K323" s="20"/>
      <c r="N323" s="19"/>
      <c r="O323" s="20"/>
      <c r="R323" s="19"/>
      <c r="S323" s="20"/>
      <c r="V323" s="19"/>
      <c r="W323" s="20"/>
      <c r="Z323" s="19"/>
      <c r="AA323" s="19"/>
    </row>
    <row r="324" spans="1:27" ht="15.75" customHeight="1">
      <c r="A324" s="18"/>
      <c r="F324" s="19"/>
      <c r="G324" s="20"/>
      <c r="J324" s="19"/>
      <c r="K324" s="20"/>
      <c r="N324" s="19"/>
      <c r="O324" s="20"/>
      <c r="R324" s="19"/>
      <c r="S324" s="20"/>
      <c r="V324" s="19"/>
      <c r="W324" s="20"/>
      <c r="Z324" s="19"/>
      <c r="AA324" s="19"/>
    </row>
    <row r="325" spans="1:27" ht="15.75" customHeight="1">
      <c r="A325" s="18"/>
      <c r="F325" s="19"/>
      <c r="G325" s="20"/>
      <c r="J325" s="19"/>
      <c r="K325" s="20"/>
      <c r="N325" s="19"/>
      <c r="O325" s="20"/>
      <c r="R325" s="19"/>
      <c r="S325" s="20"/>
      <c r="V325" s="19"/>
      <c r="W325" s="20"/>
      <c r="Z325" s="19"/>
      <c r="AA325" s="19"/>
    </row>
    <row r="326" spans="1:27" ht="15.75" customHeight="1">
      <c r="A326" s="18"/>
      <c r="F326" s="19"/>
      <c r="G326" s="20"/>
      <c r="J326" s="19"/>
      <c r="K326" s="20"/>
      <c r="N326" s="19"/>
      <c r="O326" s="20"/>
      <c r="R326" s="19"/>
      <c r="S326" s="20"/>
      <c r="V326" s="19"/>
      <c r="W326" s="20"/>
      <c r="Z326" s="19"/>
      <c r="AA326" s="19"/>
    </row>
    <row r="327" spans="1:27" ht="15.75" customHeight="1">
      <c r="A327" s="18"/>
      <c r="F327" s="19"/>
      <c r="G327" s="20"/>
      <c r="J327" s="19"/>
      <c r="K327" s="20"/>
      <c r="N327" s="19"/>
      <c r="O327" s="20"/>
      <c r="R327" s="19"/>
      <c r="S327" s="20"/>
      <c r="V327" s="19"/>
      <c r="W327" s="20"/>
      <c r="Z327" s="19"/>
      <c r="AA327" s="19"/>
    </row>
    <row r="328" spans="1:27" ht="15.75" customHeight="1">
      <c r="A328" s="18"/>
      <c r="F328" s="19"/>
      <c r="G328" s="20"/>
      <c r="J328" s="19"/>
      <c r="K328" s="20"/>
      <c r="N328" s="19"/>
      <c r="O328" s="20"/>
      <c r="R328" s="19"/>
      <c r="S328" s="20"/>
      <c r="V328" s="19"/>
      <c r="W328" s="20"/>
      <c r="Z328" s="19"/>
      <c r="AA328" s="19"/>
    </row>
    <row r="329" spans="1:27" ht="15.75" customHeight="1">
      <c r="A329" s="18"/>
      <c r="F329" s="19"/>
      <c r="G329" s="20"/>
      <c r="J329" s="19"/>
      <c r="K329" s="20"/>
      <c r="N329" s="19"/>
      <c r="O329" s="20"/>
      <c r="R329" s="19"/>
      <c r="S329" s="20"/>
      <c r="V329" s="19"/>
      <c r="W329" s="20"/>
      <c r="Z329" s="19"/>
      <c r="AA329" s="19"/>
    </row>
    <row r="330" spans="1:27" ht="15.75" customHeight="1">
      <c r="A330" s="18"/>
      <c r="F330" s="19"/>
      <c r="G330" s="20"/>
      <c r="J330" s="19"/>
      <c r="K330" s="20"/>
      <c r="N330" s="19"/>
      <c r="O330" s="20"/>
      <c r="R330" s="19"/>
      <c r="S330" s="20"/>
      <c r="V330" s="19"/>
      <c r="W330" s="20"/>
      <c r="Z330" s="19"/>
      <c r="AA330" s="19"/>
    </row>
    <row r="331" spans="1:27" ht="15.75" customHeight="1">
      <c r="A331" s="18"/>
      <c r="F331" s="19"/>
      <c r="G331" s="20"/>
      <c r="J331" s="19"/>
      <c r="K331" s="20"/>
      <c r="N331" s="19"/>
      <c r="O331" s="20"/>
      <c r="R331" s="19"/>
      <c r="S331" s="20"/>
      <c r="V331" s="19"/>
      <c r="W331" s="20"/>
      <c r="Z331" s="19"/>
      <c r="AA331" s="19"/>
    </row>
    <row r="332" spans="1:27" ht="15.75" customHeight="1">
      <c r="A332" s="18"/>
      <c r="F332" s="19"/>
      <c r="G332" s="20"/>
      <c r="J332" s="19"/>
      <c r="K332" s="20"/>
      <c r="N332" s="19"/>
      <c r="O332" s="20"/>
      <c r="R332" s="19"/>
      <c r="S332" s="20"/>
      <c r="V332" s="19"/>
      <c r="W332" s="20"/>
      <c r="Z332" s="19"/>
      <c r="AA332" s="19"/>
    </row>
    <row r="333" spans="1:27" ht="15.75" customHeight="1">
      <c r="A333" s="18"/>
      <c r="F333" s="19"/>
      <c r="G333" s="20"/>
      <c r="J333" s="19"/>
      <c r="K333" s="20"/>
      <c r="N333" s="19"/>
      <c r="O333" s="20"/>
      <c r="R333" s="19"/>
      <c r="S333" s="20"/>
      <c r="V333" s="19"/>
      <c r="W333" s="20"/>
      <c r="Z333" s="19"/>
      <c r="AA333" s="19"/>
    </row>
    <row r="334" spans="1:27" ht="15.75" customHeight="1">
      <c r="A334" s="18"/>
      <c r="F334" s="19"/>
      <c r="G334" s="20"/>
      <c r="J334" s="19"/>
      <c r="K334" s="20"/>
      <c r="N334" s="19"/>
      <c r="O334" s="20"/>
      <c r="R334" s="19"/>
      <c r="S334" s="20"/>
      <c r="V334" s="19"/>
      <c r="W334" s="20"/>
      <c r="Z334" s="19"/>
      <c r="AA334" s="19"/>
    </row>
    <row r="335" spans="1:27" ht="15.75" customHeight="1">
      <c r="A335" s="18"/>
      <c r="F335" s="19"/>
      <c r="G335" s="20"/>
      <c r="J335" s="19"/>
      <c r="K335" s="20"/>
      <c r="N335" s="19"/>
      <c r="O335" s="20"/>
      <c r="R335" s="19"/>
      <c r="S335" s="20"/>
      <c r="V335" s="19"/>
      <c r="W335" s="20"/>
      <c r="Z335" s="19"/>
      <c r="AA335" s="19"/>
    </row>
    <row r="336" spans="1:27" ht="15.75" customHeight="1">
      <c r="A336" s="18"/>
      <c r="F336" s="19"/>
      <c r="G336" s="20"/>
      <c r="J336" s="19"/>
      <c r="K336" s="20"/>
      <c r="N336" s="19"/>
      <c r="O336" s="20"/>
      <c r="R336" s="19"/>
      <c r="S336" s="20"/>
      <c r="V336" s="19"/>
      <c r="W336" s="20"/>
      <c r="Z336" s="19"/>
      <c r="AA336" s="19"/>
    </row>
    <row r="337" spans="1:27" ht="15.75" customHeight="1">
      <c r="A337" s="18"/>
      <c r="F337" s="19"/>
      <c r="G337" s="20"/>
      <c r="J337" s="19"/>
      <c r="K337" s="20"/>
      <c r="N337" s="19"/>
      <c r="O337" s="20"/>
      <c r="R337" s="19"/>
      <c r="S337" s="20"/>
      <c r="V337" s="19"/>
      <c r="W337" s="20"/>
      <c r="Z337" s="19"/>
      <c r="AA337" s="19"/>
    </row>
    <row r="338" spans="1:27" ht="15.75" customHeight="1">
      <c r="A338" s="18"/>
      <c r="F338" s="19"/>
      <c r="G338" s="20"/>
      <c r="J338" s="19"/>
      <c r="K338" s="20"/>
      <c r="N338" s="19"/>
      <c r="O338" s="20"/>
      <c r="R338" s="19"/>
      <c r="S338" s="20"/>
      <c r="V338" s="19"/>
      <c r="W338" s="20"/>
      <c r="Z338" s="19"/>
      <c r="AA338" s="19"/>
    </row>
    <row r="339" spans="1:27" ht="15.75" customHeight="1">
      <c r="A339" s="18"/>
      <c r="F339" s="19"/>
      <c r="G339" s="20"/>
      <c r="J339" s="19"/>
      <c r="K339" s="20"/>
      <c r="N339" s="19"/>
      <c r="O339" s="20"/>
      <c r="R339" s="19"/>
      <c r="S339" s="20"/>
      <c r="V339" s="19"/>
      <c r="W339" s="20"/>
      <c r="Z339" s="19"/>
      <c r="AA339" s="19"/>
    </row>
    <row r="340" spans="1:27" ht="15.75" customHeight="1">
      <c r="A340" s="18"/>
      <c r="F340" s="19"/>
      <c r="G340" s="20"/>
      <c r="J340" s="19"/>
      <c r="K340" s="20"/>
      <c r="N340" s="19"/>
      <c r="O340" s="20"/>
      <c r="R340" s="19"/>
      <c r="S340" s="20"/>
      <c r="V340" s="19"/>
      <c r="W340" s="20"/>
      <c r="Z340" s="19"/>
      <c r="AA340" s="19"/>
    </row>
    <row r="341" spans="1:27" ht="15.75" customHeight="1">
      <c r="A341" s="18"/>
      <c r="F341" s="19"/>
      <c r="G341" s="20"/>
      <c r="J341" s="19"/>
      <c r="K341" s="20"/>
      <c r="N341" s="19"/>
      <c r="O341" s="20"/>
      <c r="R341" s="19"/>
      <c r="S341" s="20"/>
      <c r="V341" s="19"/>
      <c r="W341" s="20"/>
      <c r="Z341" s="19"/>
      <c r="AA341" s="19"/>
    </row>
    <row r="342" spans="1:27" ht="15.75" customHeight="1">
      <c r="A342" s="18"/>
      <c r="F342" s="19"/>
      <c r="G342" s="20"/>
      <c r="J342" s="19"/>
      <c r="K342" s="20"/>
      <c r="N342" s="19"/>
      <c r="O342" s="20"/>
      <c r="R342" s="19"/>
      <c r="S342" s="20"/>
      <c r="V342" s="19"/>
      <c r="W342" s="20"/>
      <c r="Z342" s="19"/>
      <c r="AA342" s="19"/>
    </row>
    <row r="343" spans="1:27" ht="15.75" customHeight="1">
      <c r="A343" s="18"/>
      <c r="F343" s="19"/>
      <c r="G343" s="20"/>
      <c r="J343" s="19"/>
      <c r="K343" s="20"/>
      <c r="N343" s="19"/>
      <c r="O343" s="20"/>
      <c r="R343" s="19"/>
      <c r="S343" s="20"/>
      <c r="V343" s="19"/>
      <c r="W343" s="20"/>
      <c r="Z343" s="19"/>
      <c r="AA343" s="19"/>
    </row>
    <row r="344" spans="1:27" ht="15.75" customHeight="1">
      <c r="A344" s="18"/>
      <c r="F344" s="19"/>
      <c r="G344" s="20"/>
      <c r="J344" s="19"/>
      <c r="K344" s="20"/>
      <c r="N344" s="19"/>
      <c r="O344" s="20"/>
      <c r="R344" s="19"/>
      <c r="S344" s="20"/>
      <c r="V344" s="19"/>
      <c r="W344" s="20"/>
      <c r="Z344" s="19"/>
      <c r="AA344" s="19"/>
    </row>
    <row r="345" spans="1:27" ht="15.75" customHeight="1">
      <c r="A345" s="18"/>
      <c r="F345" s="19"/>
      <c r="G345" s="20"/>
      <c r="J345" s="19"/>
      <c r="K345" s="20"/>
      <c r="N345" s="19"/>
      <c r="O345" s="20"/>
      <c r="R345" s="19"/>
      <c r="S345" s="20"/>
      <c r="V345" s="19"/>
      <c r="W345" s="20"/>
      <c r="Z345" s="19"/>
      <c r="AA345" s="19"/>
    </row>
    <row r="346" spans="1:27" ht="15.75" customHeight="1">
      <c r="A346" s="18"/>
      <c r="F346" s="19"/>
      <c r="G346" s="20"/>
      <c r="J346" s="19"/>
      <c r="K346" s="20"/>
      <c r="N346" s="19"/>
      <c r="O346" s="20"/>
      <c r="R346" s="19"/>
      <c r="S346" s="20"/>
      <c r="V346" s="19"/>
      <c r="W346" s="20"/>
      <c r="Z346" s="19"/>
      <c r="AA346" s="19"/>
    </row>
    <row r="347" spans="1:27" ht="15.75" customHeight="1">
      <c r="A347" s="18"/>
      <c r="F347" s="19"/>
      <c r="G347" s="20"/>
      <c r="J347" s="19"/>
      <c r="K347" s="20"/>
      <c r="N347" s="19"/>
      <c r="O347" s="20"/>
      <c r="R347" s="19"/>
      <c r="S347" s="20"/>
      <c r="V347" s="19"/>
      <c r="W347" s="20"/>
      <c r="Z347" s="19"/>
      <c r="AA347" s="19"/>
    </row>
    <row r="348" spans="1:27" ht="15.75" customHeight="1">
      <c r="A348" s="18"/>
      <c r="F348" s="19"/>
      <c r="G348" s="20"/>
      <c r="J348" s="19"/>
      <c r="K348" s="20"/>
      <c r="N348" s="19"/>
      <c r="O348" s="20"/>
      <c r="R348" s="19"/>
      <c r="S348" s="20"/>
      <c r="V348" s="19"/>
      <c r="W348" s="20"/>
      <c r="Z348" s="19"/>
      <c r="AA348" s="19"/>
    </row>
    <row r="349" spans="1:27" ht="15.75" customHeight="1">
      <c r="A349" s="18"/>
      <c r="F349" s="19"/>
      <c r="G349" s="20"/>
      <c r="J349" s="19"/>
      <c r="K349" s="20"/>
      <c r="N349" s="19"/>
      <c r="O349" s="20"/>
      <c r="R349" s="19"/>
      <c r="S349" s="20"/>
      <c r="V349" s="19"/>
      <c r="W349" s="20"/>
      <c r="Z349" s="19"/>
      <c r="AA349" s="19"/>
    </row>
    <row r="350" spans="1:27" ht="15.75" customHeight="1">
      <c r="A350" s="18"/>
      <c r="F350" s="19"/>
      <c r="G350" s="20"/>
      <c r="J350" s="19"/>
      <c r="K350" s="20"/>
      <c r="N350" s="19"/>
      <c r="O350" s="20"/>
      <c r="R350" s="19"/>
      <c r="S350" s="20"/>
      <c r="V350" s="19"/>
      <c r="W350" s="20"/>
      <c r="Z350" s="19"/>
      <c r="AA350" s="19"/>
    </row>
    <row r="351" spans="1:27" ht="15.75" customHeight="1">
      <c r="A351" s="18"/>
      <c r="F351" s="19"/>
      <c r="G351" s="20"/>
      <c r="J351" s="19"/>
      <c r="K351" s="20"/>
      <c r="N351" s="19"/>
      <c r="O351" s="20"/>
      <c r="R351" s="19"/>
      <c r="S351" s="20"/>
      <c r="V351" s="19"/>
      <c r="W351" s="20"/>
      <c r="Z351" s="19"/>
      <c r="AA351" s="19"/>
    </row>
    <row r="352" spans="1:27" ht="15.75" customHeight="1">
      <c r="A352" s="18"/>
      <c r="F352" s="19"/>
      <c r="G352" s="20"/>
      <c r="J352" s="19"/>
      <c r="K352" s="20"/>
      <c r="N352" s="19"/>
      <c r="O352" s="20"/>
      <c r="R352" s="19"/>
      <c r="S352" s="20"/>
      <c r="V352" s="19"/>
      <c r="W352" s="20"/>
      <c r="Z352" s="19"/>
      <c r="AA352" s="19"/>
    </row>
    <row r="353" spans="1:27" ht="15.75" customHeight="1">
      <c r="A353" s="18"/>
      <c r="F353" s="19"/>
      <c r="G353" s="20"/>
      <c r="J353" s="19"/>
      <c r="K353" s="20"/>
      <c r="N353" s="19"/>
      <c r="O353" s="20"/>
      <c r="R353" s="19"/>
      <c r="S353" s="20"/>
      <c r="V353" s="19"/>
      <c r="W353" s="20"/>
      <c r="Z353" s="19"/>
      <c r="AA353" s="19"/>
    </row>
    <row r="354" spans="1:27" ht="15.75" customHeight="1">
      <c r="A354" s="18"/>
      <c r="F354" s="19"/>
      <c r="G354" s="20"/>
      <c r="J354" s="19"/>
      <c r="K354" s="20"/>
      <c r="N354" s="19"/>
      <c r="O354" s="20"/>
      <c r="R354" s="19"/>
      <c r="S354" s="20"/>
      <c r="V354" s="19"/>
      <c r="W354" s="20"/>
      <c r="Z354" s="19"/>
      <c r="AA354" s="19"/>
    </row>
    <row r="355" spans="1:27" ht="15.75" customHeight="1">
      <c r="A355" s="18"/>
      <c r="F355" s="19"/>
      <c r="G355" s="20"/>
      <c r="J355" s="19"/>
      <c r="K355" s="20"/>
      <c r="N355" s="19"/>
      <c r="O355" s="20"/>
      <c r="R355" s="19"/>
      <c r="S355" s="20"/>
      <c r="V355" s="19"/>
      <c r="W355" s="20"/>
      <c r="Z355" s="19"/>
      <c r="AA355" s="19"/>
    </row>
    <row r="356" spans="1:27" ht="15.75" customHeight="1">
      <c r="A356" s="18"/>
      <c r="F356" s="19"/>
      <c r="G356" s="20"/>
      <c r="J356" s="19"/>
      <c r="K356" s="20"/>
      <c r="N356" s="19"/>
      <c r="O356" s="20"/>
      <c r="R356" s="19"/>
      <c r="S356" s="20"/>
      <c r="V356" s="19"/>
      <c r="W356" s="20"/>
      <c r="Z356" s="19"/>
      <c r="AA356" s="19"/>
    </row>
    <row r="357" spans="1:27" ht="15.75" customHeight="1">
      <c r="A357" s="18"/>
      <c r="F357" s="19"/>
      <c r="G357" s="20"/>
      <c r="J357" s="19"/>
      <c r="K357" s="20"/>
      <c r="N357" s="19"/>
      <c r="O357" s="20"/>
      <c r="R357" s="19"/>
      <c r="S357" s="20"/>
      <c r="V357" s="19"/>
      <c r="W357" s="20"/>
      <c r="Z357" s="19"/>
      <c r="AA357" s="19"/>
    </row>
    <row r="358" spans="1:27" ht="15.75" customHeight="1">
      <c r="A358" s="18"/>
      <c r="F358" s="19"/>
      <c r="G358" s="20"/>
      <c r="J358" s="19"/>
      <c r="K358" s="20"/>
      <c r="N358" s="19"/>
      <c r="O358" s="20"/>
      <c r="R358" s="19"/>
      <c r="S358" s="20"/>
      <c r="V358" s="19"/>
      <c r="W358" s="20"/>
      <c r="Z358" s="19"/>
      <c r="AA358" s="19"/>
    </row>
    <row r="359" spans="1:27" ht="15.75" customHeight="1">
      <c r="A359" s="18"/>
      <c r="F359" s="19"/>
      <c r="G359" s="20"/>
      <c r="J359" s="19"/>
      <c r="K359" s="20"/>
      <c r="N359" s="19"/>
      <c r="O359" s="20"/>
      <c r="R359" s="19"/>
      <c r="S359" s="20"/>
      <c r="V359" s="19"/>
      <c r="W359" s="20"/>
      <c r="Z359" s="19"/>
      <c r="AA359" s="19"/>
    </row>
    <row r="360" spans="1:27" ht="15.75" customHeight="1">
      <c r="A360" s="18"/>
      <c r="F360" s="19"/>
      <c r="G360" s="20"/>
      <c r="J360" s="19"/>
      <c r="K360" s="20"/>
      <c r="N360" s="19"/>
      <c r="O360" s="20"/>
      <c r="R360" s="19"/>
      <c r="S360" s="20"/>
      <c r="V360" s="19"/>
      <c r="W360" s="20"/>
      <c r="Z360" s="19"/>
      <c r="AA360" s="19"/>
    </row>
    <row r="361" spans="1:27" ht="15.75" customHeight="1">
      <c r="A361" s="18"/>
      <c r="F361" s="19"/>
      <c r="G361" s="20"/>
      <c r="J361" s="19"/>
      <c r="K361" s="20"/>
      <c r="N361" s="19"/>
      <c r="O361" s="20"/>
      <c r="R361" s="19"/>
      <c r="S361" s="20"/>
      <c r="V361" s="19"/>
      <c r="W361" s="20"/>
      <c r="Z361" s="19"/>
      <c r="AA361" s="19"/>
    </row>
    <row r="362" spans="1:27" ht="15.75" customHeight="1">
      <c r="A362" s="18"/>
      <c r="F362" s="19"/>
      <c r="G362" s="20"/>
      <c r="J362" s="19"/>
      <c r="K362" s="20"/>
      <c r="N362" s="19"/>
      <c r="O362" s="20"/>
      <c r="R362" s="19"/>
      <c r="S362" s="20"/>
      <c r="V362" s="19"/>
      <c r="W362" s="20"/>
      <c r="Z362" s="19"/>
      <c r="AA362" s="19"/>
    </row>
    <row r="363" spans="1:27" ht="15.75" customHeight="1">
      <c r="A363" s="18"/>
      <c r="F363" s="19"/>
      <c r="G363" s="20"/>
      <c r="J363" s="19"/>
      <c r="K363" s="20"/>
      <c r="N363" s="19"/>
      <c r="O363" s="20"/>
      <c r="R363" s="19"/>
      <c r="S363" s="20"/>
      <c r="V363" s="19"/>
      <c r="W363" s="20"/>
      <c r="Z363" s="19"/>
      <c r="AA363" s="19"/>
    </row>
    <row r="364" spans="1:27" ht="15.75" customHeight="1">
      <c r="A364" s="18"/>
      <c r="F364" s="19"/>
      <c r="G364" s="20"/>
      <c r="J364" s="19"/>
      <c r="K364" s="20"/>
      <c r="N364" s="19"/>
      <c r="O364" s="20"/>
      <c r="R364" s="19"/>
      <c r="S364" s="20"/>
      <c r="V364" s="19"/>
      <c r="W364" s="20"/>
      <c r="Z364" s="19"/>
      <c r="AA364" s="19"/>
    </row>
    <row r="365" spans="1:27" ht="15.75" customHeight="1">
      <c r="A365" s="18"/>
      <c r="F365" s="19"/>
      <c r="G365" s="20"/>
      <c r="J365" s="19"/>
      <c r="K365" s="20"/>
      <c r="N365" s="19"/>
      <c r="O365" s="20"/>
      <c r="R365" s="19"/>
      <c r="S365" s="20"/>
      <c r="V365" s="19"/>
      <c r="W365" s="20"/>
      <c r="Z365" s="19"/>
      <c r="AA365" s="19"/>
    </row>
    <row r="366" spans="1:27" ht="15.75" customHeight="1">
      <c r="A366" s="18"/>
      <c r="F366" s="19"/>
      <c r="G366" s="20"/>
      <c r="J366" s="19"/>
      <c r="K366" s="20"/>
      <c r="N366" s="19"/>
      <c r="O366" s="20"/>
      <c r="R366" s="19"/>
      <c r="S366" s="20"/>
      <c r="V366" s="19"/>
      <c r="W366" s="20"/>
      <c r="Z366" s="19"/>
      <c r="AA366" s="19"/>
    </row>
    <row r="367" spans="1:27" ht="15.75" customHeight="1">
      <c r="A367" s="18"/>
      <c r="F367" s="19"/>
      <c r="G367" s="20"/>
      <c r="J367" s="19"/>
      <c r="K367" s="20"/>
      <c r="N367" s="19"/>
      <c r="O367" s="20"/>
      <c r="R367" s="19"/>
      <c r="S367" s="20"/>
      <c r="V367" s="19"/>
      <c r="W367" s="20"/>
      <c r="Z367" s="19"/>
      <c r="AA367" s="19"/>
    </row>
    <row r="368" spans="1:27" ht="15.75" customHeight="1">
      <c r="A368" s="18"/>
      <c r="F368" s="19"/>
      <c r="G368" s="20"/>
      <c r="J368" s="19"/>
      <c r="K368" s="20"/>
      <c r="N368" s="19"/>
      <c r="O368" s="20"/>
      <c r="R368" s="19"/>
      <c r="S368" s="20"/>
      <c r="V368" s="19"/>
      <c r="W368" s="20"/>
      <c r="Z368" s="19"/>
      <c r="AA368" s="19"/>
    </row>
    <row r="369" spans="1:27" ht="15.75" customHeight="1">
      <c r="A369" s="18"/>
      <c r="F369" s="19"/>
      <c r="G369" s="20"/>
      <c r="J369" s="19"/>
      <c r="K369" s="20"/>
      <c r="N369" s="19"/>
      <c r="O369" s="20"/>
      <c r="R369" s="19"/>
      <c r="S369" s="20"/>
      <c r="V369" s="19"/>
      <c r="W369" s="20"/>
      <c r="Z369" s="19"/>
      <c r="AA369" s="19"/>
    </row>
    <row r="370" spans="1:27" ht="15.75" customHeight="1">
      <c r="A370" s="18"/>
      <c r="F370" s="19"/>
      <c r="G370" s="20"/>
      <c r="J370" s="19"/>
      <c r="K370" s="20"/>
      <c r="N370" s="19"/>
      <c r="O370" s="20"/>
      <c r="R370" s="19"/>
      <c r="S370" s="20"/>
      <c r="V370" s="19"/>
      <c r="W370" s="20"/>
      <c r="Z370" s="19"/>
      <c r="AA370" s="19"/>
    </row>
    <row r="371" spans="1:27" ht="15.75" customHeight="1">
      <c r="A371" s="18"/>
      <c r="F371" s="19"/>
      <c r="G371" s="20"/>
      <c r="J371" s="19"/>
      <c r="K371" s="20"/>
      <c r="N371" s="19"/>
      <c r="O371" s="20"/>
      <c r="R371" s="19"/>
      <c r="S371" s="20"/>
      <c r="V371" s="19"/>
      <c r="W371" s="20"/>
      <c r="Z371" s="19"/>
      <c r="AA371" s="19"/>
    </row>
    <row r="372" spans="1:27" ht="15.75" customHeight="1">
      <c r="A372" s="18"/>
      <c r="F372" s="19"/>
      <c r="G372" s="20"/>
      <c r="J372" s="19"/>
      <c r="K372" s="20"/>
      <c r="N372" s="19"/>
      <c r="O372" s="20"/>
      <c r="R372" s="19"/>
      <c r="S372" s="20"/>
      <c r="V372" s="19"/>
      <c r="W372" s="20"/>
      <c r="Z372" s="19"/>
      <c r="AA372" s="19"/>
    </row>
    <row r="373" spans="1:27" ht="15.75" customHeight="1">
      <c r="A373" s="18"/>
      <c r="F373" s="19"/>
      <c r="G373" s="20"/>
      <c r="J373" s="19"/>
      <c r="K373" s="20"/>
      <c r="N373" s="19"/>
      <c r="O373" s="20"/>
      <c r="R373" s="19"/>
      <c r="S373" s="20"/>
      <c r="V373" s="19"/>
      <c r="W373" s="20"/>
      <c r="Z373" s="19"/>
      <c r="AA373" s="19"/>
    </row>
    <row r="374" spans="1:27" ht="15.75" customHeight="1">
      <c r="A374" s="18"/>
      <c r="F374" s="19"/>
      <c r="G374" s="20"/>
      <c r="J374" s="19"/>
      <c r="K374" s="20"/>
      <c r="N374" s="19"/>
      <c r="O374" s="20"/>
      <c r="R374" s="19"/>
      <c r="S374" s="20"/>
      <c r="V374" s="19"/>
      <c r="W374" s="20"/>
      <c r="Z374" s="19"/>
      <c r="AA374" s="19"/>
    </row>
    <row r="375" spans="1:27" ht="15.75" customHeight="1">
      <c r="A375" s="18"/>
      <c r="F375" s="19"/>
      <c r="G375" s="20"/>
      <c r="J375" s="19"/>
      <c r="K375" s="20"/>
      <c r="N375" s="19"/>
      <c r="O375" s="20"/>
      <c r="R375" s="19"/>
      <c r="S375" s="20"/>
      <c r="V375" s="19"/>
      <c r="W375" s="20"/>
      <c r="Z375" s="19"/>
      <c r="AA375" s="19"/>
    </row>
    <row r="376" spans="1:27" ht="15.75" customHeight="1">
      <c r="A376" s="18"/>
      <c r="F376" s="19"/>
      <c r="G376" s="20"/>
      <c r="J376" s="19"/>
      <c r="K376" s="20"/>
      <c r="N376" s="19"/>
      <c r="O376" s="20"/>
      <c r="R376" s="19"/>
      <c r="S376" s="20"/>
      <c r="V376" s="19"/>
      <c r="W376" s="20"/>
      <c r="Z376" s="19"/>
      <c r="AA376" s="19"/>
    </row>
    <row r="377" spans="1:27" ht="15.75" customHeight="1">
      <c r="A377" s="18"/>
      <c r="F377" s="19"/>
      <c r="G377" s="20"/>
      <c r="J377" s="19"/>
      <c r="K377" s="20"/>
      <c r="N377" s="19"/>
      <c r="O377" s="20"/>
      <c r="R377" s="19"/>
      <c r="S377" s="20"/>
      <c r="V377" s="19"/>
      <c r="W377" s="20"/>
      <c r="Z377" s="19"/>
      <c r="AA377" s="19"/>
    </row>
    <row r="378" spans="1:27" ht="15.75" customHeight="1">
      <c r="A378" s="18"/>
      <c r="F378" s="19"/>
      <c r="G378" s="20"/>
      <c r="J378" s="19"/>
      <c r="K378" s="20"/>
      <c r="N378" s="19"/>
      <c r="O378" s="20"/>
      <c r="R378" s="19"/>
      <c r="S378" s="20"/>
      <c r="V378" s="19"/>
      <c r="W378" s="20"/>
      <c r="Z378" s="19"/>
      <c r="AA378" s="19"/>
    </row>
    <row r="379" spans="1:27" ht="15.75" customHeight="1">
      <c r="A379" s="18"/>
      <c r="F379" s="19"/>
      <c r="G379" s="20"/>
      <c r="J379" s="19"/>
      <c r="K379" s="20"/>
      <c r="N379" s="19"/>
      <c r="O379" s="20"/>
      <c r="R379" s="19"/>
      <c r="S379" s="20"/>
      <c r="V379" s="19"/>
      <c r="W379" s="20"/>
      <c r="Z379" s="19"/>
      <c r="AA379" s="19"/>
    </row>
    <row r="380" spans="1:27" ht="15.75" customHeight="1">
      <c r="A380" s="18"/>
      <c r="F380" s="19"/>
      <c r="G380" s="20"/>
      <c r="J380" s="19"/>
      <c r="K380" s="20"/>
      <c r="N380" s="19"/>
      <c r="O380" s="20"/>
      <c r="R380" s="19"/>
      <c r="S380" s="20"/>
      <c r="V380" s="19"/>
      <c r="W380" s="20"/>
      <c r="Z380" s="19"/>
      <c r="AA380" s="19"/>
    </row>
    <row r="381" spans="1:27" ht="15.75" customHeight="1">
      <c r="A381" s="18"/>
      <c r="F381" s="19"/>
      <c r="G381" s="20"/>
      <c r="J381" s="19"/>
      <c r="K381" s="20"/>
      <c r="N381" s="19"/>
      <c r="O381" s="20"/>
      <c r="R381" s="19"/>
      <c r="S381" s="20"/>
      <c r="V381" s="19"/>
      <c r="W381" s="20"/>
      <c r="Z381" s="19"/>
      <c r="AA381" s="19"/>
    </row>
    <row r="382" spans="1:27" ht="15.75" customHeight="1">
      <c r="A382" s="18"/>
      <c r="F382" s="19"/>
      <c r="G382" s="20"/>
      <c r="J382" s="19"/>
      <c r="K382" s="20"/>
      <c r="N382" s="19"/>
      <c r="O382" s="20"/>
      <c r="R382" s="19"/>
      <c r="S382" s="20"/>
      <c r="V382" s="19"/>
      <c r="W382" s="20"/>
      <c r="Z382" s="19"/>
      <c r="AA382" s="19"/>
    </row>
    <row r="383" spans="1:27" ht="15.75" customHeight="1">
      <c r="A383" s="18"/>
      <c r="F383" s="19"/>
      <c r="G383" s="20"/>
      <c r="J383" s="19"/>
      <c r="K383" s="20"/>
      <c r="N383" s="19"/>
      <c r="O383" s="20"/>
      <c r="R383" s="19"/>
      <c r="S383" s="20"/>
      <c r="V383" s="19"/>
      <c r="W383" s="20"/>
      <c r="Z383" s="19"/>
      <c r="AA383" s="19"/>
    </row>
    <row r="384" spans="1:27" ht="15.75" customHeight="1">
      <c r="A384" s="18"/>
      <c r="F384" s="19"/>
      <c r="G384" s="20"/>
      <c r="J384" s="19"/>
      <c r="K384" s="20"/>
      <c r="N384" s="19"/>
      <c r="O384" s="20"/>
      <c r="R384" s="19"/>
      <c r="S384" s="20"/>
      <c r="V384" s="19"/>
      <c r="W384" s="20"/>
      <c r="Z384" s="19"/>
      <c r="AA384" s="19"/>
    </row>
    <row r="385" spans="1:27" ht="15.75" customHeight="1">
      <c r="A385" s="18"/>
      <c r="F385" s="19"/>
      <c r="G385" s="20"/>
      <c r="J385" s="19"/>
      <c r="K385" s="20"/>
      <c r="N385" s="19"/>
      <c r="O385" s="20"/>
      <c r="R385" s="19"/>
      <c r="S385" s="20"/>
      <c r="V385" s="19"/>
      <c r="W385" s="20"/>
      <c r="Z385" s="19"/>
      <c r="AA385" s="19"/>
    </row>
    <row r="386" spans="1:27" ht="15.75" customHeight="1">
      <c r="A386" s="18"/>
      <c r="F386" s="19"/>
      <c r="G386" s="20"/>
      <c r="J386" s="19"/>
      <c r="K386" s="20"/>
      <c r="N386" s="19"/>
      <c r="O386" s="20"/>
      <c r="R386" s="19"/>
      <c r="S386" s="20"/>
      <c r="V386" s="19"/>
      <c r="W386" s="20"/>
      <c r="Z386" s="19"/>
      <c r="AA386" s="19"/>
    </row>
    <row r="387" spans="1:27" ht="15.75" customHeight="1">
      <c r="A387" s="18"/>
      <c r="F387" s="19"/>
      <c r="G387" s="20"/>
      <c r="J387" s="19"/>
      <c r="K387" s="20"/>
      <c r="N387" s="19"/>
      <c r="O387" s="20"/>
      <c r="R387" s="19"/>
      <c r="S387" s="20"/>
      <c r="V387" s="19"/>
      <c r="W387" s="20"/>
      <c r="Z387" s="19"/>
      <c r="AA387" s="19"/>
    </row>
    <row r="388" spans="1:27" ht="15.75" customHeight="1">
      <c r="A388" s="18"/>
      <c r="F388" s="19"/>
      <c r="G388" s="20"/>
      <c r="J388" s="19"/>
      <c r="K388" s="20"/>
      <c r="N388" s="19"/>
      <c r="O388" s="20"/>
      <c r="R388" s="19"/>
      <c r="S388" s="20"/>
      <c r="V388" s="19"/>
      <c r="W388" s="20"/>
      <c r="Z388" s="19"/>
      <c r="AA388" s="19"/>
    </row>
    <row r="389" spans="1:27" ht="15.75" customHeight="1">
      <c r="A389" s="18"/>
      <c r="F389" s="19"/>
      <c r="G389" s="20"/>
      <c r="J389" s="19"/>
      <c r="K389" s="20"/>
      <c r="N389" s="19"/>
      <c r="O389" s="20"/>
      <c r="R389" s="19"/>
      <c r="S389" s="20"/>
      <c r="V389" s="19"/>
      <c r="W389" s="20"/>
      <c r="Z389" s="19"/>
      <c r="AA389" s="19"/>
    </row>
    <row r="390" spans="1:27" ht="15.75" customHeight="1">
      <c r="A390" s="18"/>
      <c r="F390" s="19"/>
      <c r="G390" s="20"/>
      <c r="J390" s="19"/>
      <c r="K390" s="20"/>
      <c r="N390" s="19"/>
      <c r="O390" s="20"/>
      <c r="R390" s="19"/>
      <c r="S390" s="20"/>
      <c r="V390" s="19"/>
      <c r="W390" s="20"/>
      <c r="Z390" s="19"/>
      <c r="AA390" s="19"/>
    </row>
    <row r="391" spans="1:27" ht="15.75" customHeight="1">
      <c r="A391" s="18"/>
      <c r="F391" s="19"/>
      <c r="G391" s="20"/>
      <c r="J391" s="19"/>
      <c r="K391" s="20"/>
      <c r="N391" s="19"/>
      <c r="O391" s="20"/>
      <c r="R391" s="19"/>
      <c r="S391" s="20"/>
      <c r="V391" s="19"/>
      <c r="W391" s="20"/>
      <c r="Z391" s="19"/>
      <c r="AA391" s="19"/>
    </row>
    <row r="392" spans="1:27" ht="15.75" customHeight="1">
      <c r="A392" s="18"/>
      <c r="F392" s="19"/>
      <c r="G392" s="20"/>
      <c r="J392" s="19"/>
      <c r="K392" s="20"/>
      <c r="N392" s="19"/>
      <c r="O392" s="20"/>
      <c r="R392" s="19"/>
      <c r="S392" s="20"/>
      <c r="V392" s="19"/>
      <c r="W392" s="20"/>
      <c r="Z392" s="19"/>
      <c r="AA392" s="19"/>
    </row>
    <row r="393" spans="1:27" ht="15.75" customHeight="1">
      <c r="A393" s="18"/>
      <c r="F393" s="19"/>
      <c r="G393" s="20"/>
      <c r="J393" s="19"/>
      <c r="K393" s="20"/>
      <c r="N393" s="19"/>
      <c r="O393" s="20"/>
      <c r="R393" s="19"/>
      <c r="S393" s="20"/>
      <c r="V393" s="19"/>
      <c r="W393" s="20"/>
      <c r="Z393" s="19"/>
      <c r="AA393" s="19"/>
    </row>
    <row r="394" spans="1:27" ht="15.75" customHeight="1">
      <c r="A394" s="18"/>
      <c r="F394" s="19"/>
      <c r="G394" s="20"/>
      <c r="J394" s="19"/>
      <c r="K394" s="20"/>
      <c r="N394" s="19"/>
      <c r="O394" s="20"/>
      <c r="R394" s="19"/>
      <c r="S394" s="20"/>
      <c r="V394" s="19"/>
      <c r="W394" s="20"/>
      <c r="Z394" s="19"/>
      <c r="AA394" s="19"/>
    </row>
    <row r="395" spans="1:27" ht="15.75" customHeight="1">
      <c r="A395" s="18"/>
      <c r="F395" s="19"/>
      <c r="G395" s="20"/>
      <c r="J395" s="19"/>
      <c r="K395" s="20"/>
      <c r="N395" s="19"/>
      <c r="O395" s="20"/>
      <c r="R395" s="19"/>
      <c r="S395" s="20"/>
      <c r="V395" s="19"/>
      <c r="W395" s="20"/>
      <c r="Z395" s="19"/>
      <c r="AA395" s="19"/>
    </row>
    <row r="396" spans="1:27" ht="15.75" customHeight="1">
      <c r="A396" s="18"/>
      <c r="F396" s="19"/>
      <c r="G396" s="20"/>
      <c r="J396" s="19"/>
      <c r="K396" s="20"/>
      <c r="N396" s="19"/>
      <c r="O396" s="20"/>
      <c r="R396" s="19"/>
      <c r="S396" s="20"/>
      <c r="V396" s="19"/>
      <c r="W396" s="20"/>
      <c r="Z396" s="19"/>
      <c r="AA396" s="19"/>
    </row>
    <row r="397" spans="1:27" ht="15.75" customHeight="1">
      <c r="A397" s="18"/>
      <c r="F397" s="19"/>
      <c r="G397" s="20"/>
      <c r="J397" s="19"/>
      <c r="K397" s="20"/>
      <c r="N397" s="19"/>
      <c r="O397" s="20"/>
      <c r="R397" s="19"/>
      <c r="S397" s="20"/>
      <c r="V397" s="19"/>
      <c r="W397" s="20"/>
      <c r="Z397" s="19"/>
      <c r="AA397" s="19"/>
    </row>
    <row r="398" spans="1:27" ht="15.75" customHeight="1">
      <c r="A398" s="18"/>
      <c r="F398" s="19"/>
      <c r="G398" s="20"/>
      <c r="J398" s="19"/>
      <c r="K398" s="20"/>
      <c r="N398" s="19"/>
      <c r="O398" s="20"/>
      <c r="R398" s="19"/>
      <c r="S398" s="20"/>
      <c r="V398" s="19"/>
      <c r="W398" s="20"/>
      <c r="Z398" s="19"/>
      <c r="AA398" s="19"/>
    </row>
    <row r="399" spans="1:27" ht="15.75" customHeight="1">
      <c r="A399" s="18"/>
      <c r="F399" s="19"/>
      <c r="G399" s="20"/>
      <c r="J399" s="19"/>
      <c r="K399" s="20"/>
      <c r="N399" s="19"/>
      <c r="O399" s="20"/>
      <c r="R399" s="19"/>
      <c r="S399" s="20"/>
      <c r="V399" s="19"/>
      <c r="W399" s="20"/>
      <c r="Z399" s="19"/>
      <c r="AA399" s="19"/>
    </row>
    <row r="400" spans="1:27" ht="15.75" customHeight="1">
      <c r="A400" s="18"/>
      <c r="F400" s="19"/>
      <c r="G400" s="20"/>
      <c r="J400" s="19"/>
      <c r="K400" s="20"/>
      <c r="N400" s="19"/>
      <c r="O400" s="20"/>
      <c r="R400" s="19"/>
      <c r="S400" s="20"/>
      <c r="V400" s="19"/>
      <c r="W400" s="20"/>
      <c r="Z400" s="19"/>
      <c r="AA400" s="19"/>
    </row>
    <row r="401" spans="1:27" ht="15.75" customHeight="1">
      <c r="A401" s="18"/>
      <c r="F401" s="19"/>
      <c r="G401" s="20"/>
      <c r="J401" s="19"/>
      <c r="K401" s="20"/>
      <c r="N401" s="19"/>
      <c r="O401" s="20"/>
      <c r="R401" s="19"/>
      <c r="S401" s="20"/>
      <c r="V401" s="19"/>
      <c r="W401" s="20"/>
      <c r="Z401" s="19"/>
      <c r="AA401" s="19"/>
    </row>
    <row r="402" spans="1:27" ht="15.75" customHeight="1">
      <c r="A402" s="18"/>
      <c r="F402" s="19"/>
      <c r="G402" s="20"/>
      <c r="J402" s="19"/>
      <c r="K402" s="20"/>
      <c r="N402" s="19"/>
      <c r="O402" s="20"/>
      <c r="R402" s="19"/>
      <c r="S402" s="20"/>
      <c r="V402" s="19"/>
      <c r="W402" s="20"/>
      <c r="Z402" s="19"/>
      <c r="AA402" s="19"/>
    </row>
    <row r="403" spans="1:27" ht="15.75" customHeight="1">
      <c r="A403" s="18"/>
      <c r="F403" s="19"/>
      <c r="G403" s="20"/>
      <c r="J403" s="19"/>
      <c r="K403" s="20"/>
      <c r="N403" s="19"/>
      <c r="O403" s="20"/>
      <c r="R403" s="19"/>
      <c r="S403" s="20"/>
      <c r="V403" s="19"/>
      <c r="W403" s="20"/>
      <c r="Z403" s="19"/>
      <c r="AA403" s="19"/>
    </row>
    <row r="404" spans="1:27" ht="15.75" customHeight="1">
      <c r="A404" s="18"/>
      <c r="F404" s="19"/>
      <c r="G404" s="20"/>
      <c r="J404" s="19"/>
      <c r="K404" s="20"/>
      <c r="N404" s="19"/>
      <c r="O404" s="20"/>
      <c r="R404" s="19"/>
      <c r="S404" s="20"/>
      <c r="V404" s="19"/>
      <c r="W404" s="20"/>
      <c r="Z404" s="19"/>
      <c r="AA404" s="19"/>
    </row>
    <row r="405" spans="1:27" ht="15.75" customHeight="1">
      <c r="A405" s="18"/>
      <c r="F405" s="19"/>
      <c r="G405" s="20"/>
      <c r="J405" s="19"/>
      <c r="K405" s="20"/>
      <c r="N405" s="19"/>
      <c r="O405" s="20"/>
      <c r="R405" s="19"/>
      <c r="S405" s="20"/>
      <c r="V405" s="19"/>
      <c r="W405" s="20"/>
      <c r="Z405" s="19"/>
      <c r="AA405" s="19"/>
    </row>
    <row r="406" spans="1:27" ht="15.75" customHeight="1">
      <c r="A406" s="18"/>
      <c r="F406" s="19"/>
      <c r="G406" s="20"/>
      <c r="J406" s="19"/>
      <c r="K406" s="20"/>
      <c r="N406" s="19"/>
      <c r="O406" s="20"/>
      <c r="R406" s="19"/>
      <c r="S406" s="20"/>
      <c r="V406" s="19"/>
      <c r="W406" s="20"/>
      <c r="Z406" s="19"/>
      <c r="AA406" s="19"/>
    </row>
    <row r="407" spans="1:27" ht="15.75" customHeight="1">
      <c r="A407" s="18"/>
      <c r="F407" s="19"/>
      <c r="G407" s="20"/>
      <c r="J407" s="19"/>
      <c r="K407" s="20"/>
      <c r="N407" s="19"/>
      <c r="O407" s="20"/>
      <c r="R407" s="19"/>
      <c r="S407" s="20"/>
      <c r="V407" s="19"/>
      <c r="W407" s="20"/>
      <c r="Z407" s="19"/>
      <c r="AA407" s="19"/>
    </row>
    <row r="408" spans="1:27" ht="15.75" customHeight="1">
      <c r="A408" s="18"/>
      <c r="F408" s="19"/>
      <c r="G408" s="20"/>
      <c r="J408" s="19"/>
      <c r="K408" s="20"/>
      <c r="N408" s="19"/>
      <c r="O408" s="20"/>
      <c r="R408" s="19"/>
      <c r="S408" s="20"/>
      <c r="V408" s="19"/>
      <c r="W408" s="20"/>
      <c r="Z408" s="19"/>
      <c r="AA408" s="19"/>
    </row>
    <row r="409" spans="1:27" ht="15.75" customHeight="1">
      <c r="A409" s="18"/>
      <c r="F409" s="19"/>
      <c r="G409" s="20"/>
      <c r="J409" s="19"/>
      <c r="K409" s="20"/>
      <c r="N409" s="19"/>
      <c r="O409" s="20"/>
      <c r="R409" s="19"/>
      <c r="S409" s="20"/>
      <c r="V409" s="19"/>
      <c r="W409" s="20"/>
      <c r="Z409" s="19"/>
      <c r="AA409" s="19"/>
    </row>
    <row r="410" spans="1:27" ht="15.75" customHeight="1">
      <c r="A410" s="18"/>
      <c r="F410" s="19"/>
      <c r="G410" s="20"/>
      <c r="J410" s="19"/>
      <c r="K410" s="20"/>
      <c r="N410" s="19"/>
      <c r="O410" s="20"/>
      <c r="R410" s="19"/>
      <c r="S410" s="20"/>
      <c r="V410" s="19"/>
      <c r="W410" s="20"/>
      <c r="Z410" s="19"/>
      <c r="AA410" s="19"/>
    </row>
    <row r="411" spans="1:27" ht="15.75" customHeight="1">
      <c r="A411" s="18"/>
      <c r="F411" s="19"/>
      <c r="G411" s="20"/>
      <c r="J411" s="19"/>
      <c r="K411" s="20"/>
      <c r="N411" s="19"/>
      <c r="O411" s="20"/>
      <c r="R411" s="19"/>
      <c r="S411" s="20"/>
      <c r="V411" s="19"/>
      <c r="W411" s="20"/>
      <c r="Z411" s="19"/>
      <c r="AA411" s="19"/>
    </row>
    <row r="412" spans="1:27" ht="15.75" customHeight="1">
      <c r="A412" s="18"/>
      <c r="F412" s="19"/>
      <c r="G412" s="20"/>
      <c r="J412" s="19"/>
      <c r="K412" s="20"/>
      <c r="N412" s="19"/>
      <c r="O412" s="20"/>
      <c r="R412" s="19"/>
      <c r="S412" s="20"/>
      <c r="V412" s="19"/>
      <c r="W412" s="20"/>
      <c r="Z412" s="19"/>
      <c r="AA412" s="19"/>
    </row>
    <row r="413" spans="1:27" ht="15.75" customHeight="1">
      <c r="A413" s="18"/>
      <c r="F413" s="19"/>
      <c r="G413" s="20"/>
      <c r="J413" s="19"/>
      <c r="K413" s="20"/>
      <c r="N413" s="19"/>
      <c r="O413" s="20"/>
      <c r="R413" s="19"/>
      <c r="S413" s="20"/>
      <c r="V413" s="19"/>
      <c r="W413" s="20"/>
      <c r="Z413" s="19"/>
      <c r="AA413" s="19"/>
    </row>
    <row r="414" spans="1:27" ht="15.75" customHeight="1">
      <c r="A414" s="18"/>
      <c r="F414" s="19"/>
      <c r="G414" s="20"/>
      <c r="J414" s="19"/>
      <c r="K414" s="20"/>
      <c r="N414" s="19"/>
      <c r="O414" s="20"/>
      <c r="R414" s="19"/>
      <c r="S414" s="20"/>
      <c r="V414" s="19"/>
      <c r="W414" s="20"/>
      <c r="Z414" s="19"/>
      <c r="AA414" s="19"/>
    </row>
    <row r="415" spans="1:27" ht="15.75" customHeight="1">
      <c r="A415" s="18"/>
      <c r="F415" s="19"/>
      <c r="G415" s="20"/>
      <c r="J415" s="19"/>
      <c r="K415" s="20"/>
      <c r="N415" s="19"/>
      <c r="O415" s="20"/>
      <c r="R415" s="19"/>
      <c r="S415" s="20"/>
      <c r="V415" s="19"/>
      <c r="W415" s="20"/>
      <c r="Z415" s="19"/>
      <c r="AA415" s="19"/>
    </row>
    <row r="416" spans="1:27" ht="15.75" customHeight="1">
      <c r="A416" s="18"/>
      <c r="F416" s="19"/>
      <c r="G416" s="20"/>
      <c r="J416" s="19"/>
      <c r="K416" s="20"/>
      <c r="N416" s="19"/>
      <c r="O416" s="20"/>
      <c r="R416" s="19"/>
      <c r="S416" s="20"/>
      <c r="V416" s="19"/>
      <c r="W416" s="20"/>
      <c r="Z416" s="19"/>
      <c r="AA416" s="19"/>
    </row>
    <row r="417" spans="1:27" ht="15.75" customHeight="1">
      <c r="A417" s="18"/>
      <c r="F417" s="19"/>
      <c r="G417" s="20"/>
      <c r="J417" s="19"/>
      <c r="K417" s="20"/>
      <c r="N417" s="19"/>
      <c r="O417" s="20"/>
      <c r="R417" s="19"/>
      <c r="S417" s="20"/>
      <c r="V417" s="19"/>
      <c r="W417" s="20"/>
      <c r="Z417" s="19"/>
      <c r="AA417" s="19"/>
    </row>
    <row r="418" spans="1:27" ht="15.75" customHeight="1">
      <c r="A418" s="18"/>
      <c r="F418" s="19"/>
      <c r="G418" s="20"/>
      <c r="J418" s="19"/>
      <c r="K418" s="20"/>
      <c r="N418" s="19"/>
      <c r="O418" s="20"/>
      <c r="R418" s="19"/>
      <c r="S418" s="20"/>
      <c r="V418" s="19"/>
      <c r="W418" s="20"/>
      <c r="Z418" s="19"/>
      <c r="AA418" s="19"/>
    </row>
    <row r="419" spans="1:27" ht="15.75" customHeight="1">
      <c r="A419" s="18"/>
      <c r="F419" s="19"/>
      <c r="G419" s="20"/>
      <c r="J419" s="19"/>
      <c r="K419" s="20"/>
      <c r="N419" s="19"/>
      <c r="O419" s="20"/>
      <c r="R419" s="19"/>
      <c r="S419" s="20"/>
      <c r="V419" s="19"/>
      <c r="W419" s="20"/>
      <c r="Z419" s="19"/>
      <c r="AA419" s="19"/>
    </row>
    <row r="420" spans="1:27" ht="15.75" customHeight="1">
      <c r="A420" s="18"/>
      <c r="F420" s="19"/>
      <c r="G420" s="20"/>
      <c r="J420" s="19"/>
      <c r="K420" s="20"/>
      <c r="N420" s="19"/>
      <c r="O420" s="20"/>
      <c r="R420" s="19"/>
      <c r="S420" s="20"/>
      <c r="V420" s="19"/>
      <c r="W420" s="20"/>
      <c r="Z420" s="19"/>
      <c r="AA420" s="19"/>
    </row>
    <row r="421" spans="1:27" ht="15.75" customHeight="1">
      <c r="A421" s="18"/>
      <c r="F421" s="19"/>
      <c r="G421" s="20"/>
      <c r="J421" s="19"/>
      <c r="K421" s="20"/>
      <c r="N421" s="19"/>
      <c r="O421" s="20"/>
      <c r="R421" s="19"/>
      <c r="S421" s="20"/>
      <c r="V421" s="19"/>
      <c r="W421" s="20"/>
      <c r="Z421" s="19"/>
      <c r="AA421" s="19"/>
    </row>
    <row r="422" spans="1:27" ht="15.75" customHeight="1">
      <c r="A422" s="18"/>
      <c r="F422" s="19"/>
      <c r="G422" s="20"/>
      <c r="J422" s="19"/>
      <c r="K422" s="20"/>
      <c r="N422" s="19"/>
      <c r="O422" s="20"/>
      <c r="R422" s="19"/>
      <c r="S422" s="20"/>
      <c r="V422" s="19"/>
      <c r="W422" s="20"/>
      <c r="Z422" s="19"/>
      <c r="AA422" s="19"/>
    </row>
    <row r="423" spans="1:27" ht="15.75" customHeight="1">
      <c r="A423" s="18"/>
      <c r="F423" s="19"/>
      <c r="G423" s="20"/>
      <c r="J423" s="19"/>
      <c r="K423" s="20"/>
      <c r="N423" s="19"/>
      <c r="O423" s="20"/>
      <c r="R423" s="19"/>
      <c r="S423" s="20"/>
      <c r="V423" s="19"/>
      <c r="W423" s="20"/>
      <c r="Z423" s="19"/>
      <c r="AA423" s="19"/>
    </row>
    <row r="424" spans="1:27" ht="15.75" customHeight="1">
      <c r="A424" s="18"/>
      <c r="F424" s="19"/>
      <c r="G424" s="20"/>
      <c r="J424" s="19"/>
      <c r="K424" s="20"/>
      <c r="N424" s="19"/>
      <c r="O424" s="20"/>
      <c r="R424" s="19"/>
      <c r="S424" s="20"/>
      <c r="V424" s="19"/>
      <c r="W424" s="20"/>
      <c r="Z424" s="19"/>
      <c r="AA424" s="19"/>
    </row>
    <row r="425" spans="1:27" ht="15.75" customHeight="1">
      <c r="A425" s="18"/>
      <c r="F425" s="19"/>
      <c r="G425" s="20"/>
      <c r="J425" s="19"/>
      <c r="K425" s="20"/>
      <c r="N425" s="19"/>
      <c r="O425" s="20"/>
      <c r="R425" s="19"/>
      <c r="S425" s="20"/>
      <c r="V425" s="19"/>
      <c r="W425" s="20"/>
      <c r="Z425" s="19"/>
      <c r="AA425" s="19"/>
    </row>
    <row r="426" spans="1:27" ht="15.75" customHeight="1">
      <c r="A426" s="18"/>
      <c r="F426" s="19"/>
      <c r="G426" s="20"/>
      <c r="J426" s="19"/>
      <c r="K426" s="20"/>
      <c r="N426" s="19"/>
      <c r="O426" s="20"/>
      <c r="R426" s="19"/>
      <c r="S426" s="20"/>
      <c r="V426" s="19"/>
      <c r="W426" s="20"/>
      <c r="Z426" s="19"/>
      <c r="AA426" s="19"/>
    </row>
    <row r="427" spans="1:27" ht="15.75" customHeight="1">
      <c r="A427" s="18"/>
      <c r="F427" s="19"/>
      <c r="G427" s="20"/>
      <c r="J427" s="19"/>
      <c r="K427" s="20"/>
      <c r="N427" s="19"/>
      <c r="O427" s="20"/>
      <c r="R427" s="19"/>
      <c r="S427" s="20"/>
      <c r="V427" s="19"/>
      <c r="W427" s="20"/>
      <c r="Z427" s="19"/>
      <c r="AA427" s="19"/>
    </row>
    <row r="428" spans="1:27" ht="15.75" customHeight="1">
      <c r="A428" s="18"/>
      <c r="F428" s="19"/>
      <c r="G428" s="20"/>
      <c r="J428" s="19"/>
      <c r="K428" s="20"/>
      <c r="N428" s="19"/>
      <c r="O428" s="20"/>
      <c r="R428" s="19"/>
      <c r="S428" s="20"/>
      <c r="V428" s="19"/>
      <c r="W428" s="20"/>
      <c r="Z428" s="19"/>
      <c r="AA428" s="19"/>
    </row>
    <row r="429" spans="1:27" ht="15.75" customHeight="1">
      <c r="A429" s="18"/>
      <c r="F429" s="19"/>
      <c r="G429" s="20"/>
      <c r="J429" s="19"/>
      <c r="K429" s="20"/>
      <c r="N429" s="19"/>
      <c r="O429" s="20"/>
      <c r="R429" s="19"/>
      <c r="S429" s="20"/>
      <c r="V429" s="19"/>
      <c r="W429" s="20"/>
      <c r="Z429" s="19"/>
      <c r="AA429" s="19"/>
    </row>
    <row r="430" spans="1:27" ht="15.75" customHeight="1">
      <c r="A430" s="18"/>
      <c r="F430" s="19"/>
      <c r="G430" s="20"/>
      <c r="J430" s="19"/>
      <c r="K430" s="20"/>
      <c r="N430" s="19"/>
      <c r="O430" s="20"/>
      <c r="R430" s="19"/>
      <c r="S430" s="20"/>
      <c r="V430" s="19"/>
      <c r="W430" s="20"/>
      <c r="Z430" s="19"/>
      <c r="AA430" s="19"/>
    </row>
    <row r="431" spans="1:27" ht="15.75" customHeight="1">
      <c r="A431" s="18"/>
      <c r="F431" s="19"/>
      <c r="G431" s="20"/>
      <c r="J431" s="19"/>
      <c r="K431" s="20"/>
      <c r="N431" s="19"/>
      <c r="O431" s="20"/>
      <c r="R431" s="19"/>
      <c r="S431" s="20"/>
      <c r="V431" s="19"/>
      <c r="W431" s="20"/>
      <c r="Z431" s="19"/>
      <c r="AA431" s="19"/>
    </row>
    <row r="432" spans="1:27" ht="15.75" customHeight="1">
      <c r="A432" s="18"/>
      <c r="F432" s="19"/>
      <c r="G432" s="20"/>
      <c r="J432" s="19"/>
      <c r="K432" s="20"/>
      <c r="N432" s="19"/>
      <c r="O432" s="20"/>
      <c r="R432" s="19"/>
      <c r="S432" s="20"/>
      <c r="V432" s="19"/>
      <c r="W432" s="20"/>
      <c r="Z432" s="19"/>
      <c r="AA432" s="19"/>
    </row>
    <row r="433" spans="1:27" ht="15.75" customHeight="1">
      <c r="A433" s="18"/>
      <c r="F433" s="19"/>
      <c r="G433" s="20"/>
      <c r="J433" s="19"/>
      <c r="K433" s="20"/>
      <c r="N433" s="19"/>
      <c r="O433" s="20"/>
      <c r="R433" s="19"/>
      <c r="S433" s="20"/>
      <c r="V433" s="19"/>
      <c r="W433" s="20"/>
      <c r="Z433" s="19"/>
      <c r="AA433" s="19"/>
    </row>
    <row r="434" spans="1:27" ht="15.75" customHeight="1">
      <c r="A434" s="18"/>
      <c r="F434" s="19"/>
      <c r="G434" s="20"/>
      <c r="J434" s="19"/>
      <c r="K434" s="20"/>
      <c r="N434" s="19"/>
      <c r="O434" s="20"/>
      <c r="R434" s="19"/>
      <c r="S434" s="20"/>
      <c r="V434" s="19"/>
      <c r="W434" s="20"/>
      <c r="Z434" s="19"/>
      <c r="AA434" s="19"/>
    </row>
    <row r="435" spans="1:27" ht="15.75" customHeight="1">
      <c r="A435" s="18"/>
      <c r="F435" s="19"/>
      <c r="G435" s="20"/>
      <c r="J435" s="19"/>
      <c r="K435" s="20"/>
      <c r="N435" s="19"/>
      <c r="O435" s="20"/>
      <c r="R435" s="19"/>
      <c r="S435" s="20"/>
      <c r="V435" s="19"/>
      <c r="W435" s="20"/>
      <c r="Z435" s="19"/>
      <c r="AA435" s="19"/>
    </row>
    <row r="436" spans="1:27" ht="15.75" customHeight="1">
      <c r="A436" s="18"/>
      <c r="F436" s="19"/>
      <c r="G436" s="20"/>
      <c r="J436" s="19"/>
      <c r="K436" s="20"/>
      <c r="N436" s="19"/>
      <c r="O436" s="20"/>
      <c r="R436" s="19"/>
      <c r="S436" s="20"/>
      <c r="V436" s="19"/>
      <c r="W436" s="20"/>
      <c r="Z436" s="19"/>
      <c r="AA436" s="19"/>
    </row>
    <row r="437" spans="1:27" ht="15.75" customHeight="1">
      <c r="A437" s="18"/>
      <c r="F437" s="19"/>
      <c r="G437" s="20"/>
      <c r="J437" s="19"/>
      <c r="K437" s="20"/>
      <c r="N437" s="19"/>
      <c r="O437" s="20"/>
      <c r="R437" s="19"/>
      <c r="S437" s="20"/>
      <c r="V437" s="19"/>
      <c r="W437" s="20"/>
      <c r="Z437" s="19"/>
      <c r="AA437" s="19"/>
    </row>
    <row r="438" spans="1:27" ht="15.75" customHeight="1">
      <c r="A438" s="18"/>
      <c r="F438" s="19"/>
      <c r="G438" s="20"/>
      <c r="J438" s="19"/>
      <c r="K438" s="20"/>
      <c r="N438" s="19"/>
      <c r="O438" s="20"/>
      <c r="R438" s="19"/>
      <c r="S438" s="20"/>
      <c r="V438" s="19"/>
      <c r="W438" s="20"/>
      <c r="Z438" s="19"/>
      <c r="AA438" s="19"/>
    </row>
    <row r="439" spans="1:27" ht="15.75" customHeight="1">
      <c r="A439" s="18"/>
      <c r="F439" s="19"/>
      <c r="G439" s="20"/>
      <c r="J439" s="19"/>
      <c r="K439" s="20"/>
      <c r="N439" s="19"/>
      <c r="O439" s="20"/>
      <c r="R439" s="19"/>
      <c r="S439" s="20"/>
      <c r="V439" s="19"/>
      <c r="W439" s="20"/>
      <c r="Z439" s="19"/>
      <c r="AA439" s="19"/>
    </row>
    <row r="440" spans="1:27" ht="15.75" customHeight="1">
      <c r="A440" s="18"/>
      <c r="F440" s="19"/>
      <c r="G440" s="20"/>
      <c r="J440" s="19"/>
      <c r="K440" s="20"/>
      <c r="N440" s="19"/>
      <c r="O440" s="20"/>
      <c r="R440" s="19"/>
      <c r="S440" s="20"/>
      <c r="V440" s="19"/>
      <c r="W440" s="20"/>
      <c r="Z440" s="19"/>
      <c r="AA440" s="19"/>
    </row>
    <row r="441" spans="1:27" ht="15.75" customHeight="1">
      <c r="A441" s="18"/>
      <c r="F441" s="19"/>
      <c r="G441" s="20"/>
      <c r="J441" s="19"/>
      <c r="K441" s="20"/>
      <c r="N441" s="19"/>
      <c r="O441" s="20"/>
      <c r="R441" s="19"/>
      <c r="S441" s="20"/>
      <c r="V441" s="19"/>
      <c r="W441" s="20"/>
      <c r="Z441" s="19"/>
      <c r="AA441" s="19"/>
    </row>
    <row r="442" spans="1:27" ht="15.75" customHeight="1">
      <c r="A442" s="18"/>
      <c r="F442" s="19"/>
      <c r="G442" s="20"/>
      <c r="J442" s="19"/>
      <c r="K442" s="20"/>
      <c r="N442" s="19"/>
      <c r="O442" s="20"/>
      <c r="R442" s="19"/>
      <c r="S442" s="20"/>
      <c r="V442" s="19"/>
      <c r="W442" s="20"/>
      <c r="Z442" s="19"/>
      <c r="AA442" s="19"/>
    </row>
    <row r="443" spans="1:27" ht="15.75" customHeight="1">
      <c r="A443" s="18"/>
      <c r="F443" s="19"/>
      <c r="G443" s="20"/>
      <c r="J443" s="19"/>
      <c r="K443" s="20"/>
      <c r="N443" s="19"/>
      <c r="O443" s="20"/>
      <c r="R443" s="19"/>
      <c r="S443" s="20"/>
      <c r="V443" s="19"/>
      <c r="W443" s="20"/>
      <c r="Z443" s="19"/>
      <c r="AA443" s="19"/>
    </row>
    <row r="444" spans="1:27" ht="15.75" customHeight="1">
      <c r="A444" s="18"/>
      <c r="F444" s="19"/>
      <c r="G444" s="20"/>
      <c r="J444" s="19"/>
      <c r="K444" s="20"/>
      <c r="N444" s="19"/>
      <c r="O444" s="20"/>
      <c r="R444" s="19"/>
      <c r="S444" s="20"/>
      <c r="V444" s="19"/>
      <c r="W444" s="20"/>
      <c r="Z444" s="19"/>
      <c r="AA444" s="19"/>
    </row>
    <row r="445" spans="1:27" ht="15.75" customHeight="1">
      <c r="A445" s="18"/>
      <c r="F445" s="19"/>
      <c r="G445" s="20"/>
      <c r="J445" s="19"/>
      <c r="K445" s="20"/>
      <c r="N445" s="19"/>
      <c r="O445" s="20"/>
      <c r="R445" s="19"/>
      <c r="S445" s="20"/>
      <c r="V445" s="19"/>
      <c r="W445" s="20"/>
      <c r="Z445" s="19"/>
      <c r="AA445" s="19"/>
    </row>
    <row r="446" spans="1:27" ht="15.75" customHeight="1">
      <c r="A446" s="18"/>
      <c r="F446" s="19"/>
      <c r="G446" s="20"/>
      <c r="J446" s="19"/>
      <c r="K446" s="20"/>
      <c r="N446" s="19"/>
      <c r="O446" s="20"/>
      <c r="R446" s="19"/>
      <c r="S446" s="20"/>
      <c r="V446" s="19"/>
      <c r="W446" s="20"/>
      <c r="Z446" s="19"/>
      <c r="AA446" s="19"/>
    </row>
    <row r="447" spans="1:27" ht="15.75" customHeight="1">
      <c r="A447" s="18"/>
      <c r="F447" s="19"/>
      <c r="G447" s="20"/>
      <c r="J447" s="19"/>
      <c r="K447" s="20"/>
      <c r="N447" s="19"/>
      <c r="O447" s="20"/>
      <c r="R447" s="19"/>
      <c r="S447" s="20"/>
      <c r="V447" s="19"/>
      <c r="W447" s="20"/>
      <c r="Z447" s="19"/>
      <c r="AA447" s="19"/>
    </row>
    <row r="448" spans="1:27" ht="15.75" customHeight="1">
      <c r="A448" s="18"/>
      <c r="F448" s="19"/>
      <c r="G448" s="20"/>
      <c r="J448" s="19"/>
      <c r="K448" s="20"/>
      <c r="N448" s="19"/>
      <c r="O448" s="20"/>
      <c r="R448" s="19"/>
      <c r="S448" s="20"/>
      <c r="V448" s="19"/>
      <c r="W448" s="20"/>
      <c r="Z448" s="19"/>
      <c r="AA448" s="19"/>
    </row>
    <row r="449" spans="1:27" ht="15.75" customHeight="1">
      <c r="A449" s="18"/>
      <c r="F449" s="19"/>
      <c r="G449" s="20"/>
      <c r="J449" s="19"/>
      <c r="K449" s="20"/>
      <c r="N449" s="19"/>
      <c r="O449" s="20"/>
      <c r="R449" s="19"/>
      <c r="S449" s="20"/>
      <c r="V449" s="19"/>
      <c r="W449" s="20"/>
      <c r="Z449" s="19"/>
      <c r="AA449" s="19"/>
    </row>
    <row r="450" spans="1:27" ht="15.75" customHeight="1">
      <c r="A450" s="18"/>
      <c r="F450" s="19"/>
      <c r="G450" s="20"/>
      <c r="J450" s="19"/>
      <c r="K450" s="20"/>
      <c r="N450" s="19"/>
      <c r="O450" s="20"/>
      <c r="R450" s="19"/>
      <c r="S450" s="20"/>
      <c r="V450" s="19"/>
      <c r="W450" s="20"/>
      <c r="Z450" s="19"/>
      <c r="AA450" s="19"/>
    </row>
    <row r="451" spans="1:27" ht="15.75" customHeight="1">
      <c r="A451" s="18"/>
      <c r="F451" s="19"/>
      <c r="G451" s="20"/>
      <c r="J451" s="19"/>
      <c r="K451" s="20"/>
      <c r="N451" s="19"/>
      <c r="O451" s="20"/>
      <c r="R451" s="19"/>
      <c r="S451" s="20"/>
      <c r="V451" s="19"/>
      <c r="W451" s="20"/>
      <c r="Z451" s="19"/>
      <c r="AA451" s="19"/>
    </row>
    <row r="452" spans="1:27" ht="15.75" customHeight="1">
      <c r="A452" s="18"/>
      <c r="F452" s="19"/>
      <c r="G452" s="20"/>
      <c r="J452" s="19"/>
      <c r="K452" s="20"/>
      <c r="N452" s="19"/>
      <c r="O452" s="20"/>
      <c r="R452" s="19"/>
      <c r="S452" s="20"/>
      <c r="V452" s="19"/>
      <c r="W452" s="20"/>
      <c r="Z452" s="19"/>
      <c r="AA452" s="19"/>
    </row>
    <row r="453" spans="1:27" ht="15.75" customHeight="1">
      <c r="A453" s="18"/>
      <c r="F453" s="19"/>
      <c r="G453" s="20"/>
      <c r="J453" s="19"/>
      <c r="K453" s="20"/>
      <c r="N453" s="19"/>
      <c r="O453" s="20"/>
      <c r="R453" s="19"/>
      <c r="S453" s="20"/>
      <c r="V453" s="19"/>
      <c r="W453" s="20"/>
      <c r="Z453" s="19"/>
      <c r="AA453" s="19"/>
    </row>
    <row r="454" spans="1:27" ht="15.75" customHeight="1">
      <c r="A454" s="18"/>
      <c r="F454" s="19"/>
      <c r="G454" s="20"/>
      <c r="J454" s="19"/>
      <c r="K454" s="20"/>
      <c r="N454" s="19"/>
      <c r="O454" s="20"/>
      <c r="R454" s="19"/>
      <c r="S454" s="20"/>
      <c r="V454" s="19"/>
      <c r="W454" s="20"/>
      <c r="Z454" s="19"/>
      <c r="AA454" s="19"/>
    </row>
    <row r="455" spans="1:27" ht="15.75" customHeight="1">
      <c r="A455" s="18"/>
      <c r="F455" s="19"/>
      <c r="G455" s="20"/>
      <c r="J455" s="19"/>
      <c r="K455" s="20"/>
      <c r="N455" s="19"/>
      <c r="O455" s="20"/>
      <c r="R455" s="19"/>
      <c r="S455" s="20"/>
      <c r="V455" s="19"/>
      <c r="W455" s="20"/>
      <c r="Z455" s="19"/>
      <c r="AA455" s="19"/>
    </row>
    <row r="456" spans="1:27" ht="15.75" customHeight="1">
      <c r="A456" s="18"/>
      <c r="F456" s="19"/>
      <c r="G456" s="20"/>
      <c r="J456" s="19"/>
      <c r="K456" s="20"/>
      <c r="N456" s="19"/>
      <c r="O456" s="20"/>
      <c r="R456" s="19"/>
      <c r="S456" s="20"/>
      <c r="V456" s="19"/>
      <c r="W456" s="20"/>
      <c r="Z456" s="19"/>
      <c r="AA456" s="19"/>
    </row>
    <row r="457" spans="1:27" ht="15.75" customHeight="1">
      <c r="A457" s="18"/>
      <c r="F457" s="19"/>
      <c r="G457" s="20"/>
      <c r="J457" s="19"/>
      <c r="K457" s="20"/>
      <c r="N457" s="19"/>
      <c r="O457" s="20"/>
      <c r="R457" s="19"/>
      <c r="S457" s="20"/>
      <c r="V457" s="19"/>
      <c r="W457" s="20"/>
      <c r="Z457" s="19"/>
      <c r="AA457" s="19"/>
    </row>
    <row r="458" spans="1:27" ht="15.75" customHeight="1">
      <c r="A458" s="18"/>
      <c r="F458" s="19"/>
      <c r="G458" s="20"/>
      <c r="J458" s="19"/>
      <c r="K458" s="20"/>
      <c r="N458" s="19"/>
      <c r="O458" s="20"/>
      <c r="R458" s="19"/>
      <c r="S458" s="20"/>
      <c r="V458" s="19"/>
      <c r="W458" s="20"/>
      <c r="Z458" s="19"/>
      <c r="AA458" s="19"/>
    </row>
    <row r="459" spans="1:27" ht="15.75" customHeight="1">
      <c r="A459" s="18"/>
      <c r="F459" s="19"/>
      <c r="G459" s="20"/>
      <c r="J459" s="19"/>
      <c r="K459" s="20"/>
      <c r="N459" s="19"/>
      <c r="O459" s="20"/>
      <c r="R459" s="19"/>
      <c r="S459" s="20"/>
      <c r="V459" s="19"/>
      <c r="W459" s="20"/>
      <c r="Z459" s="19"/>
      <c r="AA459" s="19"/>
    </row>
    <row r="460" spans="1:27" ht="15.75" customHeight="1">
      <c r="A460" s="18"/>
      <c r="F460" s="19"/>
      <c r="G460" s="20"/>
      <c r="J460" s="19"/>
      <c r="K460" s="20"/>
      <c r="N460" s="19"/>
      <c r="O460" s="20"/>
      <c r="R460" s="19"/>
      <c r="S460" s="20"/>
      <c r="V460" s="19"/>
      <c r="W460" s="20"/>
      <c r="Z460" s="19"/>
      <c r="AA460" s="19"/>
    </row>
    <row r="461" spans="1:27" ht="15.75" customHeight="1">
      <c r="A461" s="18"/>
      <c r="F461" s="19"/>
      <c r="G461" s="20"/>
      <c r="J461" s="19"/>
      <c r="K461" s="20"/>
      <c r="N461" s="19"/>
      <c r="O461" s="20"/>
      <c r="R461" s="19"/>
      <c r="S461" s="20"/>
      <c r="V461" s="19"/>
      <c r="W461" s="20"/>
      <c r="Z461" s="19"/>
      <c r="AA461" s="19"/>
    </row>
    <row r="462" spans="1:27" ht="15.75" customHeight="1">
      <c r="A462" s="18"/>
      <c r="F462" s="19"/>
      <c r="G462" s="20"/>
      <c r="J462" s="19"/>
      <c r="K462" s="20"/>
      <c r="N462" s="19"/>
      <c r="O462" s="20"/>
      <c r="R462" s="19"/>
      <c r="S462" s="20"/>
      <c r="V462" s="19"/>
      <c r="W462" s="20"/>
      <c r="Z462" s="19"/>
      <c r="AA462" s="19"/>
    </row>
    <row r="463" spans="1:27" ht="15.75" customHeight="1">
      <c r="A463" s="18"/>
      <c r="F463" s="19"/>
      <c r="G463" s="20"/>
      <c r="J463" s="19"/>
      <c r="K463" s="20"/>
      <c r="N463" s="19"/>
      <c r="O463" s="20"/>
      <c r="R463" s="19"/>
      <c r="S463" s="20"/>
      <c r="V463" s="19"/>
      <c r="W463" s="20"/>
      <c r="Z463" s="19"/>
      <c r="AA463" s="19"/>
    </row>
    <row r="464" spans="1:27" ht="15.75" customHeight="1">
      <c r="A464" s="18"/>
      <c r="F464" s="19"/>
      <c r="G464" s="20"/>
      <c r="J464" s="19"/>
      <c r="K464" s="20"/>
      <c r="N464" s="19"/>
      <c r="O464" s="20"/>
      <c r="R464" s="19"/>
      <c r="S464" s="20"/>
      <c r="V464" s="19"/>
      <c r="W464" s="20"/>
      <c r="Z464" s="19"/>
      <c r="AA464" s="19"/>
    </row>
    <row r="465" spans="1:27" ht="15.75" customHeight="1">
      <c r="A465" s="18"/>
      <c r="F465" s="19"/>
      <c r="G465" s="20"/>
      <c r="J465" s="19"/>
      <c r="K465" s="20"/>
      <c r="N465" s="19"/>
      <c r="O465" s="20"/>
      <c r="R465" s="19"/>
      <c r="S465" s="20"/>
      <c r="V465" s="19"/>
      <c r="W465" s="20"/>
      <c r="Z465" s="19"/>
      <c r="AA465" s="19"/>
    </row>
    <row r="466" spans="1:27" ht="15.75" customHeight="1">
      <c r="A466" s="18"/>
      <c r="F466" s="19"/>
      <c r="G466" s="20"/>
      <c r="J466" s="19"/>
      <c r="K466" s="20"/>
      <c r="N466" s="19"/>
      <c r="O466" s="20"/>
      <c r="R466" s="19"/>
      <c r="S466" s="20"/>
      <c r="V466" s="19"/>
      <c r="W466" s="20"/>
      <c r="Z466" s="19"/>
      <c r="AA466" s="19"/>
    </row>
    <row r="467" spans="1:27" ht="15.75" customHeight="1">
      <c r="A467" s="18"/>
      <c r="F467" s="19"/>
      <c r="G467" s="20"/>
      <c r="J467" s="19"/>
      <c r="K467" s="20"/>
      <c r="N467" s="19"/>
      <c r="O467" s="20"/>
      <c r="R467" s="19"/>
      <c r="S467" s="20"/>
      <c r="V467" s="19"/>
      <c r="W467" s="20"/>
      <c r="Z467" s="19"/>
      <c r="AA467" s="19"/>
    </row>
    <row r="468" spans="1:27" ht="15.75" customHeight="1">
      <c r="A468" s="18"/>
      <c r="F468" s="19"/>
      <c r="G468" s="20"/>
      <c r="J468" s="19"/>
      <c r="K468" s="20"/>
      <c r="N468" s="19"/>
      <c r="O468" s="20"/>
      <c r="R468" s="19"/>
      <c r="S468" s="20"/>
      <c r="V468" s="19"/>
      <c r="W468" s="20"/>
      <c r="Z468" s="19"/>
      <c r="AA468" s="19"/>
    </row>
    <row r="469" spans="1:27" ht="15.75" customHeight="1">
      <c r="A469" s="18"/>
      <c r="F469" s="19"/>
      <c r="G469" s="20"/>
      <c r="J469" s="19"/>
      <c r="K469" s="20"/>
      <c r="N469" s="19"/>
      <c r="O469" s="20"/>
      <c r="R469" s="19"/>
      <c r="S469" s="20"/>
      <c r="V469" s="19"/>
      <c r="W469" s="20"/>
      <c r="Z469" s="19"/>
      <c r="AA469" s="19"/>
    </row>
    <row r="470" spans="1:27" ht="15.75" customHeight="1">
      <c r="A470" s="18"/>
      <c r="F470" s="19"/>
      <c r="G470" s="20"/>
      <c r="J470" s="19"/>
      <c r="K470" s="20"/>
      <c r="N470" s="19"/>
      <c r="O470" s="20"/>
      <c r="R470" s="19"/>
      <c r="S470" s="20"/>
      <c r="V470" s="19"/>
      <c r="W470" s="20"/>
      <c r="Z470" s="19"/>
      <c r="AA470" s="19"/>
    </row>
    <row r="471" spans="1:27" ht="15.75" customHeight="1">
      <c r="A471" s="18"/>
      <c r="F471" s="19"/>
      <c r="G471" s="20"/>
      <c r="J471" s="19"/>
      <c r="K471" s="20"/>
      <c r="N471" s="19"/>
      <c r="O471" s="20"/>
      <c r="R471" s="19"/>
      <c r="S471" s="20"/>
      <c r="V471" s="19"/>
      <c r="W471" s="20"/>
      <c r="Z471" s="19"/>
      <c r="AA471" s="19"/>
    </row>
    <row r="472" spans="1:27" ht="15.75" customHeight="1">
      <c r="A472" s="18"/>
      <c r="F472" s="19"/>
      <c r="G472" s="20"/>
      <c r="J472" s="19"/>
      <c r="K472" s="20"/>
      <c r="N472" s="19"/>
      <c r="O472" s="20"/>
      <c r="R472" s="19"/>
      <c r="S472" s="20"/>
      <c r="V472" s="19"/>
      <c r="W472" s="20"/>
      <c r="Z472" s="19"/>
      <c r="AA472" s="19"/>
    </row>
    <row r="473" spans="1:27" ht="15.75" customHeight="1">
      <c r="A473" s="18"/>
      <c r="F473" s="19"/>
      <c r="G473" s="20"/>
      <c r="J473" s="19"/>
      <c r="K473" s="20"/>
      <c r="N473" s="19"/>
      <c r="O473" s="20"/>
      <c r="R473" s="19"/>
      <c r="S473" s="20"/>
      <c r="V473" s="19"/>
      <c r="W473" s="20"/>
      <c r="Z473" s="19"/>
      <c r="AA473" s="19"/>
    </row>
    <row r="474" spans="1:27" ht="15.75" customHeight="1">
      <c r="A474" s="18"/>
      <c r="F474" s="19"/>
      <c r="G474" s="20"/>
      <c r="J474" s="19"/>
      <c r="K474" s="20"/>
      <c r="N474" s="19"/>
      <c r="O474" s="20"/>
      <c r="R474" s="19"/>
      <c r="S474" s="20"/>
      <c r="V474" s="19"/>
      <c r="W474" s="20"/>
      <c r="Z474" s="19"/>
      <c r="AA474" s="19"/>
    </row>
    <row r="475" spans="1:27" ht="15.75" customHeight="1">
      <c r="A475" s="18"/>
      <c r="F475" s="19"/>
      <c r="G475" s="20"/>
      <c r="J475" s="19"/>
      <c r="K475" s="20"/>
      <c r="N475" s="19"/>
      <c r="O475" s="20"/>
      <c r="R475" s="19"/>
      <c r="S475" s="20"/>
      <c r="V475" s="19"/>
      <c r="W475" s="20"/>
      <c r="Z475" s="19"/>
      <c r="AA475" s="19"/>
    </row>
    <row r="476" spans="1:27" ht="15.75" customHeight="1">
      <c r="A476" s="18"/>
      <c r="F476" s="19"/>
      <c r="G476" s="20"/>
      <c r="J476" s="19"/>
      <c r="K476" s="20"/>
      <c r="N476" s="19"/>
      <c r="O476" s="20"/>
      <c r="R476" s="19"/>
      <c r="S476" s="20"/>
      <c r="V476" s="19"/>
      <c r="W476" s="20"/>
      <c r="Z476" s="19"/>
      <c r="AA476" s="19"/>
    </row>
    <row r="477" spans="1:27" ht="15.75" customHeight="1">
      <c r="A477" s="18"/>
      <c r="F477" s="19"/>
      <c r="G477" s="20"/>
      <c r="J477" s="19"/>
      <c r="K477" s="20"/>
      <c r="N477" s="19"/>
      <c r="O477" s="20"/>
      <c r="R477" s="19"/>
      <c r="S477" s="20"/>
      <c r="V477" s="19"/>
      <c r="W477" s="20"/>
      <c r="Z477" s="19"/>
      <c r="AA477" s="19"/>
    </row>
    <row r="478" spans="1:27" ht="15.75" customHeight="1">
      <c r="A478" s="18"/>
      <c r="F478" s="19"/>
      <c r="G478" s="20"/>
      <c r="J478" s="19"/>
      <c r="K478" s="20"/>
      <c r="N478" s="19"/>
      <c r="O478" s="20"/>
      <c r="R478" s="19"/>
      <c r="S478" s="20"/>
      <c r="V478" s="19"/>
      <c r="W478" s="20"/>
      <c r="Z478" s="19"/>
      <c r="AA478" s="19"/>
    </row>
    <row r="479" spans="1:27" ht="15.75" customHeight="1">
      <c r="A479" s="18"/>
      <c r="F479" s="19"/>
      <c r="G479" s="20"/>
      <c r="J479" s="19"/>
      <c r="K479" s="20"/>
      <c r="N479" s="19"/>
      <c r="O479" s="20"/>
      <c r="R479" s="19"/>
      <c r="S479" s="20"/>
      <c r="V479" s="19"/>
      <c r="W479" s="20"/>
      <c r="Z479" s="19"/>
      <c r="AA479" s="19"/>
    </row>
    <row r="480" spans="1:27" ht="15.75" customHeight="1">
      <c r="A480" s="18"/>
      <c r="F480" s="19"/>
      <c r="G480" s="20"/>
      <c r="J480" s="19"/>
      <c r="K480" s="20"/>
      <c r="N480" s="19"/>
      <c r="O480" s="20"/>
      <c r="R480" s="19"/>
      <c r="S480" s="20"/>
      <c r="V480" s="19"/>
      <c r="W480" s="20"/>
      <c r="Z480" s="19"/>
      <c r="AA480" s="19"/>
    </row>
    <row r="481" spans="1:27" ht="15.75" customHeight="1">
      <c r="A481" s="18"/>
      <c r="F481" s="19"/>
      <c r="G481" s="20"/>
      <c r="J481" s="19"/>
      <c r="K481" s="20"/>
      <c r="N481" s="19"/>
      <c r="O481" s="20"/>
      <c r="R481" s="19"/>
      <c r="S481" s="20"/>
      <c r="V481" s="19"/>
      <c r="W481" s="20"/>
      <c r="Z481" s="19"/>
      <c r="AA481" s="19"/>
    </row>
    <row r="482" spans="1:27" ht="15.75" customHeight="1">
      <c r="A482" s="18"/>
      <c r="F482" s="19"/>
      <c r="G482" s="20"/>
      <c r="J482" s="19"/>
      <c r="K482" s="20"/>
      <c r="N482" s="19"/>
      <c r="O482" s="20"/>
      <c r="R482" s="19"/>
      <c r="S482" s="20"/>
      <c r="V482" s="19"/>
      <c r="W482" s="20"/>
      <c r="Z482" s="19"/>
      <c r="AA482" s="19"/>
    </row>
    <row r="483" spans="1:27" ht="15.75" customHeight="1">
      <c r="A483" s="18"/>
      <c r="F483" s="19"/>
      <c r="G483" s="20"/>
      <c r="J483" s="19"/>
      <c r="K483" s="20"/>
      <c r="N483" s="19"/>
      <c r="O483" s="20"/>
      <c r="R483" s="19"/>
      <c r="S483" s="20"/>
      <c r="V483" s="19"/>
      <c r="W483" s="20"/>
      <c r="Z483" s="19"/>
      <c r="AA483" s="19"/>
    </row>
    <row r="484" spans="1:27" ht="15.75" customHeight="1">
      <c r="A484" s="18"/>
      <c r="F484" s="19"/>
      <c r="G484" s="20"/>
      <c r="J484" s="19"/>
      <c r="K484" s="20"/>
      <c r="N484" s="19"/>
      <c r="O484" s="20"/>
      <c r="R484" s="19"/>
      <c r="S484" s="20"/>
      <c r="V484" s="19"/>
      <c r="W484" s="20"/>
      <c r="Z484" s="19"/>
      <c r="AA484" s="19"/>
    </row>
    <row r="485" spans="1:27" ht="15.75" customHeight="1">
      <c r="A485" s="18"/>
      <c r="F485" s="19"/>
      <c r="G485" s="20"/>
      <c r="J485" s="19"/>
      <c r="K485" s="20"/>
      <c r="N485" s="19"/>
      <c r="O485" s="20"/>
      <c r="R485" s="19"/>
      <c r="S485" s="20"/>
      <c r="V485" s="19"/>
      <c r="W485" s="20"/>
      <c r="Z485" s="19"/>
      <c r="AA485" s="19"/>
    </row>
    <row r="486" spans="1:27" ht="15.75" customHeight="1">
      <c r="A486" s="18"/>
      <c r="F486" s="19"/>
      <c r="G486" s="20"/>
      <c r="J486" s="19"/>
      <c r="K486" s="20"/>
      <c r="N486" s="19"/>
      <c r="O486" s="20"/>
      <c r="R486" s="19"/>
      <c r="S486" s="20"/>
      <c r="V486" s="19"/>
      <c r="W486" s="20"/>
      <c r="Z486" s="19"/>
      <c r="AA486" s="19"/>
    </row>
    <row r="487" spans="1:27" ht="15.75" customHeight="1">
      <c r="A487" s="18"/>
      <c r="F487" s="19"/>
      <c r="G487" s="20"/>
      <c r="J487" s="19"/>
      <c r="K487" s="20"/>
      <c r="N487" s="19"/>
      <c r="O487" s="20"/>
      <c r="R487" s="19"/>
      <c r="S487" s="20"/>
      <c r="V487" s="19"/>
      <c r="W487" s="20"/>
      <c r="Z487" s="19"/>
      <c r="AA487" s="19"/>
    </row>
    <row r="488" spans="1:27" ht="15.75" customHeight="1">
      <c r="A488" s="18"/>
      <c r="F488" s="19"/>
      <c r="G488" s="20"/>
      <c r="J488" s="19"/>
      <c r="K488" s="20"/>
      <c r="N488" s="19"/>
      <c r="O488" s="20"/>
      <c r="R488" s="19"/>
      <c r="S488" s="20"/>
      <c r="V488" s="19"/>
      <c r="W488" s="20"/>
      <c r="Z488" s="19"/>
      <c r="AA488" s="19"/>
    </row>
    <row r="489" spans="1:27" ht="15.75" customHeight="1">
      <c r="A489" s="18"/>
      <c r="F489" s="19"/>
      <c r="G489" s="20"/>
      <c r="J489" s="19"/>
      <c r="K489" s="20"/>
      <c r="N489" s="19"/>
      <c r="O489" s="20"/>
      <c r="R489" s="19"/>
      <c r="S489" s="20"/>
      <c r="V489" s="19"/>
      <c r="W489" s="20"/>
      <c r="Z489" s="19"/>
      <c r="AA489" s="19"/>
    </row>
    <row r="490" spans="1:27" ht="15.75" customHeight="1">
      <c r="A490" s="18"/>
      <c r="F490" s="19"/>
      <c r="G490" s="20"/>
      <c r="J490" s="19"/>
      <c r="K490" s="20"/>
      <c r="N490" s="19"/>
      <c r="O490" s="20"/>
      <c r="R490" s="19"/>
      <c r="S490" s="20"/>
      <c r="V490" s="19"/>
      <c r="W490" s="20"/>
      <c r="Z490" s="19"/>
      <c r="AA490" s="19"/>
    </row>
    <row r="491" spans="1:27" ht="15.75" customHeight="1">
      <c r="A491" s="18"/>
      <c r="F491" s="19"/>
      <c r="G491" s="20"/>
      <c r="J491" s="19"/>
      <c r="K491" s="20"/>
      <c r="N491" s="19"/>
      <c r="O491" s="20"/>
      <c r="R491" s="19"/>
      <c r="S491" s="20"/>
      <c r="V491" s="19"/>
      <c r="W491" s="20"/>
      <c r="Z491" s="19"/>
      <c r="AA491" s="19"/>
    </row>
    <row r="492" spans="1:27" ht="15.75" customHeight="1">
      <c r="A492" s="18"/>
      <c r="F492" s="19"/>
      <c r="G492" s="20"/>
      <c r="J492" s="19"/>
      <c r="K492" s="20"/>
      <c r="N492" s="19"/>
      <c r="O492" s="20"/>
      <c r="R492" s="19"/>
      <c r="S492" s="20"/>
      <c r="V492" s="19"/>
      <c r="W492" s="20"/>
      <c r="Z492" s="19"/>
      <c r="AA492" s="19"/>
    </row>
    <row r="493" spans="1:27" ht="15.75" customHeight="1">
      <c r="A493" s="18"/>
      <c r="F493" s="19"/>
      <c r="G493" s="20"/>
      <c r="J493" s="19"/>
      <c r="K493" s="20"/>
      <c r="N493" s="19"/>
      <c r="O493" s="20"/>
      <c r="R493" s="19"/>
      <c r="S493" s="20"/>
      <c r="V493" s="19"/>
      <c r="W493" s="20"/>
      <c r="Z493" s="19"/>
      <c r="AA493" s="19"/>
    </row>
    <row r="494" spans="1:27" ht="15.75" customHeight="1">
      <c r="A494" s="18"/>
      <c r="F494" s="19"/>
      <c r="G494" s="20"/>
      <c r="J494" s="19"/>
      <c r="K494" s="20"/>
      <c r="N494" s="19"/>
      <c r="O494" s="20"/>
      <c r="R494" s="19"/>
      <c r="S494" s="20"/>
      <c r="V494" s="19"/>
      <c r="W494" s="20"/>
      <c r="Z494" s="19"/>
      <c r="AA494" s="19"/>
    </row>
    <row r="495" spans="1:27" ht="15.75" customHeight="1">
      <c r="A495" s="18"/>
      <c r="F495" s="19"/>
      <c r="G495" s="20"/>
      <c r="J495" s="19"/>
      <c r="K495" s="20"/>
      <c r="N495" s="19"/>
      <c r="O495" s="20"/>
      <c r="R495" s="19"/>
      <c r="S495" s="20"/>
      <c r="V495" s="19"/>
      <c r="W495" s="20"/>
      <c r="Z495" s="19"/>
      <c r="AA495" s="19"/>
    </row>
    <row r="496" spans="1:27" ht="15.75" customHeight="1">
      <c r="A496" s="18"/>
      <c r="F496" s="19"/>
      <c r="G496" s="20"/>
      <c r="J496" s="19"/>
      <c r="K496" s="20"/>
      <c r="N496" s="19"/>
      <c r="O496" s="20"/>
      <c r="R496" s="19"/>
      <c r="S496" s="20"/>
      <c r="V496" s="19"/>
      <c r="W496" s="20"/>
      <c r="Z496" s="19"/>
      <c r="AA496" s="19"/>
    </row>
    <row r="497" spans="1:27" ht="15.75" customHeight="1">
      <c r="A497" s="18"/>
      <c r="F497" s="19"/>
      <c r="G497" s="20"/>
      <c r="J497" s="19"/>
      <c r="K497" s="20"/>
      <c r="N497" s="19"/>
      <c r="O497" s="20"/>
      <c r="R497" s="19"/>
      <c r="S497" s="20"/>
      <c r="V497" s="19"/>
      <c r="W497" s="20"/>
      <c r="Z497" s="19"/>
      <c r="AA497" s="19"/>
    </row>
    <row r="498" spans="1:27" ht="15.75" customHeight="1">
      <c r="A498" s="18"/>
      <c r="F498" s="19"/>
      <c r="G498" s="20"/>
      <c r="J498" s="19"/>
      <c r="K498" s="20"/>
      <c r="N498" s="19"/>
      <c r="O498" s="20"/>
      <c r="R498" s="19"/>
      <c r="S498" s="20"/>
      <c r="V498" s="19"/>
      <c r="W498" s="20"/>
      <c r="Z498" s="19"/>
      <c r="AA498" s="19"/>
    </row>
    <row r="499" spans="1:27" ht="15.75" customHeight="1">
      <c r="A499" s="18"/>
      <c r="F499" s="19"/>
      <c r="G499" s="20"/>
      <c r="J499" s="19"/>
      <c r="K499" s="20"/>
      <c r="N499" s="19"/>
      <c r="O499" s="20"/>
      <c r="R499" s="19"/>
      <c r="S499" s="20"/>
      <c r="V499" s="19"/>
      <c r="W499" s="20"/>
      <c r="Z499" s="19"/>
      <c r="AA499" s="19"/>
    </row>
    <row r="500" spans="1:27" ht="15.75" customHeight="1">
      <c r="A500" s="18"/>
      <c r="F500" s="19"/>
      <c r="G500" s="20"/>
      <c r="J500" s="19"/>
      <c r="K500" s="20"/>
      <c r="N500" s="19"/>
      <c r="O500" s="20"/>
      <c r="R500" s="19"/>
      <c r="S500" s="20"/>
      <c r="V500" s="19"/>
      <c r="W500" s="20"/>
      <c r="Z500" s="19"/>
      <c r="AA500" s="19"/>
    </row>
    <row r="501" spans="1:27" ht="15.75" customHeight="1">
      <c r="A501" s="18"/>
      <c r="F501" s="19"/>
      <c r="G501" s="20"/>
      <c r="J501" s="19"/>
      <c r="K501" s="20"/>
      <c r="N501" s="19"/>
      <c r="O501" s="20"/>
      <c r="R501" s="19"/>
      <c r="S501" s="20"/>
      <c r="V501" s="19"/>
      <c r="W501" s="20"/>
      <c r="Z501" s="19"/>
      <c r="AA501" s="19"/>
    </row>
    <row r="502" spans="1:27" ht="15.75" customHeight="1">
      <c r="A502" s="18"/>
      <c r="F502" s="19"/>
      <c r="G502" s="20"/>
      <c r="J502" s="19"/>
      <c r="K502" s="20"/>
      <c r="N502" s="19"/>
      <c r="O502" s="20"/>
      <c r="R502" s="19"/>
      <c r="S502" s="20"/>
      <c r="V502" s="19"/>
      <c r="W502" s="20"/>
      <c r="Z502" s="19"/>
      <c r="AA502" s="19"/>
    </row>
    <row r="503" spans="1:27" ht="15.75" customHeight="1">
      <c r="A503" s="18"/>
      <c r="F503" s="19"/>
      <c r="G503" s="20"/>
      <c r="J503" s="19"/>
      <c r="K503" s="20"/>
      <c r="N503" s="19"/>
      <c r="O503" s="20"/>
      <c r="R503" s="19"/>
      <c r="S503" s="20"/>
      <c r="V503" s="19"/>
      <c r="W503" s="20"/>
      <c r="Z503" s="19"/>
      <c r="AA503" s="19"/>
    </row>
    <row r="504" spans="1:27" ht="15.75" customHeight="1">
      <c r="A504" s="18"/>
      <c r="F504" s="19"/>
      <c r="G504" s="20"/>
      <c r="J504" s="19"/>
      <c r="K504" s="20"/>
      <c r="N504" s="19"/>
      <c r="O504" s="20"/>
      <c r="R504" s="19"/>
      <c r="S504" s="20"/>
      <c r="V504" s="19"/>
      <c r="W504" s="20"/>
      <c r="Z504" s="19"/>
      <c r="AA504" s="19"/>
    </row>
    <row r="505" spans="1:27" ht="15.75" customHeight="1">
      <c r="A505" s="18"/>
      <c r="F505" s="19"/>
      <c r="G505" s="20"/>
      <c r="J505" s="19"/>
      <c r="K505" s="20"/>
      <c r="N505" s="19"/>
      <c r="O505" s="20"/>
      <c r="R505" s="19"/>
      <c r="S505" s="20"/>
      <c r="V505" s="19"/>
      <c r="W505" s="20"/>
      <c r="Z505" s="19"/>
      <c r="AA505" s="19"/>
    </row>
    <row r="506" spans="1:27" ht="15.75" customHeight="1">
      <c r="A506" s="18"/>
      <c r="F506" s="19"/>
      <c r="G506" s="20"/>
      <c r="J506" s="19"/>
      <c r="K506" s="20"/>
      <c r="N506" s="19"/>
      <c r="O506" s="20"/>
      <c r="R506" s="19"/>
      <c r="S506" s="20"/>
      <c r="V506" s="19"/>
      <c r="W506" s="20"/>
      <c r="Z506" s="19"/>
      <c r="AA506" s="19"/>
    </row>
    <row r="507" spans="1:27" ht="15.75" customHeight="1">
      <c r="A507" s="18"/>
      <c r="F507" s="19"/>
      <c r="G507" s="20"/>
      <c r="J507" s="19"/>
      <c r="K507" s="20"/>
      <c r="N507" s="19"/>
      <c r="O507" s="20"/>
      <c r="R507" s="19"/>
      <c r="S507" s="20"/>
      <c r="V507" s="19"/>
      <c r="W507" s="20"/>
      <c r="Z507" s="19"/>
      <c r="AA507" s="19"/>
    </row>
    <row r="508" spans="1:27" ht="15.75" customHeight="1">
      <c r="A508" s="18"/>
      <c r="F508" s="19"/>
      <c r="G508" s="20"/>
      <c r="J508" s="19"/>
      <c r="K508" s="20"/>
      <c r="N508" s="19"/>
      <c r="O508" s="20"/>
      <c r="R508" s="19"/>
      <c r="S508" s="20"/>
      <c r="V508" s="19"/>
      <c r="W508" s="20"/>
      <c r="Z508" s="19"/>
      <c r="AA508" s="19"/>
    </row>
    <row r="509" spans="1:27" ht="15.75" customHeight="1">
      <c r="A509" s="18"/>
      <c r="F509" s="19"/>
      <c r="G509" s="20"/>
      <c r="J509" s="19"/>
      <c r="K509" s="20"/>
      <c r="N509" s="19"/>
      <c r="O509" s="20"/>
      <c r="R509" s="19"/>
      <c r="S509" s="20"/>
      <c r="V509" s="19"/>
      <c r="W509" s="20"/>
      <c r="Z509" s="19"/>
      <c r="AA509" s="19"/>
    </row>
    <row r="510" spans="1:27" ht="15.75" customHeight="1">
      <c r="A510" s="18"/>
      <c r="F510" s="19"/>
      <c r="G510" s="20"/>
      <c r="J510" s="19"/>
      <c r="K510" s="20"/>
      <c r="N510" s="19"/>
      <c r="O510" s="20"/>
      <c r="R510" s="19"/>
      <c r="S510" s="20"/>
      <c r="V510" s="19"/>
      <c r="W510" s="20"/>
      <c r="Z510" s="19"/>
      <c r="AA510" s="19"/>
    </row>
    <row r="511" spans="1:27" ht="15.75" customHeight="1">
      <c r="A511" s="18"/>
      <c r="F511" s="19"/>
      <c r="G511" s="20"/>
      <c r="J511" s="19"/>
      <c r="K511" s="20"/>
      <c r="N511" s="19"/>
      <c r="O511" s="20"/>
      <c r="R511" s="19"/>
      <c r="S511" s="20"/>
      <c r="V511" s="19"/>
      <c r="W511" s="20"/>
      <c r="Z511" s="19"/>
      <c r="AA511" s="19"/>
    </row>
    <row r="512" spans="1:27" ht="15.75" customHeight="1">
      <c r="A512" s="18"/>
      <c r="F512" s="19"/>
      <c r="G512" s="20"/>
      <c r="J512" s="19"/>
      <c r="K512" s="20"/>
      <c r="N512" s="19"/>
      <c r="O512" s="20"/>
      <c r="R512" s="19"/>
      <c r="S512" s="20"/>
      <c r="V512" s="19"/>
      <c r="W512" s="20"/>
      <c r="Z512" s="19"/>
      <c r="AA512" s="19"/>
    </row>
    <row r="513" spans="1:27" ht="15.75" customHeight="1">
      <c r="A513" s="18"/>
      <c r="F513" s="19"/>
      <c r="G513" s="20"/>
      <c r="J513" s="19"/>
      <c r="K513" s="20"/>
      <c r="N513" s="19"/>
      <c r="O513" s="20"/>
      <c r="R513" s="19"/>
      <c r="S513" s="20"/>
      <c r="V513" s="19"/>
      <c r="W513" s="20"/>
      <c r="Z513" s="19"/>
      <c r="AA513" s="19"/>
    </row>
    <row r="514" spans="1:27" ht="15.75" customHeight="1">
      <c r="A514" s="18"/>
      <c r="F514" s="19"/>
      <c r="G514" s="20"/>
      <c r="J514" s="19"/>
      <c r="K514" s="20"/>
      <c r="N514" s="19"/>
      <c r="O514" s="20"/>
      <c r="R514" s="19"/>
      <c r="S514" s="20"/>
      <c r="V514" s="19"/>
      <c r="W514" s="20"/>
      <c r="Z514" s="19"/>
      <c r="AA514" s="19"/>
    </row>
    <row r="515" spans="1:27" ht="15.75" customHeight="1">
      <c r="A515" s="18"/>
      <c r="F515" s="19"/>
      <c r="G515" s="20"/>
      <c r="J515" s="19"/>
      <c r="K515" s="20"/>
      <c r="N515" s="19"/>
      <c r="O515" s="20"/>
      <c r="R515" s="19"/>
      <c r="S515" s="20"/>
      <c r="V515" s="19"/>
      <c r="W515" s="20"/>
      <c r="Z515" s="19"/>
      <c r="AA515" s="19"/>
    </row>
    <row r="516" spans="1:27" ht="15.75" customHeight="1">
      <c r="A516" s="18"/>
      <c r="F516" s="19"/>
      <c r="G516" s="20"/>
      <c r="J516" s="19"/>
      <c r="K516" s="20"/>
      <c r="N516" s="19"/>
      <c r="O516" s="20"/>
      <c r="R516" s="19"/>
      <c r="S516" s="20"/>
      <c r="V516" s="19"/>
      <c r="W516" s="20"/>
      <c r="Z516" s="19"/>
      <c r="AA516" s="19"/>
    </row>
    <row r="517" spans="1:27" ht="15.75" customHeight="1">
      <c r="A517" s="18"/>
      <c r="F517" s="19"/>
      <c r="G517" s="20"/>
      <c r="J517" s="19"/>
      <c r="K517" s="20"/>
      <c r="N517" s="19"/>
      <c r="O517" s="20"/>
      <c r="R517" s="19"/>
      <c r="S517" s="20"/>
      <c r="V517" s="19"/>
      <c r="W517" s="20"/>
      <c r="Z517" s="19"/>
      <c r="AA517" s="19"/>
    </row>
    <row r="518" spans="1:27" ht="15.75" customHeight="1">
      <c r="A518" s="18"/>
      <c r="F518" s="19"/>
      <c r="G518" s="20"/>
      <c r="J518" s="19"/>
      <c r="K518" s="20"/>
      <c r="N518" s="19"/>
      <c r="O518" s="20"/>
      <c r="R518" s="19"/>
      <c r="S518" s="20"/>
      <c r="V518" s="19"/>
      <c r="W518" s="20"/>
      <c r="Z518" s="19"/>
      <c r="AA518" s="19"/>
    </row>
    <row r="519" spans="1:27" ht="15.75" customHeight="1">
      <c r="A519" s="18"/>
      <c r="F519" s="19"/>
      <c r="G519" s="20"/>
      <c r="J519" s="19"/>
      <c r="K519" s="20"/>
      <c r="N519" s="19"/>
      <c r="O519" s="20"/>
      <c r="R519" s="19"/>
      <c r="S519" s="20"/>
      <c r="V519" s="19"/>
      <c r="W519" s="20"/>
      <c r="Z519" s="19"/>
      <c r="AA519" s="19"/>
    </row>
    <row r="520" spans="1:27" ht="15.75" customHeight="1">
      <c r="A520" s="18"/>
      <c r="F520" s="19"/>
      <c r="G520" s="20"/>
      <c r="J520" s="19"/>
      <c r="K520" s="20"/>
      <c r="N520" s="19"/>
      <c r="O520" s="20"/>
      <c r="R520" s="19"/>
      <c r="S520" s="20"/>
      <c r="V520" s="19"/>
      <c r="W520" s="20"/>
      <c r="Z520" s="19"/>
      <c r="AA520" s="19"/>
    </row>
    <row r="521" spans="1:27" ht="15.75" customHeight="1">
      <c r="A521" s="18"/>
      <c r="F521" s="19"/>
      <c r="G521" s="20"/>
      <c r="J521" s="19"/>
      <c r="K521" s="20"/>
      <c r="N521" s="19"/>
      <c r="O521" s="20"/>
      <c r="R521" s="19"/>
      <c r="S521" s="20"/>
      <c r="V521" s="19"/>
      <c r="W521" s="20"/>
      <c r="Z521" s="19"/>
      <c r="AA521" s="19"/>
    </row>
    <row r="522" spans="1:27" ht="15.75" customHeight="1">
      <c r="A522" s="18"/>
      <c r="F522" s="19"/>
      <c r="G522" s="20"/>
      <c r="J522" s="19"/>
      <c r="K522" s="20"/>
      <c r="N522" s="19"/>
      <c r="O522" s="20"/>
      <c r="R522" s="19"/>
      <c r="S522" s="20"/>
      <c r="V522" s="19"/>
      <c r="W522" s="20"/>
      <c r="Z522" s="19"/>
      <c r="AA522" s="19"/>
    </row>
    <row r="523" spans="1:27" ht="15.75" customHeight="1">
      <c r="A523" s="18"/>
      <c r="F523" s="19"/>
      <c r="G523" s="20"/>
      <c r="J523" s="19"/>
      <c r="K523" s="20"/>
      <c r="N523" s="19"/>
      <c r="O523" s="20"/>
      <c r="R523" s="19"/>
      <c r="S523" s="20"/>
      <c r="V523" s="19"/>
      <c r="W523" s="20"/>
      <c r="Z523" s="19"/>
      <c r="AA523" s="19"/>
    </row>
    <row r="524" spans="1:27" ht="15.75" customHeight="1">
      <c r="A524" s="18"/>
      <c r="F524" s="19"/>
      <c r="G524" s="20"/>
      <c r="J524" s="19"/>
      <c r="K524" s="20"/>
      <c r="N524" s="19"/>
      <c r="O524" s="20"/>
      <c r="R524" s="19"/>
      <c r="S524" s="20"/>
      <c r="V524" s="19"/>
      <c r="W524" s="20"/>
      <c r="Z524" s="19"/>
      <c r="AA524" s="19"/>
    </row>
    <row r="525" spans="1:27" ht="15.75" customHeight="1">
      <c r="A525" s="18"/>
      <c r="F525" s="19"/>
      <c r="G525" s="20"/>
      <c r="J525" s="19"/>
      <c r="K525" s="20"/>
      <c r="N525" s="19"/>
      <c r="O525" s="20"/>
      <c r="R525" s="19"/>
      <c r="S525" s="20"/>
      <c r="V525" s="19"/>
      <c r="W525" s="20"/>
      <c r="Z525" s="19"/>
      <c r="AA525" s="19"/>
    </row>
    <row r="526" spans="1:27" ht="15.75" customHeight="1">
      <c r="A526" s="18"/>
      <c r="F526" s="19"/>
      <c r="G526" s="20"/>
      <c r="J526" s="19"/>
      <c r="K526" s="20"/>
      <c r="N526" s="19"/>
      <c r="O526" s="20"/>
      <c r="R526" s="19"/>
      <c r="S526" s="20"/>
      <c r="V526" s="19"/>
      <c r="W526" s="20"/>
      <c r="Z526" s="19"/>
      <c r="AA526" s="19"/>
    </row>
    <row r="527" spans="1:27" ht="15.75" customHeight="1">
      <c r="A527" s="18"/>
      <c r="F527" s="19"/>
      <c r="G527" s="20"/>
      <c r="J527" s="19"/>
      <c r="K527" s="20"/>
      <c r="N527" s="19"/>
      <c r="O527" s="20"/>
      <c r="R527" s="19"/>
      <c r="S527" s="20"/>
      <c r="V527" s="19"/>
      <c r="W527" s="20"/>
      <c r="Z527" s="19"/>
      <c r="AA527" s="19"/>
    </row>
    <row r="528" spans="1:27" ht="15.75" customHeight="1">
      <c r="A528" s="18"/>
      <c r="F528" s="19"/>
      <c r="G528" s="20"/>
      <c r="J528" s="19"/>
      <c r="K528" s="20"/>
      <c r="N528" s="19"/>
      <c r="O528" s="20"/>
      <c r="R528" s="19"/>
      <c r="S528" s="20"/>
      <c r="V528" s="19"/>
      <c r="W528" s="20"/>
      <c r="Z528" s="19"/>
      <c r="AA528" s="19"/>
    </row>
    <row r="529" spans="1:27" ht="15.75" customHeight="1">
      <c r="A529" s="18"/>
      <c r="F529" s="19"/>
      <c r="G529" s="20"/>
      <c r="J529" s="19"/>
      <c r="K529" s="20"/>
      <c r="N529" s="19"/>
      <c r="O529" s="20"/>
      <c r="R529" s="19"/>
      <c r="S529" s="20"/>
      <c r="V529" s="19"/>
      <c r="W529" s="20"/>
      <c r="Z529" s="19"/>
      <c r="AA529" s="19"/>
    </row>
    <row r="530" spans="1:27" ht="15.75" customHeight="1">
      <c r="A530" s="18"/>
      <c r="F530" s="19"/>
      <c r="G530" s="20"/>
      <c r="J530" s="19"/>
      <c r="K530" s="20"/>
      <c r="N530" s="19"/>
      <c r="O530" s="20"/>
      <c r="R530" s="19"/>
      <c r="S530" s="20"/>
      <c r="V530" s="19"/>
      <c r="W530" s="20"/>
      <c r="Z530" s="19"/>
      <c r="AA530" s="19"/>
    </row>
    <row r="531" spans="1:27" ht="15.75" customHeight="1">
      <c r="A531" s="18"/>
      <c r="F531" s="19"/>
      <c r="G531" s="20"/>
      <c r="J531" s="19"/>
      <c r="K531" s="20"/>
      <c r="N531" s="19"/>
      <c r="O531" s="20"/>
      <c r="R531" s="19"/>
      <c r="S531" s="20"/>
      <c r="V531" s="19"/>
      <c r="W531" s="20"/>
      <c r="Z531" s="19"/>
      <c r="AA531" s="19"/>
    </row>
    <row r="532" spans="1:27" ht="15.75" customHeight="1">
      <c r="A532" s="18"/>
      <c r="F532" s="19"/>
      <c r="G532" s="20"/>
      <c r="J532" s="19"/>
      <c r="K532" s="20"/>
      <c r="N532" s="19"/>
      <c r="O532" s="20"/>
      <c r="R532" s="19"/>
      <c r="S532" s="20"/>
      <c r="V532" s="19"/>
      <c r="W532" s="20"/>
      <c r="Z532" s="19"/>
      <c r="AA532" s="19"/>
    </row>
    <row r="533" spans="1:27" ht="15.75" customHeight="1">
      <c r="A533" s="18"/>
      <c r="F533" s="19"/>
      <c r="G533" s="20"/>
      <c r="J533" s="19"/>
      <c r="K533" s="20"/>
      <c r="N533" s="19"/>
      <c r="O533" s="20"/>
      <c r="R533" s="19"/>
      <c r="S533" s="20"/>
      <c r="V533" s="19"/>
      <c r="W533" s="20"/>
      <c r="Z533" s="19"/>
      <c r="AA533" s="19"/>
    </row>
    <row r="534" spans="1:27" ht="15.75" customHeight="1">
      <c r="A534" s="18"/>
      <c r="F534" s="19"/>
      <c r="G534" s="20"/>
      <c r="J534" s="19"/>
      <c r="K534" s="20"/>
      <c r="N534" s="19"/>
      <c r="O534" s="20"/>
      <c r="R534" s="19"/>
      <c r="S534" s="20"/>
      <c r="V534" s="19"/>
      <c r="W534" s="20"/>
      <c r="Z534" s="19"/>
      <c r="AA534" s="19"/>
    </row>
    <row r="535" spans="1:27" ht="15.75" customHeight="1">
      <c r="A535" s="18"/>
      <c r="F535" s="19"/>
      <c r="G535" s="20"/>
      <c r="J535" s="19"/>
      <c r="K535" s="20"/>
      <c r="N535" s="19"/>
      <c r="O535" s="20"/>
      <c r="R535" s="19"/>
      <c r="S535" s="20"/>
      <c r="V535" s="19"/>
      <c r="W535" s="20"/>
      <c r="Z535" s="19"/>
      <c r="AA535" s="19"/>
    </row>
    <row r="536" spans="1:27" ht="15.75" customHeight="1">
      <c r="A536" s="18"/>
      <c r="F536" s="19"/>
      <c r="G536" s="20"/>
      <c r="J536" s="19"/>
      <c r="K536" s="20"/>
      <c r="N536" s="19"/>
      <c r="O536" s="20"/>
      <c r="R536" s="19"/>
      <c r="S536" s="20"/>
      <c r="V536" s="19"/>
      <c r="W536" s="20"/>
      <c r="Z536" s="19"/>
      <c r="AA536" s="19"/>
    </row>
    <row r="537" spans="1:27" ht="15.75" customHeight="1">
      <c r="A537" s="18"/>
      <c r="F537" s="19"/>
      <c r="G537" s="20"/>
      <c r="J537" s="19"/>
      <c r="K537" s="20"/>
      <c r="N537" s="19"/>
      <c r="O537" s="20"/>
      <c r="R537" s="19"/>
      <c r="S537" s="20"/>
      <c r="V537" s="19"/>
      <c r="W537" s="20"/>
      <c r="Z537" s="19"/>
      <c r="AA537" s="19"/>
    </row>
    <row r="538" spans="1:27" ht="15.75" customHeight="1">
      <c r="A538" s="18"/>
      <c r="F538" s="19"/>
      <c r="G538" s="20"/>
      <c r="J538" s="19"/>
      <c r="K538" s="20"/>
      <c r="N538" s="19"/>
      <c r="O538" s="20"/>
      <c r="R538" s="19"/>
      <c r="S538" s="20"/>
      <c r="V538" s="19"/>
      <c r="W538" s="20"/>
      <c r="Z538" s="19"/>
      <c r="AA538" s="19"/>
    </row>
    <row r="539" spans="1:27" ht="15.75" customHeight="1">
      <c r="A539" s="18"/>
      <c r="F539" s="19"/>
      <c r="G539" s="20"/>
      <c r="J539" s="19"/>
      <c r="K539" s="20"/>
      <c r="N539" s="19"/>
      <c r="O539" s="20"/>
      <c r="R539" s="19"/>
      <c r="S539" s="20"/>
      <c r="V539" s="19"/>
      <c r="W539" s="20"/>
      <c r="Z539" s="19"/>
      <c r="AA539" s="19"/>
    </row>
    <row r="540" spans="1:27" ht="15.75" customHeight="1">
      <c r="A540" s="18"/>
      <c r="F540" s="19"/>
      <c r="G540" s="20"/>
      <c r="J540" s="19"/>
      <c r="K540" s="20"/>
      <c r="N540" s="19"/>
      <c r="O540" s="20"/>
      <c r="R540" s="19"/>
      <c r="S540" s="20"/>
      <c r="V540" s="19"/>
      <c r="W540" s="20"/>
      <c r="Z540" s="19"/>
      <c r="AA540" s="19"/>
    </row>
    <row r="541" spans="1:27" ht="15.75" customHeight="1">
      <c r="A541" s="18"/>
      <c r="F541" s="19"/>
      <c r="G541" s="20"/>
      <c r="J541" s="19"/>
      <c r="K541" s="20"/>
      <c r="N541" s="19"/>
      <c r="O541" s="20"/>
      <c r="R541" s="19"/>
      <c r="S541" s="20"/>
      <c r="V541" s="19"/>
      <c r="W541" s="20"/>
      <c r="Z541" s="19"/>
      <c r="AA541" s="19"/>
    </row>
    <row r="542" spans="1:27" ht="15.75" customHeight="1">
      <c r="A542" s="18"/>
      <c r="F542" s="19"/>
      <c r="G542" s="20"/>
      <c r="J542" s="19"/>
      <c r="K542" s="20"/>
      <c r="N542" s="19"/>
      <c r="O542" s="20"/>
      <c r="R542" s="19"/>
      <c r="S542" s="20"/>
      <c r="V542" s="19"/>
      <c r="W542" s="20"/>
      <c r="Z542" s="19"/>
      <c r="AA542" s="19"/>
    </row>
    <row r="543" spans="1:27" ht="15.75" customHeight="1">
      <c r="A543" s="18"/>
      <c r="F543" s="19"/>
      <c r="G543" s="20"/>
      <c r="J543" s="19"/>
      <c r="K543" s="20"/>
      <c r="N543" s="19"/>
      <c r="O543" s="20"/>
      <c r="R543" s="19"/>
      <c r="S543" s="20"/>
      <c r="V543" s="19"/>
      <c r="W543" s="20"/>
      <c r="Z543" s="19"/>
      <c r="AA543" s="19"/>
    </row>
    <row r="544" spans="1:27" ht="15.75" customHeight="1">
      <c r="A544" s="18"/>
      <c r="F544" s="19"/>
      <c r="G544" s="20"/>
      <c r="J544" s="19"/>
      <c r="K544" s="20"/>
      <c r="N544" s="19"/>
      <c r="O544" s="20"/>
      <c r="R544" s="19"/>
      <c r="S544" s="20"/>
      <c r="V544" s="19"/>
      <c r="W544" s="20"/>
      <c r="Z544" s="19"/>
      <c r="AA544" s="19"/>
    </row>
    <row r="545" spans="1:27" ht="15.75" customHeight="1">
      <c r="A545" s="18"/>
      <c r="F545" s="19"/>
      <c r="G545" s="20"/>
      <c r="J545" s="19"/>
      <c r="K545" s="20"/>
      <c r="N545" s="19"/>
      <c r="O545" s="20"/>
      <c r="R545" s="19"/>
      <c r="S545" s="20"/>
      <c r="V545" s="19"/>
      <c r="W545" s="20"/>
      <c r="Z545" s="19"/>
      <c r="AA545" s="19"/>
    </row>
    <row r="546" spans="1:27" ht="15.75" customHeight="1">
      <c r="A546" s="18"/>
      <c r="F546" s="19"/>
      <c r="G546" s="20"/>
      <c r="J546" s="19"/>
      <c r="K546" s="20"/>
      <c r="N546" s="19"/>
      <c r="O546" s="20"/>
      <c r="R546" s="19"/>
      <c r="S546" s="20"/>
      <c r="V546" s="19"/>
      <c r="W546" s="20"/>
      <c r="Z546" s="19"/>
      <c r="AA546" s="19"/>
    </row>
    <row r="547" spans="1:27" ht="15.75" customHeight="1">
      <c r="A547" s="18"/>
      <c r="F547" s="19"/>
      <c r="G547" s="20"/>
      <c r="J547" s="19"/>
      <c r="K547" s="20"/>
      <c r="N547" s="19"/>
      <c r="O547" s="20"/>
      <c r="R547" s="19"/>
      <c r="S547" s="20"/>
      <c r="V547" s="19"/>
      <c r="W547" s="20"/>
      <c r="Z547" s="19"/>
      <c r="AA547" s="19"/>
    </row>
    <row r="548" spans="1:27" ht="15.75" customHeight="1">
      <c r="A548" s="18"/>
      <c r="F548" s="19"/>
      <c r="G548" s="20"/>
      <c r="J548" s="19"/>
      <c r="K548" s="20"/>
      <c r="N548" s="19"/>
      <c r="O548" s="20"/>
      <c r="R548" s="19"/>
      <c r="S548" s="20"/>
      <c r="V548" s="19"/>
      <c r="W548" s="20"/>
      <c r="Z548" s="19"/>
      <c r="AA548" s="19"/>
    </row>
    <row r="549" spans="1:27" ht="15.75" customHeight="1">
      <c r="A549" s="18"/>
      <c r="F549" s="19"/>
      <c r="G549" s="20"/>
      <c r="J549" s="19"/>
      <c r="K549" s="20"/>
      <c r="N549" s="19"/>
      <c r="O549" s="20"/>
      <c r="R549" s="19"/>
      <c r="S549" s="20"/>
      <c r="V549" s="19"/>
      <c r="W549" s="20"/>
      <c r="Z549" s="19"/>
      <c r="AA549" s="19"/>
    </row>
    <row r="550" spans="1:27" ht="15.75" customHeight="1">
      <c r="A550" s="18"/>
      <c r="F550" s="19"/>
      <c r="G550" s="20"/>
      <c r="J550" s="19"/>
      <c r="K550" s="20"/>
      <c r="N550" s="19"/>
      <c r="O550" s="20"/>
      <c r="R550" s="19"/>
      <c r="S550" s="20"/>
      <c r="V550" s="19"/>
      <c r="W550" s="20"/>
      <c r="Z550" s="19"/>
      <c r="AA550" s="19"/>
    </row>
    <row r="551" spans="1:27" ht="15.75" customHeight="1">
      <c r="A551" s="18"/>
      <c r="F551" s="19"/>
      <c r="G551" s="20"/>
      <c r="J551" s="19"/>
      <c r="K551" s="20"/>
      <c r="N551" s="19"/>
      <c r="O551" s="20"/>
      <c r="R551" s="19"/>
      <c r="S551" s="20"/>
      <c r="V551" s="19"/>
      <c r="W551" s="20"/>
      <c r="Z551" s="19"/>
      <c r="AA551" s="19"/>
    </row>
    <row r="552" spans="1:27" ht="15.75" customHeight="1">
      <c r="A552" s="18"/>
      <c r="F552" s="19"/>
      <c r="G552" s="20"/>
      <c r="J552" s="19"/>
      <c r="K552" s="20"/>
      <c r="N552" s="19"/>
      <c r="O552" s="20"/>
      <c r="R552" s="19"/>
      <c r="S552" s="20"/>
      <c r="V552" s="19"/>
      <c r="W552" s="20"/>
      <c r="Z552" s="19"/>
      <c r="AA552" s="19"/>
    </row>
    <row r="553" spans="1:27" ht="15.75" customHeight="1">
      <c r="A553" s="18"/>
      <c r="F553" s="19"/>
      <c r="G553" s="20"/>
      <c r="J553" s="19"/>
      <c r="K553" s="20"/>
      <c r="N553" s="19"/>
      <c r="O553" s="20"/>
      <c r="R553" s="19"/>
      <c r="S553" s="20"/>
      <c r="V553" s="19"/>
      <c r="W553" s="20"/>
      <c r="Z553" s="19"/>
      <c r="AA553" s="19"/>
    </row>
    <row r="554" spans="1:27" ht="15.75" customHeight="1">
      <c r="A554" s="18"/>
      <c r="F554" s="19"/>
      <c r="G554" s="20"/>
      <c r="J554" s="19"/>
      <c r="K554" s="20"/>
      <c r="N554" s="19"/>
      <c r="O554" s="20"/>
      <c r="R554" s="19"/>
      <c r="S554" s="20"/>
      <c r="V554" s="19"/>
      <c r="W554" s="20"/>
      <c r="Z554" s="19"/>
      <c r="AA554" s="19"/>
    </row>
    <row r="555" spans="1:27" ht="15.75" customHeight="1">
      <c r="A555" s="18"/>
      <c r="F555" s="19"/>
      <c r="G555" s="20"/>
      <c r="J555" s="19"/>
      <c r="K555" s="20"/>
      <c r="N555" s="19"/>
      <c r="O555" s="20"/>
      <c r="R555" s="19"/>
      <c r="S555" s="20"/>
      <c r="V555" s="19"/>
      <c r="W555" s="20"/>
      <c r="Z555" s="19"/>
      <c r="AA555" s="19"/>
    </row>
    <row r="556" spans="1:27" ht="15.75" customHeight="1">
      <c r="A556" s="18"/>
      <c r="F556" s="19"/>
      <c r="G556" s="20"/>
      <c r="J556" s="19"/>
      <c r="K556" s="20"/>
      <c r="N556" s="19"/>
      <c r="O556" s="20"/>
      <c r="R556" s="19"/>
      <c r="S556" s="20"/>
      <c r="V556" s="19"/>
      <c r="W556" s="20"/>
      <c r="Z556" s="19"/>
      <c r="AA556" s="19"/>
    </row>
    <row r="557" spans="1:27" ht="15.75" customHeight="1">
      <c r="A557" s="18"/>
      <c r="F557" s="19"/>
      <c r="G557" s="20"/>
      <c r="J557" s="19"/>
      <c r="K557" s="20"/>
      <c r="N557" s="19"/>
      <c r="O557" s="20"/>
      <c r="R557" s="19"/>
      <c r="S557" s="20"/>
      <c r="V557" s="19"/>
      <c r="W557" s="20"/>
      <c r="Z557" s="19"/>
      <c r="AA557" s="19"/>
    </row>
    <row r="558" spans="1:27" ht="15.75" customHeight="1">
      <c r="A558" s="18"/>
      <c r="F558" s="19"/>
      <c r="G558" s="20"/>
      <c r="J558" s="19"/>
      <c r="K558" s="20"/>
      <c r="N558" s="19"/>
      <c r="O558" s="20"/>
      <c r="R558" s="19"/>
      <c r="S558" s="20"/>
      <c r="V558" s="19"/>
      <c r="W558" s="20"/>
      <c r="Z558" s="19"/>
      <c r="AA558" s="19"/>
    </row>
    <row r="559" spans="1:27" ht="15.75" customHeight="1">
      <c r="A559" s="18"/>
      <c r="F559" s="19"/>
      <c r="G559" s="20"/>
      <c r="J559" s="19"/>
      <c r="K559" s="20"/>
      <c r="N559" s="19"/>
      <c r="O559" s="20"/>
      <c r="R559" s="19"/>
      <c r="S559" s="20"/>
      <c r="V559" s="19"/>
      <c r="W559" s="20"/>
      <c r="Z559" s="19"/>
      <c r="AA559" s="19"/>
    </row>
    <row r="560" spans="1:27" ht="15.75" customHeight="1">
      <c r="A560" s="18"/>
      <c r="F560" s="19"/>
      <c r="G560" s="20"/>
      <c r="J560" s="19"/>
      <c r="K560" s="20"/>
      <c r="N560" s="19"/>
      <c r="O560" s="20"/>
      <c r="R560" s="19"/>
      <c r="S560" s="20"/>
      <c r="V560" s="19"/>
      <c r="W560" s="20"/>
      <c r="Z560" s="19"/>
      <c r="AA560" s="19"/>
    </row>
    <row r="561" spans="1:27" ht="15.75" customHeight="1">
      <c r="A561" s="18"/>
      <c r="F561" s="19"/>
      <c r="G561" s="20"/>
      <c r="J561" s="19"/>
      <c r="K561" s="20"/>
      <c r="N561" s="19"/>
      <c r="O561" s="20"/>
      <c r="R561" s="19"/>
      <c r="S561" s="20"/>
      <c r="V561" s="19"/>
      <c r="W561" s="20"/>
      <c r="Z561" s="19"/>
      <c r="AA561" s="19"/>
    </row>
    <row r="562" spans="1:27" ht="15.75" customHeight="1">
      <c r="A562" s="18"/>
      <c r="F562" s="19"/>
      <c r="G562" s="20"/>
      <c r="J562" s="19"/>
      <c r="K562" s="20"/>
      <c r="N562" s="19"/>
      <c r="O562" s="20"/>
      <c r="R562" s="19"/>
      <c r="S562" s="20"/>
      <c r="V562" s="19"/>
      <c r="W562" s="20"/>
      <c r="Z562" s="19"/>
      <c r="AA562" s="19"/>
    </row>
    <row r="563" spans="1:27" ht="15.75" customHeight="1">
      <c r="A563" s="18"/>
      <c r="F563" s="19"/>
      <c r="G563" s="20"/>
      <c r="J563" s="19"/>
      <c r="K563" s="20"/>
      <c r="N563" s="19"/>
      <c r="O563" s="20"/>
      <c r="R563" s="19"/>
      <c r="S563" s="20"/>
      <c r="V563" s="19"/>
      <c r="W563" s="20"/>
      <c r="Z563" s="19"/>
      <c r="AA563" s="19"/>
    </row>
    <row r="564" spans="1:27" ht="15.75" customHeight="1">
      <c r="A564" s="18"/>
      <c r="F564" s="19"/>
      <c r="G564" s="20"/>
      <c r="J564" s="19"/>
      <c r="K564" s="20"/>
      <c r="N564" s="19"/>
      <c r="O564" s="20"/>
      <c r="R564" s="19"/>
      <c r="S564" s="20"/>
      <c r="V564" s="19"/>
      <c r="W564" s="20"/>
      <c r="Z564" s="19"/>
      <c r="AA564" s="19"/>
    </row>
    <row r="565" spans="1:27" ht="15.75" customHeight="1">
      <c r="A565" s="18"/>
      <c r="F565" s="19"/>
      <c r="G565" s="20"/>
      <c r="J565" s="19"/>
      <c r="K565" s="20"/>
      <c r="N565" s="19"/>
      <c r="O565" s="20"/>
      <c r="R565" s="19"/>
      <c r="S565" s="20"/>
      <c r="V565" s="19"/>
      <c r="W565" s="20"/>
      <c r="Z565" s="19"/>
      <c r="AA565" s="19"/>
    </row>
    <row r="566" spans="1:27" ht="15.75" customHeight="1">
      <c r="A566" s="18"/>
      <c r="F566" s="19"/>
      <c r="G566" s="20"/>
      <c r="J566" s="19"/>
      <c r="K566" s="20"/>
      <c r="N566" s="19"/>
      <c r="O566" s="20"/>
      <c r="R566" s="19"/>
      <c r="S566" s="20"/>
      <c r="V566" s="19"/>
      <c r="W566" s="20"/>
      <c r="Z566" s="19"/>
      <c r="AA566" s="19"/>
    </row>
    <row r="567" spans="1:27" ht="15.75" customHeight="1">
      <c r="A567" s="18"/>
      <c r="F567" s="19"/>
      <c r="G567" s="20"/>
      <c r="J567" s="19"/>
      <c r="K567" s="20"/>
      <c r="N567" s="19"/>
      <c r="O567" s="20"/>
      <c r="R567" s="19"/>
      <c r="S567" s="20"/>
      <c r="V567" s="19"/>
      <c r="W567" s="20"/>
      <c r="Z567" s="19"/>
      <c r="AA567" s="19"/>
    </row>
    <row r="568" spans="1:27" ht="15.75" customHeight="1">
      <c r="A568" s="18"/>
      <c r="F568" s="19"/>
      <c r="G568" s="20"/>
      <c r="J568" s="19"/>
      <c r="K568" s="20"/>
      <c r="N568" s="19"/>
      <c r="O568" s="20"/>
      <c r="R568" s="19"/>
      <c r="S568" s="20"/>
      <c r="V568" s="19"/>
      <c r="W568" s="20"/>
      <c r="Z568" s="19"/>
      <c r="AA568" s="19"/>
    </row>
    <row r="569" spans="1:27" ht="15.75" customHeight="1">
      <c r="A569" s="18"/>
      <c r="F569" s="19"/>
      <c r="G569" s="20"/>
      <c r="J569" s="19"/>
      <c r="K569" s="20"/>
      <c r="N569" s="19"/>
      <c r="O569" s="20"/>
      <c r="R569" s="19"/>
      <c r="S569" s="20"/>
      <c r="V569" s="19"/>
      <c r="W569" s="20"/>
      <c r="Z569" s="19"/>
      <c r="AA569" s="19"/>
    </row>
    <row r="570" spans="1:27" ht="15.75" customHeight="1">
      <c r="A570" s="18"/>
      <c r="F570" s="19"/>
      <c r="G570" s="20"/>
      <c r="J570" s="19"/>
      <c r="K570" s="20"/>
      <c r="N570" s="19"/>
      <c r="O570" s="20"/>
      <c r="R570" s="19"/>
      <c r="S570" s="20"/>
      <c r="V570" s="19"/>
      <c r="W570" s="20"/>
      <c r="Z570" s="19"/>
      <c r="AA570" s="19"/>
    </row>
    <row r="571" spans="1:27" ht="15.75" customHeight="1">
      <c r="A571" s="18"/>
      <c r="F571" s="19"/>
      <c r="G571" s="20"/>
      <c r="J571" s="19"/>
      <c r="K571" s="20"/>
      <c r="N571" s="19"/>
      <c r="O571" s="20"/>
      <c r="R571" s="19"/>
      <c r="S571" s="20"/>
      <c r="V571" s="19"/>
      <c r="W571" s="20"/>
      <c r="Z571" s="19"/>
      <c r="AA571" s="19"/>
    </row>
    <row r="572" spans="1:27" ht="15.75" customHeight="1">
      <c r="A572" s="18"/>
      <c r="F572" s="19"/>
      <c r="G572" s="20"/>
      <c r="J572" s="19"/>
      <c r="K572" s="20"/>
      <c r="N572" s="19"/>
      <c r="O572" s="20"/>
      <c r="R572" s="19"/>
      <c r="S572" s="20"/>
      <c r="V572" s="19"/>
      <c r="W572" s="20"/>
      <c r="Z572" s="19"/>
      <c r="AA572" s="19"/>
    </row>
    <row r="573" spans="1:27" ht="15.75" customHeight="1">
      <c r="A573" s="18"/>
      <c r="F573" s="19"/>
      <c r="G573" s="20"/>
      <c r="J573" s="19"/>
      <c r="K573" s="20"/>
      <c r="N573" s="19"/>
      <c r="O573" s="20"/>
      <c r="R573" s="19"/>
      <c r="S573" s="20"/>
      <c r="V573" s="19"/>
      <c r="W573" s="20"/>
      <c r="Z573" s="19"/>
      <c r="AA573" s="19"/>
    </row>
    <row r="574" spans="1:27" ht="15.75" customHeight="1">
      <c r="A574" s="18"/>
      <c r="F574" s="19"/>
      <c r="G574" s="20"/>
      <c r="J574" s="19"/>
      <c r="K574" s="20"/>
      <c r="N574" s="19"/>
      <c r="O574" s="20"/>
      <c r="R574" s="19"/>
      <c r="S574" s="20"/>
      <c r="V574" s="19"/>
      <c r="W574" s="20"/>
      <c r="Z574" s="19"/>
      <c r="AA574" s="19"/>
    </row>
    <row r="575" spans="1:27" ht="15.75" customHeight="1">
      <c r="A575" s="18"/>
      <c r="F575" s="19"/>
      <c r="G575" s="20"/>
      <c r="J575" s="19"/>
      <c r="K575" s="20"/>
      <c r="N575" s="19"/>
      <c r="O575" s="20"/>
      <c r="R575" s="19"/>
      <c r="S575" s="20"/>
      <c r="V575" s="19"/>
      <c r="W575" s="20"/>
      <c r="Z575" s="19"/>
      <c r="AA575" s="19"/>
    </row>
    <row r="576" spans="1:27" ht="15.75" customHeight="1">
      <c r="A576" s="18"/>
      <c r="F576" s="19"/>
      <c r="G576" s="20"/>
      <c r="J576" s="19"/>
      <c r="K576" s="20"/>
      <c r="N576" s="19"/>
      <c r="O576" s="20"/>
      <c r="R576" s="19"/>
      <c r="S576" s="20"/>
      <c r="V576" s="19"/>
      <c r="W576" s="20"/>
      <c r="Z576" s="19"/>
      <c r="AA576" s="19"/>
    </row>
    <row r="577" spans="1:27" ht="15.75" customHeight="1">
      <c r="A577" s="18"/>
      <c r="F577" s="19"/>
      <c r="G577" s="20"/>
      <c r="J577" s="19"/>
      <c r="K577" s="20"/>
      <c r="N577" s="19"/>
      <c r="O577" s="20"/>
      <c r="R577" s="19"/>
      <c r="S577" s="20"/>
      <c r="V577" s="19"/>
      <c r="W577" s="20"/>
      <c r="Z577" s="19"/>
      <c r="AA577" s="19"/>
    </row>
    <row r="578" spans="1:27" ht="15.75" customHeight="1">
      <c r="A578" s="18"/>
      <c r="F578" s="19"/>
      <c r="G578" s="20"/>
      <c r="J578" s="19"/>
      <c r="K578" s="20"/>
      <c r="N578" s="19"/>
      <c r="O578" s="20"/>
      <c r="R578" s="19"/>
      <c r="S578" s="20"/>
      <c r="V578" s="19"/>
      <c r="W578" s="20"/>
      <c r="Z578" s="19"/>
      <c r="AA578" s="19"/>
    </row>
    <row r="579" spans="1:27" ht="15.75" customHeight="1">
      <c r="A579" s="18"/>
      <c r="F579" s="19"/>
      <c r="G579" s="20"/>
      <c r="J579" s="19"/>
      <c r="K579" s="20"/>
      <c r="N579" s="19"/>
      <c r="O579" s="20"/>
      <c r="R579" s="19"/>
      <c r="S579" s="20"/>
      <c r="V579" s="19"/>
      <c r="W579" s="20"/>
      <c r="Z579" s="19"/>
      <c r="AA579" s="19"/>
    </row>
    <row r="580" spans="1:27" ht="15.75" customHeight="1">
      <c r="A580" s="18"/>
      <c r="F580" s="19"/>
      <c r="G580" s="20"/>
      <c r="J580" s="19"/>
      <c r="K580" s="20"/>
      <c r="N580" s="19"/>
      <c r="O580" s="20"/>
      <c r="R580" s="19"/>
      <c r="S580" s="20"/>
      <c r="V580" s="19"/>
      <c r="W580" s="20"/>
      <c r="Z580" s="19"/>
      <c r="AA580" s="19"/>
    </row>
    <row r="581" spans="1:27" ht="15.75" customHeight="1">
      <c r="A581" s="18"/>
      <c r="F581" s="19"/>
      <c r="G581" s="20"/>
      <c r="J581" s="19"/>
      <c r="K581" s="20"/>
      <c r="N581" s="19"/>
      <c r="O581" s="20"/>
      <c r="R581" s="19"/>
      <c r="S581" s="20"/>
      <c r="V581" s="19"/>
      <c r="W581" s="20"/>
      <c r="Z581" s="19"/>
      <c r="AA581" s="19"/>
    </row>
    <row r="582" spans="1:27" ht="15.75" customHeight="1">
      <c r="A582" s="18"/>
      <c r="F582" s="19"/>
      <c r="G582" s="20"/>
      <c r="J582" s="19"/>
      <c r="K582" s="20"/>
      <c r="N582" s="19"/>
      <c r="O582" s="20"/>
      <c r="R582" s="19"/>
      <c r="S582" s="20"/>
      <c r="V582" s="19"/>
      <c r="W582" s="20"/>
      <c r="Z582" s="19"/>
      <c r="AA582" s="19"/>
    </row>
    <row r="583" spans="1:27" ht="15.75" customHeight="1">
      <c r="A583" s="18"/>
      <c r="F583" s="19"/>
      <c r="G583" s="20"/>
      <c r="J583" s="19"/>
      <c r="K583" s="20"/>
      <c r="N583" s="19"/>
      <c r="O583" s="20"/>
      <c r="R583" s="19"/>
      <c r="S583" s="20"/>
      <c r="V583" s="19"/>
      <c r="W583" s="20"/>
      <c r="Z583" s="19"/>
      <c r="AA583" s="19"/>
    </row>
    <row r="584" spans="1:27" ht="15.75" customHeight="1">
      <c r="A584" s="18"/>
      <c r="F584" s="19"/>
      <c r="G584" s="20"/>
      <c r="J584" s="19"/>
      <c r="K584" s="20"/>
      <c r="N584" s="19"/>
      <c r="O584" s="20"/>
      <c r="R584" s="19"/>
      <c r="S584" s="20"/>
      <c r="V584" s="19"/>
      <c r="W584" s="20"/>
      <c r="Z584" s="19"/>
      <c r="AA584" s="19"/>
    </row>
    <row r="585" spans="1:27" ht="15.75" customHeight="1">
      <c r="A585" s="18"/>
      <c r="F585" s="19"/>
      <c r="G585" s="20"/>
      <c r="J585" s="19"/>
      <c r="K585" s="20"/>
      <c r="N585" s="19"/>
      <c r="O585" s="20"/>
      <c r="R585" s="19"/>
      <c r="S585" s="20"/>
      <c r="V585" s="19"/>
      <c r="W585" s="20"/>
      <c r="Z585" s="19"/>
      <c r="AA585" s="19"/>
    </row>
    <row r="586" spans="1:27" ht="15.75" customHeight="1">
      <c r="A586" s="18"/>
      <c r="F586" s="19"/>
      <c r="G586" s="20"/>
      <c r="J586" s="19"/>
      <c r="K586" s="20"/>
      <c r="N586" s="19"/>
      <c r="O586" s="20"/>
      <c r="R586" s="19"/>
      <c r="S586" s="20"/>
      <c r="V586" s="19"/>
      <c r="W586" s="20"/>
      <c r="Z586" s="19"/>
      <c r="AA586" s="19"/>
    </row>
    <row r="587" spans="1:27" ht="15.75" customHeight="1">
      <c r="A587" s="18"/>
      <c r="F587" s="19"/>
      <c r="G587" s="20"/>
      <c r="J587" s="19"/>
      <c r="K587" s="20"/>
      <c r="N587" s="19"/>
      <c r="O587" s="20"/>
      <c r="R587" s="19"/>
      <c r="S587" s="20"/>
      <c r="V587" s="19"/>
      <c r="W587" s="20"/>
      <c r="Z587" s="19"/>
      <c r="AA587" s="19"/>
    </row>
    <row r="588" spans="1:27" ht="15.75" customHeight="1">
      <c r="A588" s="18"/>
      <c r="F588" s="19"/>
      <c r="G588" s="20"/>
      <c r="J588" s="19"/>
      <c r="K588" s="20"/>
      <c r="N588" s="19"/>
      <c r="O588" s="20"/>
      <c r="R588" s="19"/>
      <c r="S588" s="20"/>
      <c r="V588" s="19"/>
      <c r="W588" s="20"/>
      <c r="Z588" s="19"/>
      <c r="AA588" s="19"/>
    </row>
    <row r="589" spans="1:27" ht="15.75" customHeight="1">
      <c r="A589" s="18"/>
      <c r="F589" s="19"/>
      <c r="G589" s="20"/>
      <c r="J589" s="19"/>
      <c r="K589" s="20"/>
      <c r="N589" s="19"/>
      <c r="O589" s="20"/>
      <c r="R589" s="19"/>
      <c r="S589" s="20"/>
      <c r="V589" s="19"/>
      <c r="W589" s="20"/>
      <c r="Z589" s="19"/>
      <c r="AA589" s="19"/>
    </row>
    <row r="590" spans="1:27" ht="15.75" customHeight="1">
      <c r="A590" s="18"/>
      <c r="F590" s="19"/>
      <c r="G590" s="20"/>
      <c r="J590" s="19"/>
      <c r="K590" s="20"/>
      <c r="N590" s="19"/>
      <c r="O590" s="20"/>
      <c r="R590" s="19"/>
      <c r="S590" s="20"/>
      <c r="V590" s="19"/>
      <c r="W590" s="20"/>
      <c r="Z590" s="19"/>
      <c r="AA590" s="19"/>
    </row>
    <row r="591" spans="1:27" ht="15.75" customHeight="1">
      <c r="A591" s="18"/>
      <c r="F591" s="19"/>
      <c r="G591" s="20"/>
      <c r="J591" s="19"/>
      <c r="K591" s="20"/>
      <c r="N591" s="19"/>
      <c r="O591" s="20"/>
      <c r="R591" s="19"/>
      <c r="S591" s="20"/>
      <c r="V591" s="19"/>
      <c r="W591" s="20"/>
      <c r="Z591" s="19"/>
      <c r="AA591" s="19"/>
    </row>
    <row r="592" spans="1:27" ht="15.75" customHeight="1">
      <c r="A592" s="18"/>
      <c r="F592" s="19"/>
      <c r="G592" s="20"/>
      <c r="J592" s="19"/>
      <c r="K592" s="20"/>
      <c r="N592" s="19"/>
      <c r="O592" s="20"/>
      <c r="R592" s="19"/>
      <c r="S592" s="20"/>
      <c r="V592" s="19"/>
      <c r="W592" s="20"/>
      <c r="Z592" s="19"/>
      <c r="AA592" s="19"/>
    </row>
    <row r="593" spans="1:27" ht="15.75" customHeight="1">
      <c r="A593" s="18"/>
      <c r="F593" s="19"/>
      <c r="G593" s="20"/>
      <c r="J593" s="19"/>
      <c r="K593" s="20"/>
      <c r="N593" s="19"/>
      <c r="O593" s="20"/>
      <c r="R593" s="19"/>
      <c r="S593" s="20"/>
      <c r="V593" s="19"/>
      <c r="W593" s="20"/>
      <c r="Z593" s="19"/>
      <c r="AA593" s="19"/>
    </row>
    <row r="594" spans="1:27" ht="15.75" customHeight="1">
      <c r="A594" s="18"/>
      <c r="F594" s="19"/>
      <c r="G594" s="20"/>
      <c r="J594" s="19"/>
      <c r="K594" s="20"/>
      <c r="N594" s="19"/>
      <c r="O594" s="20"/>
      <c r="R594" s="19"/>
      <c r="S594" s="20"/>
      <c r="V594" s="19"/>
      <c r="W594" s="20"/>
      <c r="Z594" s="19"/>
      <c r="AA594" s="19"/>
    </row>
    <row r="595" spans="1:27" ht="15.75" customHeight="1">
      <c r="A595" s="18"/>
      <c r="F595" s="19"/>
      <c r="G595" s="20"/>
      <c r="J595" s="19"/>
      <c r="K595" s="20"/>
      <c r="N595" s="19"/>
      <c r="O595" s="20"/>
      <c r="R595" s="19"/>
      <c r="S595" s="20"/>
      <c r="V595" s="19"/>
      <c r="W595" s="20"/>
      <c r="Z595" s="19"/>
      <c r="AA595" s="19"/>
    </row>
    <row r="596" spans="1:27" ht="15.75" customHeight="1">
      <c r="A596" s="18"/>
      <c r="F596" s="19"/>
      <c r="G596" s="20"/>
      <c r="J596" s="19"/>
      <c r="K596" s="20"/>
      <c r="N596" s="19"/>
      <c r="O596" s="20"/>
      <c r="R596" s="19"/>
      <c r="S596" s="20"/>
      <c r="V596" s="19"/>
      <c r="W596" s="20"/>
      <c r="Z596" s="19"/>
      <c r="AA596" s="19"/>
    </row>
    <row r="597" spans="1:27" ht="15.75" customHeight="1">
      <c r="A597" s="18"/>
      <c r="F597" s="19"/>
      <c r="G597" s="20"/>
      <c r="J597" s="19"/>
      <c r="K597" s="20"/>
      <c r="N597" s="19"/>
      <c r="O597" s="20"/>
      <c r="R597" s="19"/>
      <c r="S597" s="20"/>
      <c r="V597" s="19"/>
      <c r="W597" s="20"/>
      <c r="Z597" s="19"/>
      <c r="AA597" s="19"/>
    </row>
    <row r="598" spans="1:27" ht="15.75" customHeight="1">
      <c r="A598" s="18"/>
      <c r="F598" s="19"/>
      <c r="G598" s="20"/>
      <c r="J598" s="19"/>
      <c r="K598" s="20"/>
      <c r="N598" s="19"/>
      <c r="O598" s="20"/>
      <c r="R598" s="19"/>
      <c r="S598" s="20"/>
      <c r="V598" s="19"/>
      <c r="W598" s="20"/>
      <c r="Z598" s="19"/>
      <c r="AA598" s="19"/>
    </row>
    <row r="599" spans="1:27" ht="15.75" customHeight="1">
      <c r="A599" s="18"/>
      <c r="F599" s="19"/>
      <c r="G599" s="20"/>
      <c r="J599" s="19"/>
      <c r="K599" s="20"/>
      <c r="N599" s="19"/>
      <c r="O599" s="20"/>
      <c r="R599" s="19"/>
      <c r="S599" s="20"/>
      <c r="V599" s="19"/>
      <c r="W599" s="20"/>
      <c r="Z599" s="19"/>
      <c r="AA599" s="19"/>
    </row>
    <row r="600" spans="1:27" ht="15.75" customHeight="1">
      <c r="A600" s="18"/>
      <c r="F600" s="19"/>
      <c r="G600" s="20"/>
      <c r="J600" s="19"/>
      <c r="K600" s="20"/>
      <c r="N600" s="19"/>
      <c r="O600" s="20"/>
      <c r="R600" s="19"/>
      <c r="S600" s="20"/>
      <c r="V600" s="19"/>
      <c r="W600" s="20"/>
      <c r="Z600" s="19"/>
      <c r="AA600" s="19"/>
    </row>
    <row r="601" spans="1:27" ht="15.75" customHeight="1">
      <c r="A601" s="18"/>
      <c r="F601" s="19"/>
      <c r="G601" s="20"/>
      <c r="J601" s="19"/>
      <c r="K601" s="20"/>
      <c r="N601" s="19"/>
      <c r="O601" s="20"/>
      <c r="R601" s="19"/>
      <c r="S601" s="20"/>
      <c r="V601" s="19"/>
      <c r="W601" s="20"/>
      <c r="Z601" s="19"/>
      <c r="AA601" s="19"/>
    </row>
    <row r="602" spans="1:27" ht="15.75" customHeight="1">
      <c r="A602" s="18"/>
      <c r="F602" s="19"/>
      <c r="G602" s="20"/>
      <c r="J602" s="19"/>
      <c r="K602" s="20"/>
      <c r="N602" s="19"/>
      <c r="O602" s="20"/>
      <c r="R602" s="19"/>
      <c r="S602" s="20"/>
      <c r="V602" s="19"/>
      <c r="W602" s="20"/>
      <c r="Z602" s="19"/>
      <c r="AA602" s="19"/>
    </row>
    <row r="603" spans="1:27" ht="15.75" customHeight="1">
      <c r="A603" s="18"/>
      <c r="F603" s="19"/>
      <c r="G603" s="20"/>
      <c r="J603" s="19"/>
      <c r="K603" s="20"/>
      <c r="N603" s="19"/>
      <c r="O603" s="20"/>
      <c r="R603" s="19"/>
      <c r="S603" s="20"/>
      <c r="V603" s="19"/>
      <c r="W603" s="20"/>
      <c r="Z603" s="19"/>
      <c r="AA603" s="19"/>
    </row>
    <row r="604" spans="1:27" ht="15.75" customHeight="1">
      <c r="A604" s="18"/>
      <c r="F604" s="19"/>
      <c r="G604" s="20"/>
      <c r="J604" s="19"/>
      <c r="K604" s="20"/>
      <c r="N604" s="19"/>
      <c r="O604" s="20"/>
      <c r="R604" s="19"/>
      <c r="S604" s="20"/>
      <c r="V604" s="19"/>
      <c r="W604" s="20"/>
      <c r="Z604" s="19"/>
      <c r="AA604" s="19"/>
    </row>
    <row r="605" spans="1:27" ht="15.75" customHeight="1">
      <c r="A605" s="18"/>
      <c r="F605" s="19"/>
      <c r="G605" s="20"/>
      <c r="J605" s="19"/>
      <c r="K605" s="20"/>
      <c r="N605" s="19"/>
      <c r="O605" s="20"/>
      <c r="R605" s="19"/>
      <c r="S605" s="20"/>
      <c r="V605" s="19"/>
      <c r="W605" s="20"/>
      <c r="Z605" s="19"/>
      <c r="AA605" s="19"/>
    </row>
    <row r="606" spans="1:27" ht="15.75" customHeight="1">
      <c r="A606" s="18"/>
      <c r="F606" s="19"/>
      <c r="G606" s="20"/>
      <c r="J606" s="19"/>
      <c r="K606" s="20"/>
      <c r="N606" s="19"/>
      <c r="O606" s="20"/>
      <c r="R606" s="19"/>
      <c r="S606" s="20"/>
      <c r="V606" s="19"/>
      <c r="W606" s="20"/>
      <c r="Z606" s="19"/>
      <c r="AA606" s="19"/>
    </row>
    <row r="607" spans="1:27" ht="15.75" customHeight="1">
      <c r="A607" s="18"/>
      <c r="F607" s="19"/>
      <c r="G607" s="20"/>
      <c r="J607" s="19"/>
      <c r="K607" s="20"/>
      <c r="N607" s="19"/>
      <c r="O607" s="20"/>
      <c r="R607" s="19"/>
      <c r="S607" s="20"/>
      <c r="V607" s="19"/>
      <c r="W607" s="20"/>
      <c r="Z607" s="19"/>
      <c r="AA607" s="19"/>
    </row>
    <row r="608" spans="1:27" ht="15.75" customHeight="1">
      <c r="A608" s="18"/>
      <c r="F608" s="19"/>
      <c r="G608" s="20"/>
      <c r="J608" s="19"/>
      <c r="K608" s="20"/>
      <c r="N608" s="19"/>
      <c r="O608" s="20"/>
      <c r="R608" s="19"/>
      <c r="S608" s="20"/>
      <c r="V608" s="19"/>
      <c r="W608" s="20"/>
      <c r="Z608" s="19"/>
      <c r="AA608" s="19"/>
    </row>
    <row r="609" spans="1:27" ht="15.75" customHeight="1">
      <c r="A609" s="18"/>
      <c r="F609" s="19"/>
      <c r="G609" s="20"/>
      <c r="J609" s="19"/>
      <c r="K609" s="20"/>
      <c r="N609" s="19"/>
      <c r="O609" s="20"/>
      <c r="R609" s="19"/>
      <c r="S609" s="20"/>
      <c r="V609" s="19"/>
      <c r="W609" s="20"/>
      <c r="Z609" s="19"/>
      <c r="AA609" s="19"/>
    </row>
    <row r="610" spans="1:27" ht="15.75" customHeight="1">
      <c r="A610" s="18"/>
      <c r="F610" s="19"/>
      <c r="G610" s="20"/>
      <c r="J610" s="19"/>
      <c r="K610" s="20"/>
      <c r="N610" s="19"/>
      <c r="O610" s="20"/>
      <c r="R610" s="19"/>
      <c r="S610" s="20"/>
      <c r="V610" s="19"/>
      <c r="W610" s="20"/>
      <c r="Z610" s="19"/>
      <c r="AA610" s="19"/>
    </row>
    <row r="611" spans="1:27" ht="15.75" customHeight="1">
      <c r="A611" s="18"/>
      <c r="F611" s="19"/>
      <c r="G611" s="20"/>
      <c r="J611" s="19"/>
      <c r="K611" s="20"/>
      <c r="N611" s="19"/>
      <c r="O611" s="20"/>
      <c r="R611" s="19"/>
      <c r="S611" s="20"/>
      <c r="V611" s="19"/>
      <c r="W611" s="20"/>
      <c r="Z611" s="19"/>
      <c r="AA611" s="19"/>
    </row>
    <row r="612" spans="1:27" ht="15.75" customHeight="1">
      <c r="A612" s="18"/>
      <c r="F612" s="19"/>
      <c r="G612" s="20"/>
      <c r="J612" s="19"/>
      <c r="K612" s="20"/>
      <c r="N612" s="19"/>
      <c r="O612" s="20"/>
      <c r="R612" s="19"/>
      <c r="S612" s="20"/>
      <c r="V612" s="19"/>
      <c r="W612" s="20"/>
      <c r="Z612" s="19"/>
      <c r="AA612" s="19"/>
    </row>
    <row r="613" spans="1:27" ht="15.75" customHeight="1">
      <c r="A613" s="18"/>
      <c r="F613" s="19"/>
      <c r="G613" s="20"/>
      <c r="J613" s="19"/>
      <c r="K613" s="20"/>
      <c r="N613" s="19"/>
      <c r="O613" s="20"/>
      <c r="R613" s="19"/>
      <c r="S613" s="20"/>
      <c r="V613" s="19"/>
      <c r="W613" s="20"/>
      <c r="Z613" s="19"/>
      <c r="AA613" s="19"/>
    </row>
    <row r="614" spans="1:27" ht="15.75" customHeight="1">
      <c r="A614" s="18"/>
      <c r="F614" s="19"/>
      <c r="G614" s="20"/>
      <c r="J614" s="19"/>
      <c r="K614" s="20"/>
      <c r="N614" s="19"/>
      <c r="O614" s="20"/>
      <c r="R614" s="19"/>
      <c r="S614" s="20"/>
      <c r="V614" s="19"/>
      <c r="W614" s="20"/>
      <c r="Z614" s="19"/>
      <c r="AA614" s="19"/>
    </row>
    <row r="615" spans="1:27" ht="15.75" customHeight="1">
      <c r="A615" s="18"/>
      <c r="F615" s="19"/>
      <c r="G615" s="20"/>
      <c r="J615" s="19"/>
      <c r="K615" s="20"/>
      <c r="N615" s="19"/>
      <c r="O615" s="20"/>
      <c r="R615" s="19"/>
      <c r="S615" s="20"/>
      <c r="V615" s="19"/>
      <c r="W615" s="20"/>
      <c r="Z615" s="19"/>
      <c r="AA615" s="19"/>
    </row>
    <row r="616" spans="1:27" ht="15.75" customHeight="1">
      <c r="A616" s="18"/>
      <c r="F616" s="19"/>
      <c r="G616" s="20"/>
      <c r="J616" s="19"/>
      <c r="K616" s="20"/>
      <c r="N616" s="19"/>
      <c r="O616" s="20"/>
      <c r="R616" s="19"/>
      <c r="S616" s="20"/>
      <c r="V616" s="19"/>
      <c r="W616" s="20"/>
      <c r="Z616" s="19"/>
      <c r="AA616" s="19"/>
    </row>
    <row r="617" spans="1:27" ht="15.75" customHeight="1">
      <c r="A617" s="18"/>
      <c r="F617" s="19"/>
      <c r="G617" s="20"/>
      <c r="J617" s="19"/>
      <c r="K617" s="20"/>
      <c r="N617" s="19"/>
      <c r="O617" s="20"/>
      <c r="R617" s="19"/>
      <c r="S617" s="20"/>
      <c r="V617" s="19"/>
      <c r="W617" s="20"/>
      <c r="Z617" s="19"/>
      <c r="AA617" s="19"/>
    </row>
    <row r="618" spans="1:27" ht="15.75" customHeight="1">
      <c r="A618" s="18"/>
      <c r="F618" s="19"/>
      <c r="G618" s="20"/>
      <c r="J618" s="19"/>
      <c r="K618" s="20"/>
      <c r="N618" s="19"/>
      <c r="O618" s="20"/>
      <c r="R618" s="19"/>
      <c r="S618" s="20"/>
      <c r="V618" s="19"/>
      <c r="W618" s="20"/>
      <c r="Z618" s="19"/>
      <c r="AA618" s="19"/>
    </row>
    <row r="619" spans="1:27" ht="15.75" customHeight="1">
      <c r="A619" s="18"/>
      <c r="F619" s="19"/>
      <c r="G619" s="20"/>
      <c r="J619" s="19"/>
      <c r="K619" s="20"/>
      <c r="N619" s="19"/>
      <c r="O619" s="20"/>
      <c r="R619" s="19"/>
      <c r="S619" s="20"/>
      <c r="V619" s="19"/>
      <c r="W619" s="20"/>
      <c r="Z619" s="19"/>
      <c r="AA619" s="19"/>
    </row>
    <row r="620" spans="1:27" ht="15.75" customHeight="1">
      <c r="A620" s="18"/>
      <c r="F620" s="19"/>
      <c r="G620" s="20"/>
      <c r="J620" s="19"/>
      <c r="K620" s="20"/>
      <c r="N620" s="19"/>
      <c r="O620" s="20"/>
      <c r="R620" s="19"/>
      <c r="S620" s="20"/>
      <c r="V620" s="19"/>
      <c r="W620" s="20"/>
      <c r="Z620" s="19"/>
      <c r="AA620" s="19"/>
    </row>
    <row r="621" spans="1:27" ht="15.75" customHeight="1">
      <c r="A621" s="18"/>
      <c r="F621" s="19"/>
      <c r="G621" s="20"/>
      <c r="J621" s="19"/>
      <c r="K621" s="20"/>
      <c r="N621" s="19"/>
      <c r="O621" s="20"/>
      <c r="R621" s="19"/>
      <c r="S621" s="20"/>
      <c r="V621" s="19"/>
      <c r="W621" s="20"/>
      <c r="Z621" s="19"/>
      <c r="AA621" s="19"/>
    </row>
    <row r="622" spans="1:27" ht="15.75" customHeight="1">
      <c r="A622" s="18"/>
      <c r="F622" s="19"/>
      <c r="G622" s="20"/>
      <c r="J622" s="19"/>
      <c r="K622" s="20"/>
      <c r="N622" s="19"/>
      <c r="O622" s="20"/>
      <c r="R622" s="19"/>
      <c r="S622" s="20"/>
      <c r="V622" s="19"/>
      <c r="W622" s="20"/>
      <c r="Z622" s="19"/>
      <c r="AA622" s="19"/>
    </row>
    <row r="623" spans="1:27" ht="15.75" customHeight="1">
      <c r="A623" s="18"/>
      <c r="F623" s="19"/>
      <c r="G623" s="20"/>
      <c r="J623" s="19"/>
      <c r="K623" s="20"/>
      <c r="N623" s="19"/>
      <c r="O623" s="20"/>
      <c r="R623" s="19"/>
      <c r="S623" s="20"/>
      <c r="V623" s="19"/>
      <c r="W623" s="20"/>
      <c r="Z623" s="19"/>
      <c r="AA623" s="19"/>
    </row>
    <row r="624" spans="1:27" ht="15.75" customHeight="1">
      <c r="A624" s="18"/>
      <c r="F624" s="19"/>
      <c r="G624" s="20"/>
      <c r="J624" s="19"/>
      <c r="K624" s="20"/>
      <c r="N624" s="19"/>
      <c r="O624" s="20"/>
      <c r="R624" s="19"/>
      <c r="S624" s="20"/>
      <c r="V624" s="19"/>
      <c r="W624" s="20"/>
      <c r="Z624" s="19"/>
      <c r="AA624" s="19"/>
    </row>
    <row r="625" spans="1:27" ht="15.75" customHeight="1">
      <c r="A625" s="18"/>
      <c r="F625" s="19"/>
      <c r="G625" s="20"/>
      <c r="J625" s="19"/>
      <c r="K625" s="20"/>
      <c r="N625" s="19"/>
      <c r="O625" s="20"/>
      <c r="R625" s="19"/>
      <c r="S625" s="20"/>
      <c r="V625" s="19"/>
      <c r="W625" s="20"/>
      <c r="Z625" s="19"/>
      <c r="AA625" s="19"/>
    </row>
    <row r="626" spans="1:27" ht="15.75" customHeight="1">
      <c r="A626" s="18"/>
      <c r="F626" s="19"/>
      <c r="G626" s="20"/>
      <c r="J626" s="19"/>
      <c r="K626" s="20"/>
      <c r="N626" s="19"/>
      <c r="O626" s="20"/>
      <c r="R626" s="19"/>
      <c r="S626" s="20"/>
      <c r="V626" s="19"/>
      <c r="W626" s="20"/>
      <c r="Z626" s="19"/>
      <c r="AA626" s="19"/>
    </row>
    <row r="627" spans="1:27" ht="15.75" customHeight="1">
      <c r="A627" s="18"/>
      <c r="F627" s="19"/>
      <c r="G627" s="20"/>
      <c r="J627" s="19"/>
      <c r="K627" s="20"/>
      <c r="N627" s="19"/>
      <c r="O627" s="20"/>
      <c r="R627" s="19"/>
      <c r="S627" s="20"/>
      <c r="V627" s="19"/>
      <c r="W627" s="20"/>
      <c r="Z627" s="19"/>
      <c r="AA627" s="19"/>
    </row>
    <row r="628" spans="1:27" ht="15.75" customHeight="1">
      <c r="A628" s="18"/>
      <c r="F628" s="19"/>
      <c r="G628" s="20"/>
      <c r="J628" s="19"/>
      <c r="K628" s="20"/>
      <c r="N628" s="19"/>
      <c r="O628" s="20"/>
      <c r="R628" s="19"/>
      <c r="S628" s="20"/>
      <c r="V628" s="19"/>
      <c r="W628" s="20"/>
      <c r="Z628" s="19"/>
      <c r="AA628" s="19"/>
    </row>
    <row r="629" spans="1:27" ht="15.75" customHeight="1">
      <c r="A629" s="18"/>
      <c r="F629" s="19"/>
      <c r="G629" s="20"/>
      <c r="J629" s="19"/>
      <c r="K629" s="20"/>
      <c r="N629" s="19"/>
      <c r="O629" s="20"/>
      <c r="R629" s="19"/>
      <c r="S629" s="20"/>
      <c r="V629" s="19"/>
      <c r="W629" s="20"/>
      <c r="Z629" s="19"/>
      <c r="AA629" s="19"/>
    </row>
    <row r="630" spans="1:27" ht="15.75" customHeight="1">
      <c r="A630" s="18"/>
      <c r="F630" s="19"/>
      <c r="G630" s="20"/>
      <c r="J630" s="19"/>
      <c r="K630" s="20"/>
      <c r="N630" s="19"/>
      <c r="O630" s="20"/>
      <c r="R630" s="19"/>
      <c r="S630" s="20"/>
      <c r="V630" s="19"/>
      <c r="W630" s="20"/>
      <c r="Z630" s="19"/>
      <c r="AA630" s="19"/>
    </row>
    <row r="631" spans="1:27" ht="15.75" customHeight="1">
      <c r="A631" s="18"/>
      <c r="F631" s="19"/>
      <c r="G631" s="20"/>
      <c r="J631" s="19"/>
      <c r="K631" s="20"/>
      <c r="N631" s="19"/>
      <c r="O631" s="20"/>
      <c r="R631" s="19"/>
      <c r="S631" s="20"/>
      <c r="V631" s="19"/>
      <c r="W631" s="20"/>
      <c r="Z631" s="19"/>
      <c r="AA631" s="19"/>
    </row>
    <row r="632" spans="1:27" ht="15.75" customHeight="1">
      <c r="A632" s="18"/>
      <c r="F632" s="19"/>
      <c r="G632" s="20"/>
      <c r="J632" s="19"/>
      <c r="K632" s="20"/>
      <c r="N632" s="19"/>
      <c r="O632" s="20"/>
      <c r="R632" s="19"/>
      <c r="S632" s="20"/>
      <c r="V632" s="19"/>
      <c r="W632" s="20"/>
      <c r="Z632" s="19"/>
      <c r="AA632" s="19"/>
    </row>
    <row r="633" spans="1:27" ht="15.75" customHeight="1">
      <c r="A633" s="18"/>
      <c r="F633" s="19"/>
      <c r="G633" s="20"/>
      <c r="J633" s="19"/>
      <c r="K633" s="20"/>
      <c r="N633" s="19"/>
      <c r="O633" s="20"/>
      <c r="R633" s="19"/>
      <c r="S633" s="20"/>
      <c r="V633" s="19"/>
      <c r="W633" s="20"/>
      <c r="Z633" s="19"/>
      <c r="AA633" s="19"/>
    </row>
    <row r="634" spans="1:27" ht="15.75" customHeight="1">
      <c r="A634" s="18"/>
      <c r="F634" s="19"/>
      <c r="G634" s="20"/>
      <c r="J634" s="19"/>
      <c r="K634" s="20"/>
      <c r="N634" s="19"/>
      <c r="O634" s="20"/>
      <c r="R634" s="19"/>
      <c r="S634" s="20"/>
      <c r="V634" s="19"/>
      <c r="W634" s="20"/>
      <c r="Z634" s="19"/>
      <c r="AA634" s="19"/>
    </row>
    <row r="635" spans="1:27" ht="15.75" customHeight="1">
      <c r="A635" s="18"/>
      <c r="F635" s="19"/>
      <c r="G635" s="20"/>
      <c r="J635" s="19"/>
      <c r="K635" s="20"/>
      <c r="N635" s="19"/>
      <c r="O635" s="20"/>
      <c r="R635" s="19"/>
      <c r="S635" s="20"/>
      <c r="V635" s="19"/>
      <c r="W635" s="20"/>
      <c r="Z635" s="19"/>
      <c r="AA635" s="19"/>
    </row>
    <row r="636" spans="1:27" ht="15.75" customHeight="1">
      <c r="A636" s="18"/>
      <c r="F636" s="19"/>
      <c r="G636" s="20"/>
      <c r="J636" s="19"/>
      <c r="K636" s="20"/>
      <c r="N636" s="19"/>
      <c r="O636" s="20"/>
      <c r="R636" s="19"/>
      <c r="S636" s="20"/>
      <c r="V636" s="19"/>
      <c r="W636" s="20"/>
      <c r="Z636" s="19"/>
      <c r="AA636" s="19"/>
    </row>
    <row r="637" spans="1:27" ht="15.75" customHeight="1">
      <c r="A637" s="18"/>
      <c r="F637" s="19"/>
      <c r="G637" s="20"/>
      <c r="J637" s="19"/>
      <c r="K637" s="20"/>
      <c r="N637" s="19"/>
      <c r="O637" s="20"/>
      <c r="R637" s="19"/>
      <c r="S637" s="20"/>
      <c r="V637" s="19"/>
      <c r="W637" s="20"/>
      <c r="Z637" s="19"/>
      <c r="AA637" s="19"/>
    </row>
    <row r="638" spans="1:27" ht="15.75" customHeight="1">
      <c r="A638" s="18"/>
      <c r="F638" s="19"/>
      <c r="G638" s="20"/>
      <c r="J638" s="19"/>
      <c r="K638" s="20"/>
      <c r="N638" s="19"/>
      <c r="O638" s="20"/>
      <c r="R638" s="19"/>
      <c r="S638" s="20"/>
      <c r="V638" s="19"/>
      <c r="W638" s="20"/>
      <c r="Z638" s="19"/>
      <c r="AA638" s="19"/>
    </row>
    <row r="639" spans="1:27" ht="15.75" customHeight="1">
      <c r="A639" s="18"/>
      <c r="F639" s="19"/>
      <c r="G639" s="20"/>
      <c r="J639" s="19"/>
      <c r="K639" s="20"/>
      <c r="N639" s="19"/>
      <c r="O639" s="20"/>
      <c r="R639" s="19"/>
      <c r="S639" s="20"/>
      <c r="V639" s="19"/>
      <c r="W639" s="20"/>
      <c r="Z639" s="19"/>
      <c r="AA639" s="19"/>
    </row>
    <row r="640" spans="1:27" ht="15.75" customHeight="1">
      <c r="A640" s="18"/>
      <c r="F640" s="19"/>
      <c r="G640" s="20"/>
      <c r="J640" s="19"/>
      <c r="K640" s="20"/>
      <c r="N640" s="19"/>
      <c r="O640" s="20"/>
      <c r="R640" s="19"/>
      <c r="S640" s="20"/>
      <c r="V640" s="19"/>
      <c r="W640" s="20"/>
      <c r="Z640" s="19"/>
      <c r="AA640" s="19"/>
    </row>
    <row r="641" spans="1:27" ht="15.75" customHeight="1">
      <c r="A641" s="18"/>
      <c r="F641" s="19"/>
      <c r="G641" s="20"/>
      <c r="J641" s="19"/>
      <c r="K641" s="20"/>
      <c r="N641" s="19"/>
      <c r="O641" s="20"/>
      <c r="R641" s="19"/>
      <c r="S641" s="20"/>
      <c r="V641" s="19"/>
      <c r="W641" s="20"/>
      <c r="Z641" s="19"/>
      <c r="AA641" s="19"/>
    </row>
    <row r="642" spans="1:27" ht="15.75" customHeight="1">
      <c r="A642" s="18"/>
      <c r="F642" s="19"/>
      <c r="G642" s="20"/>
      <c r="J642" s="19"/>
      <c r="K642" s="20"/>
      <c r="N642" s="19"/>
      <c r="O642" s="20"/>
      <c r="R642" s="19"/>
      <c r="S642" s="20"/>
      <c r="V642" s="19"/>
      <c r="W642" s="20"/>
      <c r="Z642" s="19"/>
      <c r="AA642" s="19"/>
    </row>
    <row r="643" spans="1:27" ht="15.75" customHeight="1">
      <c r="A643" s="18"/>
      <c r="F643" s="19"/>
      <c r="G643" s="20"/>
      <c r="J643" s="19"/>
      <c r="K643" s="20"/>
      <c r="N643" s="19"/>
      <c r="O643" s="20"/>
      <c r="R643" s="19"/>
      <c r="S643" s="20"/>
      <c r="V643" s="19"/>
      <c r="W643" s="20"/>
      <c r="Z643" s="19"/>
      <c r="AA643" s="19"/>
    </row>
    <row r="644" spans="1:27" ht="15.75" customHeight="1">
      <c r="A644" s="18"/>
      <c r="F644" s="19"/>
      <c r="G644" s="20"/>
      <c r="J644" s="19"/>
      <c r="K644" s="20"/>
      <c r="N644" s="19"/>
      <c r="O644" s="20"/>
      <c r="R644" s="19"/>
      <c r="S644" s="20"/>
      <c r="V644" s="19"/>
      <c r="W644" s="20"/>
      <c r="Z644" s="19"/>
      <c r="AA644" s="19"/>
    </row>
    <row r="645" spans="1:27" ht="15.75" customHeight="1">
      <c r="A645" s="18"/>
      <c r="F645" s="19"/>
      <c r="G645" s="20"/>
      <c r="J645" s="19"/>
      <c r="K645" s="20"/>
      <c r="N645" s="19"/>
      <c r="O645" s="20"/>
      <c r="R645" s="19"/>
      <c r="S645" s="20"/>
      <c r="V645" s="19"/>
      <c r="W645" s="20"/>
      <c r="Z645" s="19"/>
      <c r="AA645" s="19"/>
    </row>
    <row r="646" spans="1:27" ht="15.75" customHeight="1">
      <c r="A646" s="18"/>
      <c r="F646" s="19"/>
      <c r="G646" s="20"/>
      <c r="J646" s="19"/>
      <c r="K646" s="20"/>
      <c r="N646" s="19"/>
      <c r="O646" s="20"/>
      <c r="R646" s="19"/>
      <c r="S646" s="20"/>
      <c r="V646" s="19"/>
      <c r="W646" s="20"/>
      <c r="Z646" s="19"/>
      <c r="AA646" s="19"/>
    </row>
    <row r="647" spans="1:27" ht="15.75" customHeight="1">
      <c r="A647" s="18"/>
      <c r="F647" s="19"/>
      <c r="G647" s="20"/>
      <c r="J647" s="19"/>
      <c r="K647" s="20"/>
      <c r="N647" s="19"/>
      <c r="O647" s="20"/>
      <c r="R647" s="19"/>
      <c r="S647" s="20"/>
      <c r="V647" s="19"/>
      <c r="W647" s="20"/>
      <c r="Z647" s="19"/>
      <c r="AA647" s="19"/>
    </row>
    <row r="648" spans="1:27" ht="15.75" customHeight="1">
      <c r="A648" s="18"/>
      <c r="F648" s="19"/>
      <c r="G648" s="20"/>
      <c r="J648" s="19"/>
      <c r="K648" s="20"/>
      <c r="N648" s="19"/>
      <c r="O648" s="20"/>
      <c r="R648" s="19"/>
      <c r="S648" s="20"/>
      <c r="V648" s="19"/>
      <c r="W648" s="20"/>
      <c r="Z648" s="19"/>
      <c r="AA648" s="19"/>
    </row>
    <row r="649" spans="1:27" ht="15.75" customHeight="1">
      <c r="A649" s="18"/>
      <c r="F649" s="19"/>
      <c r="G649" s="20"/>
      <c r="J649" s="19"/>
      <c r="K649" s="20"/>
      <c r="N649" s="19"/>
      <c r="O649" s="20"/>
      <c r="R649" s="19"/>
      <c r="S649" s="20"/>
      <c r="V649" s="19"/>
      <c r="W649" s="20"/>
      <c r="Z649" s="19"/>
      <c r="AA649" s="19"/>
    </row>
    <row r="650" spans="1:27" ht="15.75" customHeight="1">
      <c r="A650" s="18"/>
      <c r="F650" s="19"/>
      <c r="G650" s="20"/>
      <c r="J650" s="19"/>
      <c r="K650" s="20"/>
      <c r="N650" s="19"/>
      <c r="O650" s="20"/>
      <c r="R650" s="19"/>
      <c r="S650" s="20"/>
      <c r="V650" s="19"/>
      <c r="W650" s="20"/>
      <c r="Z650" s="19"/>
      <c r="AA650" s="19"/>
    </row>
    <row r="651" spans="1:27" ht="15.75" customHeight="1">
      <c r="A651" s="18"/>
      <c r="F651" s="19"/>
      <c r="G651" s="20"/>
      <c r="J651" s="19"/>
      <c r="K651" s="20"/>
      <c r="N651" s="19"/>
      <c r="O651" s="20"/>
      <c r="R651" s="19"/>
      <c r="S651" s="20"/>
      <c r="V651" s="19"/>
      <c r="W651" s="20"/>
      <c r="Z651" s="19"/>
      <c r="AA651" s="19"/>
    </row>
    <row r="652" spans="1:27" ht="15.75" customHeight="1">
      <c r="A652" s="18"/>
      <c r="F652" s="19"/>
      <c r="G652" s="20"/>
      <c r="J652" s="19"/>
      <c r="K652" s="20"/>
      <c r="N652" s="19"/>
      <c r="O652" s="20"/>
      <c r="R652" s="19"/>
      <c r="S652" s="20"/>
      <c r="V652" s="19"/>
      <c r="W652" s="20"/>
      <c r="Z652" s="19"/>
      <c r="AA652" s="19"/>
    </row>
    <row r="653" spans="1:27" ht="15.75" customHeight="1">
      <c r="A653" s="18"/>
      <c r="F653" s="19"/>
      <c r="G653" s="20"/>
      <c r="J653" s="19"/>
      <c r="K653" s="20"/>
      <c r="N653" s="19"/>
      <c r="O653" s="20"/>
      <c r="R653" s="19"/>
      <c r="S653" s="20"/>
      <c r="V653" s="19"/>
      <c r="W653" s="20"/>
      <c r="Z653" s="19"/>
      <c r="AA653" s="19"/>
    </row>
    <row r="654" spans="1:27" ht="15.75" customHeight="1">
      <c r="A654" s="18"/>
      <c r="F654" s="19"/>
      <c r="G654" s="20"/>
      <c r="J654" s="19"/>
      <c r="K654" s="20"/>
      <c r="N654" s="19"/>
      <c r="O654" s="20"/>
      <c r="R654" s="19"/>
      <c r="S654" s="20"/>
      <c r="V654" s="19"/>
      <c r="W654" s="20"/>
      <c r="Z654" s="19"/>
      <c r="AA654" s="19"/>
    </row>
    <row r="655" spans="1:27" ht="15.75" customHeight="1">
      <c r="A655" s="18"/>
      <c r="F655" s="19"/>
      <c r="G655" s="20"/>
      <c r="J655" s="19"/>
      <c r="K655" s="20"/>
      <c r="N655" s="19"/>
      <c r="O655" s="20"/>
      <c r="R655" s="19"/>
      <c r="S655" s="20"/>
      <c r="V655" s="19"/>
      <c r="W655" s="20"/>
      <c r="Z655" s="19"/>
      <c r="AA655" s="19"/>
    </row>
    <row r="656" spans="1:27" ht="15.75" customHeight="1">
      <c r="A656" s="18"/>
      <c r="F656" s="19"/>
      <c r="G656" s="20"/>
      <c r="J656" s="19"/>
      <c r="K656" s="20"/>
      <c r="N656" s="19"/>
      <c r="O656" s="20"/>
      <c r="R656" s="19"/>
      <c r="S656" s="20"/>
      <c r="V656" s="19"/>
      <c r="W656" s="20"/>
      <c r="Z656" s="19"/>
      <c r="AA656" s="19"/>
    </row>
    <row r="657" spans="1:27" ht="15.75" customHeight="1">
      <c r="A657" s="18"/>
      <c r="F657" s="19"/>
      <c r="G657" s="20"/>
      <c r="J657" s="19"/>
      <c r="K657" s="20"/>
      <c r="N657" s="19"/>
      <c r="O657" s="20"/>
      <c r="R657" s="19"/>
      <c r="S657" s="20"/>
      <c r="V657" s="19"/>
      <c r="W657" s="20"/>
      <c r="Z657" s="19"/>
      <c r="AA657" s="19"/>
    </row>
    <row r="658" spans="1:27" ht="15.75" customHeight="1">
      <c r="A658" s="18"/>
      <c r="F658" s="19"/>
      <c r="G658" s="20"/>
      <c r="J658" s="19"/>
      <c r="K658" s="20"/>
      <c r="N658" s="19"/>
      <c r="O658" s="20"/>
      <c r="R658" s="19"/>
      <c r="S658" s="20"/>
      <c r="V658" s="19"/>
      <c r="W658" s="20"/>
      <c r="Z658" s="19"/>
      <c r="AA658" s="19"/>
    </row>
    <row r="659" spans="1:27" ht="15.75" customHeight="1">
      <c r="A659" s="18"/>
      <c r="F659" s="19"/>
      <c r="G659" s="20"/>
      <c r="J659" s="19"/>
      <c r="K659" s="20"/>
      <c r="N659" s="19"/>
      <c r="O659" s="20"/>
      <c r="R659" s="19"/>
      <c r="S659" s="20"/>
      <c r="V659" s="19"/>
      <c r="W659" s="20"/>
      <c r="Z659" s="19"/>
      <c r="AA659" s="19"/>
    </row>
    <row r="660" spans="1:27" ht="15.75" customHeight="1">
      <c r="A660" s="18"/>
      <c r="F660" s="19"/>
      <c r="G660" s="20"/>
      <c r="J660" s="19"/>
      <c r="K660" s="20"/>
      <c r="N660" s="19"/>
      <c r="O660" s="20"/>
      <c r="R660" s="19"/>
      <c r="S660" s="20"/>
      <c r="V660" s="19"/>
      <c r="W660" s="20"/>
      <c r="Z660" s="19"/>
      <c r="AA660" s="19"/>
    </row>
    <row r="661" spans="1:27" ht="15.75" customHeight="1">
      <c r="A661" s="18"/>
      <c r="F661" s="19"/>
      <c r="G661" s="20"/>
      <c r="J661" s="19"/>
      <c r="K661" s="20"/>
      <c r="N661" s="19"/>
      <c r="O661" s="20"/>
      <c r="R661" s="19"/>
      <c r="S661" s="20"/>
      <c r="V661" s="19"/>
      <c r="W661" s="20"/>
      <c r="Z661" s="19"/>
      <c r="AA661" s="19"/>
    </row>
    <row r="662" spans="1:27" ht="15.75" customHeight="1">
      <c r="A662" s="18"/>
      <c r="F662" s="19"/>
      <c r="G662" s="20"/>
      <c r="J662" s="19"/>
      <c r="K662" s="20"/>
      <c r="N662" s="19"/>
      <c r="O662" s="20"/>
      <c r="R662" s="19"/>
      <c r="S662" s="20"/>
      <c r="V662" s="19"/>
      <c r="W662" s="20"/>
      <c r="Z662" s="19"/>
      <c r="AA662" s="19"/>
    </row>
    <row r="663" spans="1:27" ht="15.75" customHeight="1">
      <c r="A663" s="18"/>
      <c r="F663" s="19"/>
      <c r="G663" s="20"/>
      <c r="J663" s="19"/>
      <c r="K663" s="20"/>
      <c r="N663" s="19"/>
      <c r="O663" s="20"/>
      <c r="R663" s="19"/>
      <c r="S663" s="20"/>
      <c r="V663" s="19"/>
      <c r="W663" s="20"/>
      <c r="Z663" s="19"/>
      <c r="AA663" s="19"/>
    </row>
    <row r="664" spans="1:27" ht="15.75" customHeight="1">
      <c r="A664" s="18"/>
      <c r="F664" s="19"/>
      <c r="G664" s="20"/>
      <c r="J664" s="19"/>
      <c r="K664" s="20"/>
      <c r="N664" s="19"/>
      <c r="O664" s="20"/>
      <c r="R664" s="19"/>
      <c r="S664" s="20"/>
      <c r="V664" s="19"/>
      <c r="W664" s="20"/>
      <c r="Z664" s="19"/>
      <c r="AA664" s="19"/>
    </row>
    <row r="665" spans="1:27" ht="15.75" customHeight="1">
      <c r="A665" s="18"/>
      <c r="F665" s="19"/>
      <c r="G665" s="20"/>
      <c r="J665" s="19"/>
      <c r="K665" s="20"/>
      <c r="N665" s="19"/>
      <c r="O665" s="20"/>
      <c r="R665" s="19"/>
      <c r="S665" s="20"/>
      <c r="V665" s="19"/>
      <c r="W665" s="20"/>
      <c r="Z665" s="19"/>
      <c r="AA665" s="19"/>
    </row>
    <row r="666" spans="1:27" ht="15.75" customHeight="1">
      <c r="A666" s="18"/>
      <c r="F666" s="19"/>
      <c r="G666" s="20"/>
      <c r="J666" s="19"/>
      <c r="K666" s="20"/>
      <c r="N666" s="19"/>
      <c r="O666" s="20"/>
      <c r="R666" s="19"/>
      <c r="S666" s="20"/>
      <c r="V666" s="19"/>
      <c r="W666" s="20"/>
      <c r="Z666" s="19"/>
      <c r="AA666" s="19"/>
    </row>
    <row r="667" spans="1:27" ht="15.75" customHeight="1">
      <c r="A667" s="18"/>
      <c r="F667" s="19"/>
      <c r="G667" s="20"/>
      <c r="J667" s="19"/>
      <c r="K667" s="20"/>
      <c r="N667" s="19"/>
      <c r="O667" s="20"/>
      <c r="R667" s="19"/>
      <c r="S667" s="20"/>
      <c r="V667" s="19"/>
      <c r="W667" s="20"/>
      <c r="Z667" s="19"/>
      <c r="AA667" s="19"/>
    </row>
    <row r="668" spans="1:27" ht="15.75" customHeight="1">
      <c r="A668" s="18"/>
      <c r="F668" s="19"/>
      <c r="G668" s="20"/>
      <c r="J668" s="19"/>
      <c r="K668" s="20"/>
      <c r="N668" s="19"/>
      <c r="O668" s="20"/>
      <c r="R668" s="19"/>
      <c r="S668" s="20"/>
      <c r="V668" s="19"/>
      <c r="W668" s="20"/>
      <c r="Z668" s="19"/>
      <c r="AA668" s="19"/>
    </row>
    <row r="669" spans="1:27" ht="15.75" customHeight="1">
      <c r="A669" s="18"/>
      <c r="F669" s="19"/>
      <c r="G669" s="20"/>
      <c r="J669" s="19"/>
      <c r="K669" s="20"/>
      <c r="N669" s="19"/>
      <c r="O669" s="20"/>
      <c r="R669" s="19"/>
      <c r="S669" s="20"/>
      <c r="V669" s="19"/>
      <c r="W669" s="20"/>
      <c r="Z669" s="19"/>
      <c r="AA669" s="19"/>
    </row>
    <row r="670" spans="1:27" ht="15.75" customHeight="1">
      <c r="A670" s="18"/>
      <c r="F670" s="19"/>
      <c r="G670" s="20"/>
      <c r="J670" s="19"/>
      <c r="K670" s="20"/>
      <c r="N670" s="19"/>
      <c r="O670" s="20"/>
      <c r="R670" s="19"/>
      <c r="S670" s="20"/>
      <c r="V670" s="19"/>
      <c r="W670" s="20"/>
      <c r="Z670" s="19"/>
      <c r="AA670" s="19"/>
    </row>
    <row r="671" spans="1:27" ht="15.75" customHeight="1">
      <c r="A671" s="18"/>
      <c r="F671" s="19"/>
      <c r="G671" s="20"/>
      <c r="J671" s="19"/>
      <c r="K671" s="20"/>
      <c r="N671" s="19"/>
      <c r="O671" s="20"/>
      <c r="R671" s="19"/>
      <c r="S671" s="20"/>
      <c r="V671" s="19"/>
      <c r="W671" s="20"/>
      <c r="Z671" s="19"/>
      <c r="AA671" s="19"/>
    </row>
    <row r="672" spans="1:27" ht="15.75" customHeight="1">
      <c r="A672" s="18"/>
      <c r="F672" s="19"/>
      <c r="G672" s="20"/>
      <c r="J672" s="19"/>
      <c r="K672" s="20"/>
      <c r="N672" s="19"/>
      <c r="O672" s="20"/>
      <c r="R672" s="19"/>
      <c r="S672" s="20"/>
      <c r="V672" s="19"/>
      <c r="W672" s="20"/>
      <c r="Z672" s="19"/>
      <c r="AA672" s="19"/>
    </row>
    <row r="673" spans="1:27" ht="15.75" customHeight="1">
      <c r="A673" s="18"/>
      <c r="F673" s="19"/>
      <c r="G673" s="20"/>
      <c r="J673" s="19"/>
      <c r="K673" s="20"/>
      <c r="N673" s="19"/>
      <c r="O673" s="20"/>
      <c r="R673" s="19"/>
      <c r="S673" s="20"/>
      <c r="V673" s="19"/>
      <c r="W673" s="20"/>
      <c r="Z673" s="19"/>
      <c r="AA673" s="19"/>
    </row>
    <row r="674" spans="1:27" ht="15.75" customHeight="1">
      <c r="A674" s="18"/>
      <c r="F674" s="19"/>
      <c r="G674" s="20"/>
      <c r="J674" s="19"/>
      <c r="K674" s="20"/>
      <c r="N674" s="19"/>
      <c r="O674" s="20"/>
      <c r="R674" s="19"/>
      <c r="S674" s="20"/>
      <c r="V674" s="19"/>
      <c r="W674" s="20"/>
      <c r="Z674" s="19"/>
      <c r="AA674" s="19"/>
    </row>
    <row r="675" spans="1:27" ht="15.75" customHeight="1">
      <c r="A675" s="18"/>
      <c r="F675" s="19"/>
      <c r="G675" s="20"/>
      <c r="J675" s="19"/>
      <c r="K675" s="20"/>
      <c r="N675" s="19"/>
      <c r="O675" s="20"/>
      <c r="R675" s="19"/>
      <c r="S675" s="20"/>
      <c r="V675" s="19"/>
      <c r="W675" s="20"/>
      <c r="Z675" s="19"/>
      <c r="AA675" s="19"/>
    </row>
    <row r="676" spans="1:27" ht="15.75" customHeight="1">
      <c r="A676" s="18"/>
      <c r="F676" s="19"/>
      <c r="G676" s="20"/>
      <c r="J676" s="19"/>
      <c r="K676" s="20"/>
      <c r="N676" s="19"/>
      <c r="O676" s="20"/>
      <c r="R676" s="19"/>
      <c r="S676" s="20"/>
      <c r="V676" s="19"/>
      <c r="W676" s="20"/>
      <c r="Z676" s="19"/>
      <c r="AA676" s="19"/>
    </row>
    <row r="677" spans="1:27" ht="15.75" customHeight="1">
      <c r="A677" s="18"/>
      <c r="F677" s="19"/>
      <c r="G677" s="20"/>
      <c r="J677" s="19"/>
      <c r="K677" s="20"/>
      <c r="N677" s="19"/>
      <c r="O677" s="20"/>
      <c r="R677" s="19"/>
      <c r="S677" s="20"/>
      <c r="V677" s="19"/>
      <c r="W677" s="20"/>
      <c r="Z677" s="19"/>
      <c r="AA677" s="19"/>
    </row>
    <row r="678" spans="1:27" ht="15.75" customHeight="1">
      <c r="A678" s="18"/>
      <c r="F678" s="19"/>
      <c r="G678" s="20"/>
      <c r="J678" s="19"/>
      <c r="K678" s="20"/>
      <c r="N678" s="19"/>
      <c r="O678" s="20"/>
      <c r="R678" s="19"/>
      <c r="S678" s="20"/>
      <c r="V678" s="19"/>
      <c r="W678" s="20"/>
      <c r="Z678" s="19"/>
      <c r="AA678" s="19"/>
    </row>
    <row r="679" spans="1:27" ht="15.75" customHeight="1">
      <c r="A679" s="18"/>
      <c r="F679" s="19"/>
      <c r="G679" s="20"/>
      <c r="J679" s="19"/>
      <c r="K679" s="20"/>
      <c r="N679" s="19"/>
      <c r="O679" s="20"/>
      <c r="R679" s="19"/>
      <c r="S679" s="20"/>
      <c r="V679" s="19"/>
      <c r="W679" s="20"/>
      <c r="Z679" s="19"/>
      <c r="AA679" s="19"/>
    </row>
    <row r="680" spans="1:27" ht="15.75" customHeight="1">
      <c r="A680" s="18"/>
      <c r="F680" s="19"/>
      <c r="G680" s="20"/>
      <c r="J680" s="19"/>
      <c r="K680" s="20"/>
      <c r="N680" s="19"/>
      <c r="O680" s="20"/>
      <c r="R680" s="19"/>
      <c r="S680" s="20"/>
      <c r="V680" s="19"/>
      <c r="W680" s="20"/>
      <c r="Z680" s="19"/>
      <c r="AA680" s="19"/>
    </row>
    <row r="681" spans="1:27" ht="15.75" customHeight="1">
      <c r="A681" s="18"/>
      <c r="F681" s="19"/>
      <c r="G681" s="20"/>
      <c r="J681" s="19"/>
      <c r="K681" s="20"/>
      <c r="N681" s="19"/>
      <c r="O681" s="20"/>
      <c r="R681" s="19"/>
      <c r="S681" s="20"/>
      <c r="V681" s="19"/>
      <c r="W681" s="20"/>
      <c r="Z681" s="19"/>
      <c r="AA681" s="19"/>
    </row>
    <row r="682" spans="1:27" ht="15.75" customHeight="1">
      <c r="A682" s="18"/>
      <c r="F682" s="19"/>
      <c r="G682" s="20"/>
      <c r="J682" s="19"/>
      <c r="K682" s="20"/>
      <c r="N682" s="19"/>
      <c r="O682" s="20"/>
      <c r="R682" s="19"/>
      <c r="S682" s="20"/>
      <c r="V682" s="19"/>
      <c r="W682" s="20"/>
      <c r="Z682" s="19"/>
      <c r="AA682" s="19"/>
    </row>
    <row r="683" spans="1:27" ht="15.75" customHeight="1">
      <c r="A683" s="18"/>
      <c r="F683" s="19"/>
      <c r="G683" s="20"/>
      <c r="J683" s="19"/>
      <c r="K683" s="20"/>
      <c r="N683" s="19"/>
      <c r="O683" s="20"/>
      <c r="R683" s="19"/>
      <c r="S683" s="20"/>
      <c r="V683" s="19"/>
      <c r="W683" s="20"/>
      <c r="Z683" s="19"/>
      <c r="AA683" s="19"/>
    </row>
    <row r="684" spans="1:27" ht="15.75" customHeight="1">
      <c r="A684" s="18"/>
      <c r="F684" s="19"/>
      <c r="G684" s="20"/>
      <c r="J684" s="19"/>
      <c r="K684" s="20"/>
      <c r="N684" s="19"/>
      <c r="O684" s="20"/>
      <c r="R684" s="19"/>
      <c r="S684" s="20"/>
      <c r="V684" s="19"/>
      <c r="W684" s="20"/>
      <c r="Z684" s="19"/>
      <c r="AA684" s="19"/>
    </row>
    <row r="685" spans="1:27" ht="15.75" customHeight="1">
      <c r="A685" s="18"/>
      <c r="F685" s="19"/>
      <c r="G685" s="20"/>
      <c r="J685" s="19"/>
      <c r="K685" s="20"/>
      <c r="N685" s="19"/>
      <c r="O685" s="20"/>
      <c r="R685" s="19"/>
      <c r="S685" s="20"/>
      <c r="V685" s="19"/>
      <c r="W685" s="20"/>
      <c r="Z685" s="19"/>
      <c r="AA685" s="19"/>
    </row>
    <row r="686" spans="1:27" ht="15.75" customHeight="1">
      <c r="A686" s="18"/>
      <c r="F686" s="19"/>
      <c r="G686" s="20"/>
      <c r="J686" s="19"/>
      <c r="K686" s="20"/>
      <c r="N686" s="19"/>
      <c r="O686" s="20"/>
      <c r="R686" s="19"/>
      <c r="S686" s="20"/>
      <c r="V686" s="19"/>
      <c r="W686" s="20"/>
      <c r="Z686" s="19"/>
      <c r="AA686" s="19"/>
    </row>
    <row r="687" spans="1:27" ht="15.75" customHeight="1">
      <c r="A687" s="18"/>
      <c r="F687" s="19"/>
      <c r="G687" s="20"/>
      <c r="J687" s="19"/>
      <c r="K687" s="20"/>
      <c r="N687" s="19"/>
      <c r="O687" s="20"/>
      <c r="R687" s="19"/>
      <c r="S687" s="20"/>
      <c r="V687" s="19"/>
      <c r="W687" s="20"/>
      <c r="Z687" s="19"/>
      <c r="AA687" s="19"/>
    </row>
    <row r="688" spans="1:27" ht="15.75" customHeight="1">
      <c r="A688" s="18"/>
      <c r="F688" s="19"/>
      <c r="G688" s="20"/>
      <c r="J688" s="19"/>
      <c r="K688" s="20"/>
      <c r="N688" s="19"/>
      <c r="O688" s="20"/>
      <c r="R688" s="19"/>
      <c r="S688" s="20"/>
      <c r="V688" s="19"/>
      <c r="W688" s="20"/>
      <c r="Z688" s="19"/>
      <c r="AA688" s="19"/>
    </row>
    <row r="689" spans="1:27" ht="15.75" customHeight="1">
      <c r="A689" s="18"/>
      <c r="F689" s="19"/>
      <c r="G689" s="20"/>
      <c r="J689" s="19"/>
      <c r="K689" s="20"/>
      <c r="N689" s="19"/>
      <c r="O689" s="20"/>
      <c r="R689" s="19"/>
      <c r="S689" s="20"/>
      <c r="V689" s="19"/>
      <c r="W689" s="20"/>
      <c r="Z689" s="19"/>
      <c r="AA689" s="19"/>
    </row>
    <row r="690" spans="1:27" ht="15.75" customHeight="1">
      <c r="A690" s="18"/>
      <c r="F690" s="19"/>
      <c r="G690" s="20"/>
      <c r="J690" s="19"/>
      <c r="K690" s="20"/>
      <c r="N690" s="19"/>
      <c r="O690" s="20"/>
      <c r="R690" s="19"/>
      <c r="S690" s="20"/>
      <c r="V690" s="19"/>
      <c r="W690" s="20"/>
      <c r="Z690" s="19"/>
      <c r="AA690" s="19"/>
    </row>
    <row r="691" spans="1:27" ht="15.75" customHeight="1">
      <c r="A691" s="18"/>
      <c r="F691" s="19"/>
      <c r="G691" s="20"/>
      <c r="J691" s="19"/>
      <c r="K691" s="20"/>
      <c r="N691" s="19"/>
      <c r="O691" s="20"/>
      <c r="R691" s="19"/>
      <c r="S691" s="20"/>
      <c r="V691" s="19"/>
      <c r="W691" s="20"/>
      <c r="Z691" s="19"/>
      <c r="AA691" s="19"/>
    </row>
    <row r="692" spans="1:27" ht="15.75" customHeight="1">
      <c r="A692" s="18"/>
      <c r="F692" s="19"/>
      <c r="G692" s="20"/>
      <c r="J692" s="19"/>
      <c r="K692" s="20"/>
      <c r="N692" s="19"/>
      <c r="O692" s="20"/>
      <c r="R692" s="19"/>
      <c r="S692" s="20"/>
      <c r="V692" s="19"/>
      <c r="W692" s="20"/>
      <c r="Z692" s="19"/>
      <c r="AA692" s="19"/>
    </row>
    <row r="693" spans="1:27" ht="15.75" customHeight="1">
      <c r="A693" s="18"/>
      <c r="F693" s="19"/>
      <c r="G693" s="20"/>
      <c r="J693" s="19"/>
      <c r="K693" s="20"/>
      <c r="N693" s="19"/>
      <c r="O693" s="20"/>
      <c r="R693" s="19"/>
      <c r="S693" s="20"/>
      <c r="V693" s="19"/>
      <c r="W693" s="20"/>
      <c r="Z693" s="19"/>
      <c r="AA693" s="19"/>
    </row>
    <row r="694" spans="1:27" ht="15.75" customHeight="1">
      <c r="A694" s="18"/>
      <c r="F694" s="19"/>
      <c r="G694" s="20"/>
      <c r="J694" s="19"/>
      <c r="K694" s="20"/>
      <c r="N694" s="19"/>
      <c r="O694" s="20"/>
      <c r="R694" s="19"/>
      <c r="S694" s="20"/>
      <c r="V694" s="19"/>
      <c r="W694" s="20"/>
      <c r="Z694" s="19"/>
      <c r="AA694" s="19"/>
    </row>
    <row r="695" spans="1:27" ht="15.75" customHeight="1">
      <c r="A695" s="18"/>
      <c r="F695" s="19"/>
      <c r="G695" s="20"/>
      <c r="J695" s="19"/>
      <c r="K695" s="20"/>
      <c r="N695" s="19"/>
      <c r="O695" s="20"/>
      <c r="R695" s="19"/>
      <c r="S695" s="20"/>
      <c r="V695" s="19"/>
      <c r="W695" s="20"/>
      <c r="Z695" s="19"/>
      <c r="AA695" s="19"/>
    </row>
    <row r="696" spans="1:27" ht="15.75" customHeight="1">
      <c r="A696" s="18"/>
      <c r="F696" s="19"/>
      <c r="G696" s="20"/>
      <c r="J696" s="19"/>
      <c r="K696" s="20"/>
      <c r="N696" s="19"/>
      <c r="O696" s="20"/>
      <c r="R696" s="19"/>
      <c r="S696" s="20"/>
      <c r="V696" s="19"/>
      <c r="W696" s="20"/>
      <c r="Z696" s="19"/>
      <c r="AA696" s="19"/>
    </row>
    <row r="697" spans="1:27" ht="15.75" customHeight="1">
      <c r="A697" s="18"/>
      <c r="F697" s="19"/>
      <c r="G697" s="20"/>
      <c r="J697" s="19"/>
      <c r="K697" s="20"/>
      <c r="N697" s="19"/>
      <c r="O697" s="20"/>
      <c r="R697" s="19"/>
      <c r="S697" s="20"/>
      <c r="V697" s="19"/>
      <c r="W697" s="20"/>
      <c r="Z697" s="19"/>
      <c r="AA697" s="19"/>
    </row>
    <row r="698" spans="1:27" ht="15.75" customHeight="1">
      <c r="A698" s="18"/>
      <c r="F698" s="19"/>
      <c r="G698" s="20"/>
      <c r="J698" s="19"/>
      <c r="K698" s="20"/>
      <c r="N698" s="19"/>
      <c r="O698" s="20"/>
      <c r="R698" s="19"/>
      <c r="S698" s="20"/>
      <c r="V698" s="19"/>
      <c r="W698" s="20"/>
      <c r="Z698" s="19"/>
      <c r="AA698" s="19"/>
    </row>
    <row r="699" spans="1:27" ht="15.75" customHeight="1">
      <c r="A699" s="18"/>
      <c r="F699" s="19"/>
      <c r="G699" s="20"/>
      <c r="J699" s="19"/>
      <c r="K699" s="20"/>
      <c r="N699" s="19"/>
      <c r="O699" s="20"/>
      <c r="R699" s="19"/>
      <c r="S699" s="20"/>
      <c r="V699" s="19"/>
      <c r="W699" s="20"/>
      <c r="Z699" s="19"/>
      <c r="AA699" s="19"/>
    </row>
    <row r="700" spans="1:27" ht="15.75" customHeight="1">
      <c r="A700" s="18"/>
      <c r="F700" s="19"/>
      <c r="G700" s="20"/>
      <c r="J700" s="19"/>
      <c r="K700" s="20"/>
      <c r="N700" s="19"/>
      <c r="O700" s="20"/>
      <c r="R700" s="19"/>
      <c r="S700" s="20"/>
      <c r="V700" s="19"/>
      <c r="W700" s="20"/>
      <c r="Z700" s="19"/>
      <c r="AA700" s="19"/>
    </row>
    <row r="701" spans="1:27" ht="15.75" customHeight="1">
      <c r="A701" s="18"/>
      <c r="F701" s="19"/>
      <c r="G701" s="20"/>
      <c r="J701" s="19"/>
      <c r="K701" s="20"/>
      <c r="N701" s="19"/>
      <c r="O701" s="20"/>
      <c r="R701" s="19"/>
      <c r="S701" s="20"/>
      <c r="V701" s="19"/>
      <c r="W701" s="20"/>
      <c r="Z701" s="19"/>
      <c r="AA701" s="19"/>
    </row>
    <row r="702" spans="1:27" ht="15.75" customHeight="1">
      <c r="A702" s="18"/>
      <c r="F702" s="19"/>
      <c r="G702" s="20"/>
      <c r="J702" s="19"/>
      <c r="K702" s="20"/>
      <c r="N702" s="19"/>
      <c r="O702" s="20"/>
      <c r="R702" s="19"/>
      <c r="S702" s="20"/>
      <c r="V702" s="19"/>
      <c r="W702" s="20"/>
      <c r="Z702" s="19"/>
      <c r="AA702" s="19"/>
    </row>
    <row r="703" spans="1:27" ht="15.75" customHeight="1">
      <c r="A703" s="18"/>
      <c r="F703" s="19"/>
      <c r="G703" s="20"/>
      <c r="J703" s="19"/>
      <c r="K703" s="20"/>
      <c r="N703" s="19"/>
      <c r="O703" s="20"/>
      <c r="R703" s="19"/>
      <c r="S703" s="20"/>
      <c r="V703" s="19"/>
      <c r="W703" s="20"/>
      <c r="Z703" s="19"/>
      <c r="AA703" s="19"/>
    </row>
    <row r="704" spans="1:27" ht="15.75" customHeight="1">
      <c r="A704" s="18"/>
      <c r="F704" s="19"/>
      <c r="G704" s="20"/>
      <c r="J704" s="19"/>
      <c r="K704" s="20"/>
      <c r="N704" s="19"/>
      <c r="O704" s="20"/>
      <c r="R704" s="19"/>
      <c r="S704" s="20"/>
      <c r="V704" s="19"/>
      <c r="W704" s="20"/>
      <c r="Z704" s="19"/>
      <c r="AA704" s="19"/>
    </row>
    <row r="705" spans="1:27" ht="15.75" customHeight="1">
      <c r="A705" s="18"/>
      <c r="F705" s="19"/>
      <c r="G705" s="20"/>
      <c r="J705" s="19"/>
      <c r="K705" s="20"/>
      <c r="N705" s="19"/>
      <c r="O705" s="20"/>
      <c r="R705" s="19"/>
      <c r="S705" s="20"/>
      <c r="V705" s="19"/>
      <c r="W705" s="20"/>
      <c r="Z705" s="19"/>
      <c r="AA705" s="19"/>
    </row>
    <row r="706" spans="1:27" ht="15.75" customHeight="1">
      <c r="A706" s="18"/>
      <c r="F706" s="19"/>
      <c r="G706" s="20"/>
      <c r="J706" s="19"/>
      <c r="K706" s="20"/>
      <c r="N706" s="19"/>
      <c r="O706" s="20"/>
      <c r="R706" s="19"/>
      <c r="S706" s="20"/>
      <c r="V706" s="19"/>
      <c r="W706" s="20"/>
      <c r="Z706" s="19"/>
      <c r="AA706" s="19"/>
    </row>
    <row r="707" spans="1:27" ht="15.75" customHeight="1">
      <c r="A707" s="18"/>
      <c r="F707" s="19"/>
      <c r="G707" s="20"/>
      <c r="J707" s="19"/>
      <c r="K707" s="20"/>
      <c r="N707" s="19"/>
      <c r="O707" s="20"/>
      <c r="R707" s="19"/>
      <c r="S707" s="20"/>
      <c r="V707" s="19"/>
      <c r="W707" s="20"/>
      <c r="Z707" s="19"/>
      <c r="AA707" s="19"/>
    </row>
    <row r="708" spans="1:27" ht="15.75" customHeight="1">
      <c r="A708" s="18"/>
      <c r="F708" s="19"/>
      <c r="G708" s="20"/>
      <c r="J708" s="19"/>
      <c r="K708" s="20"/>
      <c r="N708" s="19"/>
      <c r="O708" s="20"/>
      <c r="R708" s="19"/>
      <c r="S708" s="20"/>
      <c r="V708" s="19"/>
      <c r="W708" s="20"/>
      <c r="Z708" s="19"/>
      <c r="AA708" s="19"/>
    </row>
    <row r="709" spans="1:27" ht="15.75" customHeight="1">
      <c r="A709" s="18"/>
      <c r="F709" s="19"/>
      <c r="G709" s="20"/>
      <c r="J709" s="19"/>
      <c r="K709" s="20"/>
      <c r="N709" s="19"/>
      <c r="O709" s="20"/>
      <c r="R709" s="19"/>
      <c r="S709" s="20"/>
      <c r="V709" s="19"/>
      <c r="W709" s="20"/>
      <c r="Z709" s="19"/>
      <c r="AA709" s="19"/>
    </row>
    <row r="710" spans="1:27" ht="15.75" customHeight="1">
      <c r="A710" s="18"/>
      <c r="F710" s="19"/>
      <c r="G710" s="20"/>
      <c r="J710" s="19"/>
      <c r="K710" s="20"/>
      <c r="N710" s="19"/>
      <c r="O710" s="20"/>
      <c r="R710" s="19"/>
      <c r="S710" s="20"/>
      <c r="V710" s="19"/>
      <c r="W710" s="20"/>
      <c r="Z710" s="19"/>
      <c r="AA710" s="19"/>
    </row>
    <row r="711" spans="1:27" ht="15.75" customHeight="1">
      <c r="A711" s="18"/>
      <c r="F711" s="19"/>
      <c r="G711" s="20"/>
      <c r="J711" s="19"/>
      <c r="K711" s="20"/>
      <c r="N711" s="19"/>
      <c r="O711" s="20"/>
      <c r="R711" s="19"/>
      <c r="S711" s="20"/>
      <c r="V711" s="19"/>
      <c r="W711" s="20"/>
      <c r="Z711" s="19"/>
      <c r="AA711" s="19"/>
    </row>
    <row r="712" spans="1:27" ht="15.75" customHeight="1">
      <c r="A712" s="18"/>
      <c r="F712" s="19"/>
      <c r="G712" s="20"/>
      <c r="J712" s="19"/>
      <c r="K712" s="20"/>
      <c r="N712" s="19"/>
      <c r="O712" s="20"/>
      <c r="R712" s="19"/>
      <c r="S712" s="20"/>
      <c r="V712" s="19"/>
      <c r="W712" s="20"/>
      <c r="Z712" s="19"/>
      <c r="AA712" s="19"/>
    </row>
    <row r="713" spans="1:27" ht="15.75" customHeight="1">
      <c r="A713" s="18"/>
      <c r="F713" s="19"/>
      <c r="G713" s="20"/>
      <c r="J713" s="19"/>
      <c r="K713" s="20"/>
      <c r="N713" s="19"/>
      <c r="O713" s="20"/>
      <c r="R713" s="19"/>
      <c r="S713" s="20"/>
      <c r="V713" s="19"/>
      <c r="W713" s="20"/>
      <c r="Z713" s="19"/>
      <c r="AA713" s="19"/>
    </row>
    <row r="714" spans="1:27" ht="15.75" customHeight="1">
      <c r="A714" s="18"/>
      <c r="F714" s="19"/>
      <c r="G714" s="20"/>
      <c r="J714" s="19"/>
      <c r="K714" s="20"/>
      <c r="N714" s="19"/>
      <c r="O714" s="20"/>
      <c r="R714" s="19"/>
      <c r="S714" s="20"/>
      <c r="V714" s="19"/>
      <c r="W714" s="20"/>
      <c r="Z714" s="19"/>
      <c r="AA714" s="19"/>
    </row>
    <row r="715" spans="1:27" ht="15.75" customHeight="1">
      <c r="A715" s="18"/>
      <c r="F715" s="19"/>
      <c r="G715" s="20"/>
      <c r="J715" s="19"/>
      <c r="K715" s="20"/>
      <c r="N715" s="19"/>
      <c r="O715" s="20"/>
      <c r="R715" s="19"/>
      <c r="S715" s="20"/>
      <c r="V715" s="19"/>
      <c r="W715" s="20"/>
      <c r="Z715" s="19"/>
      <c r="AA715" s="19"/>
    </row>
    <row r="716" spans="1:27" ht="15.75" customHeight="1">
      <c r="A716" s="18"/>
      <c r="F716" s="19"/>
      <c r="G716" s="20"/>
      <c r="J716" s="19"/>
      <c r="K716" s="20"/>
      <c r="N716" s="19"/>
      <c r="O716" s="20"/>
      <c r="R716" s="19"/>
      <c r="S716" s="20"/>
      <c r="V716" s="19"/>
      <c r="W716" s="20"/>
      <c r="Z716" s="19"/>
      <c r="AA716" s="19"/>
    </row>
    <row r="717" spans="1:27" ht="15.75" customHeight="1">
      <c r="A717" s="18"/>
      <c r="F717" s="19"/>
      <c r="G717" s="20"/>
      <c r="J717" s="19"/>
      <c r="K717" s="20"/>
      <c r="N717" s="19"/>
      <c r="O717" s="20"/>
      <c r="R717" s="19"/>
      <c r="S717" s="20"/>
      <c r="V717" s="19"/>
      <c r="W717" s="20"/>
      <c r="Z717" s="19"/>
      <c r="AA717" s="19"/>
    </row>
    <row r="718" spans="1:27" ht="15.75" customHeight="1">
      <c r="A718" s="18"/>
      <c r="F718" s="19"/>
      <c r="G718" s="20"/>
      <c r="J718" s="19"/>
      <c r="K718" s="20"/>
      <c r="N718" s="19"/>
      <c r="O718" s="20"/>
      <c r="R718" s="19"/>
      <c r="S718" s="20"/>
      <c r="V718" s="19"/>
      <c r="W718" s="20"/>
      <c r="Z718" s="19"/>
      <c r="AA718" s="19"/>
    </row>
    <row r="719" spans="1:27" ht="15.75" customHeight="1">
      <c r="A719" s="18"/>
      <c r="F719" s="19"/>
      <c r="G719" s="20"/>
      <c r="J719" s="19"/>
      <c r="K719" s="20"/>
      <c r="N719" s="19"/>
      <c r="O719" s="20"/>
      <c r="R719" s="19"/>
      <c r="S719" s="20"/>
      <c r="V719" s="19"/>
      <c r="W719" s="20"/>
      <c r="Z719" s="19"/>
      <c r="AA719" s="19"/>
    </row>
    <row r="720" spans="1:27" ht="15.75" customHeight="1">
      <c r="A720" s="18"/>
      <c r="F720" s="19"/>
      <c r="G720" s="20"/>
      <c r="J720" s="19"/>
      <c r="K720" s="20"/>
      <c r="N720" s="19"/>
      <c r="O720" s="20"/>
      <c r="R720" s="19"/>
      <c r="S720" s="20"/>
      <c r="V720" s="19"/>
      <c r="W720" s="20"/>
      <c r="Z720" s="19"/>
      <c r="AA720" s="19"/>
    </row>
    <row r="721" spans="1:27" ht="15.75" customHeight="1">
      <c r="A721" s="18"/>
      <c r="F721" s="19"/>
      <c r="G721" s="20"/>
      <c r="J721" s="19"/>
      <c r="K721" s="20"/>
      <c r="N721" s="19"/>
      <c r="O721" s="20"/>
      <c r="R721" s="19"/>
      <c r="S721" s="20"/>
      <c r="V721" s="19"/>
      <c r="W721" s="20"/>
      <c r="Z721" s="19"/>
      <c r="AA721" s="19"/>
    </row>
    <row r="722" spans="1:27" ht="15.75" customHeight="1">
      <c r="A722" s="18"/>
      <c r="F722" s="19"/>
      <c r="G722" s="20"/>
      <c r="J722" s="19"/>
      <c r="K722" s="20"/>
      <c r="N722" s="19"/>
      <c r="O722" s="20"/>
      <c r="R722" s="19"/>
      <c r="S722" s="20"/>
      <c r="V722" s="19"/>
      <c r="W722" s="20"/>
      <c r="Z722" s="19"/>
      <c r="AA722" s="19"/>
    </row>
    <row r="723" spans="1:27" ht="15.75" customHeight="1">
      <c r="A723" s="18"/>
      <c r="F723" s="19"/>
      <c r="G723" s="20"/>
      <c r="J723" s="19"/>
      <c r="K723" s="20"/>
      <c r="N723" s="19"/>
      <c r="O723" s="20"/>
      <c r="R723" s="19"/>
      <c r="S723" s="20"/>
      <c r="V723" s="19"/>
      <c r="W723" s="20"/>
      <c r="Z723" s="19"/>
      <c r="AA723" s="19"/>
    </row>
    <row r="724" spans="1:27" ht="15.75" customHeight="1">
      <c r="A724" s="18"/>
      <c r="F724" s="19"/>
      <c r="G724" s="20"/>
      <c r="J724" s="19"/>
      <c r="K724" s="20"/>
      <c r="N724" s="19"/>
      <c r="O724" s="20"/>
      <c r="R724" s="19"/>
      <c r="S724" s="20"/>
      <c r="V724" s="19"/>
      <c r="W724" s="20"/>
      <c r="Z724" s="19"/>
      <c r="AA724" s="19"/>
    </row>
    <row r="725" spans="1:27" ht="15.75" customHeight="1">
      <c r="A725" s="18"/>
      <c r="F725" s="19"/>
      <c r="G725" s="20"/>
      <c r="J725" s="19"/>
      <c r="K725" s="20"/>
      <c r="N725" s="19"/>
      <c r="O725" s="20"/>
      <c r="R725" s="19"/>
      <c r="S725" s="20"/>
      <c r="V725" s="19"/>
      <c r="W725" s="20"/>
      <c r="Z725" s="19"/>
      <c r="AA725" s="19"/>
    </row>
    <row r="726" spans="1:27" ht="15.75" customHeight="1">
      <c r="A726" s="18"/>
      <c r="F726" s="19"/>
      <c r="G726" s="20"/>
      <c r="J726" s="19"/>
      <c r="K726" s="20"/>
      <c r="N726" s="19"/>
      <c r="O726" s="20"/>
      <c r="R726" s="19"/>
      <c r="S726" s="20"/>
      <c r="V726" s="19"/>
      <c r="W726" s="20"/>
      <c r="Z726" s="19"/>
      <c r="AA726" s="19"/>
    </row>
    <row r="727" spans="1:27" ht="15.75" customHeight="1">
      <c r="A727" s="18"/>
      <c r="F727" s="19"/>
      <c r="G727" s="20"/>
      <c r="J727" s="19"/>
      <c r="K727" s="20"/>
      <c r="N727" s="19"/>
      <c r="O727" s="20"/>
      <c r="R727" s="19"/>
      <c r="S727" s="20"/>
      <c r="V727" s="19"/>
      <c r="W727" s="20"/>
      <c r="Z727" s="19"/>
      <c r="AA727" s="19"/>
    </row>
    <row r="728" spans="1:27" ht="15.75" customHeight="1">
      <c r="A728" s="18"/>
      <c r="F728" s="19"/>
      <c r="G728" s="20"/>
      <c r="J728" s="19"/>
      <c r="K728" s="20"/>
      <c r="N728" s="19"/>
      <c r="O728" s="20"/>
      <c r="R728" s="19"/>
      <c r="S728" s="20"/>
      <c r="V728" s="19"/>
      <c r="W728" s="20"/>
      <c r="Z728" s="19"/>
      <c r="AA728" s="19"/>
    </row>
    <row r="729" spans="1:27" ht="15.75" customHeight="1">
      <c r="A729" s="18"/>
      <c r="F729" s="19"/>
      <c r="G729" s="20"/>
      <c r="J729" s="19"/>
      <c r="K729" s="20"/>
      <c r="N729" s="19"/>
      <c r="O729" s="20"/>
      <c r="R729" s="19"/>
      <c r="S729" s="20"/>
      <c r="V729" s="19"/>
      <c r="W729" s="20"/>
      <c r="Z729" s="19"/>
      <c r="AA729" s="19"/>
    </row>
    <row r="730" spans="1:27" ht="15.75" customHeight="1">
      <c r="A730" s="18"/>
      <c r="F730" s="19"/>
      <c r="G730" s="20"/>
      <c r="J730" s="19"/>
      <c r="K730" s="20"/>
      <c r="N730" s="19"/>
      <c r="O730" s="20"/>
      <c r="R730" s="19"/>
      <c r="S730" s="20"/>
      <c r="V730" s="19"/>
      <c r="W730" s="20"/>
      <c r="Z730" s="19"/>
      <c r="AA730" s="19"/>
    </row>
    <row r="731" spans="1:27" ht="15.75" customHeight="1">
      <c r="A731" s="18"/>
      <c r="F731" s="19"/>
      <c r="G731" s="20"/>
      <c r="J731" s="19"/>
      <c r="K731" s="20"/>
      <c r="N731" s="19"/>
      <c r="O731" s="20"/>
      <c r="R731" s="19"/>
      <c r="S731" s="20"/>
      <c r="V731" s="19"/>
      <c r="W731" s="20"/>
      <c r="Z731" s="19"/>
      <c r="AA731" s="19"/>
    </row>
    <row r="732" spans="1:27" ht="15.75" customHeight="1">
      <c r="A732" s="18"/>
      <c r="F732" s="19"/>
      <c r="G732" s="20"/>
      <c r="J732" s="19"/>
      <c r="K732" s="20"/>
      <c r="N732" s="19"/>
      <c r="O732" s="20"/>
      <c r="R732" s="19"/>
      <c r="S732" s="20"/>
      <c r="V732" s="19"/>
      <c r="W732" s="20"/>
      <c r="Z732" s="19"/>
      <c r="AA732" s="19"/>
    </row>
    <row r="733" spans="1:27" ht="15.75" customHeight="1">
      <c r="A733" s="18"/>
      <c r="F733" s="19"/>
      <c r="G733" s="20"/>
      <c r="J733" s="19"/>
      <c r="K733" s="20"/>
      <c r="N733" s="19"/>
      <c r="O733" s="20"/>
      <c r="R733" s="19"/>
      <c r="S733" s="20"/>
      <c r="V733" s="19"/>
      <c r="W733" s="20"/>
      <c r="Z733" s="19"/>
      <c r="AA733" s="19"/>
    </row>
    <row r="734" spans="1:27" ht="15.75" customHeight="1">
      <c r="A734" s="18"/>
      <c r="F734" s="19"/>
      <c r="G734" s="20"/>
      <c r="J734" s="19"/>
      <c r="K734" s="20"/>
      <c r="N734" s="19"/>
      <c r="O734" s="20"/>
      <c r="R734" s="19"/>
      <c r="S734" s="20"/>
      <c r="V734" s="19"/>
      <c r="W734" s="20"/>
      <c r="Z734" s="19"/>
      <c r="AA734" s="19"/>
    </row>
    <row r="735" spans="1:27" ht="15.75" customHeight="1">
      <c r="A735" s="18"/>
      <c r="F735" s="19"/>
      <c r="G735" s="20"/>
      <c r="J735" s="19"/>
      <c r="K735" s="20"/>
      <c r="N735" s="19"/>
      <c r="O735" s="20"/>
      <c r="R735" s="19"/>
      <c r="S735" s="20"/>
      <c r="V735" s="19"/>
      <c r="W735" s="20"/>
      <c r="Z735" s="19"/>
      <c r="AA735" s="19"/>
    </row>
    <row r="736" spans="1:27" ht="15.75" customHeight="1">
      <c r="A736" s="18"/>
      <c r="F736" s="19"/>
      <c r="G736" s="20"/>
      <c r="J736" s="19"/>
      <c r="K736" s="20"/>
      <c r="N736" s="19"/>
      <c r="O736" s="20"/>
      <c r="R736" s="19"/>
      <c r="S736" s="20"/>
      <c r="V736" s="19"/>
      <c r="W736" s="20"/>
      <c r="Z736" s="19"/>
      <c r="AA736" s="19"/>
    </row>
    <row r="737" spans="1:27" ht="15.75" customHeight="1">
      <c r="A737" s="18"/>
      <c r="F737" s="19"/>
      <c r="G737" s="20"/>
      <c r="J737" s="19"/>
      <c r="K737" s="20"/>
      <c r="N737" s="19"/>
      <c r="O737" s="20"/>
      <c r="R737" s="19"/>
      <c r="S737" s="20"/>
      <c r="V737" s="19"/>
      <c r="W737" s="20"/>
      <c r="Z737" s="19"/>
      <c r="AA737" s="19"/>
    </row>
    <row r="738" spans="1:27" ht="15.75" customHeight="1">
      <c r="A738" s="18"/>
      <c r="F738" s="19"/>
      <c r="G738" s="20"/>
      <c r="J738" s="19"/>
      <c r="K738" s="20"/>
      <c r="N738" s="19"/>
      <c r="O738" s="20"/>
      <c r="R738" s="19"/>
      <c r="S738" s="20"/>
      <c r="V738" s="19"/>
      <c r="W738" s="20"/>
      <c r="Z738" s="19"/>
      <c r="AA738" s="19"/>
    </row>
    <row r="739" spans="1:27" ht="15.75" customHeight="1">
      <c r="A739" s="18"/>
      <c r="F739" s="19"/>
      <c r="G739" s="20"/>
      <c r="J739" s="19"/>
      <c r="K739" s="20"/>
      <c r="N739" s="19"/>
      <c r="O739" s="20"/>
      <c r="R739" s="19"/>
      <c r="S739" s="20"/>
      <c r="V739" s="19"/>
      <c r="W739" s="20"/>
      <c r="Z739" s="19"/>
      <c r="AA739" s="19"/>
    </row>
    <row r="740" spans="1:27" ht="15.75" customHeight="1">
      <c r="A740" s="18"/>
      <c r="F740" s="19"/>
      <c r="G740" s="20"/>
      <c r="J740" s="19"/>
      <c r="K740" s="20"/>
      <c r="N740" s="19"/>
      <c r="O740" s="20"/>
      <c r="R740" s="19"/>
      <c r="S740" s="20"/>
      <c r="V740" s="19"/>
      <c r="W740" s="20"/>
      <c r="Z740" s="19"/>
      <c r="AA740" s="19"/>
    </row>
    <row r="741" spans="1:27" ht="15.75" customHeight="1">
      <c r="A741" s="18"/>
      <c r="F741" s="19"/>
      <c r="G741" s="20"/>
      <c r="J741" s="19"/>
      <c r="K741" s="20"/>
      <c r="N741" s="19"/>
      <c r="O741" s="20"/>
      <c r="R741" s="19"/>
      <c r="S741" s="20"/>
      <c r="V741" s="19"/>
      <c r="W741" s="20"/>
      <c r="Z741" s="19"/>
      <c r="AA741" s="19"/>
    </row>
    <row r="742" spans="1:27" ht="15.75" customHeight="1">
      <c r="A742" s="18"/>
      <c r="F742" s="19"/>
      <c r="G742" s="20"/>
      <c r="J742" s="19"/>
      <c r="K742" s="20"/>
      <c r="N742" s="19"/>
      <c r="O742" s="20"/>
      <c r="R742" s="19"/>
      <c r="S742" s="20"/>
      <c r="V742" s="19"/>
      <c r="W742" s="20"/>
      <c r="Z742" s="19"/>
      <c r="AA742" s="19"/>
    </row>
    <row r="743" spans="1:27" ht="15.75" customHeight="1">
      <c r="A743" s="18"/>
      <c r="F743" s="19"/>
      <c r="G743" s="20"/>
      <c r="J743" s="19"/>
      <c r="K743" s="20"/>
      <c r="N743" s="19"/>
      <c r="O743" s="20"/>
      <c r="R743" s="19"/>
      <c r="S743" s="20"/>
      <c r="V743" s="19"/>
      <c r="W743" s="20"/>
      <c r="Z743" s="19"/>
      <c r="AA743" s="19"/>
    </row>
    <row r="744" spans="1:27" ht="15.75" customHeight="1">
      <c r="A744" s="18"/>
      <c r="F744" s="19"/>
      <c r="G744" s="20"/>
      <c r="J744" s="19"/>
      <c r="K744" s="20"/>
      <c r="N744" s="19"/>
      <c r="O744" s="20"/>
      <c r="R744" s="19"/>
      <c r="S744" s="20"/>
      <c r="V744" s="19"/>
      <c r="W744" s="20"/>
      <c r="Z744" s="19"/>
      <c r="AA744" s="19"/>
    </row>
    <row r="745" spans="1:27" ht="15.75" customHeight="1">
      <c r="A745" s="18"/>
      <c r="F745" s="19"/>
      <c r="G745" s="20"/>
      <c r="J745" s="19"/>
      <c r="K745" s="20"/>
      <c r="N745" s="19"/>
      <c r="O745" s="20"/>
      <c r="R745" s="19"/>
      <c r="S745" s="20"/>
      <c r="V745" s="19"/>
      <c r="W745" s="20"/>
      <c r="Z745" s="19"/>
      <c r="AA745" s="19"/>
    </row>
    <row r="746" spans="1:27" ht="15.75" customHeight="1">
      <c r="A746" s="18"/>
      <c r="F746" s="19"/>
      <c r="G746" s="20"/>
      <c r="J746" s="19"/>
      <c r="K746" s="20"/>
      <c r="N746" s="19"/>
      <c r="O746" s="20"/>
      <c r="R746" s="19"/>
      <c r="S746" s="20"/>
      <c r="V746" s="19"/>
      <c r="W746" s="20"/>
      <c r="Z746" s="19"/>
      <c r="AA746" s="19"/>
    </row>
    <row r="747" spans="1:27" ht="15.75" customHeight="1">
      <c r="A747" s="18"/>
      <c r="F747" s="19"/>
      <c r="G747" s="20"/>
      <c r="J747" s="19"/>
      <c r="K747" s="20"/>
      <c r="N747" s="19"/>
      <c r="O747" s="20"/>
      <c r="R747" s="19"/>
      <c r="S747" s="20"/>
      <c r="V747" s="19"/>
      <c r="W747" s="20"/>
      <c r="Z747" s="19"/>
      <c r="AA747" s="19"/>
    </row>
    <row r="748" spans="1:27" ht="15.75" customHeight="1">
      <c r="A748" s="18"/>
      <c r="F748" s="19"/>
      <c r="G748" s="20"/>
      <c r="J748" s="19"/>
      <c r="K748" s="20"/>
      <c r="N748" s="19"/>
      <c r="O748" s="20"/>
      <c r="R748" s="19"/>
      <c r="S748" s="20"/>
      <c r="V748" s="19"/>
      <c r="W748" s="20"/>
      <c r="Z748" s="19"/>
      <c r="AA748" s="19"/>
    </row>
    <row r="749" spans="1:27" ht="15.75" customHeight="1">
      <c r="A749" s="18"/>
      <c r="F749" s="19"/>
      <c r="G749" s="20"/>
      <c r="J749" s="19"/>
      <c r="K749" s="20"/>
      <c r="N749" s="19"/>
      <c r="O749" s="20"/>
      <c r="R749" s="19"/>
      <c r="S749" s="20"/>
      <c r="V749" s="19"/>
      <c r="W749" s="20"/>
      <c r="Z749" s="19"/>
      <c r="AA749" s="19"/>
    </row>
    <row r="750" spans="1:27" ht="15.75" customHeight="1">
      <c r="A750" s="18"/>
      <c r="F750" s="19"/>
      <c r="G750" s="20"/>
      <c r="J750" s="19"/>
      <c r="K750" s="20"/>
      <c r="N750" s="19"/>
      <c r="O750" s="20"/>
      <c r="R750" s="19"/>
      <c r="S750" s="20"/>
      <c r="V750" s="19"/>
      <c r="W750" s="20"/>
      <c r="Z750" s="19"/>
      <c r="AA750" s="19"/>
    </row>
    <row r="751" spans="1:27" ht="15.75" customHeight="1">
      <c r="A751" s="18"/>
      <c r="F751" s="19"/>
      <c r="G751" s="20"/>
      <c r="J751" s="19"/>
      <c r="K751" s="20"/>
      <c r="N751" s="19"/>
      <c r="O751" s="20"/>
      <c r="R751" s="19"/>
      <c r="S751" s="20"/>
      <c r="V751" s="19"/>
      <c r="W751" s="20"/>
      <c r="Z751" s="19"/>
      <c r="AA751" s="19"/>
    </row>
    <row r="752" spans="1:27" ht="15.75" customHeight="1">
      <c r="A752" s="18"/>
      <c r="F752" s="19"/>
      <c r="G752" s="20"/>
      <c r="J752" s="19"/>
      <c r="K752" s="20"/>
      <c r="N752" s="19"/>
      <c r="O752" s="20"/>
      <c r="R752" s="19"/>
      <c r="S752" s="20"/>
      <c r="V752" s="19"/>
      <c r="W752" s="20"/>
      <c r="Z752" s="19"/>
      <c r="AA752" s="19"/>
    </row>
    <row r="753" spans="1:27" ht="15.75" customHeight="1">
      <c r="A753" s="18"/>
      <c r="F753" s="19"/>
      <c r="G753" s="20"/>
      <c r="J753" s="19"/>
      <c r="K753" s="20"/>
      <c r="N753" s="19"/>
      <c r="O753" s="20"/>
      <c r="R753" s="19"/>
      <c r="S753" s="20"/>
      <c r="V753" s="19"/>
      <c r="W753" s="20"/>
      <c r="Z753" s="19"/>
      <c r="AA753" s="19"/>
    </row>
    <row r="754" spans="1:27" ht="15.75" customHeight="1">
      <c r="A754" s="18"/>
      <c r="F754" s="19"/>
      <c r="G754" s="20"/>
      <c r="J754" s="19"/>
      <c r="K754" s="20"/>
      <c r="N754" s="19"/>
      <c r="O754" s="20"/>
      <c r="R754" s="19"/>
      <c r="S754" s="20"/>
      <c r="V754" s="19"/>
      <c r="W754" s="20"/>
      <c r="Z754" s="19"/>
      <c r="AA754" s="19"/>
    </row>
    <row r="755" spans="1:27" ht="15.75" customHeight="1">
      <c r="A755" s="18"/>
      <c r="F755" s="19"/>
      <c r="G755" s="20"/>
      <c r="J755" s="19"/>
      <c r="K755" s="20"/>
      <c r="N755" s="19"/>
      <c r="O755" s="20"/>
      <c r="R755" s="19"/>
      <c r="S755" s="20"/>
      <c r="V755" s="19"/>
      <c r="W755" s="20"/>
      <c r="Z755" s="19"/>
      <c r="AA755" s="19"/>
    </row>
    <row r="756" spans="1:27" ht="15.75" customHeight="1">
      <c r="A756" s="18"/>
      <c r="F756" s="19"/>
      <c r="G756" s="20"/>
      <c r="J756" s="19"/>
      <c r="K756" s="20"/>
      <c r="N756" s="19"/>
      <c r="O756" s="20"/>
      <c r="R756" s="19"/>
      <c r="S756" s="20"/>
      <c r="V756" s="19"/>
      <c r="W756" s="20"/>
      <c r="Z756" s="19"/>
      <c r="AA756" s="19"/>
    </row>
    <row r="757" spans="1:27" ht="15.75" customHeight="1">
      <c r="A757" s="18"/>
      <c r="F757" s="19"/>
      <c r="G757" s="20"/>
      <c r="J757" s="19"/>
      <c r="K757" s="20"/>
      <c r="N757" s="19"/>
      <c r="O757" s="20"/>
      <c r="R757" s="19"/>
      <c r="S757" s="20"/>
      <c r="V757" s="19"/>
      <c r="W757" s="20"/>
      <c r="Z757" s="19"/>
      <c r="AA757" s="19"/>
    </row>
    <row r="758" spans="1:27" ht="15.75" customHeight="1">
      <c r="A758" s="18"/>
      <c r="F758" s="19"/>
      <c r="G758" s="20"/>
      <c r="J758" s="19"/>
      <c r="K758" s="20"/>
      <c r="N758" s="19"/>
      <c r="O758" s="20"/>
      <c r="R758" s="19"/>
      <c r="S758" s="20"/>
      <c r="V758" s="19"/>
      <c r="W758" s="20"/>
      <c r="Z758" s="19"/>
      <c r="AA758" s="19"/>
    </row>
    <row r="759" spans="1:27" ht="15.75" customHeight="1">
      <c r="A759" s="18"/>
      <c r="F759" s="19"/>
      <c r="G759" s="20"/>
      <c r="J759" s="19"/>
      <c r="K759" s="20"/>
      <c r="N759" s="19"/>
      <c r="O759" s="20"/>
      <c r="R759" s="19"/>
      <c r="S759" s="20"/>
      <c r="V759" s="19"/>
      <c r="W759" s="20"/>
      <c r="Z759" s="19"/>
      <c r="AA759" s="19"/>
    </row>
    <row r="760" spans="1:27" ht="15.75" customHeight="1">
      <c r="A760" s="18"/>
      <c r="F760" s="19"/>
      <c r="G760" s="20"/>
      <c r="J760" s="19"/>
      <c r="K760" s="20"/>
      <c r="N760" s="19"/>
      <c r="O760" s="20"/>
      <c r="R760" s="19"/>
      <c r="S760" s="20"/>
      <c r="V760" s="19"/>
      <c r="W760" s="20"/>
      <c r="Z760" s="19"/>
      <c r="AA760" s="19"/>
    </row>
    <row r="761" spans="1:27" ht="15.75" customHeight="1">
      <c r="A761" s="18"/>
      <c r="F761" s="19"/>
      <c r="G761" s="20"/>
      <c r="J761" s="19"/>
      <c r="K761" s="20"/>
      <c r="N761" s="19"/>
      <c r="O761" s="20"/>
      <c r="R761" s="19"/>
      <c r="S761" s="20"/>
      <c r="V761" s="19"/>
      <c r="W761" s="20"/>
      <c r="Z761" s="19"/>
      <c r="AA761" s="19"/>
    </row>
    <row r="762" spans="1:27" ht="15.75" customHeight="1">
      <c r="A762" s="18"/>
      <c r="F762" s="19"/>
      <c r="G762" s="20"/>
      <c r="J762" s="19"/>
      <c r="K762" s="20"/>
      <c r="N762" s="19"/>
      <c r="O762" s="20"/>
      <c r="R762" s="19"/>
      <c r="S762" s="20"/>
      <c r="V762" s="19"/>
      <c r="W762" s="20"/>
      <c r="Z762" s="19"/>
      <c r="AA762" s="19"/>
    </row>
    <row r="763" spans="1:27" ht="15.75" customHeight="1">
      <c r="A763" s="18"/>
      <c r="F763" s="19"/>
      <c r="G763" s="20"/>
      <c r="J763" s="19"/>
      <c r="K763" s="20"/>
      <c r="N763" s="19"/>
      <c r="O763" s="20"/>
      <c r="R763" s="19"/>
      <c r="S763" s="20"/>
      <c r="V763" s="19"/>
      <c r="W763" s="20"/>
      <c r="Z763" s="19"/>
      <c r="AA763" s="19"/>
    </row>
    <row r="764" spans="1:27" ht="15.75" customHeight="1">
      <c r="A764" s="18"/>
      <c r="F764" s="19"/>
      <c r="G764" s="20"/>
      <c r="J764" s="19"/>
      <c r="K764" s="20"/>
      <c r="N764" s="19"/>
      <c r="O764" s="20"/>
      <c r="R764" s="19"/>
      <c r="S764" s="20"/>
      <c r="V764" s="19"/>
      <c r="W764" s="20"/>
      <c r="Z764" s="19"/>
      <c r="AA764" s="19"/>
    </row>
    <row r="765" spans="1:27" ht="15.75" customHeight="1">
      <c r="A765" s="18"/>
      <c r="F765" s="19"/>
      <c r="G765" s="20"/>
      <c r="J765" s="19"/>
      <c r="K765" s="20"/>
      <c r="N765" s="19"/>
      <c r="O765" s="20"/>
      <c r="R765" s="19"/>
      <c r="S765" s="20"/>
      <c r="V765" s="19"/>
      <c r="W765" s="20"/>
      <c r="Z765" s="19"/>
      <c r="AA765" s="19"/>
    </row>
    <row r="766" spans="1:27" ht="15.75" customHeight="1">
      <c r="A766" s="18"/>
      <c r="F766" s="19"/>
      <c r="G766" s="20"/>
      <c r="J766" s="19"/>
      <c r="K766" s="20"/>
      <c r="N766" s="19"/>
      <c r="O766" s="20"/>
      <c r="R766" s="19"/>
      <c r="S766" s="20"/>
      <c r="V766" s="19"/>
      <c r="W766" s="20"/>
      <c r="Z766" s="19"/>
      <c r="AA766" s="19"/>
    </row>
    <row r="767" spans="1:27" ht="15.75" customHeight="1">
      <c r="A767" s="18"/>
      <c r="F767" s="19"/>
      <c r="G767" s="20"/>
      <c r="J767" s="19"/>
      <c r="K767" s="20"/>
      <c r="N767" s="19"/>
      <c r="O767" s="20"/>
      <c r="R767" s="19"/>
      <c r="S767" s="20"/>
      <c r="V767" s="19"/>
      <c r="W767" s="20"/>
      <c r="Z767" s="19"/>
      <c r="AA767" s="19"/>
    </row>
    <row r="768" spans="1:27" ht="15.75" customHeight="1">
      <c r="A768" s="18"/>
      <c r="F768" s="19"/>
      <c r="G768" s="20"/>
      <c r="J768" s="19"/>
      <c r="K768" s="20"/>
      <c r="N768" s="19"/>
      <c r="O768" s="20"/>
      <c r="R768" s="19"/>
      <c r="S768" s="20"/>
      <c r="V768" s="19"/>
      <c r="W768" s="20"/>
      <c r="Z768" s="19"/>
      <c r="AA768" s="19"/>
    </row>
    <row r="769" spans="1:27" ht="15.75" customHeight="1">
      <c r="A769" s="18"/>
      <c r="F769" s="19"/>
      <c r="G769" s="20"/>
      <c r="J769" s="19"/>
      <c r="K769" s="20"/>
      <c r="N769" s="19"/>
      <c r="O769" s="20"/>
      <c r="R769" s="19"/>
      <c r="S769" s="20"/>
      <c r="V769" s="19"/>
      <c r="W769" s="20"/>
      <c r="Z769" s="19"/>
      <c r="AA769" s="19"/>
    </row>
    <row r="770" spans="1:27" ht="15.75" customHeight="1">
      <c r="A770" s="18"/>
      <c r="F770" s="19"/>
      <c r="G770" s="20"/>
      <c r="J770" s="19"/>
      <c r="K770" s="20"/>
      <c r="N770" s="19"/>
      <c r="O770" s="20"/>
      <c r="R770" s="19"/>
      <c r="S770" s="20"/>
      <c r="V770" s="19"/>
      <c r="W770" s="20"/>
      <c r="Z770" s="19"/>
      <c r="AA770" s="19"/>
    </row>
    <row r="771" spans="1:27" ht="15.75" customHeight="1">
      <c r="A771" s="18"/>
      <c r="F771" s="19"/>
      <c r="G771" s="20"/>
      <c r="J771" s="19"/>
      <c r="K771" s="20"/>
      <c r="N771" s="19"/>
      <c r="O771" s="20"/>
      <c r="R771" s="19"/>
      <c r="S771" s="20"/>
      <c r="V771" s="19"/>
      <c r="W771" s="20"/>
      <c r="Z771" s="19"/>
      <c r="AA771" s="19"/>
    </row>
    <row r="772" spans="1:27" ht="15.75" customHeight="1">
      <c r="A772" s="18"/>
      <c r="F772" s="19"/>
      <c r="G772" s="20"/>
      <c r="J772" s="19"/>
      <c r="K772" s="20"/>
      <c r="N772" s="19"/>
      <c r="O772" s="20"/>
      <c r="R772" s="19"/>
      <c r="S772" s="20"/>
      <c r="V772" s="19"/>
      <c r="W772" s="20"/>
      <c r="Z772" s="19"/>
      <c r="AA772" s="19"/>
    </row>
    <row r="773" spans="1:27" ht="15.75" customHeight="1">
      <c r="A773" s="18"/>
      <c r="F773" s="19"/>
      <c r="G773" s="20"/>
      <c r="J773" s="19"/>
      <c r="K773" s="20"/>
      <c r="N773" s="19"/>
      <c r="O773" s="20"/>
      <c r="R773" s="19"/>
      <c r="S773" s="20"/>
      <c r="V773" s="19"/>
      <c r="W773" s="20"/>
      <c r="Z773" s="19"/>
      <c r="AA773" s="19"/>
    </row>
    <row r="774" spans="1:27" ht="15.75" customHeight="1">
      <c r="A774" s="18"/>
      <c r="F774" s="19"/>
      <c r="G774" s="20"/>
      <c r="J774" s="19"/>
      <c r="K774" s="20"/>
      <c r="N774" s="19"/>
      <c r="O774" s="20"/>
      <c r="R774" s="19"/>
      <c r="S774" s="20"/>
      <c r="V774" s="19"/>
      <c r="W774" s="20"/>
      <c r="Z774" s="19"/>
      <c r="AA774" s="19"/>
    </row>
    <row r="775" spans="1:27" ht="15.75" customHeight="1">
      <c r="A775" s="18"/>
      <c r="F775" s="19"/>
      <c r="G775" s="20"/>
      <c r="J775" s="19"/>
      <c r="K775" s="20"/>
      <c r="N775" s="19"/>
      <c r="O775" s="20"/>
      <c r="R775" s="19"/>
      <c r="S775" s="20"/>
      <c r="V775" s="19"/>
      <c r="W775" s="20"/>
      <c r="Z775" s="19"/>
      <c r="AA775" s="19"/>
    </row>
    <row r="776" spans="1:27" ht="15.75" customHeight="1">
      <c r="A776" s="18"/>
      <c r="F776" s="19"/>
      <c r="G776" s="20"/>
      <c r="J776" s="19"/>
      <c r="K776" s="20"/>
      <c r="N776" s="19"/>
      <c r="O776" s="20"/>
      <c r="R776" s="19"/>
      <c r="S776" s="20"/>
      <c r="V776" s="19"/>
      <c r="W776" s="20"/>
      <c r="Z776" s="19"/>
      <c r="AA776" s="19"/>
    </row>
    <row r="777" spans="1:27" ht="15.75" customHeight="1">
      <c r="A777" s="18"/>
      <c r="F777" s="19"/>
      <c r="G777" s="20"/>
      <c r="J777" s="19"/>
      <c r="K777" s="20"/>
      <c r="N777" s="19"/>
      <c r="O777" s="20"/>
      <c r="R777" s="19"/>
      <c r="S777" s="20"/>
      <c r="V777" s="19"/>
      <c r="W777" s="20"/>
      <c r="Z777" s="19"/>
      <c r="AA777" s="19"/>
    </row>
    <row r="778" spans="1:27" ht="15.75" customHeight="1">
      <c r="A778" s="18"/>
      <c r="F778" s="19"/>
      <c r="G778" s="20"/>
      <c r="J778" s="19"/>
      <c r="K778" s="20"/>
      <c r="N778" s="19"/>
      <c r="O778" s="20"/>
      <c r="R778" s="19"/>
      <c r="S778" s="20"/>
      <c r="V778" s="19"/>
      <c r="W778" s="20"/>
      <c r="Z778" s="19"/>
      <c r="AA778" s="19"/>
    </row>
    <row r="779" spans="1:27" ht="15.75" customHeight="1">
      <c r="A779" s="18"/>
      <c r="F779" s="19"/>
      <c r="G779" s="20"/>
      <c r="J779" s="19"/>
      <c r="K779" s="20"/>
      <c r="N779" s="19"/>
      <c r="O779" s="20"/>
      <c r="R779" s="19"/>
      <c r="S779" s="20"/>
      <c r="V779" s="19"/>
      <c r="W779" s="20"/>
      <c r="Z779" s="19"/>
      <c r="AA779" s="19"/>
    </row>
    <row r="780" spans="1:27" ht="15.75" customHeight="1">
      <c r="A780" s="18"/>
      <c r="F780" s="19"/>
      <c r="G780" s="20"/>
      <c r="J780" s="19"/>
      <c r="K780" s="20"/>
      <c r="N780" s="19"/>
      <c r="O780" s="20"/>
      <c r="R780" s="19"/>
      <c r="S780" s="20"/>
      <c r="V780" s="19"/>
      <c r="W780" s="20"/>
      <c r="Z780" s="19"/>
      <c r="AA780" s="19"/>
    </row>
    <row r="781" spans="1:27" ht="15.75" customHeight="1">
      <c r="A781" s="18"/>
      <c r="F781" s="19"/>
      <c r="G781" s="20"/>
      <c r="J781" s="19"/>
      <c r="K781" s="20"/>
      <c r="N781" s="19"/>
      <c r="O781" s="20"/>
      <c r="R781" s="19"/>
      <c r="S781" s="20"/>
      <c r="V781" s="19"/>
      <c r="W781" s="20"/>
      <c r="Z781" s="19"/>
      <c r="AA781" s="19"/>
    </row>
    <row r="782" spans="1:27" ht="15.75" customHeight="1">
      <c r="A782" s="18"/>
      <c r="F782" s="19"/>
      <c r="G782" s="20"/>
      <c r="J782" s="19"/>
      <c r="K782" s="20"/>
      <c r="N782" s="19"/>
      <c r="O782" s="20"/>
      <c r="R782" s="19"/>
      <c r="S782" s="20"/>
      <c r="V782" s="19"/>
      <c r="W782" s="20"/>
      <c r="Z782" s="19"/>
      <c r="AA782" s="19"/>
    </row>
    <row r="783" spans="1:27" ht="15.75" customHeight="1">
      <c r="A783" s="18"/>
      <c r="F783" s="19"/>
      <c r="G783" s="20"/>
      <c r="J783" s="19"/>
      <c r="K783" s="20"/>
      <c r="N783" s="19"/>
      <c r="O783" s="20"/>
      <c r="R783" s="19"/>
      <c r="S783" s="20"/>
      <c r="V783" s="19"/>
      <c r="W783" s="20"/>
      <c r="Z783" s="19"/>
      <c r="AA783" s="19"/>
    </row>
    <row r="784" spans="1:27" ht="15.75" customHeight="1">
      <c r="A784" s="18"/>
      <c r="F784" s="19"/>
      <c r="G784" s="20"/>
      <c r="J784" s="19"/>
      <c r="K784" s="20"/>
      <c r="N784" s="19"/>
      <c r="O784" s="20"/>
      <c r="R784" s="19"/>
      <c r="S784" s="20"/>
      <c r="V784" s="19"/>
      <c r="W784" s="20"/>
      <c r="Z784" s="19"/>
      <c r="AA784" s="19"/>
    </row>
    <row r="785" spans="1:27" ht="15.75" customHeight="1">
      <c r="A785" s="18"/>
      <c r="F785" s="19"/>
      <c r="G785" s="20"/>
      <c r="J785" s="19"/>
      <c r="K785" s="20"/>
      <c r="N785" s="19"/>
      <c r="O785" s="20"/>
      <c r="R785" s="19"/>
      <c r="S785" s="20"/>
      <c r="V785" s="19"/>
      <c r="W785" s="20"/>
      <c r="Z785" s="19"/>
      <c r="AA785" s="19"/>
    </row>
    <row r="786" spans="1:27" ht="15.75" customHeight="1">
      <c r="A786" s="18"/>
      <c r="F786" s="19"/>
      <c r="G786" s="20"/>
      <c r="J786" s="19"/>
      <c r="K786" s="20"/>
      <c r="N786" s="19"/>
      <c r="O786" s="20"/>
      <c r="R786" s="19"/>
      <c r="S786" s="20"/>
      <c r="V786" s="19"/>
      <c r="W786" s="20"/>
      <c r="Z786" s="19"/>
      <c r="AA786" s="19"/>
    </row>
    <row r="787" spans="1:27" ht="15.75" customHeight="1">
      <c r="A787" s="18"/>
      <c r="F787" s="19"/>
      <c r="G787" s="20"/>
      <c r="J787" s="19"/>
      <c r="K787" s="20"/>
      <c r="N787" s="19"/>
      <c r="O787" s="20"/>
      <c r="R787" s="19"/>
      <c r="S787" s="20"/>
      <c r="V787" s="19"/>
      <c r="W787" s="20"/>
      <c r="Z787" s="19"/>
      <c r="AA787" s="19"/>
    </row>
    <row r="788" spans="1:27" ht="15.75" customHeight="1">
      <c r="A788" s="18"/>
      <c r="F788" s="19"/>
      <c r="G788" s="20"/>
      <c r="J788" s="19"/>
      <c r="K788" s="20"/>
      <c r="N788" s="19"/>
      <c r="O788" s="20"/>
      <c r="R788" s="19"/>
      <c r="S788" s="20"/>
      <c r="V788" s="19"/>
      <c r="W788" s="20"/>
      <c r="Z788" s="19"/>
      <c r="AA788" s="19"/>
    </row>
    <row r="789" spans="1:27" ht="15.75" customHeight="1">
      <c r="A789" s="18"/>
      <c r="F789" s="19"/>
      <c r="G789" s="20"/>
      <c r="J789" s="19"/>
      <c r="K789" s="20"/>
      <c r="N789" s="19"/>
      <c r="O789" s="20"/>
      <c r="R789" s="19"/>
      <c r="S789" s="20"/>
      <c r="V789" s="19"/>
      <c r="W789" s="20"/>
      <c r="Z789" s="19"/>
      <c r="AA789" s="19"/>
    </row>
    <row r="790" spans="1:27" ht="15.75" customHeight="1">
      <c r="A790" s="18"/>
      <c r="F790" s="19"/>
      <c r="G790" s="20"/>
      <c r="J790" s="19"/>
      <c r="K790" s="20"/>
      <c r="N790" s="19"/>
      <c r="O790" s="20"/>
      <c r="R790" s="19"/>
      <c r="S790" s="20"/>
      <c r="V790" s="19"/>
      <c r="W790" s="20"/>
      <c r="Z790" s="19"/>
      <c r="AA790" s="19"/>
    </row>
    <row r="791" spans="1:27" ht="15.75" customHeight="1">
      <c r="A791" s="18"/>
      <c r="F791" s="19"/>
      <c r="G791" s="20"/>
      <c r="J791" s="19"/>
      <c r="K791" s="20"/>
      <c r="N791" s="19"/>
      <c r="O791" s="20"/>
      <c r="R791" s="19"/>
      <c r="S791" s="20"/>
      <c r="V791" s="19"/>
      <c r="W791" s="20"/>
      <c r="Z791" s="19"/>
      <c r="AA791" s="19"/>
    </row>
    <row r="792" spans="1:27" ht="15.75" customHeight="1">
      <c r="A792" s="18"/>
      <c r="F792" s="19"/>
      <c r="G792" s="20"/>
      <c r="J792" s="19"/>
      <c r="K792" s="20"/>
      <c r="N792" s="19"/>
      <c r="O792" s="20"/>
      <c r="R792" s="19"/>
      <c r="S792" s="20"/>
      <c r="V792" s="19"/>
      <c r="W792" s="20"/>
      <c r="Z792" s="19"/>
      <c r="AA792" s="19"/>
    </row>
    <row r="793" spans="1:27" ht="15.75" customHeight="1">
      <c r="A793" s="18"/>
      <c r="F793" s="19"/>
      <c r="G793" s="20"/>
      <c r="J793" s="19"/>
      <c r="K793" s="20"/>
      <c r="N793" s="19"/>
      <c r="O793" s="20"/>
      <c r="R793" s="19"/>
      <c r="S793" s="20"/>
      <c r="V793" s="19"/>
      <c r="W793" s="20"/>
      <c r="Z793" s="19"/>
      <c r="AA793" s="19"/>
    </row>
    <row r="794" spans="1:27" ht="15.75" customHeight="1">
      <c r="A794" s="18"/>
      <c r="F794" s="19"/>
      <c r="G794" s="20"/>
      <c r="J794" s="19"/>
      <c r="K794" s="20"/>
      <c r="N794" s="19"/>
      <c r="O794" s="20"/>
      <c r="R794" s="19"/>
      <c r="S794" s="20"/>
      <c r="V794" s="19"/>
      <c r="W794" s="20"/>
      <c r="Z794" s="19"/>
      <c r="AA794" s="19"/>
    </row>
    <row r="795" spans="1:27" ht="15.75" customHeight="1">
      <c r="A795" s="18"/>
      <c r="F795" s="19"/>
      <c r="G795" s="20"/>
      <c r="J795" s="19"/>
      <c r="K795" s="20"/>
      <c r="N795" s="19"/>
      <c r="O795" s="20"/>
      <c r="R795" s="19"/>
      <c r="S795" s="20"/>
      <c r="V795" s="19"/>
      <c r="W795" s="20"/>
      <c r="Z795" s="19"/>
      <c r="AA795" s="19"/>
    </row>
    <row r="796" spans="1:27" ht="15.75" customHeight="1">
      <c r="A796" s="18"/>
      <c r="F796" s="19"/>
      <c r="G796" s="20"/>
      <c r="J796" s="19"/>
      <c r="K796" s="20"/>
      <c r="N796" s="19"/>
      <c r="O796" s="20"/>
      <c r="R796" s="19"/>
      <c r="S796" s="20"/>
      <c r="V796" s="19"/>
      <c r="W796" s="20"/>
      <c r="Z796" s="19"/>
      <c r="AA796" s="19"/>
    </row>
    <row r="797" spans="1:27" ht="15.75" customHeight="1">
      <c r="A797" s="18"/>
      <c r="F797" s="19"/>
      <c r="G797" s="20"/>
      <c r="J797" s="19"/>
      <c r="K797" s="20"/>
      <c r="N797" s="19"/>
      <c r="O797" s="20"/>
      <c r="R797" s="19"/>
      <c r="S797" s="20"/>
      <c r="V797" s="19"/>
      <c r="W797" s="20"/>
      <c r="Z797" s="19"/>
      <c r="AA797" s="19"/>
    </row>
    <row r="798" spans="1:27" ht="15.75" customHeight="1">
      <c r="A798" s="18"/>
      <c r="F798" s="19"/>
      <c r="G798" s="20"/>
      <c r="J798" s="19"/>
      <c r="K798" s="20"/>
      <c r="N798" s="19"/>
      <c r="O798" s="20"/>
      <c r="R798" s="19"/>
      <c r="S798" s="20"/>
      <c r="V798" s="19"/>
      <c r="W798" s="20"/>
      <c r="Z798" s="19"/>
      <c r="AA798" s="19"/>
    </row>
    <row r="799" spans="1:27" ht="15.75" customHeight="1">
      <c r="A799" s="18"/>
      <c r="F799" s="19"/>
      <c r="G799" s="20"/>
      <c r="J799" s="19"/>
      <c r="K799" s="20"/>
      <c r="N799" s="19"/>
      <c r="O799" s="20"/>
      <c r="R799" s="19"/>
      <c r="S799" s="20"/>
      <c r="V799" s="19"/>
      <c r="W799" s="20"/>
      <c r="Z799" s="19"/>
      <c r="AA799" s="19"/>
    </row>
    <row r="800" spans="1:27" ht="15.75" customHeight="1">
      <c r="A800" s="18"/>
      <c r="F800" s="19"/>
      <c r="G800" s="20"/>
      <c r="J800" s="19"/>
      <c r="K800" s="20"/>
      <c r="N800" s="19"/>
      <c r="O800" s="20"/>
      <c r="R800" s="19"/>
      <c r="S800" s="20"/>
      <c r="V800" s="19"/>
      <c r="W800" s="20"/>
      <c r="Z800" s="19"/>
      <c r="AA800" s="19"/>
    </row>
    <row r="801" spans="1:27" ht="15.75" customHeight="1">
      <c r="A801" s="18"/>
      <c r="F801" s="19"/>
      <c r="G801" s="20"/>
      <c r="J801" s="19"/>
      <c r="K801" s="20"/>
      <c r="N801" s="19"/>
      <c r="O801" s="20"/>
      <c r="R801" s="19"/>
      <c r="S801" s="20"/>
      <c r="V801" s="19"/>
      <c r="W801" s="20"/>
      <c r="Z801" s="19"/>
      <c r="AA801" s="19"/>
    </row>
    <row r="802" spans="1:27" ht="15.75" customHeight="1">
      <c r="A802" s="18"/>
      <c r="F802" s="19"/>
      <c r="G802" s="20"/>
      <c r="J802" s="19"/>
      <c r="K802" s="20"/>
      <c r="N802" s="19"/>
      <c r="O802" s="20"/>
      <c r="R802" s="19"/>
      <c r="S802" s="20"/>
      <c r="V802" s="19"/>
      <c r="W802" s="20"/>
      <c r="Z802" s="19"/>
      <c r="AA802" s="19"/>
    </row>
    <row r="803" spans="1:27" ht="15.75" customHeight="1">
      <c r="A803" s="18"/>
      <c r="F803" s="19"/>
      <c r="G803" s="20"/>
      <c r="J803" s="19"/>
      <c r="K803" s="20"/>
      <c r="N803" s="19"/>
      <c r="O803" s="20"/>
      <c r="R803" s="19"/>
      <c r="S803" s="20"/>
      <c r="V803" s="19"/>
      <c r="W803" s="20"/>
      <c r="Z803" s="19"/>
      <c r="AA803" s="19"/>
    </row>
    <row r="804" spans="1:27" ht="15.75" customHeight="1">
      <c r="A804" s="18"/>
      <c r="F804" s="19"/>
      <c r="G804" s="20"/>
      <c r="J804" s="19"/>
      <c r="K804" s="20"/>
      <c r="N804" s="19"/>
      <c r="O804" s="20"/>
      <c r="R804" s="19"/>
      <c r="S804" s="20"/>
      <c r="V804" s="19"/>
      <c r="W804" s="20"/>
      <c r="Z804" s="19"/>
      <c r="AA804" s="19"/>
    </row>
    <row r="805" spans="1:27" ht="15.75" customHeight="1">
      <c r="A805" s="18"/>
      <c r="F805" s="19"/>
      <c r="G805" s="20"/>
      <c r="J805" s="19"/>
      <c r="K805" s="20"/>
      <c r="N805" s="19"/>
      <c r="O805" s="20"/>
      <c r="R805" s="19"/>
      <c r="S805" s="20"/>
      <c r="V805" s="19"/>
      <c r="W805" s="20"/>
      <c r="Z805" s="19"/>
      <c r="AA805" s="19"/>
    </row>
    <row r="806" spans="1:27" ht="15.75" customHeight="1">
      <c r="A806" s="18"/>
      <c r="F806" s="19"/>
      <c r="G806" s="20"/>
      <c r="J806" s="19"/>
      <c r="K806" s="20"/>
      <c r="N806" s="19"/>
      <c r="O806" s="20"/>
      <c r="R806" s="19"/>
      <c r="S806" s="20"/>
      <c r="V806" s="19"/>
      <c r="W806" s="20"/>
      <c r="Z806" s="19"/>
      <c r="AA806" s="19"/>
    </row>
    <row r="807" spans="1:27" ht="15.75" customHeight="1">
      <c r="A807" s="18"/>
      <c r="F807" s="19"/>
      <c r="G807" s="20"/>
      <c r="J807" s="19"/>
      <c r="K807" s="20"/>
      <c r="N807" s="19"/>
      <c r="O807" s="20"/>
      <c r="R807" s="19"/>
      <c r="S807" s="20"/>
      <c r="V807" s="19"/>
      <c r="W807" s="20"/>
      <c r="Z807" s="19"/>
      <c r="AA807" s="19"/>
    </row>
    <row r="808" spans="1:27" ht="15.75" customHeight="1">
      <c r="A808" s="18"/>
      <c r="F808" s="19"/>
      <c r="G808" s="20"/>
      <c r="J808" s="19"/>
      <c r="K808" s="20"/>
      <c r="N808" s="19"/>
      <c r="O808" s="20"/>
      <c r="R808" s="19"/>
      <c r="S808" s="20"/>
      <c r="V808" s="19"/>
      <c r="W808" s="20"/>
      <c r="Z808" s="19"/>
      <c r="AA808" s="19"/>
    </row>
    <row r="809" spans="1:27" ht="15.75" customHeight="1">
      <c r="A809" s="18"/>
      <c r="F809" s="19"/>
      <c r="G809" s="20"/>
      <c r="J809" s="19"/>
      <c r="K809" s="20"/>
      <c r="N809" s="19"/>
      <c r="O809" s="20"/>
      <c r="R809" s="19"/>
      <c r="S809" s="20"/>
      <c r="V809" s="19"/>
      <c r="W809" s="20"/>
      <c r="Z809" s="19"/>
      <c r="AA809" s="19"/>
    </row>
    <row r="810" spans="1:27" ht="15.75" customHeight="1">
      <c r="A810" s="18"/>
      <c r="F810" s="19"/>
      <c r="G810" s="20"/>
      <c r="J810" s="19"/>
      <c r="K810" s="20"/>
      <c r="N810" s="19"/>
      <c r="O810" s="20"/>
      <c r="R810" s="19"/>
      <c r="S810" s="20"/>
      <c r="V810" s="19"/>
      <c r="W810" s="20"/>
      <c r="Z810" s="19"/>
      <c r="AA810" s="19"/>
    </row>
    <row r="811" spans="1:27" ht="15.75" customHeight="1">
      <c r="A811" s="18"/>
      <c r="F811" s="19"/>
      <c r="G811" s="20"/>
      <c r="J811" s="19"/>
      <c r="K811" s="20"/>
      <c r="N811" s="19"/>
      <c r="O811" s="20"/>
      <c r="R811" s="19"/>
      <c r="S811" s="20"/>
      <c r="V811" s="19"/>
      <c r="W811" s="20"/>
      <c r="Z811" s="19"/>
      <c r="AA811" s="19"/>
    </row>
    <row r="812" spans="1:27" ht="15.75" customHeight="1">
      <c r="A812" s="18"/>
      <c r="F812" s="19"/>
      <c r="G812" s="20"/>
      <c r="J812" s="19"/>
      <c r="K812" s="20"/>
      <c r="N812" s="19"/>
      <c r="O812" s="20"/>
      <c r="R812" s="19"/>
      <c r="S812" s="20"/>
      <c r="V812" s="19"/>
      <c r="W812" s="20"/>
      <c r="Z812" s="19"/>
      <c r="AA812" s="19"/>
    </row>
    <row r="813" spans="1:27" ht="15.75" customHeight="1">
      <c r="A813" s="18"/>
      <c r="F813" s="19"/>
      <c r="G813" s="20"/>
      <c r="J813" s="19"/>
      <c r="K813" s="20"/>
      <c r="N813" s="19"/>
      <c r="O813" s="20"/>
      <c r="R813" s="19"/>
      <c r="S813" s="20"/>
      <c r="V813" s="19"/>
      <c r="W813" s="20"/>
      <c r="Z813" s="19"/>
      <c r="AA813" s="19"/>
    </row>
    <row r="814" spans="1:27" ht="15.75" customHeight="1">
      <c r="A814" s="18"/>
      <c r="F814" s="19"/>
      <c r="G814" s="20"/>
      <c r="J814" s="19"/>
      <c r="K814" s="20"/>
      <c r="N814" s="19"/>
      <c r="O814" s="20"/>
      <c r="R814" s="19"/>
      <c r="S814" s="20"/>
      <c r="V814" s="19"/>
      <c r="W814" s="20"/>
      <c r="Z814" s="19"/>
      <c r="AA814" s="19"/>
    </row>
    <row r="815" spans="1:27" ht="15.75" customHeight="1">
      <c r="A815" s="18"/>
      <c r="F815" s="19"/>
      <c r="G815" s="20"/>
      <c r="J815" s="19"/>
      <c r="K815" s="20"/>
      <c r="N815" s="19"/>
      <c r="O815" s="20"/>
      <c r="R815" s="19"/>
      <c r="S815" s="20"/>
      <c r="V815" s="19"/>
      <c r="W815" s="20"/>
      <c r="Z815" s="19"/>
      <c r="AA815" s="19"/>
    </row>
    <row r="816" spans="1:27" ht="15.75" customHeight="1">
      <c r="A816" s="18"/>
      <c r="F816" s="19"/>
      <c r="G816" s="20"/>
      <c r="J816" s="19"/>
      <c r="K816" s="20"/>
      <c r="N816" s="19"/>
      <c r="O816" s="20"/>
      <c r="R816" s="19"/>
      <c r="S816" s="20"/>
      <c r="V816" s="19"/>
      <c r="W816" s="20"/>
      <c r="Z816" s="19"/>
      <c r="AA816" s="19"/>
    </row>
    <row r="817" spans="1:27" ht="15.75" customHeight="1">
      <c r="A817" s="18"/>
      <c r="F817" s="19"/>
      <c r="G817" s="20"/>
      <c r="J817" s="19"/>
      <c r="K817" s="20"/>
      <c r="N817" s="19"/>
      <c r="O817" s="20"/>
      <c r="R817" s="19"/>
      <c r="S817" s="20"/>
      <c r="V817" s="19"/>
      <c r="W817" s="20"/>
      <c r="Z817" s="19"/>
      <c r="AA817" s="19"/>
    </row>
    <row r="818" spans="1:27" ht="15.75" customHeight="1">
      <c r="A818" s="18"/>
      <c r="F818" s="19"/>
      <c r="G818" s="20"/>
      <c r="J818" s="19"/>
      <c r="K818" s="20"/>
      <c r="N818" s="19"/>
      <c r="O818" s="20"/>
      <c r="R818" s="19"/>
      <c r="S818" s="20"/>
      <c r="V818" s="19"/>
      <c r="W818" s="20"/>
      <c r="Z818" s="19"/>
      <c r="AA818" s="19"/>
    </row>
    <row r="819" spans="1:27" ht="15.75" customHeight="1">
      <c r="A819" s="18"/>
      <c r="F819" s="19"/>
      <c r="G819" s="20"/>
      <c r="J819" s="19"/>
      <c r="K819" s="20"/>
      <c r="N819" s="19"/>
      <c r="O819" s="20"/>
      <c r="R819" s="19"/>
      <c r="S819" s="20"/>
      <c r="V819" s="19"/>
      <c r="W819" s="20"/>
      <c r="Z819" s="19"/>
      <c r="AA819" s="19"/>
    </row>
    <row r="820" spans="1:27" ht="15.75" customHeight="1">
      <c r="A820" s="18"/>
      <c r="F820" s="19"/>
      <c r="G820" s="20"/>
      <c r="J820" s="19"/>
      <c r="K820" s="20"/>
      <c r="N820" s="19"/>
      <c r="O820" s="20"/>
      <c r="R820" s="19"/>
      <c r="S820" s="20"/>
      <c r="V820" s="19"/>
      <c r="W820" s="20"/>
      <c r="Z820" s="19"/>
      <c r="AA820" s="19"/>
    </row>
    <row r="821" spans="1:27" ht="15.75" customHeight="1">
      <c r="A821" s="18"/>
      <c r="F821" s="19"/>
      <c r="G821" s="20"/>
      <c r="J821" s="19"/>
      <c r="K821" s="20"/>
      <c r="N821" s="19"/>
      <c r="O821" s="20"/>
      <c r="R821" s="19"/>
      <c r="S821" s="20"/>
      <c r="V821" s="19"/>
      <c r="W821" s="20"/>
      <c r="Z821" s="19"/>
      <c r="AA821" s="19"/>
    </row>
    <row r="822" spans="1:27" ht="15.75" customHeight="1">
      <c r="A822" s="18"/>
      <c r="F822" s="19"/>
      <c r="G822" s="20"/>
      <c r="J822" s="19"/>
      <c r="K822" s="20"/>
      <c r="N822" s="19"/>
      <c r="O822" s="20"/>
      <c r="R822" s="19"/>
      <c r="S822" s="20"/>
      <c r="V822" s="19"/>
      <c r="W822" s="20"/>
      <c r="Z822" s="19"/>
      <c r="AA822" s="19"/>
    </row>
    <row r="823" spans="1:27" ht="15.75" customHeight="1">
      <c r="A823" s="18"/>
      <c r="F823" s="19"/>
      <c r="G823" s="20"/>
      <c r="J823" s="19"/>
      <c r="K823" s="20"/>
      <c r="N823" s="19"/>
      <c r="O823" s="20"/>
      <c r="R823" s="19"/>
      <c r="S823" s="20"/>
      <c r="V823" s="19"/>
      <c r="W823" s="20"/>
      <c r="Z823" s="19"/>
      <c r="AA823" s="19"/>
    </row>
    <row r="824" spans="1:27" ht="15.75" customHeight="1">
      <c r="A824" s="18"/>
      <c r="F824" s="19"/>
      <c r="G824" s="20"/>
      <c r="J824" s="19"/>
      <c r="K824" s="20"/>
      <c r="N824" s="19"/>
      <c r="O824" s="20"/>
      <c r="R824" s="19"/>
      <c r="S824" s="20"/>
      <c r="V824" s="19"/>
      <c r="W824" s="20"/>
      <c r="Z824" s="19"/>
      <c r="AA824" s="19"/>
    </row>
    <row r="825" spans="1:27" ht="15.75" customHeight="1">
      <c r="A825" s="18"/>
      <c r="F825" s="19"/>
      <c r="G825" s="20"/>
      <c r="J825" s="19"/>
      <c r="K825" s="20"/>
      <c r="N825" s="19"/>
      <c r="O825" s="20"/>
      <c r="R825" s="19"/>
      <c r="S825" s="20"/>
      <c r="V825" s="19"/>
      <c r="W825" s="20"/>
      <c r="Z825" s="19"/>
      <c r="AA825" s="19"/>
    </row>
    <row r="826" spans="1:27" ht="15.75" customHeight="1">
      <c r="A826" s="18"/>
      <c r="F826" s="19"/>
      <c r="G826" s="20"/>
      <c r="J826" s="19"/>
      <c r="K826" s="20"/>
      <c r="N826" s="19"/>
      <c r="O826" s="20"/>
      <c r="R826" s="19"/>
      <c r="S826" s="20"/>
      <c r="V826" s="19"/>
      <c r="W826" s="20"/>
      <c r="Z826" s="19"/>
      <c r="AA826" s="19"/>
    </row>
    <row r="827" spans="1:27" ht="15.75" customHeight="1">
      <c r="A827" s="18"/>
      <c r="F827" s="19"/>
      <c r="G827" s="20"/>
      <c r="J827" s="19"/>
      <c r="K827" s="20"/>
      <c r="N827" s="19"/>
      <c r="O827" s="20"/>
      <c r="R827" s="19"/>
      <c r="S827" s="20"/>
      <c r="V827" s="19"/>
      <c r="W827" s="20"/>
      <c r="Z827" s="19"/>
      <c r="AA827" s="19"/>
    </row>
    <row r="828" spans="1:27" ht="15.75" customHeight="1">
      <c r="A828" s="18"/>
      <c r="F828" s="19"/>
      <c r="G828" s="20"/>
      <c r="J828" s="19"/>
      <c r="K828" s="20"/>
      <c r="N828" s="19"/>
      <c r="O828" s="20"/>
      <c r="R828" s="19"/>
      <c r="S828" s="20"/>
      <c r="V828" s="19"/>
      <c r="W828" s="20"/>
      <c r="Z828" s="19"/>
      <c r="AA828" s="19"/>
    </row>
    <row r="829" spans="1:27" ht="15.75" customHeight="1">
      <c r="A829" s="18"/>
      <c r="F829" s="19"/>
      <c r="G829" s="20"/>
      <c r="J829" s="19"/>
      <c r="K829" s="20"/>
      <c r="N829" s="19"/>
      <c r="O829" s="20"/>
      <c r="R829" s="19"/>
      <c r="S829" s="20"/>
      <c r="V829" s="19"/>
      <c r="W829" s="20"/>
      <c r="Z829" s="19"/>
      <c r="AA829" s="19"/>
    </row>
    <row r="830" spans="1:27" ht="15.75" customHeight="1">
      <c r="A830" s="18"/>
      <c r="F830" s="19"/>
      <c r="G830" s="20"/>
      <c r="J830" s="19"/>
      <c r="K830" s="20"/>
      <c r="N830" s="19"/>
      <c r="O830" s="20"/>
      <c r="R830" s="19"/>
      <c r="S830" s="20"/>
      <c r="V830" s="19"/>
      <c r="W830" s="20"/>
      <c r="Z830" s="19"/>
      <c r="AA830" s="19"/>
    </row>
    <row r="831" spans="1:27" ht="15.75" customHeight="1">
      <c r="A831" s="18"/>
      <c r="F831" s="19"/>
      <c r="G831" s="20"/>
      <c r="J831" s="19"/>
      <c r="K831" s="20"/>
      <c r="N831" s="19"/>
      <c r="O831" s="20"/>
      <c r="R831" s="19"/>
      <c r="S831" s="20"/>
      <c r="V831" s="19"/>
      <c r="W831" s="20"/>
      <c r="Z831" s="19"/>
      <c r="AA831" s="19"/>
    </row>
    <row r="832" spans="1:27" ht="15.75" customHeight="1">
      <c r="A832" s="18"/>
      <c r="F832" s="19"/>
      <c r="G832" s="20"/>
      <c r="J832" s="19"/>
      <c r="K832" s="20"/>
      <c r="N832" s="19"/>
      <c r="O832" s="20"/>
      <c r="R832" s="19"/>
      <c r="S832" s="20"/>
      <c r="V832" s="19"/>
      <c r="W832" s="20"/>
      <c r="Z832" s="19"/>
      <c r="AA832" s="19"/>
    </row>
    <row r="833" spans="1:27" ht="15.75" customHeight="1">
      <c r="A833" s="18"/>
      <c r="F833" s="19"/>
      <c r="G833" s="20"/>
      <c r="J833" s="19"/>
      <c r="K833" s="20"/>
      <c r="N833" s="19"/>
      <c r="O833" s="20"/>
      <c r="R833" s="19"/>
      <c r="S833" s="20"/>
      <c r="V833" s="19"/>
      <c r="W833" s="20"/>
      <c r="Z833" s="19"/>
      <c r="AA833" s="19"/>
    </row>
    <row r="834" spans="1:27" ht="15.75" customHeight="1">
      <c r="A834" s="18"/>
      <c r="F834" s="19"/>
      <c r="G834" s="20"/>
      <c r="J834" s="19"/>
      <c r="K834" s="20"/>
      <c r="N834" s="19"/>
      <c r="O834" s="20"/>
      <c r="R834" s="19"/>
      <c r="S834" s="20"/>
      <c r="V834" s="19"/>
      <c r="W834" s="20"/>
      <c r="Z834" s="19"/>
      <c r="AA834" s="19"/>
    </row>
    <row r="835" spans="1:27" ht="15.75" customHeight="1">
      <c r="A835" s="18"/>
      <c r="F835" s="19"/>
      <c r="G835" s="20"/>
      <c r="J835" s="19"/>
      <c r="K835" s="20"/>
      <c r="N835" s="19"/>
      <c r="O835" s="20"/>
      <c r="R835" s="19"/>
      <c r="S835" s="20"/>
      <c r="V835" s="19"/>
      <c r="W835" s="20"/>
      <c r="Z835" s="19"/>
      <c r="AA835" s="19"/>
    </row>
    <row r="836" spans="1:27" ht="15.75" customHeight="1">
      <c r="A836" s="18"/>
      <c r="F836" s="19"/>
      <c r="G836" s="20"/>
      <c r="J836" s="19"/>
      <c r="K836" s="20"/>
      <c r="N836" s="19"/>
      <c r="O836" s="20"/>
      <c r="R836" s="19"/>
      <c r="S836" s="20"/>
      <c r="V836" s="19"/>
      <c r="W836" s="20"/>
      <c r="Z836" s="19"/>
      <c r="AA836" s="19"/>
    </row>
    <row r="837" spans="1:27" ht="15.75" customHeight="1">
      <c r="A837" s="18"/>
      <c r="F837" s="19"/>
      <c r="G837" s="20"/>
      <c r="J837" s="19"/>
      <c r="K837" s="20"/>
      <c r="N837" s="19"/>
      <c r="O837" s="20"/>
      <c r="R837" s="19"/>
      <c r="S837" s="20"/>
      <c r="V837" s="19"/>
      <c r="W837" s="20"/>
      <c r="Z837" s="19"/>
      <c r="AA837" s="19"/>
    </row>
    <row r="838" spans="1:27" ht="15.75" customHeight="1">
      <c r="A838" s="18"/>
      <c r="F838" s="19"/>
      <c r="G838" s="20"/>
      <c r="J838" s="19"/>
      <c r="K838" s="20"/>
      <c r="N838" s="19"/>
      <c r="O838" s="20"/>
      <c r="R838" s="19"/>
      <c r="S838" s="20"/>
      <c r="V838" s="19"/>
      <c r="W838" s="20"/>
      <c r="Z838" s="19"/>
      <c r="AA838" s="19"/>
    </row>
    <row r="839" spans="1:27" ht="15.75" customHeight="1">
      <c r="A839" s="18"/>
      <c r="F839" s="19"/>
      <c r="G839" s="20"/>
      <c r="J839" s="19"/>
      <c r="K839" s="20"/>
      <c r="N839" s="19"/>
      <c r="O839" s="20"/>
      <c r="R839" s="19"/>
      <c r="S839" s="20"/>
      <c r="V839" s="19"/>
      <c r="W839" s="20"/>
      <c r="Z839" s="19"/>
      <c r="AA839" s="19"/>
    </row>
    <row r="840" spans="1:27" ht="15.75" customHeight="1">
      <c r="A840" s="18"/>
      <c r="F840" s="19"/>
      <c r="G840" s="20"/>
      <c r="J840" s="19"/>
      <c r="K840" s="20"/>
      <c r="N840" s="19"/>
      <c r="O840" s="20"/>
      <c r="R840" s="19"/>
      <c r="S840" s="20"/>
      <c r="V840" s="19"/>
      <c r="W840" s="20"/>
      <c r="Z840" s="19"/>
      <c r="AA840" s="19"/>
    </row>
    <row r="841" spans="1:27" ht="15.75" customHeight="1">
      <c r="A841" s="18"/>
      <c r="F841" s="19"/>
      <c r="G841" s="20"/>
      <c r="J841" s="19"/>
      <c r="K841" s="20"/>
      <c r="N841" s="19"/>
      <c r="O841" s="20"/>
      <c r="R841" s="19"/>
      <c r="S841" s="20"/>
      <c r="V841" s="19"/>
      <c r="W841" s="20"/>
      <c r="Z841" s="19"/>
      <c r="AA841" s="19"/>
    </row>
    <row r="842" spans="1:27" ht="15.75" customHeight="1">
      <c r="A842" s="18"/>
      <c r="F842" s="19"/>
      <c r="G842" s="20"/>
      <c r="J842" s="19"/>
      <c r="K842" s="20"/>
      <c r="N842" s="19"/>
      <c r="O842" s="20"/>
      <c r="R842" s="19"/>
      <c r="S842" s="20"/>
      <c r="V842" s="19"/>
      <c r="W842" s="20"/>
      <c r="Z842" s="19"/>
      <c r="AA842" s="19"/>
    </row>
    <row r="843" spans="1:27" ht="15.75" customHeight="1">
      <c r="A843" s="18"/>
      <c r="F843" s="19"/>
      <c r="G843" s="20"/>
      <c r="J843" s="19"/>
      <c r="K843" s="20"/>
      <c r="N843" s="19"/>
      <c r="O843" s="20"/>
      <c r="R843" s="19"/>
      <c r="S843" s="20"/>
      <c r="V843" s="19"/>
      <c r="W843" s="20"/>
      <c r="Z843" s="19"/>
      <c r="AA843" s="19"/>
    </row>
    <row r="844" spans="1:27" ht="15.75" customHeight="1">
      <c r="A844" s="18"/>
      <c r="F844" s="19"/>
      <c r="G844" s="20"/>
      <c r="J844" s="19"/>
      <c r="K844" s="20"/>
      <c r="N844" s="19"/>
      <c r="O844" s="20"/>
      <c r="R844" s="19"/>
      <c r="S844" s="20"/>
      <c r="V844" s="19"/>
      <c r="W844" s="20"/>
      <c r="Z844" s="19"/>
      <c r="AA844" s="19"/>
    </row>
    <row r="845" spans="1:27" ht="15.75" customHeight="1">
      <c r="A845" s="18"/>
      <c r="F845" s="19"/>
      <c r="G845" s="20"/>
      <c r="J845" s="19"/>
      <c r="K845" s="20"/>
      <c r="N845" s="19"/>
      <c r="O845" s="20"/>
      <c r="R845" s="19"/>
      <c r="S845" s="20"/>
      <c r="V845" s="19"/>
      <c r="W845" s="20"/>
      <c r="Z845" s="19"/>
      <c r="AA845" s="19"/>
    </row>
    <row r="846" spans="1:27" ht="15.75" customHeight="1">
      <c r="A846" s="18"/>
      <c r="F846" s="19"/>
      <c r="G846" s="20"/>
      <c r="J846" s="19"/>
      <c r="K846" s="20"/>
      <c r="N846" s="19"/>
      <c r="O846" s="20"/>
      <c r="R846" s="19"/>
      <c r="S846" s="20"/>
      <c r="V846" s="19"/>
      <c r="W846" s="20"/>
      <c r="Z846" s="19"/>
      <c r="AA846" s="19"/>
    </row>
    <row r="847" spans="1:27" ht="15.75" customHeight="1">
      <c r="A847" s="18"/>
      <c r="F847" s="19"/>
      <c r="G847" s="20"/>
      <c r="J847" s="19"/>
      <c r="K847" s="20"/>
      <c r="N847" s="19"/>
      <c r="O847" s="20"/>
      <c r="R847" s="19"/>
      <c r="S847" s="20"/>
      <c r="V847" s="19"/>
      <c r="W847" s="20"/>
      <c r="Z847" s="19"/>
      <c r="AA847" s="19"/>
    </row>
    <row r="848" spans="1:27" ht="15.75" customHeight="1">
      <c r="A848" s="18"/>
      <c r="F848" s="19"/>
      <c r="G848" s="20"/>
      <c r="J848" s="19"/>
      <c r="K848" s="20"/>
      <c r="N848" s="19"/>
      <c r="O848" s="20"/>
      <c r="R848" s="19"/>
      <c r="S848" s="20"/>
      <c r="V848" s="19"/>
      <c r="W848" s="20"/>
      <c r="Z848" s="19"/>
      <c r="AA848" s="19"/>
    </row>
    <row r="849" spans="1:27" ht="15.75" customHeight="1">
      <c r="A849" s="18"/>
      <c r="F849" s="19"/>
      <c r="G849" s="20"/>
      <c r="J849" s="19"/>
      <c r="K849" s="20"/>
      <c r="N849" s="19"/>
      <c r="O849" s="20"/>
      <c r="R849" s="19"/>
      <c r="S849" s="20"/>
      <c r="V849" s="19"/>
      <c r="W849" s="20"/>
      <c r="Z849" s="19"/>
      <c r="AA849" s="19"/>
    </row>
    <row r="850" spans="1:27" ht="15.75" customHeight="1">
      <c r="A850" s="18"/>
      <c r="F850" s="19"/>
      <c r="G850" s="20"/>
      <c r="J850" s="19"/>
      <c r="K850" s="20"/>
      <c r="N850" s="19"/>
      <c r="O850" s="20"/>
      <c r="R850" s="19"/>
      <c r="S850" s="20"/>
      <c r="V850" s="19"/>
      <c r="W850" s="20"/>
      <c r="Z850" s="19"/>
      <c r="AA850" s="19"/>
    </row>
    <row r="851" spans="1:27" ht="15.75" customHeight="1">
      <c r="A851" s="18"/>
      <c r="F851" s="19"/>
      <c r="G851" s="20"/>
      <c r="J851" s="19"/>
      <c r="K851" s="20"/>
      <c r="N851" s="19"/>
      <c r="O851" s="20"/>
      <c r="R851" s="19"/>
      <c r="S851" s="20"/>
      <c r="V851" s="19"/>
      <c r="W851" s="20"/>
      <c r="Z851" s="19"/>
      <c r="AA851" s="19"/>
    </row>
    <row r="852" spans="1:27" ht="15.75" customHeight="1">
      <c r="A852" s="18"/>
      <c r="F852" s="19"/>
      <c r="G852" s="20"/>
      <c r="J852" s="19"/>
      <c r="K852" s="20"/>
      <c r="N852" s="19"/>
      <c r="O852" s="20"/>
      <c r="R852" s="19"/>
      <c r="S852" s="20"/>
      <c r="V852" s="19"/>
      <c r="W852" s="20"/>
      <c r="Z852" s="19"/>
      <c r="AA852" s="19"/>
    </row>
    <row r="853" spans="1:27" ht="15.75" customHeight="1">
      <c r="A853" s="18"/>
      <c r="F853" s="19"/>
      <c r="G853" s="20"/>
      <c r="J853" s="19"/>
      <c r="K853" s="20"/>
      <c r="N853" s="19"/>
      <c r="O853" s="20"/>
      <c r="R853" s="19"/>
      <c r="S853" s="20"/>
      <c r="V853" s="19"/>
      <c r="W853" s="20"/>
      <c r="Z853" s="19"/>
      <c r="AA853" s="19"/>
    </row>
    <row r="854" spans="1:27" ht="15.75" customHeight="1">
      <c r="A854" s="18"/>
      <c r="F854" s="19"/>
      <c r="G854" s="20"/>
      <c r="J854" s="19"/>
      <c r="K854" s="20"/>
      <c r="N854" s="19"/>
      <c r="O854" s="20"/>
      <c r="R854" s="19"/>
      <c r="S854" s="20"/>
      <c r="V854" s="19"/>
      <c r="W854" s="20"/>
      <c r="Z854" s="19"/>
      <c r="AA854" s="19"/>
    </row>
    <row r="855" spans="1:27" ht="15.75" customHeight="1">
      <c r="A855" s="18"/>
      <c r="F855" s="19"/>
      <c r="G855" s="20"/>
      <c r="J855" s="19"/>
      <c r="K855" s="20"/>
      <c r="N855" s="19"/>
      <c r="O855" s="20"/>
      <c r="R855" s="19"/>
      <c r="S855" s="20"/>
      <c r="V855" s="19"/>
      <c r="W855" s="20"/>
      <c r="Z855" s="19"/>
      <c r="AA855" s="19"/>
    </row>
    <row r="856" spans="1:27" ht="15.75" customHeight="1">
      <c r="A856" s="18"/>
      <c r="F856" s="19"/>
      <c r="G856" s="20"/>
      <c r="J856" s="19"/>
      <c r="K856" s="20"/>
      <c r="N856" s="19"/>
      <c r="O856" s="20"/>
      <c r="R856" s="19"/>
      <c r="S856" s="20"/>
      <c r="V856" s="19"/>
      <c r="W856" s="20"/>
      <c r="Z856" s="19"/>
      <c r="AA856" s="19"/>
    </row>
    <row r="857" spans="1:27" ht="15.75" customHeight="1">
      <c r="A857" s="18"/>
      <c r="F857" s="19"/>
      <c r="G857" s="20"/>
      <c r="J857" s="19"/>
      <c r="K857" s="20"/>
      <c r="N857" s="19"/>
      <c r="O857" s="20"/>
      <c r="R857" s="19"/>
      <c r="S857" s="20"/>
      <c r="V857" s="19"/>
      <c r="W857" s="20"/>
      <c r="Z857" s="19"/>
      <c r="AA857" s="19"/>
    </row>
    <row r="858" spans="1:27" ht="15.75" customHeight="1">
      <c r="A858" s="18"/>
      <c r="F858" s="19"/>
      <c r="G858" s="20"/>
      <c r="J858" s="19"/>
      <c r="K858" s="20"/>
      <c r="N858" s="19"/>
      <c r="O858" s="20"/>
      <c r="R858" s="19"/>
      <c r="S858" s="20"/>
      <c r="V858" s="19"/>
      <c r="W858" s="20"/>
      <c r="Z858" s="19"/>
      <c r="AA858" s="19"/>
    </row>
    <row r="859" spans="1:27" ht="15.75" customHeight="1">
      <c r="A859" s="18"/>
      <c r="F859" s="19"/>
      <c r="G859" s="20"/>
      <c r="J859" s="19"/>
      <c r="K859" s="20"/>
      <c r="N859" s="19"/>
      <c r="O859" s="20"/>
      <c r="R859" s="19"/>
      <c r="S859" s="20"/>
      <c r="V859" s="19"/>
      <c r="W859" s="20"/>
      <c r="Z859" s="19"/>
      <c r="AA859" s="19"/>
    </row>
    <row r="860" spans="1:27" ht="15.75" customHeight="1">
      <c r="A860" s="18"/>
      <c r="F860" s="19"/>
      <c r="G860" s="20"/>
      <c r="J860" s="19"/>
      <c r="K860" s="20"/>
      <c r="N860" s="19"/>
      <c r="O860" s="20"/>
      <c r="R860" s="19"/>
      <c r="S860" s="20"/>
      <c r="V860" s="19"/>
      <c r="W860" s="20"/>
      <c r="Z860" s="19"/>
      <c r="AA860" s="19"/>
    </row>
    <row r="861" spans="1:27" ht="15.75" customHeight="1">
      <c r="A861" s="18"/>
      <c r="F861" s="19"/>
      <c r="G861" s="20"/>
      <c r="J861" s="19"/>
      <c r="K861" s="20"/>
      <c r="N861" s="19"/>
      <c r="O861" s="20"/>
      <c r="R861" s="19"/>
      <c r="S861" s="20"/>
      <c r="V861" s="19"/>
      <c r="W861" s="20"/>
      <c r="Z861" s="19"/>
      <c r="AA861" s="19"/>
    </row>
    <row r="862" spans="1:27" ht="15.75" customHeight="1">
      <c r="A862" s="18"/>
      <c r="F862" s="19"/>
      <c r="G862" s="20"/>
      <c r="J862" s="19"/>
      <c r="K862" s="20"/>
      <c r="N862" s="19"/>
      <c r="O862" s="20"/>
      <c r="R862" s="19"/>
      <c r="S862" s="20"/>
      <c r="V862" s="19"/>
      <c r="W862" s="20"/>
      <c r="Z862" s="19"/>
      <c r="AA862" s="19"/>
    </row>
    <row r="863" spans="1:27" ht="15.75" customHeight="1">
      <c r="A863" s="18"/>
      <c r="F863" s="19"/>
      <c r="G863" s="20"/>
      <c r="J863" s="19"/>
      <c r="K863" s="20"/>
      <c r="N863" s="19"/>
      <c r="O863" s="20"/>
      <c r="R863" s="19"/>
      <c r="S863" s="20"/>
      <c r="V863" s="19"/>
      <c r="W863" s="20"/>
      <c r="Z863" s="19"/>
      <c r="AA863" s="19"/>
    </row>
    <row r="864" spans="1:27" ht="15.75" customHeight="1">
      <c r="A864" s="18"/>
      <c r="F864" s="19"/>
      <c r="G864" s="20"/>
      <c r="J864" s="19"/>
      <c r="K864" s="20"/>
      <c r="N864" s="19"/>
      <c r="O864" s="20"/>
      <c r="R864" s="19"/>
      <c r="S864" s="20"/>
      <c r="V864" s="19"/>
      <c r="W864" s="20"/>
      <c r="Z864" s="19"/>
      <c r="AA864" s="19"/>
    </row>
    <row r="865" spans="1:27" ht="15.75" customHeight="1">
      <c r="A865" s="18"/>
      <c r="F865" s="19"/>
      <c r="G865" s="20"/>
      <c r="J865" s="19"/>
      <c r="K865" s="20"/>
      <c r="N865" s="19"/>
      <c r="O865" s="20"/>
      <c r="R865" s="19"/>
      <c r="S865" s="20"/>
      <c r="V865" s="19"/>
      <c r="W865" s="20"/>
      <c r="Z865" s="19"/>
      <c r="AA865" s="19"/>
    </row>
    <row r="866" spans="1:27" ht="15.75" customHeight="1">
      <c r="A866" s="18"/>
      <c r="F866" s="19"/>
      <c r="G866" s="20"/>
      <c r="J866" s="19"/>
      <c r="K866" s="20"/>
      <c r="N866" s="19"/>
      <c r="O866" s="20"/>
      <c r="R866" s="19"/>
      <c r="S866" s="20"/>
      <c r="V866" s="19"/>
      <c r="W866" s="20"/>
      <c r="Z866" s="19"/>
      <c r="AA866" s="19"/>
    </row>
    <row r="867" spans="1:27" ht="15.75" customHeight="1">
      <c r="A867" s="18"/>
      <c r="F867" s="19"/>
      <c r="G867" s="20"/>
      <c r="J867" s="19"/>
      <c r="K867" s="20"/>
      <c r="N867" s="19"/>
      <c r="O867" s="20"/>
      <c r="R867" s="19"/>
      <c r="S867" s="20"/>
      <c r="V867" s="19"/>
      <c r="W867" s="20"/>
      <c r="Z867" s="19"/>
      <c r="AA867" s="19"/>
    </row>
    <row r="868" spans="1:27" ht="15.75" customHeight="1">
      <c r="A868" s="18"/>
      <c r="F868" s="19"/>
      <c r="G868" s="20"/>
      <c r="J868" s="19"/>
      <c r="K868" s="20"/>
      <c r="N868" s="19"/>
      <c r="O868" s="20"/>
      <c r="R868" s="19"/>
      <c r="S868" s="20"/>
      <c r="V868" s="19"/>
      <c r="W868" s="20"/>
      <c r="Z868" s="19"/>
      <c r="AA868" s="19"/>
    </row>
    <row r="869" spans="1:27" ht="15.75" customHeight="1">
      <c r="A869" s="18"/>
      <c r="F869" s="19"/>
      <c r="G869" s="20"/>
      <c r="J869" s="19"/>
      <c r="K869" s="20"/>
      <c r="N869" s="19"/>
      <c r="O869" s="20"/>
      <c r="R869" s="19"/>
      <c r="S869" s="20"/>
      <c r="V869" s="19"/>
      <c r="W869" s="20"/>
      <c r="Z869" s="19"/>
      <c r="AA869" s="19"/>
    </row>
    <row r="870" spans="1:27" ht="15.75" customHeight="1">
      <c r="A870" s="18"/>
      <c r="F870" s="19"/>
      <c r="G870" s="20"/>
      <c r="J870" s="19"/>
      <c r="K870" s="20"/>
      <c r="N870" s="19"/>
      <c r="O870" s="20"/>
      <c r="R870" s="19"/>
      <c r="S870" s="20"/>
      <c r="V870" s="19"/>
      <c r="W870" s="20"/>
      <c r="Z870" s="19"/>
      <c r="AA870" s="19"/>
    </row>
    <row r="871" spans="1:27" ht="15.75" customHeight="1">
      <c r="A871" s="18"/>
      <c r="F871" s="19"/>
      <c r="G871" s="20"/>
      <c r="J871" s="19"/>
      <c r="K871" s="20"/>
      <c r="N871" s="19"/>
      <c r="O871" s="20"/>
      <c r="R871" s="19"/>
      <c r="S871" s="20"/>
      <c r="V871" s="19"/>
      <c r="W871" s="20"/>
      <c r="Z871" s="19"/>
      <c r="AA871" s="19"/>
    </row>
    <row r="872" spans="1:27" ht="15.75" customHeight="1">
      <c r="A872" s="18"/>
      <c r="F872" s="19"/>
      <c r="G872" s="20"/>
      <c r="J872" s="19"/>
      <c r="K872" s="20"/>
      <c r="N872" s="19"/>
      <c r="O872" s="20"/>
      <c r="R872" s="19"/>
      <c r="S872" s="20"/>
      <c r="V872" s="19"/>
      <c r="W872" s="20"/>
      <c r="Z872" s="19"/>
      <c r="AA872" s="19"/>
    </row>
    <row r="873" spans="1:27" ht="15.75" customHeight="1">
      <c r="A873" s="18"/>
      <c r="F873" s="19"/>
      <c r="G873" s="20"/>
      <c r="J873" s="19"/>
      <c r="K873" s="20"/>
      <c r="N873" s="19"/>
      <c r="O873" s="20"/>
      <c r="R873" s="19"/>
      <c r="S873" s="20"/>
      <c r="V873" s="19"/>
      <c r="W873" s="20"/>
      <c r="Z873" s="19"/>
      <c r="AA873" s="19"/>
    </row>
    <row r="874" spans="1:27" ht="15.75" customHeight="1">
      <c r="A874" s="18"/>
      <c r="F874" s="19"/>
      <c r="G874" s="20"/>
      <c r="J874" s="19"/>
      <c r="K874" s="20"/>
      <c r="N874" s="19"/>
      <c r="O874" s="20"/>
      <c r="R874" s="19"/>
      <c r="S874" s="20"/>
      <c r="V874" s="19"/>
      <c r="W874" s="20"/>
      <c r="Z874" s="19"/>
      <c r="AA874" s="19"/>
    </row>
    <row r="875" spans="1:27" ht="15.75" customHeight="1">
      <c r="A875" s="18"/>
      <c r="F875" s="19"/>
      <c r="G875" s="20"/>
      <c r="J875" s="19"/>
      <c r="K875" s="20"/>
      <c r="N875" s="19"/>
      <c r="O875" s="20"/>
      <c r="R875" s="19"/>
      <c r="S875" s="20"/>
      <c r="V875" s="19"/>
      <c r="W875" s="20"/>
      <c r="Z875" s="19"/>
      <c r="AA875" s="19"/>
    </row>
    <row r="876" spans="1:27" ht="15.75" customHeight="1">
      <c r="A876" s="18"/>
      <c r="F876" s="19"/>
      <c r="G876" s="20"/>
      <c r="J876" s="19"/>
      <c r="K876" s="20"/>
      <c r="N876" s="19"/>
      <c r="O876" s="20"/>
      <c r="R876" s="19"/>
      <c r="S876" s="20"/>
      <c r="V876" s="19"/>
      <c r="W876" s="20"/>
      <c r="Z876" s="19"/>
      <c r="AA876" s="19"/>
    </row>
    <row r="877" spans="1:27" ht="15.75" customHeight="1">
      <c r="A877" s="18"/>
      <c r="F877" s="19"/>
      <c r="G877" s="20"/>
      <c r="J877" s="19"/>
      <c r="K877" s="20"/>
      <c r="N877" s="19"/>
      <c r="O877" s="20"/>
      <c r="R877" s="19"/>
      <c r="S877" s="20"/>
      <c r="V877" s="19"/>
      <c r="W877" s="20"/>
      <c r="Z877" s="19"/>
      <c r="AA877" s="19"/>
    </row>
    <row r="878" spans="1:27" ht="15.75" customHeight="1">
      <c r="A878" s="18"/>
      <c r="F878" s="19"/>
      <c r="G878" s="20"/>
      <c r="J878" s="19"/>
      <c r="K878" s="20"/>
      <c r="N878" s="19"/>
      <c r="O878" s="20"/>
      <c r="R878" s="19"/>
      <c r="S878" s="20"/>
      <c r="V878" s="19"/>
      <c r="W878" s="20"/>
      <c r="Z878" s="19"/>
      <c r="AA878" s="19"/>
    </row>
    <row r="879" spans="1:27" ht="15.75" customHeight="1">
      <c r="A879" s="18"/>
      <c r="F879" s="19"/>
      <c r="G879" s="20"/>
      <c r="J879" s="19"/>
      <c r="K879" s="20"/>
      <c r="N879" s="19"/>
      <c r="O879" s="20"/>
      <c r="R879" s="19"/>
      <c r="S879" s="20"/>
      <c r="V879" s="19"/>
      <c r="W879" s="20"/>
      <c r="Z879" s="19"/>
      <c r="AA879" s="19"/>
    </row>
    <row r="880" spans="1:27" ht="15.75" customHeight="1">
      <c r="A880" s="18"/>
      <c r="F880" s="19"/>
      <c r="G880" s="20"/>
      <c r="J880" s="19"/>
      <c r="K880" s="20"/>
      <c r="N880" s="19"/>
      <c r="O880" s="20"/>
      <c r="R880" s="19"/>
      <c r="S880" s="20"/>
      <c r="V880" s="19"/>
      <c r="W880" s="20"/>
      <c r="Z880" s="19"/>
      <c r="AA880" s="19"/>
    </row>
    <row r="881" spans="1:27" ht="15.75" customHeight="1">
      <c r="A881" s="18"/>
      <c r="F881" s="19"/>
      <c r="G881" s="20"/>
      <c r="J881" s="19"/>
      <c r="K881" s="20"/>
      <c r="N881" s="19"/>
      <c r="O881" s="20"/>
      <c r="R881" s="19"/>
      <c r="S881" s="20"/>
      <c r="V881" s="19"/>
      <c r="W881" s="20"/>
      <c r="Z881" s="19"/>
      <c r="AA881" s="19"/>
    </row>
    <row r="882" spans="1:27" ht="15.75" customHeight="1">
      <c r="A882" s="18"/>
      <c r="F882" s="19"/>
      <c r="G882" s="20"/>
      <c r="J882" s="19"/>
      <c r="K882" s="20"/>
      <c r="N882" s="19"/>
      <c r="O882" s="20"/>
      <c r="R882" s="19"/>
      <c r="S882" s="20"/>
      <c r="V882" s="19"/>
      <c r="W882" s="20"/>
      <c r="Z882" s="19"/>
      <c r="AA882" s="19"/>
    </row>
    <row r="883" spans="1:27" ht="15.75" customHeight="1">
      <c r="A883" s="18"/>
      <c r="F883" s="19"/>
      <c r="G883" s="20"/>
      <c r="J883" s="19"/>
      <c r="K883" s="20"/>
      <c r="N883" s="19"/>
      <c r="O883" s="20"/>
      <c r="R883" s="19"/>
      <c r="S883" s="20"/>
      <c r="V883" s="19"/>
      <c r="W883" s="20"/>
      <c r="Z883" s="19"/>
      <c r="AA883" s="19"/>
    </row>
    <row r="884" spans="1:27" ht="15.75" customHeight="1">
      <c r="A884" s="18"/>
      <c r="F884" s="19"/>
      <c r="G884" s="20"/>
      <c r="J884" s="19"/>
      <c r="K884" s="20"/>
      <c r="N884" s="19"/>
      <c r="O884" s="20"/>
      <c r="R884" s="19"/>
      <c r="S884" s="20"/>
      <c r="V884" s="19"/>
      <c r="W884" s="20"/>
      <c r="Z884" s="19"/>
      <c r="AA884" s="19"/>
    </row>
    <row r="885" spans="1:27" ht="15.75" customHeight="1">
      <c r="A885" s="18"/>
      <c r="F885" s="19"/>
      <c r="G885" s="20"/>
      <c r="J885" s="19"/>
      <c r="K885" s="20"/>
      <c r="N885" s="19"/>
      <c r="O885" s="20"/>
      <c r="R885" s="19"/>
      <c r="S885" s="20"/>
      <c r="V885" s="19"/>
      <c r="W885" s="20"/>
      <c r="Z885" s="19"/>
      <c r="AA885" s="19"/>
    </row>
    <row r="886" spans="1:27" ht="15.75" customHeight="1">
      <c r="A886" s="18"/>
      <c r="F886" s="19"/>
      <c r="G886" s="20"/>
      <c r="J886" s="19"/>
      <c r="K886" s="20"/>
      <c r="N886" s="19"/>
      <c r="O886" s="20"/>
      <c r="R886" s="19"/>
      <c r="S886" s="20"/>
      <c r="V886" s="19"/>
      <c r="W886" s="20"/>
      <c r="Z886" s="19"/>
      <c r="AA886" s="19"/>
    </row>
    <row r="887" spans="1:27" ht="15.75" customHeight="1">
      <c r="A887" s="18"/>
      <c r="F887" s="19"/>
      <c r="G887" s="20"/>
      <c r="J887" s="19"/>
      <c r="K887" s="20"/>
      <c r="N887" s="19"/>
      <c r="O887" s="20"/>
      <c r="R887" s="19"/>
      <c r="S887" s="20"/>
      <c r="V887" s="19"/>
      <c r="W887" s="20"/>
      <c r="Z887" s="19"/>
      <c r="AA887" s="19"/>
    </row>
    <row r="888" spans="1:27" ht="15.75" customHeight="1">
      <c r="A888" s="18"/>
      <c r="F888" s="19"/>
      <c r="G888" s="20"/>
      <c r="J888" s="19"/>
      <c r="K888" s="20"/>
      <c r="N888" s="19"/>
      <c r="O888" s="20"/>
      <c r="R888" s="19"/>
      <c r="S888" s="20"/>
      <c r="V888" s="19"/>
      <c r="W888" s="20"/>
      <c r="Z888" s="19"/>
      <c r="AA888" s="19"/>
    </row>
    <row r="889" spans="1:27" ht="15.75" customHeight="1">
      <c r="A889" s="18"/>
      <c r="F889" s="19"/>
      <c r="G889" s="20"/>
      <c r="J889" s="19"/>
      <c r="K889" s="20"/>
      <c r="N889" s="19"/>
      <c r="O889" s="20"/>
      <c r="R889" s="19"/>
      <c r="S889" s="20"/>
      <c r="V889" s="19"/>
      <c r="W889" s="20"/>
      <c r="Z889" s="19"/>
      <c r="AA889" s="19"/>
    </row>
    <row r="890" spans="1:27" ht="15.75" customHeight="1">
      <c r="A890" s="18"/>
      <c r="F890" s="19"/>
      <c r="G890" s="20"/>
      <c r="J890" s="19"/>
      <c r="K890" s="20"/>
      <c r="N890" s="19"/>
      <c r="O890" s="20"/>
      <c r="R890" s="19"/>
      <c r="S890" s="20"/>
      <c r="V890" s="19"/>
      <c r="W890" s="20"/>
      <c r="Z890" s="19"/>
      <c r="AA890" s="19"/>
    </row>
    <row r="891" spans="1:27" ht="15.75" customHeight="1">
      <c r="A891" s="18"/>
      <c r="F891" s="19"/>
      <c r="G891" s="20"/>
      <c r="J891" s="19"/>
      <c r="K891" s="20"/>
      <c r="N891" s="19"/>
      <c r="O891" s="20"/>
      <c r="R891" s="19"/>
      <c r="S891" s="20"/>
      <c r="V891" s="19"/>
      <c r="W891" s="20"/>
      <c r="Z891" s="19"/>
      <c r="AA891" s="19"/>
    </row>
    <row r="892" spans="1:27" ht="15.75" customHeight="1">
      <c r="A892" s="18"/>
      <c r="F892" s="19"/>
      <c r="G892" s="20"/>
      <c r="J892" s="19"/>
      <c r="K892" s="20"/>
      <c r="N892" s="19"/>
      <c r="O892" s="20"/>
      <c r="R892" s="19"/>
      <c r="S892" s="20"/>
      <c r="V892" s="19"/>
      <c r="W892" s="20"/>
      <c r="Z892" s="19"/>
      <c r="AA892" s="19"/>
    </row>
    <row r="893" spans="1:27" ht="15.75" customHeight="1">
      <c r="A893" s="18"/>
      <c r="F893" s="19"/>
      <c r="G893" s="20"/>
      <c r="J893" s="19"/>
      <c r="K893" s="20"/>
      <c r="N893" s="19"/>
      <c r="O893" s="20"/>
      <c r="R893" s="19"/>
      <c r="S893" s="20"/>
      <c r="V893" s="19"/>
      <c r="W893" s="20"/>
      <c r="Z893" s="19"/>
      <c r="AA893" s="19"/>
    </row>
    <row r="894" spans="1:27" ht="15.75" customHeight="1">
      <c r="A894" s="18"/>
      <c r="F894" s="19"/>
      <c r="G894" s="20"/>
      <c r="J894" s="19"/>
      <c r="K894" s="20"/>
      <c r="N894" s="19"/>
      <c r="O894" s="20"/>
      <c r="R894" s="19"/>
      <c r="S894" s="20"/>
      <c r="V894" s="19"/>
      <c r="W894" s="20"/>
      <c r="Z894" s="19"/>
      <c r="AA894" s="19"/>
    </row>
    <row r="895" spans="1:27" ht="15.75" customHeight="1">
      <c r="A895" s="18"/>
      <c r="F895" s="19"/>
      <c r="G895" s="20"/>
      <c r="J895" s="19"/>
      <c r="K895" s="20"/>
      <c r="N895" s="19"/>
      <c r="O895" s="20"/>
      <c r="R895" s="19"/>
      <c r="S895" s="20"/>
      <c r="V895" s="19"/>
      <c r="W895" s="20"/>
      <c r="Z895" s="19"/>
      <c r="AA895" s="19"/>
    </row>
    <row r="896" spans="1:27" ht="15.75" customHeight="1">
      <c r="A896" s="18"/>
      <c r="F896" s="19"/>
      <c r="G896" s="20"/>
      <c r="J896" s="19"/>
      <c r="K896" s="20"/>
      <c r="N896" s="19"/>
      <c r="O896" s="20"/>
      <c r="R896" s="19"/>
      <c r="S896" s="20"/>
      <c r="V896" s="19"/>
      <c r="W896" s="20"/>
      <c r="Z896" s="19"/>
      <c r="AA896" s="19"/>
    </row>
    <row r="897" spans="1:27" ht="15.75" customHeight="1">
      <c r="A897" s="18"/>
      <c r="F897" s="19"/>
      <c r="G897" s="20"/>
      <c r="J897" s="19"/>
      <c r="K897" s="20"/>
      <c r="N897" s="19"/>
      <c r="O897" s="20"/>
      <c r="R897" s="19"/>
      <c r="S897" s="20"/>
      <c r="V897" s="19"/>
      <c r="W897" s="20"/>
      <c r="Z897" s="19"/>
      <c r="AA897" s="19"/>
    </row>
    <row r="898" spans="1:27" ht="15.75" customHeight="1">
      <c r="A898" s="18"/>
      <c r="F898" s="19"/>
      <c r="G898" s="20"/>
      <c r="J898" s="19"/>
      <c r="K898" s="20"/>
      <c r="N898" s="19"/>
      <c r="O898" s="20"/>
      <c r="R898" s="19"/>
      <c r="S898" s="20"/>
      <c r="V898" s="19"/>
      <c r="W898" s="20"/>
      <c r="Z898" s="19"/>
      <c r="AA898" s="19"/>
    </row>
    <row r="899" spans="1:27" ht="15.75" customHeight="1">
      <c r="A899" s="18"/>
      <c r="F899" s="19"/>
      <c r="G899" s="20"/>
      <c r="J899" s="19"/>
      <c r="K899" s="20"/>
      <c r="N899" s="19"/>
      <c r="O899" s="20"/>
      <c r="R899" s="19"/>
      <c r="S899" s="20"/>
      <c r="V899" s="19"/>
      <c r="W899" s="20"/>
      <c r="Z899" s="19"/>
      <c r="AA899" s="19"/>
    </row>
    <row r="900" spans="1:27" ht="15.75" customHeight="1">
      <c r="A900" s="18"/>
      <c r="F900" s="19"/>
      <c r="G900" s="20"/>
      <c r="J900" s="19"/>
      <c r="K900" s="20"/>
      <c r="N900" s="19"/>
      <c r="O900" s="20"/>
      <c r="R900" s="19"/>
      <c r="S900" s="20"/>
      <c r="V900" s="19"/>
      <c r="W900" s="20"/>
      <c r="Z900" s="19"/>
      <c r="AA900" s="19"/>
    </row>
    <row r="901" spans="1:27" ht="15.75" customHeight="1">
      <c r="A901" s="18"/>
      <c r="F901" s="19"/>
      <c r="G901" s="20"/>
      <c r="J901" s="19"/>
      <c r="K901" s="20"/>
      <c r="N901" s="19"/>
      <c r="O901" s="20"/>
      <c r="R901" s="19"/>
      <c r="S901" s="20"/>
      <c r="V901" s="19"/>
      <c r="W901" s="20"/>
      <c r="Z901" s="19"/>
      <c r="AA901" s="19"/>
    </row>
    <row r="902" spans="1:27" ht="15.75" customHeight="1">
      <c r="A902" s="18"/>
      <c r="F902" s="19"/>
      <c r="G902" s="20"/>
      <c r="J902" s="19"/>
      <c r="K902" s="20"/>
      <c r="N902" s="19"/>
      <c r="O902" s="20"/>
      <c r="R902" s="19"/>
      <c r="S902" s="20"/>
      <c r="V902" s="19"/>
      <c r="W902" s="20"/>
      <c r="Z902" s="19"/>
      <c r="AA902" s="19"/>
    </row>
    <row r="903" spans="1:27" ht="15.75" customHeight="1">
      <c r="A903" s="18"/>
      <c r="F903" s="19"/>
      <c r="G903" s="20"/>
      <c r="J903" s="19"/>
      <c r="K903" s="20"/>
      <c r="N903" s="19"/>
      <c r="O903" s="20"/>
      <c r="R903" s="19"/>
      <c r="S903" s="20"/>
      <c r="V903" s="19"/>
      <c r="W903" s="20"/>
      <c r="Z903" s="19"/>
      <c r="AA903" s="19"/>
    </row>
    <row r="904" spans="1:27" ht="15.75" customHeight="1">
      <c r="A904" s="18"/>
      <c r="F904" s="19"/>
      <c r="G904" s="20"/>
      <c r="J904" s="19"/>
      <c r="K904" s="20"/>
      <c r="N904" s="19"/>
      <c r="O904" s="20"/>
      <c r="R904" s="19"/>
      <c r="S904" s="20"/>
      <c r="V904" s="19"/>
      <c r="W904" s="20"/>
      <c r="Z904" s="19"/>
      <c r="AA904" s="19"/>
    </row>
    <row r="905" spans="1:27" ht="15.75" customHeight="1">
      <c r="A905" s="18"/>
      <c r="F905" s="19"/>
      <c r="G905" s="20"/>
      <c r="J905" s="19"/>
      <c r="K905" s="20"/>
      <c r="N905" s="19"/>
      <c r="O905" s="20"/>
      <c r="R905" s="19"/>
      <c r="S905" s="20"/>
      <c r="V905" s="19"/>
      <c r="W905" s="20"/>
      <c r="Z905" s="19"/>
      <c r="AA905" s="19"/>
    </row>
    <row r="906" spans="1:27" ht="15.75" customHeight="1">
      <c r="A906" s="18"/>
      <c r="F906" s="19"/>
      <c r="G906" s="20"/>
      <c r="J906" s="19"/>
      <c r="K906" s="20"/>
      <c r="N906" s="19"/>
      <c r="O906" s="20"/>
      <c r="R906" s="19"/>
      <c r="S906" s="20"/>
      <c r="V906" s="19"/>
      <c r="W906" s="20"/>
      <c r="Z906" s="19"/>
      <c r="AA906" s="19"/>
    </row>
    <row r="907" spans="1:27" ht="15.75" customHeight="1">
      <c r="A907" s="18"/>
      <c r="F907" s="19"/>
      <c r="G907" s="20"/>
      <c r="J907" s="19"/>
      <c r="K907" s="20"/>
      <c r="N907" s="19"/>
      <c r="O907" s="20"/>
      <c r="R907" s="19"/>
      <c r="S907" s="20"/>
      <c r="V907" s="19"/>
      <c r="W907" s="20"/>
      <c r="Z907" s="19"/>
      <c r="AA907" s="19"/>
    </row>
    <row r="908" spans="1:27" ht="15.75" customHeight="1">
      <c r="A908" s="18"/>
      <c r="F908" s="19"/>
      <c r="G908" s="20"/>
      <c r="J908" s="19"/>
      <c r="K908" s="20"/>
      <c r="N908" s="19"/>
      <c r="O908" s="20"/>
      <c r="R908" s="19"/>
      <c r="S908" s="20"/>
      <c r="V908" s="19"/>
      <c r="W908" s="20"/>
      <c r="Z908" s="19"/>
      <c r="AA908" s="19"/>
    </row>
    <row r="909" spans="1:27" ht="15.75" customHeight="1">
      <c r="A909" s="18"/>
      <c r="F909" s="19"/>
      <c r="G909" s="20"/>
      <c r="J909" s="19"/>
      <c r="K909" s="20"/>
      <c r="N909" s="19"/>
      <c r="O909" s="20"/>
      <c r="R909" s="19"/>
      <c r="S909" s="20"/>
      <c r="V909" s="19"/>
      <c r="W909" s="20"/>
      <c r="Z909" s="19"/>
      <c r="AA909" s="19"/>
    </row>
    <row r="910" spans="1:27" ht="15.75" customHeight="1">
      <c r="A910" s="18"/>
      <c r="F910" s="19"/>
      <c r="G910" s="20"/>
      <c r="J910" s="19"/>
      <c r="K910" s="20"/>
      <c r="N910" s="19"/>
      <c r="O910" s="20"/>
      <c r="R910" s="19"/>
      <c r="S910" s="20"/>
      <c r="V910" s="19"/>
      <c r="W910" s="20"/>
      <c r="Z910" s="19"/>
      <c r="AA910" s="19"/>
    </row>
    <row r="911" spans="1:27" ht="15.75" customHeight="1">
      <c r="A911" s="18"/>
      <c r="F911" s="19"/>
      <c r="G911" s="20"/>
      <c r="J911" s="19"/>
      <c r="K911" s="20"/>
      <c r="N911" s="19"/>
      <c r="O911" s="20"/>
      <c r="R911" s="19"/>
      <c r="S911" s="20"/>
      <c r="V911" s="19"/>
      <c r="W911" s="20"/>
      <c r="Z911" s="19"/>
      <c r="AA911" s="19"/>
    </row>
    <row r="912" spans="1:27" ht="15.75" customHeight="1">
      <c r="A912" s="18"/>
      <c r="F912" s="19"/>
      <c r="G912" s="20"/>
      <c r="J912" s="19"/>
      <c r="K912" s="20"/>
      <c r="N912" s="19"/>
      <c r="O912" s="20"/>
      <c r="R912" s="19"/>
      <c r="S912" s="20"/>
      <c r="V912" s="19"/>
      <c r="W912" s="20"/>
      <c r="Z912" s="19"/>
      <c r="AA912" s="19"/>
    </row>
    <row r="913" spans="1:27" ht="15.75" customHeight="1">
      <c r="A913" s="18"/>
      <c r="F913" s="19"/>
      <c r="G913" s="20"/>
      <c r="J913" s="19"/>
      <c r="K913" s="20"/>
      <c r="N913" s="19"/>
      <c r="O913" s="20"/>
      <c r="R913" s="19"/>
      <c r="S913" s="20"/>
      <c r="V913" s="19"/>
      <c r="W913" s="20"/>
      <c r="Z913" s="19"/>
      <c r="AA913" s="19"/>
    </row>
    <row r="914" spans="1:27" ht="15.75" customHeight="1">
      <c r="A914" s="18"/>
      <c r="F914" s="19"/>
      <c r="G914" s="20"/>
      <c r="J914" s="19"/>
      <c r="K914" s="20"/>
      <c r="N914" s="19"/>
      <c r="O914" s="20"/>
      <c r="R914" s="19"/>
      <c r="S914" s="20"/>
      <c r="V914" s="19"/>
      <c r="W914" s="20"/>
      <c r="Z914" s="19"/>
      <c r="AA914" s="19"/>
    </row>
    <row r="915" spans="1:27" ht="15.75" customHeight="1">
      <c r="A915" s="18"/>
      <c r="F915" s="19"/>
      <c r="G915" s="20"/>
      <c r="J915" s="19"/>
      <c r="K915" s="20"/>
      <c r="N915" s="19"/>
      <c r="O915" s="20"/>
      <c r="R915" s="19"/>
      <c r="S915" s="20"/>
      <c r="V915" s="19"/>
      <c r="W915" s="20"/>
      <c r="Z915" s="19"/>
      <c r="AA915" s="19"/>
    </row>
    <row r="916" spans="1:27" ht="15.75" customHeight="1">
      <c r="A916" s="18"/>
      <c r="F916" s="19"/>
      <c r="G916" s="20"/>
      <c r="J916" s="19"/>
      <c r="K916" s="20"/>
      <c r="N916" s="19"/>
      <c r="O916" s="20"/>
      <c r="R916" s="19"/>
      <c r="S916" s="20"/>
      <c r="V916" s="19"/>
      <c r="W916" s="20"/>
      <c r="Z916" s="19"/>
      <c r="AA916" s="19"/>
    </row>
    <row r="917" spans="1:27" ht="15.75" customHeight="1">
      <c r="A917" s="18"/>
      <c r="F917" s="19"/>
      <c r="G917" s="20"/>
      <c r="J917" s="19"/>
      <c r="K917" s="20"/>
      <c r="N917" s="19"/>
      <c r="O917" s="20"/>
      <c r="R917" s="19"/>
      <c r="S917" s="20"/>
      <c r="V917" s="19"/>
      <c r="W917" s="20"/>
      <c r="Z917" s="19"/>
      <c r="AA917" s="19"/>
    </row>
    <row r="918" spans="1:27" ht="15.75" customHeight="1">
      <c r="A918" s="18"/>
      <c r="F918" s="19"/>
      <c r="G918" s="20"/>
      <c r="J918" s="19"/>
      <c r="K918" s="20"/>
      <c r="N918" s="19"/>
      <c r="O918" s="20"/>
      <c r="R918" s="19"/>
      <c r="S918" s="20"/>
      <c r="V918" s="19"/>
      <c r="W918" s="20"/>
      <c r="Z918" s="19"/>
      <c r="AA918" s="19"/>
    </row>
    <row r="919" spans="1:27" ht="15.75" customHeight="1">
      <c r="A919" s="18"/>
      <c r="F919" s="19"/>
      <c r="G919" s="20"/>
      <c r="J919" s="19"/>
      <c r="K919" s="20"/>
      <c r="N919" s="19"/>
      <c r="O919" s="20"/>
      <c r="R919" s="19"/>
      <c r="S919" s="20"/>
      <c r="V919" s="19"/>
      <c r="W919" s="20"/>
      <c r="Z919" s="19"/>
      <c r="AA919" s="19"/>
    </row>
    <row r="920" spans="1:27" ht="15.75" customHeight="1">
      <c r="A920" s="18"/>
      <c r="F920" s="19"/>
      <c r="G920" s="20"/>
      <c r="J920" s="19"/>
      <c r="K920" s="20"/>
      <c r="N920" s="19"/>
      <c r="O920" s="20"/>
      <c r="R920" s="19"/>
      <c r="S920" s="20"/>
      <c r="V920" s="19"/>
      <c r="W920" s="20"/>
      <c r="Z920" s="19"/>
      <c r="AA920" s="19"/>
    </row>
    <row r="921" spans="1:27" ht="15.75" customHeight="1">
      <c r="A921" s="18"/>
      <c r="F921" s="19"/>
      <c r="G921" s="20"/>
      <c r="J921" s="19"/>
      <c r="K921" s="20"/>
      <c r="N921" s="19"/>
      <c r="O921" s="20"/>
      <c r="R921" s="19"/>
      <c r="S921" s="20"/>
      <c r="V921" s="19"/>
      <c r="W921" s="20"/>
      <c r="Z921" s="19"/>
      <c r="AA921" s="19"/>
    </row>
    <row r="922" spans="1:27" ht="15.75" customHeight="1">
      <c r="A922" s="18"/>
      <c r="F922" s="19"/>
      <c r="G922" s="20"/>
      <c r="J922" s="19"/>
      <c r="K922" s="20"/>
      <c r="N922" s="19"/>
      <c r="O922" s="20"/>
      <c r="R922" s="19"/>
      <c r="S922" s="20"/>
      <c r="V922" s="19"/>
      <c r="W922" s="20"/>
      <c r="Z922" s="19"/>
      <c r="AA922" s="19"/>
    </row>
    <row r="923" spans="1:27" ht="15.75" customHeight="1">
      <c r="A923" s="18"/>
      <c r="F923" s="19"/>
      <c r="G923" s="20"/>
      <c r="J923" s="19"/>
      <c r="K923" s="20"/>
      <c r="N923" s="19"/>
      <c r="O923" s="20"/>
      <c r="R923" s="19"/>
      <c r="S923" s="20"/>
      <c r="V923" s="19"/>
      <c r="W923" s="20"/>
      <c r="Z923" s="19"/>
      <c r="AA923" s="19"/>
    </row>
    <row r="924" spans="1:27" ht="15.75" customHeight="1">
      <c r="A924" s="18"/>
      <c r="F924" s="19"/>
      <c r="G924" s="20"/>
      <c r="J924" s="19"/>
      <c r="K924" s="20"/>
      <c r="N924" s="19"/>
      <c r="O924" s="20"/>
      <c r="R924" s="19"/>
      <c r="S924" s="20"/>
      <c r="V924" s="19"/>
      <c r="W924" s="20"/>
      <c r="Z924" s="19"/>
      <c r="AA924" s="19"/>
    </row>
    <row r="925" spans="1:27" ht="15.75" customHeight="1">
      <c r="A925" s="18"/>
      <c r="F925" s="19"/>
      <c r="G925" s="20"/>
      <c r="J925" s="19"/>
      <c r="K925" s="20"/>
      <c r="N925" s="19"/>
      <c r="O925" s="20"/>
      <c r="R925" s="19"/>
      <c r="S925" s="20"/>
      <c r="V925" s="19"/>
      <c r="W925" s="20"/>
      <c r="Z925" s="19"/>
      <c r="AA925" s="19"/>
    </row>
    <row r="926" spans="1:27" ht="15.75" customHeight="1">
      <c r="A926" s="18"/>
      <c r="F926" s="19"/>
      <c r="G926" s="20"/>
      <c r="J926" s="19"/>
      <c r="K926" s="20"/>
      <c r="N926" s="19"/>
      <c r="O926" s="20"/>
      <c r="R926" s="19"/>
      <c r="S926" s="20"/>
      <c r="V926" s="19"/>
      <c r="W926" s="20"/>
      <c r="Z926" s="19"/>
      <c r="AA926" s="19"/>
    </row>
    <row r="927" spans="1:27" ht="15.75" customHeight="1">
      <c r="A927" s="18"/>
      <c r="F927" s="19"/>
      <c r="G927" s="20"/>
      <c r="J927" s="19"/>
      <c r="K927" s="20"/>
      <c r="N927" s="19"/>
      <c r="O927" s="20"/>
      <c r="R927" s="19"/>
      <c r="S927" s="20"/>
      <c r="V927" s="19"/>
      <c r="W927" s="20"/>
      <c r="Z927" s="19"/>
      <c r="AA927" s="19"/>
    </row>
    <row r="928" spans="1:27" ht="15.75" customHeight="1">
      <c r="A928" s="18"/>
      <c r="F928" s="19"/>
      <c r="G928" s="20"/>
      <c r="J928" s="19"/>
      <c r="K928" s="20"/>
      <c r="N928" s="19"/>
      <c r="O928" s="20"/>
      <c r="R928" s="19"/>
      <c r="S928" s="20"/>
      <c r="V928" s="19"/>
      <c r="W928" s="20"/>
      <c r="Z928" s="19"/>
      <c r="AA928" s="19"/>
    </row>
    <row r="929" spans="1:27" ht="15.75" customHeight="1">
      <c r="A929" s="18"/>
      <c r="F929" s="19"/>
      <c r="G929" s="20"/>
      <c r="J929" s="19"/>
      <c r="K929" s="20"/>
      <c r="N929" s="19"/>
      <c r="O929" s="20"/>
      <c r="R929" s="19"/>
      <c r="S929" s="20"/>
      <c r="V929" s="19"/>
      <c r="W929" s="20"/>
      <c r="Z929" s="19"/>
      <c r="AA929" s="19"/>
    </row>
    <row r="930" spans="1:27" ht="15.75" customHeight="1">
      <c r="A930" s="18"/>
      <c r="F930" s="19"/>
      <c r="G930" s="20"/>
      <c r="J930" s="19"/>
      <c r="K930" s="20"/>
      <c r="N930" s="19"/>
      <c r="O930" s="20"/>
      <c r="R930" s="19"/>
      <c r="S930" s="20"/>
      <c r="V930" s="19"/>
      <c r="W930" s="20"/>
      <c r="Z930" s="19"/>
      <c r="AA930" s="19"/>
    </row>
    <row r="931" spans="1:27" ht="15.75" customHeight="1">
      <c r="A931" s="18"/>
      <c r="F931" s="19"/>
      <c r="G931" s="20"/>
      <c r="J931" s="19"/>
      <c r="K931" s="20"/>
      <c r="N931" s="19"/>
      <c r="O931" s="20"/>
      <c r="R931" s="19"/>
      <c r="S931" s="20"/>
      <c r="V931" s="19"/>
      <c r="W931" s="20"/>
      <c r="Z931" s="19"/>
      <c r="AA931" s="19"/>
    </row>
    <row r="932" spans="1:27" ht="15.75" customHeight="1">
      <c r="A932" s="18"/>
      <c r="F932" s="19"/>
      <c r="G932" s="20"/>
      <c r="J932" s="19"/>
      <c r="K932" s="20"/>
      <c r="N932" s="19"/>
      <c r="O932" s="20"/>
      <c r="R932" s="19"/>
      <c r="S932" s="20"/>
      <c r="V932" s="19"/>
      <c r="W932" s="20"/>
      <c r="Z932" s="19"/>
      <c r="AA932" s="19"/>
    </row>
    <row r="933" spans="1:27" ht="15.75" customHeight="1">
      <c r="A933" s="18"/>
      <c r="F933" s="19"/>
      <c r="G933" s="20"/>
      <c r="J933" s="19"/>
      <c r="K933" s="20"/>
      <c r="N933" s="19"/>
      <c r="O933" s="20"/>
      <c r="R933" s="19"/>
      <c r="S933" s="20"/>
      <c r="V933" s="19"/>
      <c r="W933" s="20"/>
      <c r="Z933" s="19"/>
      <c r="AA933" s="19"/>
    </row>
    <row r="934" spans="1:27" ht="15.75" customHeight="1">
      <c r="A934" s="18"/>
      <c r="F934" s="19"/>
      <c r="G934" s="20"/>
      <c r="J934" s="19"/>
      <c r="K934" s="20"/>
      <c r="N934" s="19"/>
      <c r="O934" s="20"/>
      <c r="R934" s="19"/>
      <c r="S934" s="20"/>
      <c r="V934" s="19"/>
      <c r="W934" s="20"/>
      <c r="Z934" s="19"/>
      <c r="AA934" s="19"/>
    </row>
    <row r="935" spans="1:27" ht="15.75" customHeight="1">
      <c r="A935" s="18"/>
      <c r="F935" s="19"/>
      <c r="G935" s="20"/>
      <c r="J935" s="19"/>
      <c r="K935" s="20"/>
      <c r="N935" s="19"/>
      <c r="O935" s="20"/>
      <c r="R935" s="19"/>
      <c r="S935" s="20"/>
      <c r="V935" s="19"/>
      <c r="W935" s="20"/>
      <c r="Z935" s="19"/>
      <c r="AA935" s="19"/>
    </row>
    <row r="936" spans="1:27" ht="15.75" customHeight="1">
      <c r="A936" s="18"/>
      <c r="F936" s="19"/>
      <c r="G936" s="20"/>
      <c r="J936" s="19"/>
      <c r="K936" s="20"/>
      <c r="N936" s="19"/>
      <c r="O936" s="20"/>
      <c r="R936" s="19"/>
      <c r="S936" s="20"/>
      <c r="V936" s="19"/>
      <c r="W936" s="20"/>
      <c r="Z936" s="19"/>
      <c r="AA936" s="19"/>
    </row>
    <row r="937" spans="1:27" ht="15.75" customHeight="1">
      <c r="A937" s="18"/>
      <c r="F937" s="19"/>
      <c r="G937" s="20"/>
      <c r="J937" s="19"/>
      <c r="K937" s="20"/>
      <c r="N937" s="19"/>
      <c r="O937" s="20"/>
      <c r="R937" s="19"/>
      <c r="S937" s="20"/>
      <c r="V937" s="19"/>
      <c r="W937" s="20"/>
      <c r="Z937" s="19"/>
      <c r="AA937" s="19"/>
    </row>
    <row r="938" spans="1:27" ht="15.75" customHeight="1">
      <c r="A938" s="18"/>
      <c r="F938" s="19"/>
      <c r="G938" s="20"/>
      <c r="J938" s="19"/>
      <c r="K938" s="20"/>
      <c r="N938" s="19"/>
      <c r="O938" s="20"/>
      <c r="R938" s="19"/>
      <c r="S938" s="20"/>
      <c r="V938" s="19"/>
      <c r="W938" s="20"/>
      <c r="Z938" s="19"/>
      <c r="AA938" s="19"/>
    </row>
    <row r="939" spans="1:27" ht="15.75" customHeight="1">
      <c r="A939" s="18"/>
      <c r="F939" s="19"/>
      <c r="G939" s="20"/>
      <c r="J939" s="19"/>
      <c r="K939" s="20"/>
      <c r="N939" s="19"/>
      <c r="O939" s="20"/>
      <c r="R939" s="19"/>
      <c r="S939" s="20"/>
      <c r="V939" s="19"/>
      <c r="W939" s="20"/>
      <c r="Z939" s="19"/>
      <c r="AA939" s="19"/>
    </row>
    <row r="940" spans="1:27" ht="15.75" customHeight="1">
      <c r="A940" s="18"/>
      <c r="F940" s="19"/>
      <c r="G940" s="20"/>
      <c r="J940" s="19"/>
      <c r="K940" s="20"/>
      <c r="N940" s="19"/>
      <c r="O940" s="20"/>
      <c r="R940" s="19"/>
      <c r="S940" s="20"/>
      <c r="V940" s="19"/>
      <c r="W940" s="20"/>
      <c r="Z940" s="19"/>
      <c r="AA940" s="19"/>
    </row>
    <row r="941" spans="1:27" ht="15.75" customHeight="1">
      <c r="A941" s="18"/>
      <c r="F941" s="19"/>
      <c r="G941" s="20"/>
      <c r="J941" s="19"/>
      <c r="K941" s="20"/>
      <c r="N941" s="19"/>
      <c r="O941" s="20"/>
      <c r="R941" s="19"/>
      <c r="S941" s="20"/>
      <c r="V941" s="19"/>
      <c r="W941" s="20"/>
      <c r="Z941" s="19"/>
      <c r="AA941" s="19"/>
    </row>
    <row r="942" spans="1:27" ht="15.75" customHeight="1">
      <c r="A942" s="18"/>
      <c r="F942" s="19"/>
      <c r="G942" s="20"/>
      <c r="J942" s="19"/>
      <c r="K942" s="20"/>
      <c r="N942" s="19"/>
      <c r="O942" s="20"/>
      <c r="R942" s="19"/>
      <c r="S942" s="20"/>
      <c r="V942" s="19"/>
      <c r="W942" s="20"/>
      <c r="Z942" s="19"/>
      <c r="AA942" s="19"/>
    </row>
    <row r="943" spans="1:27" ht="15.75" customHeight="1">
      <c r="A943" s="18"/>
      <c r="F943" s="19"/>
      <c r="G943" s="20"/>
      <c r="J943" s="19"/>
      <c r="K943" s="20"/>
      <c r="N943" s="19"/>
      <c r="O943" s="20"/>
      <c r="R943" s="19"/>
      <c r="S943" s="20"/>
      <c r="V943" s="19"/>
      <c r="W943" s="20"/>
      <c r="Z943" s="19"/>
      <c r="AA943" s="19"/>
    </row>
    <row r="944" spans="1:27" ht="15.75" customHeight="1">
      <c r="A944" s="18"/>
      <c r="F944" s="19"/>
      <c r="G944" s="20"/>
      <c r="J944" s="19"/>
      <c r="K944" s="20"/>
      <c r="N944" s="19"/>
      <c r="O944" s="20"/>
      <c r="R944" s="19"/>
      <c r="S944" s="20"/>
      <c r="V944" s="19"/>
      <c r="W944" s="20"/>
      <c r="Z944" s="19"/>
      <c r="AA944" s="19"/>
    </row>
    <row r="945" spans="1:27" ht="15.75" customHeight="1">
      <c r="A945" s="18"/>
      <c r="F945" s="19"/>
      <c r="G945" s="20"/>
      <c r="J945" s="19"/>
      <c r="K945" s="20"/>
      <c r="N945" s="19"/>
      <c r="O945" s="20"/>
      <c r="R945" s="19"/>
      <c r="S945" s="20"/>
      <c r="V945" s="19"/>
      <c r="W945" s="20"/>
      <c r="Z945" s="19"/>
      <c r="AA945" s="19"/>
    </row>
    <row r="946" spans="1:27" ht="15.75" customHeight="1">
      <c r="A946" s="18"/>
      <c r="F946" s="19"/>
      <c r="G946" s="20"/>
      <c r="J946" s="19"/>
      <c r="K946" s="20"/>
      <c r="N946" s="19"/>
      <c r="O946" s="20"/>
      <c r="R946" s="19"/>
      <c r="S946" s="20"/>
      <c r="V946" s="19"/>
      <c r="W946" s="20"/>
      <c r="Z946" s="19"/>
      <c r="AA946" s="19"/>
    </row>
    <row r="947" spans="1:27" ht="15.75" customHeight="1">
      <c r="A947" s="18"/>
      <c r="F947" s="19"/>
      <c r="G947" s="20"/>
      <c r="J947" s="19"/>
      <c r="K947" s="20"/>
      <c r="N947" s="19"/>
      <c r="O947" s="20"/>
      <c r="R947" s="19"/>
      <c r="S947" s="20"/>
      <c r="V947" s="19"/>
      <c r="W947" s="20"/>
      <c r="Z947" s="19"/>
      <c r="AA947" s="19"/>
    </row>
    <row r="948" spans="1:27" ht="15.75" customHeight="1">
      <c r="A948" s="18"/>
      <c r="F948" s="19"/>
      <c r="G948" s="20"/>
      <c r="J948" s="19"/>
      <c r="K948" s="20"/>
      <c r="N948" s="19"/>
      <c r="O948" s="20"/>
      <c r="R948" s="19"/>
      <c r="S948" s="20"/>
      <c r="V948" s="19"/>
      <c r="W948" s="20"/>
      <c r="Z948" s="19"/>
      <c r="AA948" s="19"/>
    </row>
    <row r="949" spans="1:27" ht="15.75" customHeight="1">
      <c r="A949" s="18"/>
      <c r="F949" s="19"/>
      <c r="G949" s="20"/>
      <c r="J949" s="19"/>
      <c r="K949" s="20"/>
      <c r="N949" s="19"/>
      <c r="O949" s="20"/>
      <c r="R949" s="19"/>
      <c r="S949" s="20"/>
      <c r="V949" s="19"/>
      <c r="W949" s="20"/>
      <c r="Z949" s="19"/>
      <c r="AA949" s="19"/>
    </row>
    <row r="950" spans="1:27" ht="15.75" customHeight="1">
      <c r="A950" s="18"/>
      <c r="F950" s="19"/>
      <c r="G950" s="20"/>
      <c r="J950" s="19"/>
      <c r="K950" s="20"/>
      <c r="N950" s="19"/>
      <c r="O950" s="20"/>
      <c r="R950" s="19"/>
      <c r="S950" s="20"/>
      <c r="V950" s="19"/>
      <c r="W950" s="20"/>
      <c r="Z950" s="19"/>
      <c r="AA950" s="19"/>
    </row>
    <row r="951" spans="1:27" ht="15.75" customHeight="1">
      <c r="A951" s="18"/>
      <c r="F951" s="19"/>
      <c r="G951" s="20"/>
      <c r="J951" s="19"/>
      <c r="K951" s="20"/>
      <c r="N951" s="19"/>
      <c r="O951" s="20"/>
      <c r="R951" s="19"/>
      <c r="S951" s="20"/>
      <c r="V951" s="19"/>
      <c r="W951" s="20"/>
      <c r="Z951" s="19"/>
      <c r="AA951" s="19"/>
    </row>
    <row r="952" spans="1:27" ht="15.75" customHeight="1">
      <c r="A952" s="18"/>
      <c r="F952" s="19"/>
      <c r="G952" s="20"/>
      <c r="J952" s="19"/>
      <c r="K952" s="20"/>
      <c r="N952" s="19"/>
      <c r="O952" s="20"/>
      <c r="R952" s="19"/>
      <c r="S952" s="20"/>
      <c r="V952" s="19"/>
      <c r="W952" s="20"/>
      <c r="Z952" s="19"/>
      <c r="AA952" s="19"/>
    </row>
    <row r="953" spans="1:27" ht="15.75" customHeight="1">
      <c r="A953" s="18"/>
      <c r="F953" s="19"/>
      <c r="G953" s="20"/>
      <c r="J953" s="19"/>
      <c r="K953" s="20"/>
      <c r="N953" s="19"/>
      <c r="O953" s="20"/>
      <c r="R953" s="19"/>
      <c r="S953" s="20"/>
      <c r="V953" s="19"/>
      <c r="W953" s="20"/>
      <c r="Z953" s="19"/>
      <c r="AA953" s="19"/>
    </row>
    <row r="954" spans="1:27" ht="15.75" customHeight="1">
      <c r="A954" s="18"/>
      <c r="F954" s="19"/>
      <c r="G954" s="20"/>
      <c r="J954" s="19"/>
      <c r="K954" s="20"/>
      <c r="N954" s="19"/>
      <c r="O954" s="20"/>
      <c r="R954" s="19"/>
      <c r="S954" s="20"/>
      <c r="V954" s="19"/>
      <c r="W954" s="20"/>
      <c r="Z954" s="19"/>
      <c r="AA954" s="19"/>
    </row>
    <row r="955" spans="1:27" ht="15.75" customHeight="1">
      <c r="A955" s="18"/>
      <c r="F955" s="19"/>
      <c r="G955" s="20"/>
      <c r="J955" s="19"/>
      <c r="K955" s="20"/>
      <c r="N955" s="19"/>
      <c r="O955" s="20"/>
      <c r="R955" s="19"/>
      <c r="S955" s="20"/>
      <c r="V955" s="19"/>
      <c r="W955" s="20"/>
      <c r="Z955" s="19"/>
      <c r="AA955" s="19"/>
    </row>
    <row r="956" spans="1:27" ht="15.75" customHeight="1">
      <c r="A956" s="18"/>
      <c r="F956" s="19"/>
      <c r="G956" s="20"/>
      <c r="J956" s="19"/>
      <c r="K956" s="20"/>
      <c r="N956" s="19"/>
      <c r="O956" s="20"/>
      <c r="R956" s="19"/>
      <c r="S956" s="20"/>
      <c r="V956" s="19"/>
      <c r="W956" s="20"/>
      <c r="Z956" s="19"/>
      <c r="AA956" s="19"/>
    </row>
    <row r="957" spans="1:27" ht="15.75" customHeight="1">
      <c r="A957" s="18"/>
      <c r="F957" s="19"/>
      <c r="G957" s="20"/>
      <c r="J957" s="19"/>
      <c r="K957" s="20"/>
      <c r="N957" s="19"/>
      <c r="O957" s="20"/>
      <c r="R957" s="19"/>
      <c r="S957" s="20"/>
      <c r="V957" s="19"/>
      <c r="W957" s="20"/>
      <c r="Z957" s="19"/>
      <c r="AA957" s="19"/>
    </row>
    <row r="958" spans="1:27" ht="15.75" customHeight="1">
      <c r="A958" s="18"/>
      <c r="F958" s="19"/>
      <c r="G958" s="20"/>
      <c r="J958" s="19"/>
      <c r="K958" s="20"/>
      <c r="N958" s="19"/>
      <c r="O958" s="20"/>
      <c r="R958" s="19"/>
      <c r="S958" s="20"/>
      <c r="V958" s="19"/>
      <c r="W958" s="20"/>
      <c r="Z958" s="19"/>
      <c r="AA958" s="19"/>
    </row>
    <row r="959" spans="1:27" ht="15.75" customHeight="1">
      <c r="A959" s="18"/>
      <c r="F959" s="19"/>
      <c r="G959" s="20"/>
      <c r="J959" s="19"/>
      <c r="K959" s="20"/>
      <c r="N959" s="19"/>
      <c r="O959" s="20"/>
      <c r="R959" s="19"/>
      <c r="S959" s="20"/>
      <c r="V959" s="19"/>
      <c r="W959" s="20"/>
      <c r="Z959" s="19"/>
      <c r="AA959" s="19"/>
    </row>
    <row r="960" spans="1:27" ht="15.75" customHeight="1">
      <c r="A960" s="18"/>
      <c r="F960" s="19"/>
      <c r="G960" s="20"/>
      <c r="J960" s="19"/>
      <c r="K960" s="20"/>
      <c r="N960" s="19"/>
      <c r="O960" s="20"/>
      <c r="R960" s="19"/>
      <c r="S960" s="20"/>
      <c r="V960" s="19"/>
      <c r="W960" s="20"/>
      <c r="Z960" s="19"/>
      <c r="AA960" s="19"/>
    </row>
    <row r="961" spans="1:27" ht="15.75" customHeight="1">
      <c r="A961" s="18"/>
      <c r="F961" s="19"/>
      <c r="G961" s="20"/>
      <c r="J961" s="19"/>
      <c r="K961" s="20"/>
      <c r="N961" s="19"/>
      <c r="O961" s="20"/>
      <c r="R961" s="19"/>
      <c r="S961" s="20"/>
      <c r="V961" s="19"/>
      <c r="W961" s="20"/>
      <c r="Z961" s="19"/>
      <c r="AA961" s="19"/>
    </row>
    <row r="962" spans="1:27" ht="15.75" customHeight="1">
      <c r="A962" s="18"/>
      <c r="F962" s="19"/>
      <c r="G962" s="20"/>
      <c r="J962" s="19"/>
      <c r="K962" s="20"/>
      <c r="N962" s="19"/>
      <c r="O962" s="20"/>
      <c r="R962" s="19"/>
      <c r="S962" s="20"/>
      <c r="V962" s="19"/>
      <c r="W962" s="20"/>
      <c r="Z962" s="19"/>
      <c r="AA962" s="19"/>
    </row>
    <row r="963" spans="1:27" ht="15.75" customHeight="1">
      <c r="A963" s="18"/>
      <c r="F963" s="19"/>
      <c r="G963" s="20"/>
      <c r="J963" s="19"/>
      <c r="K963" s="20"/>
      <c r="N963" s="19"/>
      <c r="O963" s="20"/>
      <c r="R963" s="19"/>
      <c r="S963" s="20"/>
      <c r="V963" s="19"/>
      <c r="W963" s="20"/>
      <c r="Z963" s="19"/>
      <c r="AA963" s="19"/>
    </row>
    <row r="964" spans="1:27" ht="15.75" customHeight="1">
      <c r="A964" s="18"/>
      <c r="F964" s="19"/>
      <c r="G964" s="20"/>
      <c r="J964" s="19"/>
      <c r="K964" s="20"/>
      <c r="N964" s="19"/>
      <c r="O964" s="20"/>
      <c r="R964" s="19"/>
      <c r="S964" s="20"/>
      <c r="V964" s="19"/>
      <c r="W964" s="20"/>
      <c r="Z964" s="19"/>
      <c r="AA964" s="19"/>
    </row>
    <row r="965" spans="1:27" ht="15.75" customHeight="1">
      <c r="A965" s="18"/>
      <c r="F965" s="19"/>
      <c r="G965" s="20"/>
      <c r="J965" s="19"/>
      <c r="K965" s="20"/>
      <c r="N965" s="19"/>
      <c r="O965" s="20"/>
      <c r="R965" s="19"/>
      <c r="S965" s="20"/>
      <c r="V965" s="19"/>
      <c r="W965" s="20"/>
      <c r="Z965" s="19"/>
      <c r="AA965" s="19"/>
    </row>
    <row r="966" spans="1:27" ht="15.75" customHeight="1">
      <c r="A966" s="18"/>
      <c r="F966" s="19"/>
      <c r="G966" s="20"/>
      <c r="J966" s="19"/>
      <c r="K966" s="20"/>
      <c r="N966" s="19"/>
      <c r="O966" s="20"/>
      <c r="R966" s="19"/>
      <c r="S966" s="20"/>
      <c r="V966" s="19"/>
      <c r="W966" s="20"/>
      <c r="Z966" s="19"/>
      <c r="AA966" s="19"/>
    </row>
    <row r="967" spans="1:27" ht="15.75" customHeight="1">
      <c r="A967" s="18"/>
      <c r="F967" s="19"/>
      <c r="G967" s="20"/>
      <c r="J967" s="19"/>
      <c r="K967" s="20"/>
      <c r="N967" s="19"/>
      <c r="O967" s="20"/>
      <c r="R967" s="19"/>
      <c r="S967" s="20"/>
      <c r="V967" s="19"/>
      <c r="W967" s="20"/>
      <c r="Z967" s="19"/>
      <c r="AA967" s="19"/>
    </row>
    <row r="968" spans="1:27" ht="15.75" customHeight="1">
      <c r="A968" s="18"/>
      <c r="F968" s="19"/>
      <c r="G968" s="20"/>
      <c r="J968" s="19"/>
      <c r="K968" s="20"/>
      <c r="N968" s="19"/>
      <c r="O968" s="20"/>
      <c r="R968" s="19"/>
      <c r="S968" s="20"/>
      <c r="V968" s="19"/>
      <c r="W968" s="20"/>
      <c r="Z968" s="19"/>
      <c r="AA968" s="19"/>
    </row>
    <row r="969" spans="1:27" ht="15.75" customHeight="1">
      <c r="A969" s="18"/>
      <c r="F969" s="19"/>
      <c r="G969" s="20"/>
      <c r="J969" s="19"/>
      <c r="K969" s="20"/>
      <c r="N969" s="19"/>
      <c r="O969" s="20"/>
      <c r="R969" s="19"/>
      <c r="S969" s="20"/>
      <c r="V969" s="19"/>
      <c r="W969" s="20"/>
      <c r="Z969" s="19"/>
      <c r="AA969" s="19"/>
    </row>
    <row r="970" spans="1:27" ht="15.75" customHeight="1">
      <c r="A970" s="18"/>
      <c r="F970" s="19"/>
      <c r="G970" s="20"/>
      <c r="J970" s="19"/>
      <c r="K970" s="20"/>
      <c r="N970" s="19"/>
      <c r="O970" s="20"/>
      <c r="R970" s="19"/>
      <c r="S970" s="20"/>
      <c r="V970" s="19"/>
      <c r="W970" s="20"/>
      <c r="Z970" s="19"/>
      <c r="AA970" s="19"/>
    </row>
    <row r="971" spans="1:27" ht="15.75" customHeight="1">
      <c r="A971" s="18"/>
      <c r="F971" s="19"/>
      <c r="G971" s="20"/>
      <c r="J971" s="19"/>
      <c r="K971" s="20"/>
      <c r="N971" s="19"/>
      <c r="O971" s="20"/>
      <c r="R971" s="19"/>
      <c r="S971" s="20"/>
      <c r="V971" s="19"/>
      <c r="W971" s="20"/>
      <c r="Z971" s="19"/>
      <c r="AA971" s="19"/>
    </row>
    <row r="972" spans="1:27" ht="15.75" customHeight="1">
      <c r="A972" s="18"/>
      <c r="F972" s="19"/>
      <c r="G972" s="20"/>
      <c r="J972" s="19"/>
      <c r="K972" s="20"/>
      <c r="N972" s="19"/>
      <c r="O972" s="20"/>
      <c r="R972" s="19"/>
      <c r="S972" s="20"/>
      <c r="V972" s="19"/>
      <c r="W972" s="20"/>
      <c r="Z972" s="19"/>
      <c r="AA972" s="19"/>
    </row>
    <row r="973" spans="1:27" ht="15.75" customHeight="1">
      <c r="A973" s="18"/>
      <c r="F973" s="19"/>
      <c r="G973" s="20"/>
      <c r="J973" s="19"/>
      <c r="K973" s="20"/>
      <c r="N973" s="19"/>
      <c r="O973" s="20"/>
      <c r="R973" s="19"/>
      <c r="S973" s="20"/>
      <c r="V973" s="19"/>
      <c r="W973" s="20"/>
      <c r="Z973" s="19"/>
      <c r="AA973" s="19"/>
    </row>
    <row r="974" spans="1:27" ht="15.75" customHeight="1">
      <c r="A974" s="18"/>
      <c r="F974" s="19"/>
      <c r="G974" s="20"/>
      <c r="J974" s="19"/>
      <c r="K974" s="20"/>
      <c r="N974" s="19"/>
      <c r="O974" s="20"/>
      <c r="R974" s="19"/>
      <c r="S974" s="20"/>
      <c r="V974" s="19"/>
      <c r="W974" s="20"/>
      <c r="Z974" s="19"/>
      <c r="AA974" s="19"/>
    </row>
    <row r="975" spans="1:27" ht="15.75" customHeight="1">
      <c r="A975" s="18"/>
      <c r="F975" s="19"/>
      <c r="G975" s="20"/>
      <c r="J975" s="19"/>
      <c r="K975" s="20"/>
      <c r="N975" s="19"/>
      <c r="O975" s="20"/>
      <c r="R975" s="19"/>
      <c r="S975" s="20"/>
      <c r="V975" s="19"/>
      <c r="W975" s="20"/>
      <c r="Z975" s="19"/>
      <c r="AA975" s="19"/>
    </row>
    <row r="976" spans="1:27" ht="15.75" customHeight="1">
      <c r="A976" s="18"/>
      <c r="F976" s="19"/>
      <c r="G976" s="20"/>
      <c r="J976" s="19"/>
      <c r="K976" s="20"/>
      <c r="N976" s="19"/>
      <c r="O976" s="20"/>
      <c r="R976" s="19"/>
      <c r="S976" s="20"/>
      <c r="V976" s="19"/>
      <c r="W976" s="20"/>
      <c r="Z976" s="19"/>
      <c r="AA976" s="19"/>
    </row>
    <row r="977" spans="1:27" ht="15.75" customHeight="1">
      <c r="A977" s="18"/>
      <c r="F977" s="19"/>
      <c r="G977" s="20"/>
      <c r="J977" s="19"/>
      <c r="K977" s="20"/>
      <c r="N977" s="19"/>
      <c r="O977" s="20"/>
      <c r="R977" s="19"/>
      <c r="S977" s="20"/>
      <c r="V977" s="19"/>
      <c r="W977" s="20"/>
      <c r="Z977" s="19"/>
      <c r="AA977" s="19"/>
    </row>
    <row r="978" spans="1:27" ht="15.75" customHeight="1">
      <c r="A978" s="18"/>
      <c r="F978" s="19"/>
      <c r="G978" s="20"/>
      <c r="J978" s="19"/>
      <c r="K978" s="20"/>
      <c r="N978" s="19"/>
      <c r="O978" s="20"/>
      <c r="R978" s="19"/>
      <c r="S978" s="20"/>
      <c r="V978" s="19"/>
      <c r="W978" s="20"/>
      <c r="Z978" s="19"/>
      <c r="AA978" s="19"/>
    </row>
    <row r="979" spans="1:27" ht="15.75" customHeight="1">
      <c r="A979" s="18"/>
      <c r="F979" s="19"/>
      <c r="G979" s="20"/>
      <c r="J979" s="19"/>
      <c r="K979" s="20"/>
      <c r="N979" s="19"/>
      <c r="O979" s="20"/>
      <c r="R979" s="19"/>
      <c r="S979" s="20"/>
      <c r="V979" s="19"/>
      <c r="W979" s="20"/>
      <c r="Z979" s="19"/>
      <c r="AA979" s="19"/>
    </row>
    <row r="980" spans="1:27" ht="15.75" customHeight="1">
      <c r="A980" s="18"/>
      <c r="F980" s="19"/>
      <c r="G980" s="20"/>
      <c r="J980" s="19"/>
      <c r="K980" s="20"/>
      <c r="N980" s="19"/>
      <c r="O980" s="20"/>
      <c r="R980" s="19"/>
      <c r="S980" s="20"/>
      <c r="V980" s="19"/>
      <c r="W980" s="20"/>
      <c r="Z980" s="19"/>
      <c r="AA980" s="19"/>
    </row>
    <row r="981" spans="1:27" ht="15.75" customHeight="1">
      <c r="A981" s="18"/>
      <c r="F981" s="19"/>
      <c r="G981" s="20"/>
      <c r="J981" s="19"/>
      <c r="K981" s="20"/>
      <c r="N981" s="19"/>
      <c r="O981" s="20"/>
      <c r="R981" s="19"/>
      <c r="S981" s="20"/>
      <c r="V981" s="19"/>
      <c r="W981" s="20"/>
      <c r="Z981" s="19"/>
      <c r="AA981" s="19"/>
    </row>
    <row r="982" spans="1:27" ht="15.75" customHeight="1">
      <c r="A982" s="18"/>
      <c r="F982" s="19"/>
      <c r="G982" s="20"/>
      <c r="J982" s="19"/>
      <c r="K982" s="20"/>
      <c r="N982" s="19"/>
      <c r="O982" s="20"/>
      <c r="R982" s="19"/>
      <c r="S982" s="20"/>
      <c r="V982" s="19"/>
      <c r="W982" s="20"/>
      <c r="Z982" s="19"/>
      <c r="AA982" s="19"/>
    </row>
    <row r="983" spans="1:27" ht="15.75" customHeight="1">
      <c r="A983" s="18"/>
      <c r="F983" s="19"/>
      <c r="G983" s="20"/>
      <c r="J983" s="19"/>
      <c r="K983" s="20"/>
      <c r="N983" s="19"/>
      <c r="O983" s="20"/>
      <c r="R983" s="19"/>
      <c r="S983" s="20"/>
      <c r="V983" s="19"/>
      <c r="W983" s="20"/>
      <c r="Z983" s="19"/>
      <c r="AA983" s="19"/>
    </row>
    <row r="984" spans="1:27" ht="15.75" customHeight="1">
      <c r="A984" s="18"/>
      <c r="F984" s="19"/>
      <c r="G984" s="20"/>
      <c r="J984" s="19"/>
      <c r="K984" s="20"/>
      <c r="N984" s="19"/>
      <c r="O984" s="20"/>
      <c r="R984" s="19"/>
      <c r="S984" s="20"/>
      <c r="V984" s="19"/>
      <c r="W984" s="20"/>
      <c r="Z984" s="19"/>
      <c r="AA984" s="19"/>
    </row>
    <row r="985" spans="1:27" ht="15.75" customHeight="1">
      <c r="A985" s="18"/>
      <c r="F985" s="19"/>
      <c r="G985" s="20"/>
      <c r="J985" s="19"/>
      <c r="K985" s="20"/>
      <c r="N985" s="19"/>
      <c r="O985" s="20"/>
      <c r="R985" s="19"/>
      <c r="S985" s="20"/>
      <c r="V985" s="19"/>
      <c r="W985" s="20"/>
      <c r="Z985" s="19"/>
      <c r="AA985" s="19"/>
    </row>
    <row r="986" spans="1:27" ht="15.75" customHeight="1">
      <c r="A986" s="18"/>
      <c r="F986" s="19"/>
      <c r="G986" s="20"/>
      <c r="J986" s="19"/>
      <c r="K986" s="20"/>
      <c r="N986" s="19"/>
      <c r="O986" s="20"/>
      <c r="R986" s="19"/>
      <c r="S986" s="20"/>
      <c r="V986" s="19"/>
      <c r="W986" s="20"/>
      <c r="Z986" s="19"/>
      <c r="AA986" s="19"/>
    </row>
    <row r="987" spans="1:27" ht="15.75" customHeight="1">
      <c r="A987" s="18"/>
      <c r="F987" s="19"/>
      <c r="G987" s="20"/>
      <c r="J987" s="19"/>
      <c r="K987" s="20"/>
      <c r="N987" s="19"/>
      <c r="O987" s="20"/>
      <c r="R987" s="19"/>
      <c r="S987" s="20"/>
      <c r="V987" s="19"/>
      <c r="W987" s="20"/>
      <c r="Z987" s="19"/>
      <c r="AA987" s="19"/>
    </row>
    <row r="988" spans="1:27" ht="15.75" customHeight="1">
      <c r="A988" s="18"/>
      <c r="F988" s="19"/>
      <c r="G988" s="20"/>
      <c r="J988" s="19"/>
      <c r="K988" s="20"/>
      <c r="N988" s="19"/>
      <c r="O988" s="20"/>
      <c r="R988" s="19"/>
      <c r="S988" s="20"/>
      <c r="V988" s="19"/>
      <c r="W988" s="20"/>
      <c r="Z988" s="19"/>
      <c r="AA988" s="19"/>
    </row>
    <row r="989" spans="1:27" ht="15.75" customHeight="1">
      <c r="A989" s="18"/>
      <c r="F989" s="19"/>
      <c r="G989" s="20"/>
      <c r="J989" s="19"/>
      <c r="K989" s="20"/>
      <c r="N989" s="19"/>
      <c r="O989" s="20"/>
      <c r="R989" s="19"/>
      <c r="S989" s="20"/>
      <c r="V989" s="19"/>
      <c r="W989" s="20"/>
      <c r="Z989" s="19"/>
      <c r="AA989" s="19"/>
    </row>
    <row r="990" spans="1:27" ht="15.75" customHeight="1">
      <c r="A990" s="18"/>
      <c r="F990" s="19"/>
      <c r="G990" s="20"/>
      <c r="J990" s="19"/>
      <c r="K990" s="20"/>
      <c r="N990" s="19"/>
      <c r="O990" s="20"/>
      <c r="R990" s="19"/>
      <c r="S990" s="20"/>
      <c r="V990" s="19"/>
      <c r="W990" s="20"/>
      <c r="Z990" s="19"/>
      <c r="AA990" s="19"/>
    </row>
    <row r="991" spans="1:27" ht="15.75" customHeight="1">
      <c r="A991" s="18"/>
      <c r="F991" s="19"/>
      <c r="G991" s="20"/>
      <c r="J991" s="19"/>
      <c r="K991" s="20"/>
      <c r="N991" s="19"/>
      <c r="O991" s="20"/>
      <c r="R991" s="19"/>
      <c r="S991" s="20"/>
      <c r="V991" s="19"/>
      <c r="W991" s="20"/>
      <c r="Z991" s="19"/>
      <c r="AA991" s="19"/>
    </row>
    <row r="992" spans="1:27" ht="15.75" customHeight="1">
      <c r="A992" s="18"/>
      <c r="F992" s="19"/>
      <c r="G992" s="20"/>
      <c r="J992" s="19"/>
      <c r="K992" s="20"/>
      <c r="N992" s="19"/>
      <c r="O992" s="20"/>
      <c r="R992" s="19"/>
      <c r="S992" s="20"/>
      <c r="V992" s="19"/>
      <c r="W992" s="20"/>
      <c r="Z992" s="19"/>
      <c r="AA992" s="19"/>
    </row>
    <row r="993" spans="1:27" ht="15.75" customHeight="1">
      <c r="A993" s="18"/>
      <c r="F993" s="19"/>
      <c r="G993" s="20"/>
      <c r="J993" s="19"/>
      <c r="K993" s="20"/>
      <c r="N993" s="19"/>
      <c r="O993" s="20"/>
      <c r="R993" s="19"/>
      <c r="S993" s="20"/>
      <c r="V993" s="19"/>
      <c r="W993" s="20"/>
      <c r="Z993" s="19"/>
      <c r="AA993" s="19"/>
    </row>
    <row r="994" spans="1:27" ht="15.75" customHeight="1">
      <c r="A994" s="18"/>
      <c r="F994" s="19"/>
      <c r="G994" s="20"/>
      <c r="J994" s="19"/>
      <c r="K994" s="20"/>
      <c r="N994" s="19"/>
      <c r="O994" s="20"/>
      <c r="R994" s="19"/>
      <c r="S994" s="20"/>
      <c r="V994" s="19"/>
      <c r="W994" s="20"/>
      <c r="Z994" s="19"/>
      <c r="AA994" s="19"/>
    </row>
    <row r="995" spans="1:27" ht="15.75" customHeight="1">
      <c r="A995" s="18"/>
      <c r="F995" s="19"/>
      <c r="G995" s="20"/>
      <c r="J995" s="19"/>
      <c r="K995" s="20"/>
      <c r="N995" s="19"/>
      <c r="O995" s="20"/>
      <c r="R995" s="19"/>
      <c r="S995" s="20"/>
      <c r="V995" s="19"/>
      <c r="W995" s="20"/>
      <c r="Z995" s="19"/>
      <c r="AA995" s="19"/>
    </row>
    <row r="996" spans="1:27" ht="15.75" customHeight="1">
      <c r="A996" s="18"/>
      <c r="F996" s="19"/>
      <c r="G996" s="20"/>
      <c r="J996" s="19"/>
      <c r="K996" s="20"/>
      <c r="N996" s="19"/>
      <c r="O996" s="20"/>
      <c r="R996" s="19"/>
      <c r="S996" s="20"/>
      <c r="V996" s="19"/>
      <c r="W996" s="20"/>
      <c r="Z996" s="19"/>
      <c r="AA996" s="19"/>
    </row>
    <row r="997" spans="1:27" ht="15.75" customHeight="1">
      <c r="A997" s="18"/>
      <c r="F997" s="19"/>
      <c r="G997" s="20"/>
      <c r="J997" s="19"/>
      <c r="K997" s="20"/>
      <c r="N997" s="19"/>
      <c r="O997" s="20"/>
      <c r="R997" s="19"/>
      <c r="S997" s="20"/>
      <c r="V997" s="19"/>
      <c r="W997" s="20"/>
      <c r="Z997" s="19"/>
      <c r="AA997" s="19"/>
    </row>
    <row r="998" spans="1:27" ht="15.75" customHeight="1">
      <c r="A998" s="18"/>
      <c r="F998" s="19"/>
      <c r="G998" s="20"/>
      <c r="J998" s="19"/>
      <c r="K998" s="20"/>
      <c r="N998" s="19"/>
      <c r="O998" s="20"/>
      <c r="R998" s="19"/>
      <c r="S998" s="20"/>
      <c r="V998" s="19"/>
      <c r="W998" s="20"/>
      <c r="Z998" s="19"/>
      <c r="AA998" s="19"/>
    </row>
    <row r="999" spans="1:27" ht="15.75" customHeight="1">
      <c r="A999" s="18"/>
      <c r="F999" s="19"/>
      <c r="G999" s="20"/>
      <c r="J999" s="19"/>
      <c r="K999" s="20"/>
      <c r="N999" s="19"/>
      <c r="O999" s="20"/>
      <c r="R999" s="19"/>
      <c r="S999" s="20"/>
      <c r="V999" s="19"/>
      <c r="W999" s="20"/>
      <c r="Z999" s="19"/>
      <c r="AA999" s="19"/>
    </row>
    <row r="1000" spans="1:27" ht="15.75" customHeight="1">
      <c r="A1000" s="18"/>
      <c r="F1000" s="19"/>
      <c r="G1000" s="20"/>
      <c r="J1000" s="19"/>
      <c r="K1000" s="20"/>
      <c r="N1000" s="19"/>
      <c r="O1000" s="20"/>
      <c r="R1000" s="19"/>
      <c r="S1000" s="20"/>
      <c r="V1000" s="19"/>
      <c r="W1000" s="20"/>
      <c r="Z1000" s="19"/>
      <c r="AA1000" s="19"/>
    </row>
  </sheetData>
  <mergeCells count="11">
    <mergeCell ref="V59:AD61"/>
    <mergeCell ref="K5:N5"/>
    <mergeCell ref="O5:R5"/>
    <mergeCell ref="S5:V5"/>
    <mergeCell ref="W5:Z5"/>
    <mergeCell ref="B1:AG1"/>
    <mergeCell ref="A2:AC2"/>
    <mergeCell ref="B3:AB3"/>
    <mergeCell ref="C5:F5"/>
    <mergeCell ref="G5:J5"/>
    <mergeCell ref="AE5:AE6"/>
  </mergeCells>
  <conditionalFormatting sqref="AE7:AE56">
    <cfRule type="cellIs" dxfId="3" priority="1" operator="lessThan">
      <formula>2</formula>
    </cfRule>
  </conditionalFormatting>
  <printOptions horizontalCentered="1" verticalCentered="1"/>
  <pageMargins left="0.25" right="0.25" top="0.25" bottom="0.75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4th semester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</dc:creator>
  <cp:lastModifiedBy>hp</cp:lastModifiedBy>
  <cp:lastPrinted>2022-10-08T06:39:14Z</cp:lastPrinted>
  <dcterms:created xsi:type="dcterms:W3CDTF">2019-08-21T17:40:27Z</dcterms:created>
  <dcterms:modified xsi:type="dcterms:W3CDTF">2022-10-08T06:41:42Z</dcterms:modified>
</cp:coreProperties>
</file>