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" sheetId="1" state="visible" r:id="rId2"/>
    <sheet name="Summary" sheetId="2" state="visible" r:id="rId3"/>
    <sheet name="Charts" sheetId="3" state="visible" r:id="rId4"/>
    <sheet name="BLK-1" sheetId="4" state="visible" r:id="rId5"/>
    <sheet name="BLK-2" sheetId="5" state="visible" r:id="rId6"/>
    <sheet name="BLK-3" sheetId="6" state="visible" r:id="rId7"/>
    <sheet name="BLK-4" sheetId="7" state="visible" r:id="rId8"/>
    <sheet name="BLK-5" sheetId="8" state="visible" r:id="rId9"/>
  </sheets>
  <definedNames>
    <definedName function="false" hidden="true" localSheetId="3" name="_xlnm._FilterDatabase" vbProcedure="false">'BLK-1'!$A$4:$J$4</definedName>
    <definedName function="false" hidden="true" localSheetId="4" name="_xlnm._FilterDatabase" vbProcedure="false">'BLK-2'!$A$4:$J$4</definedName>
    <definedName function="false" hidden="true" localSheetId="5" name="_xlnm._FilterDatabase" vbProcedure="false">'BLK-3'!$A$4:$J$4</definedName>
    <definedName function="false" hidden="true" localSheetId="6" name="_xlnm._FilterDatabase" vbProcedure="false">'BLK-4'!$A$4:$J$4</definedName>
    <definedName function="false" hidden="true" localSheetId="7" name="_xlnm._FilterDatabase" vbProcedure="false">'BLK-5'!$A$4:$J$4</definedName>
    <definedName function="false" hidden="false" localSheetId="3" name="_xlnm._FilterDatabase" vbProcedure="false">'BLK-1'!$A$4:$J$54</definedName>
    <definedName function="false" hidden="false" localSheetId="3" name="_xlnm._FilterDatabase_0" vbProcedure="false">'BLK-1'!$A$4:$J$4</definedName>
    <definedName function="false" hidden="false" localSheetId="3" name="_xlnm._FilterDatabase_0_0" vbProcedure="false">'BLK-1'!$A$4:$J$4</definedName>
    <definedName function="false" hidden="false" localSheetId="4" name="_xlnm._FilterDatabase" vbProcedure="false">'BLK-2'!$A$4:$J$4</definedName>
    <definedName function="false" hidden="false" localSheetId="4" name="_xlnm._FilterDatabase_0" vbProcedure="false">'BLK-2'!$A$4:$J$4</definedName>
    <definedName function="false" hidden="false" localSheetId="4" name="_xlnm._FilterDatabase_0_0" vbProcedure="false">'BLK-2'!$A$4:$J$4</definedName>
    <definedName function="false" hidden="false" localSheetId="5" name="_xlnm._FilterDatabase" vbProcedure="false">'BLK-3'!$A$4:$J$4</definedName>
    <definedName function="false" hidden="false" localSheetId="5" name="_xlnm._FilterDatabase_0" vbProcedure="false">'BLK-3'!$A$4:$J$4</definedName>
    <definedName function="false" hidden="false" localSheetId="5" name="_xlnm._FilterDatabase_0_0" vbProcedure="false">'BLK-3'!$A$4:$J$4</definedName>
    <definedName function="false" hidden="false" localSheetId="6" name="_xlnm._FilterDatabase" vbProcedure="false">'BLK-4'!$A$4:$J$4</definedName>
    <definedName function="false" hidden="false" localSheetId="6" name="_xlnm._FilterDatabase_0" vbProcedure="false">'BLK-4'!$A$4:$J$4</definedName>
    <definedName function="false" hidden="false" localSheetId="6" name="_xlnm._FilterDatabase_0_0" vbProcedure="false">'BLK-4'!$A$4:$J$4</definedName>
    <definedName function="false" hidden="false" localSheetId="7" name="_xlnm._FilterDatabase" vbProcedure="false">'BLK-5'!$A$4:$J$4</definedName>
    <definedName function="false" hidden="false" localSheetId="7" name="_xlnm._FilterDatabase_0" vbProcedure="false">'BLK-5'!$A$4:$J$4</definedName>
    <definedName function="false" hidden="false" localSheetId="7" name="_xlnm._FilterDatabase_0_0" vbProcedure="false">'BLK-5'!$A$4:$J$4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<sst xmlns="http://schemas.openxmlformats.org/spreadsheetml/2006/main" count="352" uniqueCount="79">
  <si>
    <t xml:space="preserve">Date</t>
  </si>
  <si>
    <t xml:space="preserve">Revision</t>
  </si>
  <si>
    <t xml:space="preserve">Remarks</t>
  </si>
  <si>
    <t xml:space="preserve">Author</t>
  </si>
  <si>
    <t xml:space="preserve">Main</t>
  </si>
  <si>
    <t xml:space="preserve">CONSOLIDATED STATUS</t>
  </si>
  <si>
    <t xml:space="preserve">#</t>
  </si>
  <si>
    <t xml:space="preserve">BLOCK NAME</t>
  </si>
  <si>
    <t xml:space="preserve">PLANNED</t>
  </si>
  <si>
    <t xml:space="preserve">CODED</t>
  </si>
  <si>
    <t xml:space="preserve">PASS</t>
  </si>
  <si>
    <t xml:space="preserve">FAIL</t>
  </si>
  <si>
    <t xml:space="preserve">RETIRED</t>
  </si>
  <si>
    <t xml:space="preserve">REMARKS</t>
  </si>
  <si>
    <t xml:space="preserve">BLK-1</t>
  </si>
  <si>
    <t xml:space="preserve">BLK-2</t>
  </si>
  <si>
    <t xml:space="preserve">BLK-3</t>
  </si>
  <si>
    <t xml:space="preserve">BLK-4</t>
  </si>
  <si>
    <t xml:space="preserve">BLK-5</t>
  </si>
  <si>
    <t xml:space="preserve">Total</t>
  </si>
  <si>
    <t xml:space="preserve">Summary</t>
  </si>
  <si>
    <t xml:space="preserve">RTL Tag: </t>
  </si>
  <si>
    <t xml:space="preserve">Regression Date: </t>
  </si>
  <si>
    <t xml:space="preserve">E</t>
  </si>
  <si>
    <t xml:space="preserve">ENV Tag: </t>
  </si>
  <si>
    <t xml:space="preserve">Regr1</t>
  </si>
  <si>
    <t xml:space="preserve">L</t>
  </si>
  <si>
    <t xml:space="preserve">Env Tag: </t>
  </si>
  <si>
    <t xml:space="preserve">Regr2</t>
  </si>
  <si>
    <t xml:space="preserve">N</t>
  </si>
  <si>
    <t xml:space="preserve">Sr. No.</t>
  </si>
  <si>
    <t xml:space="preserve">Test Case Name</t>
  </si>
  <si>
    <t xml:space="preserve">Test Feature / Objective</t>
  </si>
  <si>
    <t xml:space="preserve">Test Description / Procedure</t>
  </si>
  <si>
    <t xml:space="preserve">Test Status</t>
  </si>
  <si>
    <t xml:space="preserve">Priority</t>
  </si>
  <si>
    <t xml:space="preserve">Completion Date</t>
  </si>
  <si>
    <t xml:space="preserve">Failing due to DSGN/TB/TC Issue?</t>
  </si>
  <si>
    <t xml:space="preserve">Bug #</t>
  </si>
  <si>
    <t xml:space="preserve">Analysis/Remarks</t>
  </si>
  <si>
    <t xml:space="preserve">Regr3</t>
  </si>
  <si>
    <t xml:space="preserve">P</t>
  </si>
  <si>
    <t xml:space="preserve">ei_tdp_ram_p1_sanity_test</t>
  </si>
  <si>
    <t xml:space="preserve">Sanity Test</t>
  </si>
  <si>
    <t xml:space="preserve">Passed</t>
  </si>
  <si>
    <t xml:space="preserve">Regr4</t>
  </si>
  <si>
    <t xml:space="preserve">R</t>
  </si>
  <si>
    <t xml:space="preserve">ei_tdp_ram_p2_sanity_test</t>
  </si>
  <si>
    <t xml:space="preserve">Regr5</t>
  </si>
  <si>
    <t xml:space="preserve">T</t>
  </si>
  <si>
    <t xml:space="preserve">ei_tdp_ram_p1_p2_sanity_test</t>
  </si>
  <si>
    <t xml:space="preserve">ei_tdp_ram_p1_wr_p1_p2_rd_test</t>
  </si>
  <si>
    <t xml:space="preserve">Dual Port Capability</t>
  </si>
  <si>
    <t xml:space="preserve">ei_tdp_ram_p2_wr_p1_p2_rd_test</t>
  </si>
  <si>
    <t xml:space="preserve">ei_tdp_ram_p1_wr_whole_rd_test</t>
  </si>
  <si>
    <t xml:space="preserve">Consistency check test</t>
  </si>
  <si>
    <t xml:space="preserve">ei_tdp_ram_p2_wr_whole_rd_test</t>
  </si>
  <si>
    <t xml:space="preserve">ei_tdp_ram_p1_wr_with_wr_en_low_test</t>
  </si>
  <si>
    <t xml:space="preserve">Enable signal test</t>
  </si>
  <si>
    <t xml:space="preserve">ei_tdp_ram_p2_wr_with_wr_en_low_test</t>
  </si>
  <si>
    <t xml:space="preserve">ei_tdp_ram_p1_rd_with_rd_en_low_test</t>
  </si>
  <si>
    <t xml:space="preserve">ei_tdp_ram_p2_rd_with_rd_en_low_test</t>
  </si>
  <si>
    <t xml:space="preserve">ei_tdp_ram_p1_wr_protected_location_test</t>
  </si>
  <si>
    <t xml:space="preserve">Read-only memory check</t>
  </si>
  <si>
    <t xml:space="preserve">ei_tdp_ram_p2_wr_protected_location_test</t>
  </si>
  <si>
    <t xml:space="preserve">ei_tdp_ram_p1_5_wr_p1_5_rd_test</t>
  </si>
  <si>
    <t xml:space="preserve">Multiple write read test</t>
  </si>
  <si>
    <t xml:space="preserve">ei_tdp_ram_p2_5_wr_p2_5_rd_test</t>
  </si>
  <si>
    <t xml:space="preserve">ei_tdp_ram_random_test</t>
  </si>
  <si>
    <t xml:space="preserve">Random test</t>
  </si>
  <si>
    <t xml:space="preserve">ei_tdp_ram_b2b_wr_rd_test</t>
  </si>
  <si>
    <t xml:space="preserve">Overwrite check of memory</t>
  </si>
  <si>
    <t xml:space="preserve">ei_tdp_ram_reset_inbetween_p1_5_wr_test</t>
  </si>
  <si>
    <t xml:space="preserve">Reset functionality check</t>
  </si>
  <si>
    <t xml:space="preserve">ei_tdp_ram_reset_inbetween_p2_5_wr_test</t>
  </si>
  <si>
    <t xml:space="preserve">ei_tdp_ram_reset_inbetween_p1_5_rd_test</t>
  </si>
  <si>
    <t xml:space="preserve">ei_tdp_ram_reset_inbetween_p2_5_rd_test</t>
  </si>
  <si>
    <t xml:space="preserve">ei_tdp_ram_p1_wr_p2_rd_same_time_test</t>
  </si>
  <si>
    <t xml:space="preserve">ei_tdp_ram_p2_wr_p1_rd_same_time_test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</si>
</sst>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DD\-MMM\-YY;@"/>
    <numFmt numFmtId="167" formatCode="0"/>
    <numFmt numFmtId="168" formatCode="D\-MMM\-YY;@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0"/>
    </font>
    <font>
      <sz val="11"/>
      <color rgb="FF000000"/>
      <name val="Times New Roman"/>
      <family val="0"/>
    </font>
    <font>
      <b val="true"/>
      <sz val="11"/>
      <color rgb="FFFFFF00"/>
      <name val="Calibri"/>
      <family val="0"/>
    </font>
    <font>
      <b val="true"/>
      <sz val="11"/>
      <color rgb="FFFFE699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66FFFF"/>
      <name val="Calibri"/>
      <family val="0"/>
    </font>
    <font>
      <b val="true"/>
      <sz val="11"/>
      <color rgb="FF00CC00"/>
      <name val="Calibri"/>
      <family val="0"/>
    </font>
    <font>
      <b val="true"/>
      <sz val="11"/>
      <color rgb="FF0070C0"/>
      <name val="Calibri"/>
      <family val="0"/>
    </font>
    <font>
      <b val="true"/>
      <sz val="11"/>
      <color rgb="FFC00000"/>
      <name val="Calibri"/>
      <family val="0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b val="true"/>
      <u val="single"/>
      <sz val="11"/>
      <color rgb="FFFFFFFF"/>
      <name val="Calibri"/>
      <family val="2"/>
      <charset val="1"/>
    </font>
    <font>
      <b val="true"/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2F5597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0000"/>
        <bgColor rgb="FFC00000"/>
      </patternFill>
    </fill>
    <fill>
      <patternFill patternType="solid">
        <fgColor rgb="FF808080"/>
        <bgColor rgb="FFA5A5A5"/>
      </patternFill>
    </fill>
    <fill>
      <patternFill patternType="solid">
        <fgColor rgb="FFFFFFFF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3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4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7" borderId="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21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9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7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4" borderId="7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7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3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8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4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3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9" borderId="8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34"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D9D9D9"/>
      <rgbColor rgb="FF808080"/>
      <rgbColor rgb="FFA6A6A6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66FF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B9BD5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Test Status Per Block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Summary!$E$3</c:f>
              <c:strCache>
                <c:ptCount val="1"/>
                <c:pt idx="0">
                  <c:v>CODED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Summary!$F$3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Summary!$H$3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219"/>
        <c:overlap val="-27"/>
        <c:axId val="56163683"/>
        <c:axId val="83647886"/>
      </c:barChart>
      <c:catAx>
        <c:axId val="561636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47886"/>
        <c:crosses val="autoZero"/>
        <c:auto val="1"/>
        <c:lblAlgn val="ctr"/>
        <c:lblOffset val="100"/>
      </c:catAx>
      <c:valAx>
        <c:axId val="836478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6368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12</xdr:row>
      <xdr:rowOff>0</xdr:rowOff>
    </xdr:from>
    <xdr:to>
      <xdr:col>7</xdr:col>
      <xdr:colOff>703800</xdr:colOff>
      <xdr:row>18</xdr:row>
      <xdr:rowOff>8280</xdr:rowOff>
    </xdr:to>
    <xdr:sp>
      <xdr:nvSpPr>
        <xdr:cNvPr id="0" name="CustomShape 1"/>
        <xdr:cNvSpPr/>
      </xdr:nvSpPr>
      <xdr:spPr>
        <a:xfrm>
          <a:off x="1039320" y="2209680"/>
          <a:ext cx="4650480" cy="1113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Legends: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ffff00"/>
              </a:solidFill>
              <a:uFill>
                <a:solidFill>
                  <a:srgbClr val="ffffff"/>
                </a:solidFill>
              </a:uFill>
              <a:latin typeface="Calibri"/>
            </a:rPr>
            <a:t>C0 : PLANNED</a:t>
          </a:r>
          <a:r>
            <a:rPr b="1" lang="en-US" sz="1100" spc="-1" strike="noStrike">
              <a:solidFill>
                <a:srgbClr val="ffe699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planned in each sheet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66ffff"/>
              </a:solidFill>
              <a:uFill>
                <a:solidFill>
                  <a:srgbClr val="ffffff"/>
                </a:solidFill>
              </a:uFill>
              <a:latin typeface="Calibri"/>
            </a:rPr>
            <a:t>C1 : CODED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coded (written)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00cc00"/>
              </a:solidFill>
              <a:uFill>
                <a:solidFill>
                  <a:srgbClr val="ffffff"/>
                </a:solidFill>
              </a:uFill>
              <a:latin typeface="Calibri"/>
            </a:rPr>
            <a:t>C2 : PASS</a:t>
          </a:r>
          <a:r>
            <a:rPr b="1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passing in simulation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c00000"/>
              </a:solidFill>
              <a:uFill>
                <a:solidFill>
                  <a:srgbClr val="ffffff"/>
                </a:solidFill>
              </a:uFill>
              <a:latin typeface="Calibri"/>
            </a:rPr>
            <a:t>C3 : FAIL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failing in simulation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9360</xdr:rowOff>
    </xdr:from>
    <xdr:to>
      <xdr:col>8</xdr:col>
      <xdr:colOff>598680</xdr:colOff>
      <xdr:row>15</xdr:row>
      <xdr:rowOff>12960</xdr:rowOff>
    </xdr:to>
    <xdr:graphicFrame>
      <xdr:nvGraphicFramePr>
        <xdr:cNvPr id="1" name="Chart 1"/>
        <xdr:cNvGraphicFramePr/>
      </xdr:nvGraphicFramePr>
      <xdr:xfrm>
        <a:off x="657000" y="193320"/>
        <a:ext cx="5123160" cy="25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82"/>
    <col collapsed="false" customWidth="true" hidden="false" outlineLevel="0" max="3" min="3" style="0" width="10"/>
    <col collapsed="false" customWidth="true" hidden="false" outlineLevel="0" max="4" min="4" style="0" width="75.82"/>
    <col collapsed="false" customWidth="true" hidden="false" outlineLevel="0" max="5" min="5" style="0" width="27.82"/>
    <col collapsed="false" customWidth="true" hidden="false" outlineLevel="0" max="1025" min="6" style="0" width="8.67"/>
  </cols>
  <sheetData>
    <row r="2" customFormat="false" ht="14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</row>
    <row r="3" customFormat="false" ht="14.5" hidden="false" customHeight="false" outlineLevel="0" collapsed="false">
      <c r="B3" s="3"/>
      <c r="C3" s="4"/>
      <c r="D3" s="5"/>
      <c r="E3" s="4"/>
    </row>
    <row r="4" customFormat="false" ht="14.5" hidden="false" customHeight="false" outlineLevel="0" collapsed="false">
      <c r="B4" s="3"/>
      <c r="C4" s="4"/>
      <c r="D4" s="5"/>
      <c r="E4" s="4"/>
    </row>
    <row r="5" customFormat="false" ht="14.5" hidden="false" customHeight="false" outlineLevel="0" collapsed="false">
      <c r="B5" s="3"/>
      <c r="C5" s="4"/>
      <c r="D5" s="5"/>
      <c r="E5" s="4"/>
    </row>
    <row r="6" customFormat="false" ht="14.5" hidden="false" customHeight="false" outlineLevel="0" collapsed="false">
      <c r="B6" s="3"/>
      <c r="C6" s="4"/>
      <c r="D6" s="5"/>
      <c r="E6" s="4"/>
    </row>
    <row r="7" customFormat="false" ht="14.5" hidden="false" customHeight="false" outlineLevel="0" collapsed="false">
      <c r="B7" s="3"/>
      <c r="C7" s="4"/>
      <c r="D7" s="5"/>
      <c r="E7" s="4"/>
    </row>
    <row r="8" customFormat="false" ht="14.5" hidden="false" customHeight="false" outlineLevel="0" collapsed="false">
      <c r="B8" s="3"/>
      <c r="C8" s="4"/>
      <c r="D8" s="5"/>
      <c r="E8" s="4"/>
    </row>
    <row r="9" customFormat="false" ht="14.5" hidden="false" customHeight="false" outlineLevel="0" collapsed="false">
      <c r="B9" s="3"/>
      <c r="C9" s="4"/>
      <c r="D9" s="5"/>
      <c r="E9" s="4"/>
    </row>
    <row r="10" customFormat="false" ht="14.5" hidden="false" customHeight="false" outlineLevel="0" collapsed="false">
      <c r="B10" s="3"/>
      <c r="C10" s="4"/>
      <c r="D10" s="5"/>
      <c r="E10" s="4"/>
    </row>
    <row r="11" customFormat="false" ht="14.5" hidden="false" customHeight="false" outlineLevel="0" collapsed="false">
      <c r="B11" s="3"/>
      <c r="C11" s="4"/>
      <c r="D11" s="5"/>
      <c r="E11" s="4"/>
    </row>
    <row r="12" customFormat="false" ht="14.5" hidden="false" customHeight="false" outlineLevel="0" collapsed="false">
      <c r="B12" s="3"/>
      <c r="C12" s="4"/>
      <c r="D12" s="5"/>
      <c r="E1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6" width="9.18"/>
    <col collapsed="false" customWidth="true" hidden="false" outlineLevel="0" max="2" min="2" style="6" width="5.55"/>
    <col collapsed="false" customWidth="true" hidden="false" outlineLevel="0" max="3" min="3" style="6" width="13.02"/>
    <col collapsed="false" customWidth="true" hidden="false" outlineLevel="0" max="8" min="4" style="6" width="10.73"/>
    <col collapsed="false" customWidth="true" hidden="false" outlineLevel="0" max="9" min="9" style="6" width="62.18"/>
    <col collapsed="false" customWidth="true" hidden="false" outlineLevel="0" max="1025" min="10" style="6" width="9.18"/>
  </cols>
  <sheetData>
    <row r="1" customFormat="false" ht="14.5" hidden="false" customHeight="false" outlineLevel="0" collapsed="false">
      <c r="A1" s="7" t="s">
        <v>4</v>
      </c>
    </row>
    <row r="2" customFormat="false" ht="14.5" hidden="false" customHeight="false" outlineLevel="0" collapsed="false">
      <c r="B2" s="8"/>
      <c r="C2" s="9"/>
      <c r="D2" s="10" t="s">
        <v>5</v>
      </c>
      <c r="E2" s="10"/>
      <c r="F2" s="10"/>
      <c r="G2" s="10"/>
      <c r="H2" s="10"/>
      <c r="I2" s="8"/>
    </row>
    <row r="3" customFormat="false" ht="14.5" hidden="false" customHeight="false" outlineLevel="0" collapsed="false">
      <c r="B3" s="11" t="s">
        <v>6</v>
      </c>
      <c r="C3" s="12" t="s">
        <v>7</v>
      </c>
      <c r="D3" s="13" t="s">
        <v>8</v>
      </c>
      <c r="E3" s="14" t="s">
        <v>9</v>
      </c>
      <c r="F3" s="15" t="s">
        <v>10</v>
      </c>
      <c r="G3" s="16" t="s">
        <v>11</v>
      </c>
      <c r="H3" s="17" t="s">
        <v>12</v>
      </c>
      <c r="I3" s="18" t="s">
        <v>13</v>
      </c>
    </row>
    <row r="4" customFormat="false" ht="14.5" hidden="false" customHeight="false" outlineLevel="0" collapsed="false">
      <c r="B4" s="19" t="n">
        <v>1</v>
      </c>
      <c r="C4" s="20" t="s">
        <v>14</v>
      </c>
      <c r="D4" s="21" t="n">
        <f aca="false">'BLK-1'!Z$2</f>
        <v>0</v>
      </c>
      <c r="E4" s="21" t="n">
        <f aca="false">'BLK-1'!AA$2</f>
        <v>0</v>
      </c>
      <c r="F4" s="21" t="n">
        <f aca="false">'BLK-1'!AB$2</f>
        <v>0</v>
      </c>
      <c r="G4" s="21" t="n">
        <f aca="false">'BLK-1'!AC$2</f>
        <v>0</v>
      </c>
      <c r="H4" s="21" t="n">
        <f aca="false">'BLK-1'!AD$2</f>
        <v>0</v>
      </c>
      <c r="I4" s="22"/>
    </row>
    <row r="5" customFormat="false" ht="14.5" hidden="false" customHeight="false" outlineLevel="0" collapsed="false">
      <c r="B5" s="19" t="n">
        <f aca="false">B4+1</f>
        <v>2</v>
      </c>
      <c r="C5" s="20" t="s">
        <v>15</v>
      </c>
      <c r="D5" s="21" t="n">
        <f aca="false">'BLK-2'!Z$2</f>
        <v>0</v>
      </c>
      <c r="E5" s="21" t="n">
        <f aca="false">'BLK-2'!AA$2</f>
        <v>0</v>
      </c>
      <c r="F5" s="21" t="n">
        <f aca="false">'BLK-2'!AB$2</f>
        <v>0</v>
      </c>
      <c r="G5" s="21" t="n">
        <f aca="false">'BLK-2'!AC$2</f>
        <v>0</v>
      </c>
      <c r="H5" s="21" t="n">
        <f aca="false">'BLK-2'!AD$2</f>
        <v>0</v>
      </c>
      <c r="I5" s="22"/>
    </row>
    <row r="6" customFormat="false" ht="14.5" hidden="false" customHeight="false" outlineLevel="0" collapsed="false">
      <c r="B6" s="19" t="n">
        <f aca="false">B5+1</f>
        <v>3</v>
      </c>
      <c r="C6" s="20" t="s">
        <v>16</v>
      </c>
      <c r="D6" s="21" t="n">
        <f aca="false">'BLK-3'!Z$2</f>
        <v>0</v>
      </c>
      <c r="E6" s="21" t="n">
        <f aca="false">'BLK-3'!AA$2</f>
        <v>0</v>
      </c>
      <c r="F6" s="21" t="n">
        <f aca="false">'BLK-3'!AB$2</f>
        <v>0</v>
      </c>
      <c r="G6" s="21" t="n">
        <f aca="false">'BLK-3'!AC$2</f>
        <v>0</v>
      </c>
      <c r="H6" s="21" t="n">
        <f aca="false">'BLK-3'!AD$2</f>
        <v>0</v>
      </c>
      <c r="I6" s="22"/>
    </row>
    <row r="7" customFormat="false" ht="14.5" hidden="false" customHeight="false" outlineLevel="0" collapsed="false">
      <c r="B7" s="19" t="n">
        <f aca="false">B6+1</f>
        <v>4</v>
      </c>
      <c r="C7" s="20" t="s">
        <v>17</v>
      </c>
      <c r="D7" s="21" t="n">
        <f aca="false">'BLK-4'!Z$2</f>
        <v>0</v>
      </c>
      <c r="E7" s="21" t="n">
        <f aca="false">'BLK-4'!AA$2</f>
        <v>0</v>
      </c>
      <c r="F7" s="21" t="n">
        <f aca="false">'BLK-4'!AB$2</f>
        <v>0</v>
      </c>
      <c r="G7" s="21" t="n">
        <f aca="false">'BLK-4'!AC$2</f>
        <v>0</v>
      </c>
      <c r="H7" s="21" t="n">
        <f aca="false">'BLK-4'!AD$2</f>
        <v>0</v>
      </c>
      <c r="I7" s="22"/>
    </row>
    <row r="8" customFormat="false" ht="14.5" hidden="false" customHeight="false" outlineLevel="0" collapsed="false">
      <c r="B8" s="19" t="n">
        <f aca="false">B7+1</f>
        <v>5</v>
      </c>
      <c r="C8" s="20" t="s">
        <v>18</v>
      </c>
      <c r="D8" s="21" t="n">
        <f aca="false">'BLK-5'!Z$2</f>
        <v>0</v>
      </c>
      <c r="E8" s="21" t="n">
        <f aca="false">'BLK-5'!AA$2</f>
        <v>0</v>
      </c>
      <c r="F8" s="21" t="n">
        <f aca="false">'BLK-5'!AB$2</f>
        <v>0</v>
      </c>
      <c r="G8" s="21" t="n">
        <f aca="false">'BLK-5'!AC$2</f>
        <v>0</v>
      </c>
      <c r="H8" s="21" t="n">
        <f aca="false">'BLK-5'!AD$2</f>
        <v>0</v>
      </c>
      <c r="I8" s="22"/>
    </row>
    <row r="9" customFormat="false" ht="14.5" hidden="false" customHeight="false" outlineLevel="0" collapsed="false">
      <c r="B9" s="8"/>
      <c r="C9" s="23" t="s">
        <v>19</v>
      </c>
      <c r="D9" s="24" t="n">
        <f aca="false">SUM(D4:D8)</f>
        <v>0</v>
      </c>
      <c r="E9" s="25" t="n">
        <f aca="false">SUM(E4:E8)</f>
        <v>0</v>
      </c>
      <c r="F9" s="26" t="n">
        <f aca="false">SUM(F4:F8)</f>
        <v>0</v>
      </c>
      <c r="G9" s="27" t="n">
        <f aca="false">SUM(G4:G8)</f>
        <v>0</v>
      </c>
      <c r="H9" s="28" t="n">
        <f aca="false">SUM(H4:H8)</f>
        <v>0</v>
      </c>
      <c r="I9" s="8"/>
    </row>
  </sheetData>
  <mergeCells count="1">
    <mergeCell ref="D2:H2"/>
  </mergeCells>
  <dataValidations count="1">
    <dataValidation allowBlank="true" operator="between" showDropDown="false" showErrorMessage="true" showInputMessage="true" sqref="A1" type="list">
      <formula1>"Main,Regr1,Regr2,Regr3,Regr4,Regr5"</formula1>
      <formula2>0</formula2>
    </dataValidation>
  </dataValidations>
  <hyperlinks>
    <hyperlink ref="C4" location="'BLK-1'!A1" display="BLK-1"/>
    <hyperlink ref="C5" location="'BLK-2'!A1" display="BLK-2"/>
    <hyperlink ref="C6" location="'BLK-3'!A1" display="BLK-3"/>
    <hyperlink ref="C7" location="'BLK-4'!A1" display="BLK-4"/>
    <hyperlink ref="C8" location="'BLK-5'!A1" display="BLK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6" width="9.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E16" activeCellId="0" sqref="E16"/>
    </sheetView>
  </sheetViews>
  <sheetFormatPr defaultRowHeight="13.8" zeroHeight="false" outlineLevelRow="0" outlineLevelCol="0"/>
  <cols>
    <col collapsed="false" customWidth="true" hidden="false" outlineLevel="0" max="1" min="1" style="29" width="9.18"/>
    <col collapsed="false" customWidth="true" hidden="false" outlineLevel="0" max="2" min="2" style="30" width="43.78"/>
    <col collapsed="false" customWidth="true" hidden="false" outlineLevel="0" max="3" min="3" style="30" width="30.7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"/>
    <col collapsed="false" customWidth="true" hidden="false" outlineLevel="0" max="14" min="14" style="6" width="10.73"/>
    <col collapsed="false" customWidth="true" hidden="false" outlineLevel="0" max="15" min="15" style="6" width="30.7"/>
    <col collapsed="false" customWidth="true" hidden="false" outlineLevel="0" max="16" min="16" style="6" width="10.73"/>
    <col collapsed="false" customWidth="true" hidden="false" outlineLevel="0" max="17" min="17" style="6" width="30.7"/>
    <col collapsed="false" customWidth="true" hidden="false" outlineLevel="0" max="18" min="18" style="6" width="10.73"/>
    <col collapsed="false" customWidth="true" hidden="false" outlineLevel="0" max="19" min="19" style="6" width="30.7"/>
    <col collapsed="false" customWidth="true" hidden="false" outlineLevel="0" max="20" min="20" style="6" width="10.73"/>
    <col collapsed="false" customWidth="true" hidden="false" outlineLevel="0" max="21" min="21" style="6" width="30.7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3.8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33.1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3.8" hidden="false" customHeight="false" outlineLevel="0" collapsed="false">
      <c r="A5" s="35" t="n">
        <v>1</v>
      </c>
      <c r="B5" s="43" t="s">
        <v>42</v>
      </c>
      <c r="C5" s="43" t="s">
        <v>43</v>
      </c>
      <c r="D5" s="43"/>
      <c r="E5" s="44" t="s">
        <v>44</v>
      </c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3.8" hidden="false" customHeight="false" outlineLevel="0" collapsed="false">
      <c r="A6" s="35" t="n">
        <f aca="false">A5+1</f>
        <v>2</v>
      </c>
      <c r="B6" s="43" t="s">
        <v>47</v>
      </c>
      <c r="C6" s="43" t="s">
        <v>43</v>
      </c>
      <c r="D6" s="43"/>
      <c r="E6" s="44" t="s">
        <v>44</v>
      </c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3.8" hidden="false" customHeight="false" outlineLevel="0" collapsed="false">
      <c r="A7" s="35" t="n">
        <f aca="false">A6+1</f>
        <v>3</v>
      </c>
      <c r="B7" s="43" t="s">
        <v>50</v>
      </c>
      <c r="C7" s="43" t="s">
        <v>43</v>
      </c>
      <c r="D7" s="43"/>
      <c r="E7" s="44" t="s">
        <v>44</v>
      </c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3.8" hidden="false" customHeight="false" outlineLevel="0" collapsed="false">
      <c r="A8" s="35" t="n">
        <f aca="false">A7+1</f>
        <v>4</v>
      </c>
      <c r="B8" s="43" t="s">
        <v>51</v>
      </c>
      <c r="C8" s="43" t="s">
        <v>52</v>
      </c>
      <c r="D8" s="43"/>
      <c r="E8" s="44" t="s">
        <v>44</v>
      </c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3.8" hidden="false" customHeight="false" outlineLevel="0" collapsed="false">
      <c r="A9" s="35" t="n">
        <f aca="false">A8+1</f>
        <v>5</v>
      </c>
      <c r="B9" s="43" t="s">
        <v>53</v>
      </c>
      <c r="C9" s="43" t="s">
        <v>52</v>
      </c>
      <c r="D9" s="43"/>
      <c r="E9" s="44" t="s">
        <v>44</v>
      </c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3.8" hidden="false" customHeight="false" outlineLevel="0" collapsed="false">
      <c r="A10" s="35" t="n">
        <f aca="false">A9+1</f>
        <v>6</v>
      </c>
      <c r="B10" s="43" t="s">
        <v>54</v>
      </c>
      <c r="C10" s="43" t="s">
        <v>55</v>
      </c>
      <c r="D10" s="43"/>
      <c r="E10" s="44" t="s">
        <v>44</v>
      </c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3.8" hidden="false" customHeight="false" outlineLevel="0" collapsed="false">
      <c r="A11" s="35" t="n">
        <f aca="false">A10+1</f>
        <v>7</v>
      </c>
      <c r="B11" s="43" t="s">
        <v>56</v>
      </c>
      <c r="C11" s="43" t="s">
        <v>55</v>
      </c>
      <c r="D11" s="43"/>
      <c r="E11" s="44" t="s">
        <v>44</v>
      </c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3.8" hidden="false" customHeight="false" outlineLevel="0" collapsed="false">
      <c r="A12" s="35" t="n">
        <f aca="false">A11+1</f>
        <v>8</v>
      </c>
      <c r="B12" s="43" t="s">
        <v>57</v>
      </c>
      <c r="C12" s="43" t="s">
        <v>58</v>
      </c>
      <c r="D12" s="43"/>
      <c r="E12" s="44" t="s">
        <v>44</v>
      </c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 t="s">
        <v>59</v>
      </c>
      <c r="C13" s="43" t="s">
        <v>58</v>
      </c>
      <c r="D13" s="43"/>
      <c r="E13" s="44" t="s">
        <v>44</v>
      </c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3.8" hidden="false" customHeight="false" outlineLevel="0" collapsed="false">
      <c r="A14" s="35" t="n">
        <f aca="false">A13+1</f>
        <v>10</v>
      </c>
      <c r="B14" s="43" t="s">
        <v>60</v>
      </c>
      <c r="C14" s="43" t="s">
        <v>58</v>
      </c>
      <c r="D14" s="43"/>
      <c r="E14" s="44" t="s">
        <v>44</v>
      </c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3.8" hidden="false" customHeight="false" outlineLevel="0" collapsed="false">
      <c r="A15" s="35" t="n">
        <f aca="false">A14+1</f>
        <v>11</v>
      </c>
      <c r="B15" s="43" t="s">
        <v>61</v>
      </c>
      <c r="C15" s="43" t="s">
        <v>58</v>
      </c>
      <c r="D15" s="43"/>
      <c r="E15" s="44" t="s">
        <v>44</v>
      </c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3.8" hidden="false" customHeight="false" outlineLevel="0" collapsed="false">
      <c r="A16" s="35" t="n">
        <f aca="false">A15+1</f>
        <v>12</v>
      </c>
      <c r="B16" s="43" t="s">
        <v>62</v>
      </c>
      <c r="C16" s="43" t="s">
        <v>63</v>
      </c>
      <c r="D16" s="43"/>
      <c r="E16" s="44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3.8" hidden="false" customHeight="false" outlineLevel="0" collapsed="false">
      <c r="A17" s="35" t="n">
        <f aca="false">A16+1</f>
        <v>13</v>
      </c>
      <c r="B17" s="43" t="s">
        <v>64</v>
      </c>
      <c r="C17" s="43" t="s">
        <v>63</v>
      </c>
      <c r="D17" s="43"/>
      <c r="E17" s="44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3.8" hidden="false" customHeight="false" outlineLevel="0" collapsed="false">
      <c r="A18" s="35" t="n">
        <f aca="false">A17+1</f>
        <v>14</v>
      </c>
      <c r="B18" s="43" t="s">
        <v>65</v>
      </c>
      <c r="C18" s="43" t="s">
        <v>66</v>
      </c>
      <c r="D18" s="43"/>
      <c r="E18" s="44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3.8" hidden="false" customHeight="false" outlineLevel="0" collapsed="false">
      <c r="A19" s="35" t="n">
        <f aca="false">A18+1</f>
        <v>15</v>
      </c>
      <c r="B19" s="0" t="s">
        <v>67</v>
      </c>
      <c r="C19" s="0" t="s">
        <v>66</v>
      </c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3.8" hidden="false" customHeight="false" outlineLevel="0" collapsed="false">
      <c r="A20" s="35" t="n">
        <f aca="false">A19+1</f>
        <v>16</v>
      </c>
      <c r="B20" s="43" t="s">
        <v>68</v>
      </c>
      <c r="C20" s="43" t="s">
        <v>69</v>
      </c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3.8" hidden="false" customHeight="false" outlineLevel="0" collapsed="false">
      <c r="A21" s="35" t="n">
        <f aca="false">A20+1</f>
        <v>17</v>
      </c>
      <c r="B21" s="43" t="s">
        <v>70</v>
      </c>
      <c r="C21" s="43" t="s">
        <v>71</v>
      </c>
      <c r="D21" s="43"/>
      <c r="E21" s="44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3.8" hidden="false" customHeight="false" outlineLevel="0" collapsed="false">
      <c r="A22" s="35" t="n">
        <f aca="false">A21+1</f>
        <v>18</v>
      </c>
      <c r="B22" s="43" t="s">
        <v>72</v>
      </c>
      <c r="C22" s="43" t="s">
        <v>73</v>
      </c>
      <c r="D22" s="43"/>
      <c r="E22" s="44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3.8" hidden="false" customHeight="false" outlineLevel="0" collapsed="false">
      <c r="A23" s="35" t="n">
        <f aca="false">A22+1</f>
        <v>19</v>
      </c>
      <c r="B23" s="43" t="s">
        <v>74</v>
      </c>
      <c r="C23" s="43" t="s">
        <v>73</v>
      </c>
      <c r="D23" s="43"/>
      <c r="E23" s="44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3.8" hidden="false" customHeight="false" outlineLevel="0" collapsed="false">
      <c r="A24" s="35" t="n">
        <f aca="false">A23+1</f>
        <v>20</v>
      </c>
      <c r="B24" s="43" t="s">
        <v>75</v>
      </c>
      <c r="C24" s="43" t="s">
        <v>73</v>
      </c>
      <c r="D24" s="43"/>
      <c r="E24" s="44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3.8" hidden="false" customHeight="false" outlineLevel="0" collapsed="false">
      <c r="A25" s="35" t="n">
        <f aca="false">A24+1</f>
        <v>21</v>
      </c>
      <c r="B25" s="43" t="s">
        <v>76</v>
      </c>
      <c r="C25" s="43" t="s">
        <v>73</v>
      </c>
      <c r="D25" s="43"/>
      <c r="E25" s="44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3.8" hidden="false" customHeight="false" outlineLevel="0" collapsed="false">
      <c r="A26" s="35" t="n">
        <f aca="false">A25+1</f>
        <v>22</v>
      </c>
      <c r="B26" s="43" t="s">
        <v>77</v>
      </c>
      <c r="C26" s="43" t="s">
        <v>52</v>
      </c>
      <c r="D26" s="43"/>
      <c r="E26" s="44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3.8" hidden="false" customHeight="false" outlineLevel="0" collapsed="false">
      <c r="A27" s="35" t="n">
        <f aca="false">A26+1</f>
        <v>23</v>
      </c>
      <c r="B27" s="43" t="s">
        <v>78</v>
      </c>
      <c r="C27" s="43" t="s">
        <v>52</v>
      </c>
      <c r="D27" s="43"/>
      <c r="E27" s="44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3.8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3.8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3.8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3.8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3.8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3.8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3.8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3.8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3.8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3.8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3.8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3.8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3.8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3.8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3.8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3.8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3.8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3.8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3.8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3.8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3.8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3.8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3.8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3.8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3.8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3.8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3.8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21:E54 E5:E18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21:F54 F5:F18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21:L54 L5:L18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21:N54 N5:N18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21:P54 P5:P18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21:R54 R5:R18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21:T54 T5:T18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conditionalFormatting sqref="E20">
    <cfRule type="cellIs" priority="36" operator="equal" aboveAverage="0" equalAverage="0" bottom="0" percent="0" rank="0" text="" dxfId="0">
      <formula>"C4"</formula>
    </cfRule>
    <cfRule type="cellIs" priority="37" operator="equal" aboveAverage="0" equalAverage="0" bottom="0" percent="0" rank="0" text="" dxfId="1">
      <formula>"C3"</formula>
    </cfRule>
    <cfRule type="cellIs" priority="38" operator="equal" aboveAverage="0" equalAverage="0" bottom="0" percent="0" rank="0" text="" dxfId="2">
      <formula>"C2"</formula>
    </cfRule>
    <cfRule type="cellIs" priority="39" operator="equal" aboveAverage="0" equalAverage="0" bottom="0" percent="0" rank="0" text="" dxfId="3">
      <formula>"C1"</formula>
    </cfRule>
    <cfRule type="cellIs" priority="40" operator="equal" aboveAverage="0" equalAverage="0" bottom="0" percent="0" rank="0" text="" dxfId="4">
      <formula>"C0"</formula>
    </cfRule>
  </conditionalFormatting>
  <conditionalFormatting sqref="F20">
    <cfRule type="cellIs" priority="41" operator="equal" aboveAverage="0" equalAverage="0" bottom="0" percent="0" rank="0" text="" dxfId="5">
      <formula>"Low"</formula>
    </cfRule>
    <cfRule type="cellIs" priority="42" operator="equal" aboveAverage="0" equalAverage="0" bottom="0" percent="0" rank="0" text="" dxfId="6">
      <formula>"Medium"</formula>
    </cfRule>
    <cfRule type="cellIs" priority="43" operator="equal" aboveAverage="0" equalAverage="0" bottom="0" percent="0" rank="0" text="" dxfId="7">
      <formula>"High"</formula>
    </cfRule>
    <cfRule type="cellIs" priority="44" operator="equal" aboveAverage="0" equalAverage="0" bottom="0" percent="0" rank="0" text="" dxfId="8">
      <formula>"Critical"</formula>
    </cfRule>
  </conditionalFormatting>
  <conditionalFormatting sqref="L20">
    <cfRule type="cellIs" priority="45" operator="equal" aboveAverage="0" equalAverage="0" bottom="0" percent="0" rank="0" text="" dxfId="9">
      <formula>"C4"</formula>
    </cfRule>
    <cfRule type="cellIs" priority="46" operator="equal" aboveAverage="0" equalAverage="0" bottom="0" percent="0" rank="0" text="" dxfId="10">
      <formula>"C3"</formula>
    </cfRule>
    <cfRule type="cellIs" priority="47" operator="equal" aboveAverage="0" equalAverage="0" bottom="0" percent="0" rank="0" text="" dxfId="11">
      <formula>"C2"</formula>
    </cfRule>
    <cfRule type="cellIs" priority="48" operator="equal" aboveAverage="0" equalAverage="0" bottom="0" percent="0" rank="0" text="" dxfId="12">
      <formula>"C1"</formula>
    </cfRule>
    <cfRule type="cellIs" priority="49" operator="equal" aboveAverage="0" equalAverage="0" bottom="0" percent="0" rank="0" text="" dxfId="13">
      <formula>"C0"</formula>
    </cfRule>
  </conditionalFormatting>
  <conditionalFormatting sqref="N20">
    <cfRule type="cellIs" priority="50" operator="equal" aboveAverage="0" equalAverage="0" bottom="0" percent="0" rank="0" text="" dxfId="14">
      <formula>"C4"</formula>
    </cfRule>
    <cfRule type="cellIs" priority="51" operator="equal" aboveAverage="0" equalAverage="0" bottom="0" percent="0" rank="0" text="" dxfId="15">
      <formula>"C3"</formula>
    </cfRule>
    <cfRule type="cellIs" priority="52" operator="equal" aboveAverage="0" equalAverage="0" bottom="0" percent="0" rank="0" text="" dxfId="16">
      <formula>"C2"</formula>
    </cfRule>
    <cfRule type="cellIs" priority="53" operator="equal" aboveAverage="0" equalAverage="0" bottom="0" percent="0" rank="0" text="" dxfId="17">
      <formula>"C1"</formula>
    </cfRule>
    <cfRule type="cellIs" priority="54" operator="equal" aboveAverage="0" equalAverage="0" bottom="0" percent="0" rank="0" text="" dxfId="18">
      <formula>"C0"</formula>
    </cfRule>
  </conditionalFormatting>
  <conditionalFormatting sqref="P20">
    <cfRule type="cellIs" priority="55" operator="equal" aboveAverage="0" equalAverage="0" bottom="0" percent="0" rank="0" text="" dxfId="19">
      <formula>"C4"</formula>
    </cfRule>
    <cfRule type="cellIs" priority="56" operator="equal" aboveAverage="0" equalAverage="0" bottom="0" percent="0" rank="0" text="" dxfId="20">
      <formula>"C3"</formula>
    </cfRule>
    <cfRule type="cellIs" priority="57" operator="equal" aboveAverage="0" equalAverage="0" bottom="0" percent="0" rank="0" text="" dxfId="21">
      <formula>"C2"</formula>
    </cfRule>
    <cfRule type="cellIs" priority="58" operator="equal" aboveAverage="0" equalAverage="0" bottom="0" percent="0" rank="0" text="" dxfId="22">
      <formula>"C1"</formula>
    </cfRule>
    <cfRule type="cellIs" priority="59" operator="equal" aboveAverage="0" equalAverage="0" bottom="0" percent="0" rank="0" text="" dxfId="23">
      <formula>"C0"</formula>
    </cfRule>
  </conditionalFormatting>
  <conditionalFormatting sqref="R20">
    <cfRule type="cellIs" priority="60" operator="equal" aboveAverage="0" equalAverage="0" bottom="0" percent="0" rank="0" text="" dxfId="24">
      <formula>"C4"</formula>
    </cfRule>
    <cfRule type="cellIs" priority="61" operator="equal" aboveAverage="0" equalAverage="0" bottom="0" percent="0" rank="0" text="" dxfId="25">
      <formula>"C3"</formula>
    </cfRule>
    <cfRule type="cellIs" priority="62" operator="equal" aboveAverage="0" equalAverage="0" bottom="0" percent="0" rank="0" text="" dxfId="26">
      <formula>"C2"</formula>
    </cfRule>
    <cfRule type="cellIs" priority="63" operator="equal" aboveAverage="0" equalAverage="0" bottom="0" percent="0" rank="0" text="" dxfId="27">
      <formula>"C1"</formula>
    </cfRule>
    <cfRule type="cellIs" priority="64" operator="equal" aboveAverage="0" equalAverage="0" bottom="0" percent="0" rank="0" text="" dxfId="28">
      <formula>"C0"</formula>
    </cfRule>
  </conditionalFormatting>
  <conditionalFormatting sqref="T20">
    <cfRule type="cellIs" priority="65" operator="equal" aboveAverage="0" equalAverage="0" bottom="0" percent="0" rank="0" text="" dxfId="29">
      <formula>"C4"</formula>
    </cfRule>
    <cfRule type="cellIs" priority="66" operator="equal" aboveAverage="0" equalAverage="0" bottom="0" percent="0" rank="0" text="" dxfId="30">
      <formula>"C3"</formula>
    </cfRule>
    <cfRule type="cellIs" priority="67" operator="equal" aboveAverage="0" equalAverage="0" bottom="0" percent="0" rank="0" text="" dxfId="31">
      <formula>"C2"</formula>
    </cfRule>
    <cfRule type="cellIs" priority="68" operator="equal" aboveAverage="0" equalAverage="0" bottom="0" percent="0" rank="0" text="" dxfId="32">
      <formula>"C1"</formula>
    </cfRule>
    <cfRule type="cellIs" priority="69" operator="equal" aboveAverage="0" equalAverage="0" bottom="0" percent="0" rank="0" text="" dxfId="33">
      <formula>"C0"</formula>
    </cfRule>
  </conditionalFormatting>
  <conditionalFormatting sqref="E19">
    <cfRule type="cellIs" priority="70" operator="equal" aboveAverage="0" equalAverage="0" bottom="0" percent="0" rank="0" text="" dxfId="0">
      <formula>"C4"</formula>
    </cfRule>
    <cfRule type="cellIs" priority="71" operator="equal" aboveAverage="0" equalAverage="0" bottom="0" percent="0" rank="0" text="" dxfId="1">
      <formula>"C3"</formula>
    </cfRule>
    <cfRule type="cellIs" priority="72" operator="equal" aboveAverage="0" equalAverage="0" bottom="0" percent="0" rank="0" text="" dxfId="2">
      <formula>"C2"</formula>
    </cfRule>
    <cfRule type="cellIs" priority="73" operator="equal" aboveAverage="0" equalAverage="0" bottom="0" percent="0" rank="0" text="" dxfId="3">
      <formula>"C1"</formula>
    </cfRule>
    <cfRule type="cellIs" priority="74" operator="equal" aboveAverage="0" equalAverage="0" bottom="0" percent="0" rank="0" text="" dxfId="4">
      <formula>"C0"</formula>
    </cfRule>
  </conditionalFormatting>
  <conditionalFormatting sqref="F19">
    <cfRule type="cellIs" priority="75" operator="equal" aboveAverage="0" equalAverage="0" bottom="0" percent="0" rank="0" text="" dxfId="5">
      <formula>"Low"</formula>
    </cfRule>
    <cfRule type="cellIs" priority="76" operator="equal" aboveAverage="0" equalAverage="0" bottom="0" percent="0" rank="0" text="" dxfId="6">
      <formula>"Medium"</formula>
    </cfRule>
    <cfRule type="cellIs" priority="77" operator="equal" aboveAverage="0" equalAverage="0" bottom="0" percent="0" rank="0" text="" dxfId="7">
      <formula>"High"</formula>
    </cfRule>
    <cfRule type="cellIs" priority="78" operator="equal" aboveAverage="0" equalAverage="0" bottom="0" percent="0" rank="0" text="" dxfId="8">
      <formula>"Critical"</formula>
    </cfRule>
  </conditionalFormatting>
  <conditionalFormatting sqref="L19">
    <cfRule type="cellIs" priority="79" operator="equal" aboveAverage="0" equalAverage="0" bottom="0" percent="0" rank="0" text="" dxfId="9">
      <formula>"C4"</formula>
    </cfRule>
    <cfRule type="cellIs" priority="80" operator="equal" aboveAverage="0" equalAverage="0" bottom="0" percent="0" rank="0" text="" dxfId="10">
      <formula>"C3"</formula>
    </cfRule>
    <cfRule type="cellIs" priority="81" operator="equal" aboveAverage="0" equalAverage="0" bottom="0" percent="0" rank="0" text="" dxfId="11">
      <formula>"C2"</formula>
    </cfRule>
    <cfRule type="cellIs" priority="82" operator="equal" aboveAverage="0" equalAverage="0" bottom="0" percent="0" rank="0" text="" dxfId="12">
      <formula>"C1"</formula>
    </cfRule>
    <cfRule type="cellIs" priority="83" operator="equal" aboveAverage="0" equalAverage="0" bottom="0" percent="0" rank="0" text="" dxfId="13">
      <formula>"C0"</formula>
    </cfRule>
  </conditionalFormatting>
  <conditionalFormatting sqref="N19">
    <cfRule type="cellIs" priority="84" operator="equal" aboveAverage="0" equalAverage="0" bottom="0" percent="0" rank="0" text="" dxfId="14">
      <formula>"C4"</formula>
    </cfRule>
    <cfRule type="cellIs" priority="85" operator="equal" aboveAverage="0" equalAverage="0" bottom="0" percent="0" rank="0" text="" dxfId="15">
      <formula>"C3"</formula>
    </cfRule>
    <cfRule type="cellIs" priority="86" operator="equal" aboveAverage="0" equalAverage="0" bottom="0" percent="0" rank="0" text="" dxfId="16">
      <formula>"C2"</formula>
    </cfRule>
    <cfRule type="cellIs" priority="87" operator="equal" aboveAverage="0" equalAverage="0" bottom="0" percent="0" rank="0" text="" dxfId="17">
      <formula>"C1"</formula>
    </cfRule>
    <cfRule type="cellIs" priority="88" operator="equal" aboveAverage="0" equalAverage="0" bottom="0" percent="0" rank="0" text="" dxfId="18">
      <formula>"C0"</formula>
    </cfRule>
  </conditionalFormatting>
  <conditionalFormatting sqref="P19">
    <cfRule type="cellIs" priority="89" operator="equal" aboveAverage="0" equalAverage="0" bottom="0" percent="0" rank="0" text="" dxfId="19">
      <formula>"C4"</formula>
    </cfRule>
    <cfRule type="cellIs" priority="90" operator="equal" aboveAverage="0" equalAverage="0" bottom="0" percent="0" rank="0" text="" dxfId="20">
      <formula>"C3"</formula>
    </cfRule>
    <cfRule type="cellIs" priority="91" operator="equal" aboveAverage="0" equalAverage="0" bottom="0" percent="0" rank="0" text="" dxfId="21">
      <formula>"C2"</formula>
    </cfRule>
    <cfRule type="cellIs" priority="92" operator="equal" aboveAverage="0" equalAverage="0" bottom="0" percent="0" rank="0" text="" dxfId="22">
      <formula>"C1"</formula>
    </cfRule>
    <cfRule type="cellIs" priority="93" operator="equal" aboveAverage="0" equalAverage="0" bottom="0" percent="0" rank="0" text="" dxfId="23">
      <formula>"C0"</formula>
    </cfRule>
  </conditionalFormatting>
  <conditionalFormatting sqref="R19">
    <cfRule type="cellIs" priority="94" operator="equal" aboveAverage="0" equalAverage="0" bottom="0" percent="0" rank="0" text="" dxfId="24">
      <formula>"C4"</formula>
    </cfRule>
    <cfRule type="cellIs" priority="95" operator="equal" aboveAverage="0" equalAverage="0" bottom="0" percent="0" rank="0" text="" dxfId="25">
      <formula>"C3"</formula>
    </cfRule>
    <cfRule type="cellIs" priority="96" operator="equal" aboveAverage="0" equalAverage="0" bottom="0" percent="0" rank="0" text="" dxfId="26">
      <formula>"C2"</formula>
    </cfRule>
    <cfRule type="cellIs" priority="97" operator="equal" aboveAverage="0" equalAverage="0" bottom="0" percent="0" rank="0" text="" dxfId="27">
      <formula>"C1"</formula>
    </cfRule>
    <cfRule type="cellIs" priority="98" operator="equal" aboveAverage="0" equalAverage="0" bottom="0" percent="0" rank="0" text="" dxfId="28">
      <formula>"C0"</formula>
    </cfRule>
  </conditionalFormatting>
  <conditionalFormatting sqref="T19">
    <cfRule type="cellIs" priority="99" operator="equal" aboveAverage="0" equalAverage="0" bottom="0" percent="0" rank="0" text="" dxfId="29">
      <formula>"C4"</formula>
    </cfRule>
    <cfRule type="cellIs" priority="100" operator="equal" aboveAverage="0" equalAverage="0" bottom="0" percent="0" rank="0" text="" dxfId="30">
      <formula>"C3"</formula>
    </cfRule>
    <cfRule type="cellIs" priority="101" operator="equal" aboveAverage="0" equalAverage="0" bottom="0" percent="0" rank="0" text="" dxfId="31">
      <formula>"C2"</formula>
    </cfRule>
    <cfRule type="cellIs" priority="102" operator="equal" aboveAverage="0" equalAverage="0" bottom="0" percent="0" rank="0" text="" dxfId="32">
      <formula>"C1"</formula>
    </cfRule>
    <cfRule type="cellIs" priority="103" operator="equal" aboveAverage="0" equalAverage="0" bottom="0" percent="0" rank="0" text="" dxfId="33">
      <formula>"C0"</formula>
    </cfRule>
  </conditionalFormatting>
  <dataValidations count="4"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  <dataValidation allowBlank="true" operator="between" showDropDown="false" showErrorMessage="true" showInputMessage="true" sqref="L5:L54 N5:N54 P5:P54 R5:R54 T5:T54" type="list">
      <formula1>"C0,C1,C2,C3,C4"</formula1>
      <formula2>0</formula2>
    </dataValidation>
    <dataValidation allowBlank="true" operator="equal" showDropDown="false" showErrorMessage="true" showInputMessage="false" sqref="E1:E54" type="none">
      <formula1>0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"/>
    <col collapsed="false" customWidth="true" hidden="false" outlineLevel="0" max="14" min="14" style="6" width="10.73"/>
    <col collapsed="false" customWidth="true" hidden="false" outlineLevel="0" max="15" min="15" style="6" width="30.7"/>
    <col collapsed="false" customWidth="true" hidden="false" outlineLevel="0" max="16" min="16" style="6" width="10.73"/>
    <col collapsed="false" customWidth="true" hidden="false" outlineLevel="0" max="17" min="17" style="6" width="30.7"/>
    <col collapsed="false" customWidth="true" hidden="false" outlineLevel="0" max="18" min="18" style="6" width="10.73"/>
    <col collapsed="false" customWidth="true" hidden="false" outlineLevel="0" max="19" min="19" style="6" width="30.7"/>
    <col collapsed="false" customWidth="true" hidden="false" outlineLevel="0" max="20" min="20" style="6" width="10.73"/>
    <col collapsed="false" customWidth="true" hidden="false" outlineLevel="0" max="21" min="21" style="6" width="30.7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"/>
    <col collapsed="false" customWidth="true" hidden="false" outlineLevel="0" max="14" min="14" style="6" width="10.73"/>
    <col collapsed="false" customWidth="true" hidden="false" outlineLevel="0" max="15" min="15" style="6" width="30.7"/>
    <col collapsed="false" customWidth="true" hidden="false" outlineLevel="0" max="16" min="16" style="6" width="10.73"/>
    <col collapsed="false" customWidth="true" hidden="false" outlineLevel="0" max="17" min="17" style="6" width="30.7"/>
    <col collapsed="false" customWidth="true" hidden="false" outlineLevel="0" max="18" min="18" style="6" width="10.73"/>
    <col collapsed="false" customWidth="true" hidden="false" outlineLevel="0" max="19" min="19" style="6" width="30.7"/>
    <col collapsed="false" customWidth="true" hidden="false" outlineLevel="0" max="20" min="20" style="6" width="10.73"/>
    <col collapsed="false" customWidth="true" hidden="false" outlineLevel="0" max="21" min="21" style="6" width="30.7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"/>
    <col collapsed="false" customWidth="true" hidden="false" outlineLevel="0" max="14" min="14" style="6" width="10.73"/>
    <col collapsed="false" customWidth="true" hidden="false" outlineLevel="0" max="15" min="15" style="6" width="30.7"/>
    <col collapsed="false" customWidth="true" hidden="false" outlineLevel="0" max="16" min="16" style="6" width="10.73"/>
    <col collapsed="false" customWidth="true" hidden="false" outlineLevel="0" max="17" min="17" style="6" width="30.7"/>
    <col collapsed="false" customWidth="true" hidden="false" outlineLevel="0" max="18" min="18" style="6" width="10.73"/>
    <col collapsed="false" customWidth="true" hidden="false" outlineLevel="0" max="19" min="19" style="6" width="30.7"/>
    <col collapsed="false" customWidth="true" hidden="false" outlineLevel="0" max="20" min="20" style="6" width="10.73"/>
    <col collapsed="false" customWidth="true" hidden="false" outlineLevel="0" max="21" min="21" style="6" width="30.7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"/>
    <col collapsed="false" customWidth="true" hidden="false" outlineLevel="0" max="14" min="14" style="6" width="10.73"/>
    <col collapsed="false" customWidth="true" hidden="false" outlineLevel="0" max="15" min="15" style="6" width="30.7"/>
    <col collapsed="false" customWidth="true" hidden="false" outlineLevel="0" max="16" min="16" style="6" width="10.73"/>
    <col collapsed="false" customWidth="true" hidden="false" outlineLevel="0" max="17" min="17" style="6" width="30.7"/>
    <col collapsed="false" customWidth="true" hidden="false" outlineLevel="0" max="18" min="18" style="6" width="10.73"/>
    <col collapsed="false" customWidth="true" hidden="false" outlineLevel="0" max="19" min="19" style="6" width="30.7"/>
    <col collapsed="false" customWidth="true" hidden="false" outlineLevel="0" max="20" min="20" style="6" width="10.73"/>
    <col collapsed="false" customWidth="true" hidden="false" outlineLevel="0" max="21" min="21" style="6" width="30.7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2015-05-19T06:21:09Z</dcterms:created>
  <dc:creator>kaushal.modi</dc:creator>
  <dc:description/>
  <dc:language>en-US</dc:language>
  <cp:lastModifiedBy/>
  <dcterms:modified xsi:type="dcterms:W3CDTF">2023-10-01T12:52:25Z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79e395e-e3b5-421f-8616-70a10f9451af_ActionId">
    <vt:lpwstr>f26979cc-ca23-4fc4-bc59-ac69b099a2bc</vt:lpwstr>
  </property>
  <property fmtid="{D5CDD505-2E9C-101B-9397-08002B2CF9AE}" pid="7" name="MSIP_Label_879e395e-e3b5-421f-8616-70a10f9451af_ContentBits">
    <vt:lpwstr>0</vt:lpwstr>
  </property>
  <property fmtid="{D5CDD505-2E9C-101B-9397-08002B2CF9AE}" pid="8" name="MSIP_Label_879e395e-e3b5-421f-8616-70a10f9451af_Enabled">
    <vt:lpwstr>true</vt:lpwstr>
  </property>
  <property fmtid="{D5CDD505-2E9C-101B-9397-08002B2CF9AE}" pid="9" name="MSIP_Label_879e395e-e3b5-421f-8616-70a10f9451af_Method">
    <vt:lpwstr>Standard</vt:lpwstr>
  </property>
  <property fmtid="{D5CDD505-2E9C-101B-9397-08002B2CF9AE}" pid="10" name="MSIP_Label_879e395e-e3b5-421f-8616-70a10f9451af_Name">
    <vt:lpwstr>879e395e-e3b5-421f-8616-70a10f9451af</vt:lpwstr>
  </property>
  <property fmtid="{D5CDD505-2E9C-101B-9397-08002B2CF9AE}" pid="11" name="MSIP_Label_879e395e-e3b5-421f-8616-70a10f9451af_SetDate">
    <vt:lpwstr>2022-10-06T08:44:37Z</vt:lpwstr>
  </property>
  <property fmtid="{D5CDD505-2E9C-101B-9397-08002B2CF9AE}" pid="12" name="MSIP_Label_879e395e-e3b5-421f-8616-70a10f9451af_SiteId">
    <vt:lpwstr>0beb0c35-9cbb-4feb-99e5-589e415c7944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