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definedNames>
    <definedName name="solver_adj" localSheetId="0" hidden="1">Sheet1!$B$3:$B$4,Sheet1!$B$8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Sheet1!$C$19</definedName>
    <definedName name="solver_lhs2" localSheetId="0" hidden="1">Sheet1!$C$20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50</definedName>
    <definedName name="solver_rhs2" localSheetId="0" hidden="1">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<sst xmlns="http://schemas.openxmlformats.org/spreadsheetml/2006/main" count="56" uniqueCount="51">
  <si>
    <t>EXCEL SOLVER</t>
  </si>
  <si>
    <t>Units Sold</t>
  </si>
  <si>
    <t>Price Per Unit</t>
  </si>
  <si>
    <t>Revenue</t>
  </si>
  <si>
    <t>Constraint</t>
  </si>
  <si>
    <t>$B$3</t>
  </si>
  <si>
    <t>integer</t>
  </si>
  <si>
    <t>Cost Per Unit</t>
  </si>
  <si>
    <t>$B$4</t>
  </si>
  <si>
    <t>&lt;=4</t>
  </si>
  <si>
    <t>Costs</t>
  </si>
  <si>
    <t>&gt;=3</t>
  </si>
  <si>
    <t>Income</t>
  </si>
  <si>
    <t>Subject</t>
  </si>
  <si>
    <t>Out of</t>
  </si>
  <si>
    <t>Marks</t>
  </si>
  <si>
    <t>Percentage</t>
  </si>
  <si>
    <t>Hindi</t>
  </si>
  <si>
    <t>Eng</t>
  </si>
  <si>
    <t>Math</t>
  </si>
  <si>
    <t>SSt</t>
  </si>
  <si>
    <t>English</t>
  </si>
  <si>
    <t>Science</t>
  </si>
  <si>
    <t>Sanskrit</t>
  </si>
  <si>
    <t>Computer</t>
  </si>
  <si>
    <t>Total</t>
  </si>
  <si>
    <t>Project Name</t>
  </si>
  <si>
    <t>Production Cost</t>
  </si>
  <si>
    <t>Fixed Cost</t>
  </si>
  <si>
    <t>Extra Costs</t>
  </si>
  <si>
    <t>Total Costs</t>
  </si>
  <si>
    <t>A</t>
  </si>
  <si>
    <t>B</t>
  </si>
  <si>
    <t>C</t>
  </si>
  <si>
    <t>D</t>
  </si>
  <si>
    <t>E</t>
  </si>
  <si>
    <t>F</t>
  </si>
  <si>
    <t>G</t>
  </si>
  <si>
    <t>Constraints</t>
  </si>
  <si>
    <t>Total budget should not exceed</t>
  </si>
  <si>
    <t>Set objective</t>
  </si>
  <si>
    <t>E36</t>
  </si>
  <si>
    <t>Extra costs sholud not exceed</t>
  </si>
  <si>
    <t>value of</t>
  </si>
  <si>
    <t>Fixed costs need to remain at</t>
  </si>
  <si>
    <t>by changing cells</t>
  </si>
  <si>
    <t>d29:d35,b29:b35</t>
  </si>
  <si>
    <t>Total Project cost for each
 project should not exceed</t>
  </si>
  <si>
    <t>Cell reference</t>
  </si>
  <si>
    <t>d29:d35&lt;=b40</t>
  </si>
  <si>
    <t>e29:e35&lt;=b42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</si>
</sst>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9" fontId="0" fillId="0" borderId="0" xfId="0" applyNumberFormat="1"/>
    <xf numFmtId="0" fontId="0" fillId="0" borderId="1" xfId="0" applyFill="1" applyBorder="1"/>
    <xf numFmtId="9" fontId="0" fillId="0" borderId="1" xfId="0" applyNumberFormat="1" applyFill="1" applyBorder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selection activeCell="E44" sqref="E44"/>
    </sheetView>
  </sheetViews>
  <sheetFormatPr defaultColWidth="9" defaultRowHeight="14.5"/>
  <cols>
    <col min="1" max="1" width="29.4272727272727" customWidth="1"/>
    <col min="2" max="2" width="15.1363636363636" customWidth="1"/>
    <col min="3" max="3" width="10.1363636363636" customWidth="1"/>
    <col min="4" max="4" width="12.5727272727273" customWidth="1"/>
    <col min="5" max="5" width="10.5727272727273" customWidth="1"/>
    <col min="6" max="6" width="10.1363636363636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="1" customFormat="1" spans="1:12">
      <c r="A3" s="4" t="s">
        <v>1</v>
      </c>
      <c r="B3" s="5">
        <v>706.233350845093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="1" customFormat="1" spans="1:12">
      <c r="A4" s="4" t="s">
        <v>2</v>
      </c>
      <c r="B4" s="5">
        <v>4.26021512548468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="1" customFormat="1" spans="1:12">
      <c r="A5" s="4" t="s">
        <v>3</v>
      </c>
      <c r="B5" s="5">
        <f>B3*B4</f>
        <v>3008.70600339199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="1" customFormat="1" spans="1:12">
      <c r="A6" s="3"/>
      <c r="B6" s="3"/>
      <c r="C6" s="3"/>
      <c r="D6" s="3" t="s">
        <v>4</v>
      </c>
      <c r="E6" s="3"/>
      <c r="F6" s="3"/>
      <c r="G6" s="3"/>
      <c r="H6" s="3"/>
      <c r="I6" s="3"/>
      <c r="J6" s="3"/>
      <c r="K6" s="3"/>
      <c r="L6" s="3"/>
    </row>
    <row r="7" s="1" customFormat="1" spans="1:12">
      <c r="A7" s="3"/>
      <c r="B7" s="3"/>
      <c r="C7" s="3"/>
      <c r="D7" s="3" t="s">
        <v>5</v>
      </c>
      <c r="E7" s="3" t="s">
        <v>6</v>
      </c>
      <c r="F7" s="3"/>
      <c r="G7" s="3"/>
      <c r="H7" s="3"/>
      <c r="I7" s="3"/>
      <c r="J7" s="3"/>
      <c r="K7" s="3"/>
      <c r="L7" s="3"/>
    </row>
    <row r="8" s="1" customFormat="1" spans="1:12">
      <c r="A8" s="4" t="s">
        <v>7</v>
      </c>
      <c r="B8" s="5">
        <v>1.42829057533856</v>
      </c>
      <c r="C8" s="3"/>
      <c r="D8" s="3" t="s">
        <v>8</v>
      </c>
      <c r="E8" s="3" t="s">
        <v>9</v>
      </c>
      <c r="F8" s="3"/>
      <c r="G8" s="3"/>
      <c r="H8" s="3"/>
      <c r="I8" s="3"/>
      <c r="J8" s="3"/>
      <c r="K8" s="3"/>
      <c r="L8" s="3"/>
    </row>
    <row r="9" s="1" customFormat="1" spans="1:12">
      <c r="A9" s="4" t="s">
        <v>10</v>
      </c>
      <c r="B9" s="5">
        <f>B3*B8</f>
        <v>1008.70643900182</v>
      </c>
      <c r="C9" s="3"/>
      <c r="D9" s="3" t="s">
        <v>8</v>
      </c>
      <c r="E9" s="3" t="s">
        <v>11</v>
      </c>
      <c r="F9" s="3"/>
      <c r="G9" s="3"/>
      <c r="H9" s="3"/>
      <c r="I9" s="3"/>
      <c r="J9" s="3"/>
      <c r="K9" s="3"/>
      <c r="L9" s="3"/>
    </row>
    <row r="10" s="1" customFormat="1" spans="1:12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4" t="s">
        <v>12</v>
      </c>
      <c r="B11" s="5">
        <f>B5-B9</f>
        <v>1999.99956439017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="1" customFormat="1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="1" customFormat="1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="1" customFormat="1"/>
    <row r="17" spans="1:4">
      <c r="A17" s="7" t="s">
        <v>13</v>
      </c>
      <c r="B17" s="7" t="s">
        <v>14</v>
      </c>
      <c r="C17" s="7" t="s">
        <v>15</v>
      </c>
      <c r="D17" s="7" t="s">
        <v>16</v>
      </c>
    </row>
    <row r="18" spans="1:4">
      <c r="A18" s="8" t="s">
        <v>17</v>
      </c>
      <c r="B18" s="8">
        <v>100</v>
      </c>
      <c r="C18" s="8">
        <v>22</v>
      </c>
      <c r="D18" s="9">
        <f>C18/100</f>
        <v>0.22</v>
      </c>
    </row>
    <row r="19" spans="1:4">
      <c r="A19" s="8" t="s">
        <v>18</v>
      </c>
      <c r="B19" s="8">
        <v>100</v>
      </c>
      <c r="C19" s="8">
        <v>0</v>
      </c>
      <c r="D19" s="9">
        <f t="shared" ref="D19:D24" si="0">C19/100</f>
        <v>0</v>
      </c>
    </row>
    <row r="20" spans="1:6">
      <c r="A20" s="8" t="s">
        <v>19</v>
      </c>
      <c r="B20" s="8">
        <v>100</v>
      </c>
      <c r="C20" s="8">
        <v>0</v>
      </c>
      <c r="D20" s="9">
        <f t="shared" si="0"/>
        <v>0</v>
      </c>
      <c r="F20" s="10" t="s">
        <v>4</v>
      </c>
    </row>
    <row r="21" spans="1:7">
      <c r="A21" s="8" t="s">
        <v>20</v>
      </c>
      <c r="B21" s="8">
        <v>100</v>
      </c>
      <c r="C21" s="8">
        <v>23</v>
      </c>
      <c r="D21" s="9">
        <f t="shared" si="0"/>
        <v>0.23</v>
      </c>
      <c r="F21" t="s">
        <v>21</v>
      </c>
      <c r="G21">
        <v>50</v>
      </c>
    </row>
    <row r="22" spans="1:7">
      <c r="A22" s="8" t="s">
        <v>22</v>
      </c>
      <c r="B22" s="8">
        <v>100</v>
      </c>
      <c r="C22" s="8">
        <v>20</v>
      </c>
      <c r="D22" s="9">
        <f t="shared" si="0"/>
        <v>0.2</v>
      </c>
      <c r="F22" t="s">
        <v>19</v>
      </c>
      <c r="G22">
        <v>45</v>
      </c>
    </row>
    <row r="23" spans="1:7">
      <c r="A23" s="8" t="s">
        <v>23</v>
      </c>
      <c r="B23" s="8">
        <v>100</v>
      </c>
      <c r="C23" s="8">
        <v>27</v>
      </c>
      <c r="D23" s="9">
        <f t="shared" si="0"/>
        <v>0.27</v>
      </c>
      <c r="F23" t="s">
        <v>16</v>
      </c>
      <c r="G23" s="11">
        <v>0.33</v>
      </c>
    </row>
    <row r="24" spans="1:4">
      <c r="A24" s="8" t="s">
        <v>24</v>
      </c>
      <c r="B24" s="8">
        <v>100</v>
      </c>
      <c r="C24" s="8">
        <v>0</v>
      </c>
      <c r="D24" s="9">
        <f t="shared" si="0"/>
        <v>0</v>
      </c>
    </row>
    <row r="25" spans="1:4">
      <c r="A25" s="12" t="s">
        <v>25</v>
      </c>
      <c r="B25" s="8">
        <f>SUM(B18:B24)</f>
        <v>700</v>
      </c>
      <c r="C25" s="8">
        <f>SUM(C18:C24)</f>
        <v>92</v>
      </c>
      <c r="D25" s="13">
        <f>C25/700</f>
        <v>0.131428571428571</v>
      </c>
    </row>
    <row r="28" spans="1:5">
      <c r="A28" s="7" t="s">
        <v>26</v>
      </c>
      <c r="B28" s="7" t="s">
        <v>27</v>
      </c>
      <c r="C28" s="7" t="s">
        <v>28</v>
      </c>
      <c r="D28" s="7" t="s">
        <v>29</v>
      </c>
      <c r="E28" s="7" t="s">
        <v>30</v>
      </c>
    </row>
    <row r="29" spans="1:5">
      <c r="A29" s="8" t="s">
        <v>31</v>
      </c>
      <c r="B29" s="8">
        <v>3400</v>
      </c>
      <c r="C29" s="8">
        <v>2000</v>
      </c>
      <c r="D29" s="8">
        <v>200</v>
      </c>
      <c r="E29" s="8">
        <f>SUM(B29:D29)</f>
        <v>5600</v>
      </c>
    </row>
    <row r="30" spans="1:5">
      <c r="A30" s="8" t="s">
        <v>32</v>
      </c>
      <c r="B30" s="8">
        <v>3450</v>
      </c>
      <c r="C30" s="8">
        <v>2000</v>
      </c>
      <c r="D30" s="8">
        <v>300</v>
      </c>
      <c r="E30" s="8">
        <f t="shared" ref="E30:E36" si="1">SUM(B30:D30)</f>
        <v>5750</v>
      </c>
    </row>
    <row r="31" spans="1:5">
      <c r="A31" s="8" t="s">
        <v>33</v>
      </c>
      <c r="B31" s="8">
        <v>3454</v>
      </c>
      <c r="C31" s="8">
        <v>2000</v>
      </c>
      <c r="D31" s="8">
        <v>350</v>
      </c>
      <c r="E31" s="8">
        <f t="shared" si="1"/>
        <v>5804</v>
      </c>
    </row>
    <row r="32" spans="1:5">
      <c r="A32" s="8" t="s">
        <v>34</v>
      </c>
      <c r="B32" s="8">
        <v>4560</v>
      </c>
      <c r="C32" s="8">
        <v>2000</v>
      </c>
      <c r="D32" s="8">
        <v>400</v>
      </c>
      <c r="E32" s="8">
        <f t="shared" si="1"/>
        <v>6960</v>
      </c>
    </row>
    <row r="33" spans="1:5">
      <c r="A33" s="8" t="s">
        <v>35</v>
      </c>
      <c r="B33" s="8">
        <v>4500</v>
      </c>
      <c r="C33" s="8">
        <v>2000</v>
      </c>
      <c r="D33" s="8">
        <v>500</v>
      </c>
      <c r="E33" s="8">
        <f t="shared" si="1"/>
        <v>7000</v>
      </c>
    </row>
    <row r="34" spans="1:5">
      <c r="A34" s="8" t="s">
        <v>36</v>
      </c>
      <c r="B34" s="8">
        <v>5460</v>
      </c>
      <c r="C34" s="8">
        <v>2000</v>
      </c>
      <c r="D34" s="8">
        <v>250</v>
      </c>
      <c r="E34" s="8">
        <f t="shared" si="1"/>
        <v>7710</v>
      </c>
    </row>
    <row r="35" spans="1:5">
      <c r="A35" s="8" t="s">
        <v>37</v>
      </c>
      <c r="B35" s="8">
        <v>3456</v>
      </c>
      <c r="C35" s="8">
        <v>2000</v>
      </c>
      <c r="D35" s="8">
        <v>300</v>
      </c>
      <c r="E35" s="8">
        <f t="shared" si="1"/>
        <v>5756</v>
      </c>
    </row>
    <row r="36" spans="4:5">
      <c r="D36" t="s">
        <v>30</v>
      </c>
      <c r="E36" s="8">
        <f>SUM(E29:E35)</f>
        <v>44580</v>
      </c>
    </row>
    <row r="38" spans="1:1">
      <c r="A38" s="10" t="s">
        <v>38</v>
      </c>
    </row>
    <row r="39" spans="1:5">
      <c r="A39" s="8" t="s">
        <v>39</v>
      </c>
      <c r="B39" s="8">
        <v>50000</v>
      </c>
      <c r="D39" t="s">
        <v>40</v>
      </c>
      <c r="E39" t="s">
        <v>41</v>
      </c>
    </row>
    <row r="40" spans="1:5">
      <c r="A40" s="8" t="s">
        <v>42</v>
      </c>
      <c r="B40" s="8">
        <v>500</v>
      </c>
      <c r="D40" t="s">
        <v>43</v>
      </c>
      <c r="E40">
        <v>50000</v>
      </c>
    </row>
    <row r="41" spans="1:5">
      <c r="A41" s="8" t="s">
        <v>44</v>
      </c>
      <c r="B41" s="8">
        <v>2000</v>
      </c>
      <c r="D41" t="s">
        <v>45</v>
      </c>
      <c r="E41" t="s">
        <v>46</v>
      </c>
    </row>
    <row r="42" ht="29" spans="1:5">
      <c r="A42" s="14" t="s">
        <v>47</v>
      </c>
      <c r="B42" s="8">
        <v>8000</v>
      </c>
      <c r="D42" t="s">
        <v>48</v>
      </c>
      <c r="E42" t="s">
        <v>49</v>
      </c>
    </row>
    <row r="43" spans="5:5">
      <c r="E43" t="s">
        <v>50</v>
      </c>
    </row>
  </sheetData>
  <mergeCells count="1">
    <mergeCell ref="A1:L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Sahil</cp:lastModifiedBy>
  <dcterms:created xsi:type="dcterms:W3CDTF">2018-11-28T10:57:00Z</dcterms:created>
  <dcterms:modified xsi:type="dcterms:W3CDTF">2024-08-08T09:42:23Z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D4584E8D8AAE4C40BB5F393154AE510D_12</vt:lpwstr>
  </property>
  <property fmtid="{D5CDD505-2E9C-101B-9397-08002B2CF9AE}" pid="3" name="KSOProductBuildVer">
    <vt:lpwstr>1033-12.2.0.17545</vt:lpwstr>
  </property>
</Properties>
</file>