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guser\Desktop\"/>
    </mc:Choice>
  </mc:AlternateContent>
  <bookViews>
    <workbookView xWindow="0" yWindow="0" windowWidth="20805" windowHeight="6960"/>
  </bookViews>
  <sheets>
    <sheet name="MgYiel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1" i="1" l="1"/>
  <c r="K532" i="1"/>
  <c r="I525" i="1"/>
  <c r="K464" i="1"/>
  <c r="P465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49" i="1"/>
  <c r="I450" i="1"/>
  <c r="I451" i="1"/>
  <c r="I452" i="1"/>
  <c r="I453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15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C167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I75" i="1"/>
  <c r="I76" i="1"/>
  <c r="H74" i="1"/>
  <c r="I74" i="1"/>
  <c r="B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I31" i="1"/>
  <c r="I32" i="1"/>
  <c r="I33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2" i="1" s="1"/>
  <c r="B33" i="1" s="1"/>
  <c r="B34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K3" i="1"/>
  <c r="H1" i="1"/>
  <c r="B57" i="1" l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</calcChain>
</file>

<file path=xl/sharedStrings.xml><?xml version="1.0" encoding="utf-8"?>
<sst xmlns="http://schemas.openxmlformats.org/spreadsheetml/2006/main" count="100" uniqueCount="43">
  <si>
    <t>junk</t>
  </si>
  <si>
    <t>Run #</t>
  </si>
  <si>
    <t>NMR</t>
  </si>
  <si>
    <t>GVM</t>
  </si>
  <si>
    <t>Q</t>
  </si>
  <si>
    <t>Suppression</t>
  </si>
  <si>
    <t>Comments</t>
  </si>
  <si>
    <t>E (keV)</t>
  </si>
  <si>
    <t>H+ beam, Aluminum scan -- Junk: No Charge Cable</t>
  </si>
  <si>
    <t>Y(cts/Q)</t>
  </si>
  <si>
    <t>Cts(1778)</t>
  </si>
  <si>
    <t>Long Run</t>
  </si>
  <si>
    <t>Current integrator changed from 10^-8 to 10^-10</t>
  </si>
  <si>
    <t xml:space="preserve">Junk </t>
  </si>
  <si>
    <t xml:space="preserve">DAQ crashed because of high count rate </t>
  </si>
  <si>
    <t>Starting 7Li(p,n) Scan (Thick LiF target)</t>
  </si>
  <si>
    <t xml:space="preserve">27Al(p,g) 992 keV Scan </t>
  </si>
  <si>
    <t xml:space="preserve">Beam </t>
  </si>
  <si>
    <t xml:space="preserve">Target </t>
  </si>
  <si>
    <t xml:space="preserve">C/pulse </t>
  </si>
  <si>
    <t>H+</t>
  </si>
  <si>
    <t xml:space="preserve">27Al </t>
  </si>
  <si>
    <t>LiF</t>
  </si>
  <si>
    <t>Only performed one run, rate was very high! 14 nA on target</t>
  </si>
  <si>
    <t>Starting 25Mg(p,g) narrow resonance scan, Mg target #1</t>
  </si>
  <si>
    <t>source calibration</t>
  </si>
  <si>
    <t>Supppression Off</t>
  </si>
  <si>
    <t>25Mg</t>
  </si>
  <si>
    <t>N-DAQ is at 1534</t>
  </si>
  <si>
    <t>Changed N-DAQ run number to 1572 to be in line with the next run</t>
  </si>
  <si>
    <t>repeat of 1571</t>
  </si>
  <si>
    <t>background</t>
  </si>
  <si>
    <t>retuned for 2.15MeV to check target</t>
  </si>
  <si>
    <t>Stopped short, forgot cold trap, rerunning</t>
  </si>
  <si>
    <t>Tantalum background.</t>
  </si>
  <si>
    <t>Copper background.</t>
  </si>
  <si>
    <t>Gold background.</t>
  </si>
  <si>
    <t>Swapped to 24Mg target.</t>
  </si>
  <si>
    <t>scrap</t>
  </si>
  <si>
    <t>no counts and suppression was off, 26Mg mounted</t>
  </si>
  <si>
    <t>back to 10^-8 C/pulse -- rate is way too high!</t>
  </si>
  <si>
    <t>Using 1274 peak for yield</t>
  </si>
  <si>
    <t>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</si>
</sst>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2EFDA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Alignment="1">
      <alignment vertical="center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3" borderId="0" xfId="0" applyFont="1" applyFill="1" applyBorder="1" applyAlignment="1">
      <alignment horizontal="center" wrapText="1"/>
    </xf>
    <xf numFmtId="0" fontId="0" fillId="5" borderId="0" xfId="0" applyFill="1"/>
    <xf numFmtId="0" fontId="1" fillId="5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wrapText="1"/>
    </xf>
    <xf numFmtId="0" fontId="1" fillId="5" borderId="0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wrapText="1"/>
    </xf>
    <xf numFmtId="0" fontId="1" fillId="5" borderId="5" xfId="0" applyFont="1" applyFill="1" applyBorder="1" applyAlignment="1">
      <alignment horizontal="right" wrapText="1"/>
    </xf>
    <xf numFmtId="0" fontId="2" fillId="5" borderId="0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11" fontId="0" fillId="0" borderId="0" xfId="0" applyNumberFormat="1"/>
    <xf numFmtId="0" fontId="0" fillId="2" borderId="0" xfId="0" applyFill="1"/>
    <xf numFmtId="0" fontId="1" fillId="4" borderId="0" xfId="0" applyFont="1" applyFill="1"/>
    <xf numFmtId="0" fontId="1" fillId="6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right" wrapText="1"/>
    </xf>
    <xf numFmtId="0" fontId="1" fillId="7" borderId="0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MgYield!$I$4:$I$32</c:f>
              <c:numCache>
                <c:formatCode>General</c:formatCode>
                <c:ptCount val="29"/>
                <c:pt idx="0">
                  <c:v>1054.9271940335809</c:v>
                </c:pt>
                <c:pt idx="1">
                  <c:v>1044.7990664481099</c:v>
                </c:pt>
                <c:pt idx="2">
                  <c:v>1040.9535825572614</c:v>
                </c:pt>
                <c:pt idx="3">
                  <c:v>1034.3536821484572</c:v>
                </c:pt>
                <c:pt idx="4">
                  <c:v>1029.4596702306785</c:v>
                </c:pt>
                <c:pt idx="5">
                  <c:v>1026.8206070364979</c:v>
                </c:pt>
                <c:pt idx="6">
                  <c:v>1024.5772637162154</c:v>
                </c:pt>
                <c:pt idx="7">
                  <c:v>1021.7345526891712</c:v>
                </c:pt>
                <c:pt idx="8">
                  <c:v>1019.3430181029648</c:v>
                </c:pt>
                <c:pt idx="9">
                  <c:v>1017.0101304579811</c:v>
                </c:pt>
                <c:pt idx="10">
                  <c:v>1014.5404663923182</c:v>
                </c:pt>
                <c:pt idx="11">
                  <c:v>1011.8649034457354</c:v>
                </c:pt>
                <c:pt idx="12">
                  <c:v>1009.3597715736482</c:v>
                </c:pt>
                <c:pt idx="13">
                  <c:v>1006.8577445954319</c:v>
                </c:pt>
                <c:pt idx="14">
                  <c:v>1004.3588225110879</c:v>
                </c:pt>
                <c:pt idx="15">
                  <c:v>1001.710583828451</c:v>
                </c:pt>
                <c:pt idx="16">
                  <c:v>999.37029302401436</c:v>
                </c:pt>
                <c:pt idx="17">
                  <c:v>998.26341752479254</c:v>
                </c:pt>
                <c:pt idx="18">
                  <c:v>997.43366338661849</c:v>
                </c:pt>
                <c:pt idx="19">
                  <c:v>996.32786118404351</c:v>
                </c:pt>
                <c:pt idx="20">
                  <c:v>994.94647090134492</c:v>
                </c:pt>
                <c:pt idx="21">
                  <c:v>993.842048651602</c:v>
                </c:pt>
                <c:pt idx="22">
                  <c:v>992.90377195617077</c:v>
                </c:pt>
                <c:pt idx="23">
                  <c:v>992.04867057605793</c:v>
                </c:pt>
                <c:pt idx="24">
                  <c:v>990.94585827128503</c:v>
                </c:pt>
                <c:pt idx="25">
                  <c:v>987.64110123118564</c:v>
                </c:pt>
                <c:pt idx="27">
                  <c:v>4019.6554808226779</c:v>
                </c:pt>
                <c:pt idx="28">
                  <c:v>3818.5062921364283</c:v>
                </c:pt>
              </c:numCache>
            </c:numRef>
          </c:xVal>
          <c:yVal>
            <c:numRef>
              <c:f>MgYield!$K$4:$K$32</c:f>
              <c:numCache>
                <c:formatCode>General</c:formatCode>
                <c:ptCount val="29"/>
                <c:pt idx="0">
                  <c:v>5.4159342486578936E-3</c:v>
                </c:pt>
                <c:pt idx="1">
                  <c:v>5.2710885397773251E-2</c:v>
                </c:pt>
                <c:pt idx="2">
                  <c:v>6.0967195634447718E-2</c:v>
                </c:pt>
                <c:pt idx="3">
                  <c:v>5.4399798674607834E-2</c:v>
                </c:pt>
                <c:pt idx="4">
                  <c:v>6.4354502863092133E-2</c:v>
                </c:pt>
                <c:pt idx="5">
                  <c:v>6.7644881200780771E-2</c:v>
                </c:pt>
                <c:pt idx="6">
                  <c:v>2.7058307059903419E-2</c:v>
                </c:pt>
                <c:pt idx="7">
                  <c:v>5.4206395195701418E-2</c:v>
                </c:pt>
                <c:pt idx="8">
                  <c:v>0.11710045986820272</c:v>
                </c:pt>
                <c:pt idx="9">
                  <c:v>0.20508152604084218</c:v>
                </c:pt>
                <c:pt idx="10">
                  <c:v>0.29851521129685393</c:v>
                </c:pt>
                <c:pt idx="11">
                  <c:v>0.36021853875358828</c:v>
                </c:pt>
                <c:pt idx="12">
                  <c:v>0.36436884512085943</c:v>
                </c:pt>
                <c:pt idx="13">
                  <c:v>0.3839294275577716</c:v>
                </c:pt>
                <c:pt idx="14">
                  <c:v>0.37453522259069438</c:v>
                </c:pt>
                <c:pt idx="15">
                  <c:v>0.35368303353767544</c:v>
                </c:pt>
                <c:pt idx="16">
                  <c:v>0.34276055408970979</c:v>
                </c:pt>
                <c:pt idx="17">
                  <c:v>0.35936764844264607</c:v>
                </c:pt>
                <c:pt idx="18">
                  <c:v>0.36686217008797656</c:v>
                </c:pt>
                <c:pt idx="19">
                  <c:v>0.38430526907931745</c:v>
                </c:pt>
                <c:pt idx="20">
                  <c:v>0.3576768655683234</c:v>
                </c:pt>
                <c:pt idx="21">
                  <c:v>0.34238422912404687</c:v>
                </c:pt>
                <c:pt idx="22">
                  <c:v>0.35732538330494035</c:v>
                </c:pt>
                <c:pt idx="23">
                  <c:v>0.31525934293514074</c:v>
                </c:pt>
                <c:pt idx="24">
                  <c:v>2.4046184738955822E-2</c:v>
                </c:pt>
                <c:pt idx="25">
                  <c:v>2.1228439865761334E-3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5-4A67-A026-31280F24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60623"/>
        <c:axId val="237858959"/>
      </c:scatterChart>
      <c:valAx>
        <c:axId val="237860623"/>
        <c:scaling>
          <c:orientation val="minMax"/>
          <c:max val="1075"/>
          <c:min val="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58959"/>
        <c:crosses val="autoZero"/>
        <c:crossBetween val="midCat"/>
      </c:valAx>
      <c:valAx>
        <c:axId val="237858959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6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MgYield!$I$39:$I$73</c:f>
              <c:numCache>
                <c:formatCode>General</c:formatCode>
                <c:ptCount val="35"/>
                <c:pt idx="0">
                  <c:v>817.89439234969188</c:v>
                </c:pt>
                <c:pt idx="1">
                  <c:v>800.24934540212485</c:v>
                </c:pt>
                <c:pt idx="2">
                  <c:v>798.65254203871064</c:v>
                </c:pt>
                <c:pt idx="3">
                  <c:v>796.81015699869045</c:v>
                </c:pt>
                <c:pt idx="4">
                  <c:v>794.21711925631359</c:v>
                </c:pt>
                <c:pt idx="5">
                  <c:v>792.15805354348856</c:v>
                </c:pt>
                <c:pt idx="6">
                  <c:v>790.2616430146968</c:v>
                </c:pt>
                <c:pt idx="7">
                  <c:v>788.19542354014459</c:v>
                </c:pt>
                <c:pt idx="8">
                  <c:v>786.3405938171627</c:v>
                </c:pt>
                <c:pt idx="9">
                  <c:v>784.46342543690525</c:v>
                </c:pt>
                <c:pt idx="10">
                  <c:v>782.7722173440892</c:v>
                </c:pt>
                <c:pt idx="11">
                  <c:v>780.86261446622495</c:v>
                </c:pt>
                <c:pt idx="12">
                  <c:v>779.05309573405134</c:v>
                </c:pt>
                <c:pt idx="13">
                  <c:v>777.27008666241795</c:v>
                </c:pt>
                <c:pt idx="14">
                  <c:v>775.50131175632964</c:v>
                </c:pt>
                <c:pt idx="15">
                  <c:v>810.42439181511349</c:v>
                </c:pt>
                <c:pt idx="16">
                  <c:v>805.50898808894488</c:v>
                </c:pt>
                <c:pt idx="17">
                  <c:v>801.7485716299899</c:v>
                </c:pt>
                <c:pt idx="18">
                  <c:v>799.58072203134043</c:v>
                </c:pt>
                <c:pt idx="19">
                  <c:v>797.77436166621044</c:v>
                </c:pt>
                <c:pt idx="20">
                  <c:v>795.46371943585609</c:v>
                </c:pt>
                <c:pt idx="21">
                  <c:v>793.32905061138786</c:v>
                </c:pt>
                <c:pt idx="22">
                  <c:v>791.64062527970384</c:v>
                </c:pt>
                <c:pt idx="23">
                  <c:v>789.24049416233595</c:v>
                </c:pt>
                <c:pt idx="24">
                  <c:v>787.02822277998382</c:v>
                </c:pt>
                <c:pt idx="25">
                  <c:v>785.22383771191994</c:v>
                </c:pt>
                <c:pt idx="26">
                  <c:v>783.36025664431781</c:v>
                </c:pt>
                <c:pt idx="27">
                  <c:v>781.85384795362324</c:v>
                </c:pt>
                <c:pt idx="28">
                  <c:v>780.48341986289233</c:v>
                </c:pt>
                <c:pt idx="29">
                  <c:v>779.32194542783338</c:v>
                </c:pt>
                <c:pt idx="30">
                  <c:v>778.12469911757614</c:v>
                </c:pt>
                <c:pt idx="31">
                  <c:v>776.96498172662655</c:v>
                </c:pt>
                <c:pt idx="32">
                  <c:v>776.3671497923699</c:v>
                </c:pt>
                <c:pt idx="33">
                  <c:v>775.78174160220703</c:v>
                </c:pt>
                <c:pt idx="34">
                  <c:v>775.26969055462393</c:v>
                </c:pt>
              </c:numCache>
            </c:numRef>
          </c:xVal>
          <c:yVal>
            <c:numRef>
              <c:f>MgYield!$K$39:$K$73</c:f>
              <c:numCache>
                <c:formatCode>General</c:formatCode>
                <c:ptCount val="35"/>
                <c:pt idx="0">
                  <c:v>0</c:v>
                </c:pt>
                <c:pt idx="1">
                  <c:v>1.105092091007584E-2</c:v>
                </c:pt>
                <c:pt idx="2">
                  <c:v>1.4671112458320703E-2</c:v>
                </c:pt>
                <c:pt idx="3">
                  <c:v>1.2938669678843735E-2</c:v>
                </c:pt>
                <c:pt idx="4">
                  <c:v>2.1143962139331333E-2</c:v>
                </c:pt>
                <c:pt idx="5">
                  <c:v>2.1556746679095781E-2</c:v>
                </c:pt>
                <c:pt idx="6">
                  <c:v>2.6224492583385692E-2</c:v>
                </c:pt>
                <c:pt idx="7">
                  <c:v>2.9084687767322499E-2</c:v>
                </c:pt>
                <c:pt idx="8">
                  <c:v>2.7254256288096405E-2</c:v>
                </c:pt>
                <c:pt idx="9">
                  <c:v>2.5862705977979752E-2</c:v>
                </c:pt>
                <c:pt idx="10">
                  <c:v>2.6285384170999421E-2</c:v>
                </c:pt>
                <c:pt idx="11">
                  <c:v>2.7363702699885334E-2</c:v>
                </c:pt>
                <c:pt idx="12">
                  <c:v>2.5763960735824775E-2</c:v>
                </c:pt>
                <c:pt idx="13">
                  <c:v>2.743973516109479E-2</c:v>
                </c:pt>
                <c:pt idx="14">
                  <c:v>1.8418411043679261E-3</c:v>
                </c:pt>
                <c:pt idx="15">
                  <c:v>1.8787633979314815E-3</c:v>
                </c:pt>
                <c:pt idx="16">
                  <c:v>3.0397048341788604E-3</c:v>
                </c:pt>
                <c:pt idx="17">
                  <c:v>9.4201840221995042E-3</c:v>
                </c:pt>
                <c:pt idx="18">
                  <c:v>1.3049040511727079E-2</c:v>
                </c:pt>
                <c:pt idx="19">
                  <c:v>1.5593830584342919E-2</c:v>
                </c:pt>
                <c:pt idx="20">
                  <c:v>1.9105300736144963E-2</c:v>
                </c:pt>
                <c:pt idx="21">
                  <c:v>1.9929314745729433E-2</c:v>
                </c:pt>
                <c:pt idx="22">
                  <c:v>2.5152957171991841E-2</c:v>
                </c:pt>
                <c:pt idx="23">
                  <c:v>2.5175974926784153E-2</c:v>
                </c:pt>
                <c:pt idx="24">
                  <c:v>2.7997808000797091E-2</c:v>
                </c:pt>
                <c:pt idx="25">
                  <c:v>2.8018837972272198E-2</c:v>
                </c:pt>
                <c:pt idx="26">
                  <c:v>2.7787454111846511E-2</c:v>
                </c:pt>
                <c:pt idx="27">
                  <c:v>2.9459596363539418E-2</c:v>
                </c:pt>
                <c:pt idx="28">
                  <c:v>2.8202837037864404E-2</c:v>
                </c:pt>
                <c:pt idx="29">
                  <c:v>3.0559129722774594E-2</c:v>
                </c:pt>
                <c:pt idx="30">
                  <c:v>2.7636909227306827E-2</c:v>
                </c:pt>
                <c:pt idx="31">
                  <c:v>2.9677907416567256E-2</c:v>
                </c:pt>
                <c:pt idx="32">
                  <c:v>2.9220237101352478E-2</c:v>
                </c:pt>
                <c:pt idx="33">
                  <c:v>1.2280926186516567E-2</c:v>
                </c:pt>
                <c:pt idx="34">
                  <c:v>5.7725055560365977E-3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E-4DE1-AD25-48D7F2EF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84799"/>
        <c:axId val="237686463"/>
      </c:scatterChart>
      <c:valAx>
        <c:axId val="237684799"/>
        <c:scaling>
          <c:orientation val="minMax"/>
          <c:min val="7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86463"/>
        <c:crosses val="autoZero"/>
        <c:crossBetween val="midCat"/>
      </c:valAx>
      <c:valAx>
        <c:axId val="2376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28263342082240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MgYield!$I$316:$I$343</c:f>
              <c:numCache>
                <c:formatCode>General</c:formatCode>
                <c:ptCount val="28"/>
                <c:pt idx="0">
                  <c:v>769.22559677414938</c:v>
                </c:pt>
                <c:pt idx="1">
                  <c:v>764.87799240342383</c:v>
                </c:pt>
                <c:pt idx="2">
                  <c:v>760.42246038083431</c:v>
                </c:pt>
                <c:pt idx="3">
                  <c:v>756.21974668425423</c:v>
                </c:pt>
                <c:pt idx="4">
                  <c:v>753.70370855300916</c:v>
                </c:pt>
                <c:pt idx="5">
                  <c:v>751.78954117693104</c:v>
                </c:pt>
                <c:pt idx="6">
                  <c:v>749.51962847877223</c:v>
                </c:pt>
                <c:pt idx="7">
                  <c:v>747.73001641041503</c:v>
                </c:pt>
                <c:pt idx="8">
                  <c:v>745.34719441850018</c:v>
                </c:pt>
                <c:pt idx="9">
                  <c:v>743.32478566120267</c:v>
                </c:pt>
                <c:pt idx="10">
                  <c:v>741.42385195976885</c:v>
                </c:pt>
                <c:pt idx="11">
                  <c:v>737.15564963690656</c:v>
                </c:pt>
                <c:pt idx="12">
                  <c:v>734.90795468130727</c:v>
                </c:pt>
                <c:pt idx="13">
                  <c:v>732.78172527462095</c:v>
                </c:pt>
                <c:pt idx="14">
                  <c:v>730.77644804153954</c:v>
                </c:pt>
                <c:pt idx="15">
                  <c:v>728.65620801346336</c:v>
                </c:pt>
                <c:pt idx="16">
                  <c:v>726.30399840111284</c:v>
                </c:pt>
                <c:pt idx="17">
                  <c:v>724.42496871288267</c:v>
                </c:pt>
                <c:pt idx="18">
                  <c:v>722.19678201904253</c:v>
                </c:pt>
                <c:pt idx="19">
                  <c:v>719.73804227650351</c:v>
                </c:pt>
                <c:pt idx="20">
                  <c:v>718.33493051404446</c:v>
                </c:pt>
                <c:pt idx="21">
                  <c:v>718.33493051404446</c:v>
                </c:pt>
                <c:pt idx="22">
                  <c:v>716.58296596838125</c:v>
                </c:pt>
                <c:pt idx="23">
                  <c:v>716.11613668697771</c:v>
                </c:pt>
                <c:pt idx="24">
                  <c:v>714.59999204041026</c:v>
                </c:pt>
                <c:pt idx="25">
                  <c:v>713.78427194800179</c:v>
                </c:pt>
                <c:pt idx="26">
                  <c:v>712.03786896819111</c:v>
                </c:pt>
                <c:pt idx="27">
                  <c:v>709.71265909433782</c:v>
                </c:pt>
              </c:numCache>
            </c:numRef>
          </c:xVal>
          <c:yVal>
            <c:numRef>
              <c:f>MgYield!$K$316:$K$343</c:f>
              <c:numCache>
                <c:formatCode>General</c:formatCode>
                <c:ptCount val="28"/>
                <c:pt idx="0">
                  <c:v>4.0516112946456398E-4</c:v>
                </c:pt>
                <c:pt idx="1">
                  <c:v>1.5447739806938201E-3</c:v>
                </c:pt>
                <c:pt idx="2">
                  <c:v>1.0570598787050483E-3</c:v>
                </c:pt>
                <c:pt idx="3">
                  <c:v>3.708409161144113E-3</c:v>
                </c:pt>
                <c:pt idx="4">
                  <c:v>6.8049150191892152E-3</c:v>
                </c:pt>
                <c:pt idx="5">
                  <c:v>9.5392688784132346E-3</c:v>
                </c:pt>
                <c:pt idx="6">
                  <c:v>1.6841514332830428E-2</c:v>
                </c:pt>
                <c:pt idx="7">
                  <c:v>2.1759565504995998E-2</c:v>
                </c:pt>
                <c:pt idx="8">
                  <c:v>2.6433026433026433E-2</c:v>
                </c:pt>
                <c:pt idx="9">
                  <c:v>3.4120301579439766E-2</c:v>
                </c:pt>
                <c:pt idx="10">
                  <c:v>3.5255983304471383E-2</c:v>
                </c:pt>
                <c:pt idx="11">
                  <c:v>3.6180162441545656E-2</c:v>
                </c:pt>
                <c:pt idx="12">
                  <c:v>3.4966717459299058E-2</c:v>
                </c:pt>
                <c:pt idx="13">
                  <c:v>3.3844798472946185E-2</c:v>
                </c:pt>
                <c:pt idx="14">
                  <c:v>3.8697085941180431E-2</c:v>
                </c:pt>
                <c:pt idx="15">
                  <c:v>3.3526405451448041E-2</c:v>
                </c:pt>
                <c:pt idx="16">
                  <c:v>3.617538028889173E-2</c:v>
                </c:pt>
                <c:pt idx="17">
                  <c:v>3.4745074575836574E-2</c:v>
                </c:pt>
                <c:pt idx="18">
                  <c:v>3.822205782627458E-2</c:v>
                </c:pt>
                <c:pt idx="19">
                  <c:v>3.6450974851653009E-2</c:v>
                </c:pt>
                <c:pt idx="20">
                  <c:v>0</c:v>
                </c:pt>
                <c:pt idx="21">
                  <c:v>3.7279596977329972E-2</c:v>
                </c:pt>
                <c:pt idx="22">
                  <c:v>3.1958118456008752E-2</c:v>
                </c:pt>
                <c:pt idx="23">
                  <c:v>3.058434081750144E-2</c:v>
                </c:pt>
                <c:pt idx="24">
                  <c:v>2.9209621993127148E-2</c:v>
                </c:pt>
                <c:pt idx="25">
                  <c:v>2.9787511406596273E-2</c:v>
                </c:pt>
                <c:pt idx="26">
                  <c:v>1.4561647439028972E-3</c:v>
                </c:pt>
                <c:pt idx="27">
                  <c:v>1.018981018981019E-3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4-49F7-899A-DF7E7853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58191"/>
        <c:axId val="246157359"/>
      </c:scatterChart>
      <c:valAx>
        <c:axId val="246158191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57359"/>
        <c:crosses val="autoZero"/>
        <c:crossBetween val="midCat"/>
      </c:valAx>
      <c:valAx>
        <c:axId val="246157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5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MgYield!$I$345:$I$395</c:f>
              <c:numCache>
                <c:formatCode>General</c:formatCode>
                <c:ptCount val="51"/>
                <c:pt idx="0">
                  <c:v>3490.6702395950165</c:v>
                </c:pt>
                <c:pt idx="1">
                  <c:v>3486.2113222785638</c:v>
                </c:pt>
                <c:pt idx="2">
                  <c:v>3481.8456392945741</c:v>
                </c:pt>
                <c:pt idx="3">
                  <c:v>3477.2633255774117</c:v>
                </c:pt>
                <c:pt idx="4">
                  <c:v>3472.6840291432641</c:v>
                </c:pt>
                <c:pt idx="5">
                  <c:v>3468.0175438362653</c:v>
                </c:pt>
                <c:pt idx="6">
                  <c:v>3461.0751928192763</c:v>
                </c:pt>
                <c:pt idx="7">
                  <c:v>3456.6480892297568</c:v>
                </c:pt>
                <c:pt idx="8">
                  <c:v>3451.9795376255793</c:v>
                </c:pt>
                <c:pt idx="9">
                  <c:v>3451.8252592105091</c:v>
                </c:pt>
                <c:pt idx="10">
                  <c:v>3447.2499011896143</c:v>
                </c:pt>
                <c:pt idx="11">
                  <c:v>3442.728935043091</c:v>
                </c:pt>
                <c:pt idx="12">
                  <c:v>3438.0184729049834</c:v>
                </c:pt>
                <c:pt idx="13">
                  <c:v>3433.5035661762258</c:v>
                </c:pt>
                <c:pt idx="14">
                  <c:v>3428.9659984010596</c:v>
                </c:pt>
                <c:pt idx="15">
                  <c:v>3424.4314309340721</c:v>
                </c:pt>
                <c:pt idx="16">
                  <c:v>3419.9382542813482</c:v>
                </c:pt>
                <c:pt idx="17">
                  <c:v>3415.2817792432015</c:v>
                </c:pt>
                <c:pt idx="18">
                  <c:v>3410.5645795079322</c:v>
                </c:pt>
                <c:pt idx="19">
                  <c:v>3403.6161710723309</c:v>
                </c:pt>
                <c:pt idx="20">
                  <c:v>3401.4972955732383</c:v>
                </c:pt>
                <c:pt idx="21">
                  <c:v>3399.3663214815297</c:v>
                </c:pt>
                <c:pt idx="22">
                  <c:v>3397.0191950166145</c:v>
                </c:pt>
                <c:pt idx="23">
                  <c:v>3392.3273738217626</c:v>
                </c:pt>
                <c:pt idx="24">
                  <c:v>3389.1418448075324</c:v>
                </c:pt>
                <c:pt idx="25">
                  <c:v>3386.8491904703733</c:v>
                </c:pt>
                <c:pt idx="26">
                  <c:v>3383.4753054839834</c:v>
                </c:pt>
                <c:pt idx="27">
                  <c:v>3378.7928499930717</c:v>
                </c:pt>
                <c:pt idx="28">
                  <c:v>3374.0373721591272</c:v>
                </c:pt>
                <c:pt idx="29">
                  <c:v>3369.3233485855872</c:v>
                </c:pt>
                <c:pt idx="30">
                  <c:v>3367.0374085261401</c:v>
                </c:pt>
                <c:pt idx="31">
                  <c:v>3360.1842426609769</c:v>
                </c:pt>
                <c:pt idx="32">
                  <c:v>3353.2366857923048</c:v>
                </c:pt>
                <c:pt idx="33">
                  <c:v>3346.3089771392233</c:v>
                </c:pt>
                <c:pt idx="34">
                  <c:v>3339.6792796936775</c:v>
                </c:pt>
                <c:pt idx="35">
                  <c:v>3332.8161282078872</c:v>
                </c:pt>
                <c:pt idx="36">
                  <c:v>3328.2446156935439</c:v>
                </c:pt>
                <c:pt idx="37">
                  <c:v>3321.5319537748728</c:v>
                </c:pt>
                <c:pt idx="38">
                  <c:v>3314.6874839695506</c:v>
                </c:pt>
                <c:pt idx="39">
                  <c:v>3303.4089132434096</c:v>
                </c:pt>
                <c:pt idx="40">
                  <c:v>3296.5957150955546</c:v>
                </c:pt>
                <c:pt idx="41">
                  <c:v>3289.6891429020438</c:v>
                </c:pt>
                <c:pt idx="42">
                  <c:v>3282.6769752481068</c:v>
                </c:pt>
                <c:pt idx="43">
                  <c:v>3280.6838254970012</c:v>
                </c:pt>
                <c:pt idx="44">
                  <c:v>3273.8815942301899</c:v>
                </c:pt>
                <c:pt idx="45">
                  <c:v>3266.8612887826012</c:v>
                </c:pt>
                <c:pt idx="46">
                  <c:v>3262.5602293569027</c:v>
                </c:pt>
                <c:pt idx="47">
                  <c:v>3257.9622326034869</c:v>
                </c:pt>
                <c:pt idx="48">
                  <c:v>3253.3425155303762</c:v>
                </c:pt>
                <c:pt idx="49">
                  <c:v>3253.3425155303762</c:v>
                </c:pt>
                <c:pt idx="50">
                  <c:v>3246.5063621375516</c:v>
                </c:pt>
              </c:numCache>
            </c:numRef>
          </c:xVal>
          <c:yVal>
            <c:numRef>
              <c:f>MgYield!$K$345:$K$395</c:f>
              <c:numCache>
                <c:formatCode>General</c:formatCode>
                <c:ptCount val="51"/>
                <c:pt idx="0">
                  <c:v>3.0382618201694451</c:v>
                </c:pt>
                <c:pt idx="1">
                  <c:v>3.0362095531587059</c:v>
                </c:pt>
                <c:pt idx="2">
                  <c:v>2.9204545454545454</c:v>
                </c:pt>
                <c:pt idx="3">
                  <c:v>2.7420543528327959</c:v>
                </c:pt>
                <c:pt idx="4">
                  <c:v>2.6209122203098105</c:v>
                </c:pt>
                <c:pt idx="5">
                  <c:v>2.5555084745762713</c:v>
                </c:pt>
                <c:pt idx="6">
                  <c:v>2.4921414538310414</c:v>
                </c:pt>
                <c:pt idx="7">
                  <c:v>2.5409916543937161</c:v>
                </c:pt>
                <c:pt idx="8">
                  <c:v>2.3213530655391121</c:v>
                </c:pt>
                <c:pt idx="9">
                  <c:v>2.6852607373340258</c:v>
                </c:pt>
                <c:pt idx="10">
                  <c:v>2.5973483371399921</c:v>
                </c:pt>
                <c:pt idx="11">
                  <c:v>2.82571591124597</c:v>
                </c:pt>
                <c:pt idx="12">
                  <c:v>2.6710105382009783</c:v>
                </c:pt>
                <c:pt idx="13">
                  <c:v>2.959204088685182</c:v>
                </c:pt>
                <c:pt idx="14">
                  <c:v>3.1115118264305859</c:v>
                </c:pt>
                <c:pt idx="15">
                  <c:v>3.1799897050693002</c:v>
                </c:pt>
                <c:pt idx="16">
                  <c:v>3.2927090014966858</c:v>
                </c:pt>
                <c:pt idx="17">
                  <c:v>3.7729959616847775</c:v>
                </c:pt>
                <c:pt idx="18">
                  <c:v>3.8819340760307797</c:v>
                </c:pt>
                <c:pt idx="19">
                  <c:v>4.4074158325750679</c:v>
                </c:pt>
                <c:pt idx="20">
                  <c:v>4.3917154957359168</c:v>
                </c:pt>
                <c:pt idx="21">
                  <c:v>5.0418174268936475</c:v>
                </c:pt>
                <c:pt idx="22">
                  <c:v>5.1015765632108874</c:v>
                </c:pt>
                <c:pt idx="23">
                  <c:v>5.3242578187013816</c:v>
                </c:pt>
                <c:pt idx="24">
                  <c:v>5.5367164415888315</c:v>
                </c:pt>
                <c:pt idx="25">
                  <c:v>5.8574843438234652</c:v>
                </c:pt>
                <c:pt idx="26">
                  <c:v>6.1317626867418182</c:v>
                </c:pt>
                <c:pt idx="27">
                  <c:v>6.2988533111137563</c:v>
                </c:pt>
                <c:pt idx="28">
                  <c:v>6.2376399296042964</c:v>
                </c:pt>
                <c:pt idx="29">
                  <c:v>6.9348788281761706</c:v>
                </c:pt>
                <c:pt idx="30">
                  <c:v>7.0576363744286814</c:v>
                </c:pt>
                <c:pt idx="31">
                  <c:v>6.9233039591853949</c:v>
                </c:pt>
                <c:pt idx="32">
                  <c:v>6.8655591833805749</c:v>
                </c:pt>
                <c:pt idx="33">
                  <c:v>7.0258427525768061</c:v>
                </c:pt>
                <c:pt idx="34">
                  <c:v>7.1236416410038581</c:v>
                </c:pt>
                <c:pt idx="35">
                  <c:v>6.9555717407137658</c:v>
                </c:pt>
                <c:pt idx="36">
                  <c:v>7.016551367427426</c:v>
                </c:pt>
                <c:pt idx="37">
                  <c:v>6.9817634264681274</c:v>
                </c:pt>
                <c:pt idx="38">
                  <c:v>6.962508067512859</c:v>
                </c:pt>
                <c:pt idx="39">
                  <c:v>6.8582482450542441</c:v>
                </c:pt>
                <c:pt idx="40">
                  <c:v>7.1296829971181559</c:v>
                </c:pt>
                <c:pt idx="41">
                  <c:v>6.6176193881007039</c:v>
                </c:pt>
                <c:pt idx="42">
                  <c:v>6.6873030991281412</c:v>
                </c:pt>
                <c:pt idx="43">
                  <c:v>6.2745894826280502</c:v>
                </c:pt>
                <c:pt idx="44">
                  <c:v>5.3541929841609175</c:v>
                </c:pt>
                <c:pt idx="45">
                  <c:v>4.4363020310068357</c:v>
                </c:pt>
                <c:pt idx="46">
                  <c:v>3.4293953742132852</c:v>
                </c:pt>
                <c:pt idx="47">
                  <c:v>2.8955551831368824</c:v>
                </c:pt>
                <c:pt idx="48">
                  <c:v>2.4652160826463936</c:v>
                </c:pt>
                <c:pt idx="49">
                  <c:v>2.5322160646324363</c:v>
                </c:pt>
                <c:pt idx="50">
                  <c:v>1.5176617890703057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B-4BBC-B1D8-429EEA5A3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89375"/>
        <c:axId val="237697695"/>
      </c:scatterChart>
      <c:valAx>
        <c:axId val="237689375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97695"/>
        <c:crosses val="autoZero"/>
        <c:crossBetween val="midCat"/>
      </c:valAx>
      <c:valAx>
        <c:axId val="237697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8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7171296296296298"/>
          <c:w val="0.83322462817147858"/>
          <c:h val="0.762323636358302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MgYield!$I$397:$I$518</c:f>
              <c:numCache>
                <c:formatCode>General</c:formatCode>
                <c:ptCount val="122"/>
                <c:pt idx="0">
                  <c:v>2497.2330484690619</c:v>
                </c:pt>
                <c:pt idx="1">
                  <c:v>2489.2720629533255</c:v>
                </c:pt>
                <c:pt idx="2">
                  <c:v>2479.5212136413916</c:v>
                </c:pt>
                <c:pt idx="3">
                  <c:v>2467.5932614571698</c:v>
                </c:pt>
                <c:pt idx="4">
                  <c:v>2457.8416119098247</c:v>
                </c:pt>
                <c:pt idx="5">
                  <c:v>2447.8494269786697</c:v>
                </c:pt>
                <c:pt idx="6">
                  <c:v>2436.0951947712547</c:v>
                </c:pt>
                <c:pt idx="7">
                  <c:v>2424.2399602569035</c:v>
                </c:pt>
                <c:pt idx="8">
                  <c:v>2412.4888781983004</c:v>
                </c:pt>
                <c:pt idx="9">
                  <c:v>2400.616242526185</c:v>
                </c:pt>
                <c:pt idx="10">
                  <c:v>2388.9547125056988</c:v>
                </c:pt>
                <c:pt idx="11">
                  <c:v>2377.4389402151533</c:v>
                </c:pt>
                <c:pt idx="12">
                  <c:v>2365.6316866298766</c:v>
                </c:pt>
                <c:pt idx="13">
                  <c:v>2354.0449279231261</c:v>
                </c:pt>
                <c:pt idx="14">
                  <c:v>2342.5607515836264</c:v>
                </c:pt>
                <c:pt idx="15">
                  <c:v>2331.0940913471504</c:v>
                </c:pt>
                <c:pt idx="16">
                  <c:v>2319.855812787519</c:v>
                </c:pt>
                <c:pt idx="17">
                  <c:v>2309.9065573951825</c:v>
                </c:pt>
                <c:pt idx="18">
                  <c:v>2298.4362683267113</c:v>
                </c:pt>
                <c:pt idx="19">
                  <c:v>2287.0991774653298</c:v>
                </c:pt>
                <c:pt idx="20">
                  <c:v>2275.6648491910528</c:v>
                </c:pt>
                <c:pt idx="21">
                  <c:v>2264.3320640362276</c:v>
                </c:pt>
                <c:pt idx="22">
                  <c:v>2252.9964079195556</c:v>
                </c:pt>
                <c:pt idx="23">
                  <c:v>2241.3887516459158</c:v>
                </c:pt>
                <c:pt idx="24">
                  <c:v>2230.2998547771131</c:v>
                </c:pt>
                <c:pt idx="25">
                  <c:v>2219.2116541138334</c:v>
                </c:pt>
                <c:pt idx="26">
                  <c:v>2207.9073910043512</c:v>
                </c:pt>
                <c:pt idx="27">
                  <c:v>2196.5191790608437</c:v>
                </c:pt>
                <c:pt idx="28">
                  <c:v>2185.4314917288043</c:v>
                </c:pt>
                <c:pt idx="29">
                  <c:v>2174.2188055320685</c:v>
                </c:pt>
                <c:pt idx="30">
                  <c:v>2161.1831116595331</c:v>
                </c:pt>
                <c:pt idx="31">
                  <c:v>2148.3083213259811</c:v>
                </c:pt>
                <c:pt idx="32">
                  <c:v>2135.2647019260439</c:v>
                </c:pt>
                <c:pt idx="33">
                  <c:v>2122.3918529995317</c:v>
                </c:pt>
                <c:pt idx="34">
                  <c:v>2109.4272693918642</c:v>
                </c:pt>
                <c:pt idx="35">
                  <c:v>2096.5024041222564</c:v>
                </c:pt>
                <c:pt idx="36">
                  <c:v>0</c:v>
                </c:pt>
                <c:pt idx="37">
                  <c:v>2083.7391196174221</c:v>
                </c:pt>
                <c:pt idx="38">
                  <c:v>2070.7618708689511</c:v>
                </c:pt>
                <c:pt idx="39">
                  <c:v>2057.886703883788</c:v>
                </c:pt>
                <c:pt idx="40">
                  <c:v>2045.4277422704185</c:v>
                </c:pt>
                <c:pt idx="41">
                  <c:v>2033.1151432801091</c:v>
                </c:pt>
                <c:pt idx="42">
                  <c:v>2020.5544529613385</c:v>
                </c:pt>
                <c:pt idx="43">
                  <c:v>2007.8071577360301</c:v>
                </c:pt>
                <c:pt idx="44">
                  <c:v>1995.500958438309</c:v>
                </c:pt>
                <c:pt idx="45">
                  <c:v>1983.0669271722381</c:v>
                </c:pt>
                <c:pt idx="46">
                  <c:v>1970.5746158607014</c:v>
                </c:pt>
                <c:pt idx="47">
                  <c:v>1957.8506590950585</c:v>
                </c:pt>
                <c:pt idx="48">
                  <c:v>1945.4671077698954</c:v>
                </c:pt>
                <c:pt idx="49">
                  <c:v>1933.3345140663628</c:v>
                </c:pt>
                <c:pt idx="50">
                  <c:v>1921.0960008243012</c:v>
                </c:pt>
                <c:pt idx="51">
                  <c:v>1908.9154684492194</c:v>
                </c:pt>
                <c:pt idx="52">
                  <c:v>1896.5640149460532</c:v>
                </c:pt>
                <c:pt idx="53">
                  <c:v>1884.5566213930933</c:v>
                </c:pt>
                <c:pt idx="54">
                  <c:v>1872.5684203697795</c:v>
                </c:pt>
                <c:pt idx="55">
                  <c:v>1860.5335217772126</c:v>
                </c:pt>
                <c:pt idx="56">
                  <c:v>1848.4151165821997</c:v>
                </c:pt>
                <c:pt idx="57">
                  <c:v>1836.9740079025714</c:v>
                </c:pt>
                <c:pt idx="58">
                  <c:v>1824.8298727952254</c:v>
                </c:pt>
                <c:pt idx="59">
                  <c:v>1812.8191809407269</c:v>
                </c:pt>
                <c:pt idx="60">
                  <c:v>1800.8388596887742</c:v>
                </c:pt>
                <c:pt idx="61">
                  <c:v>1789.009321328622</c:v>
                </c:pt>
                <c:pt idx="62">
                  <c:v>1777.2925652127685</c:v>
                </c:pt>
                <c:pt idx="63">
                  <c:v>1765.5223566563909</c:v>
                </c:pt>
                <c:pt idx="64">
                  <c:v>1753.9562074111927</c:v>
                </c:pt>
                <c:pt idx="65">
                  <c:v>1753.9378786588647</c:v>
                </c:pt>
                <c:pt idx="66">
                  <c:v>1740.6017005768872</c:v>
                </c:pt>
                <c:pt idx="67">
                  <c:v>1729.1813006819498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4018.8783442859813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MgYield!$K$397:$K$518</c:f>
              <c:numCache>
                <c:formatCode>General</c:formatCode>
                <c:ptCount val="122"/>
                <c:pt idx="0">
                  <c:v>0.14003143626375336</c:v>
                </c:pt>
                <c:pt idx="1">
                  <c:v>0.13326366736332637</c:v>
                </c:pt>
                <c:pt idx="2">
                  <c:v>0.12891664596714097</c:v>
                </c:pt>
                <c:pt idx="3">
                  <c:v>0.12789257024099757</c:v>
                </c:pt>
                <c:pt idx="4">
                  <c:v>0.12929664216173256</c:v>
                </c:pt>
                <c:pt idx="5">
                  <c:v>0.12865118133785267</c:v>
                </c:pt>
                <c:pt idx="6">
                  <c:v>0.13749829491201745</c:v>
                </c:pt>
                <c:pt idx="7">
                  <c:v>0.13173623596870596</c:v>
                </c:pt>
                <c:pt idx="8">
                  <c:v>0.12487100103199174</c:v>
                </c:pt>
                <c:pt idx="9">
                  <c:v>0.12815810920945395</c:v>
                </c:pt>
                <c:pt idx="10">
                  <c:v>0.12923555728457498</c:v>
                </c:pt>
                <c:pt idx="11">
                  <c:v>0.11501436781609195</c:v>
                </c:pt>
                <c:pt idx="12">
                  <c:v>9.7972403090314089E-2</c:v>
                </c:pt>
                <c:pt idx="13">
                  <c:v>8.9984975865486053E-2</c:v>
                </c:pt>
                <c:pt idx="14">
                  <c:v>7.8714442680991328E-2</c:v>
                </c:pt>
                <c:pt idx="15">
                  <c:v>7.4697475225337387E-2</c:v>
                </c:pt>
                <c:pt idx="16">
                  <c:v>6.7023236201424793E-2</c:v>
                </c:pt>
                <c:pt idx="17">
                  <c:v>6.0520914290269227E-2</c:v>
                </c:pt>
                <c:pt idx="18">
                  <c:v>6.0725711740169282E-2</c:v>
                </c:pt>
                <c:pt idx="19">
                  <c:v>5.7123105750513929E-2</c:v>
                </c:pt>
                <c:pt idx="20">
                  <c:v>5.1312111101091171E-2</c:v>
                </c:pt>
                <c:pt idx="21">
                  <c:v>4.6918953346425346E-2</c:v>
                </c:pt>
                <c:pt idx="22">
                  <c:v>2.5326510349041473E-2</c:v>
                </c:pt>
                <c:pt idx="23">
                  <c:v>2.0167800333483313E-2</c:v>
                </c:pt>
                <c:pt idx="24">
                  <c:v>1.739369249782579E-2</c:v>
                </c:pt>
                <c:pt idx="25">
                  <c:v>1.2025316455696202E-2</c:v>
                </c:pt>
                <c:pt idx="26">
                  <c:v>5.2449601500234415E-3</c:v>
                </c:pt>
                <c:pt idx="27">
                  <c:v>5.79851015158244E-3</c:v>
                </c:pt>
                <c:pt idx="28">
                  <c:v>6.0378118808556364E-3</c:v>
                </c:pt>
                <c:pt idx="29">
                  <c:v>7.0102680427563194E-3</c:v>
                </c:pt>
                <c:pt idx="30">
                  <c:v>8.0375795939302205E-3</c:v>
                </c:pt>
                <c:pt idx="31">
                  <c:v>7.6564095085314273E-3</c:v>
                </c:pt>
                <c:pt idx="32">
                  <c:v>7.7276644642344152E-3</c:v>
                </c:pt>
                <c:pt idx="33">
                  <c:v>7.1181056887092116E-3</c:v>
                </c:pt>
                <c:pt idx="34">
                  <c:v>6.4407865136658976E-3</c:v>
                </c:pt>
                <c:pt idx="35">
                  <c:v>7.2388641343509655E-3</c:v>
                </c:pt>
                <c:pt idx="36">
                  <c:v>0</c:v>
                </c:pt>
                <c:pt idx="37">
                  <c:v>0</c:v>
                </c:pt>
                <c:pt idx="38">
                  <c:v>6.45684235498794E-3</c:v>
                </c:pt>
                <c:pt idx="39">
                  <c:v>6.5727065977114595E-3</c:v>
                </c:pt>
                <c:pt idx="40">
                  <c:v>6.5638645746003872E-3</c:v>
                </c:pt>
                <c:pt idx="41">
                  <c:v>5.545764491989672E-3</c:v>
                </c:pt>
                <c:pt idx="42">
                  <c:v>4.9794775525788286E-3</c:v>
                </c:pt>
                <c:pt idx="43">
                  <c:v>4.2849385786122938E-3</c:v>
                </c:pt>
                <c:pt idx="44">
                  <c:v>4.1712330299031562E-3</c:v>
                </c:pt>
                <c:pt idx="45">
                  <c:v>2.0152603855401593E-3</c:v>
                </c:pt>
                <c:pt idx="46">
                  <c:v>1.6401606959062385E-3</c:v>
                </c:pt>
                <c:pt idx="47">
                  <c:v>1.1924029727497937E-3</c:v>
                </c:pt>
                <c:pt idx="48">
                  <c:v>9.1891655362534455E-4</c:v>
                </c:pt>
                <c:pt idx="49">
                  <c:v>7.5373645009967169E-4</c:v>
                </c:pt>
                <c:pt idx="50">
                  <c:v>4.9037473907425201E-4</c:v>
                </c:pt>
                <c:pt idx="51">
                  <c:v>4.2817261636304469E-4</c:v>
                </c:pt>
                <c:pt idx="52">
                  <c:v>5.0644651497678281E-4</c:v>
                </c:pt>
                <c:pt idx="53">
                  <c:v>3.5084242354447263E-4</c:v>
                </c:pt>
                <c:pt idx="54">
                  <c:v>2.2633088938476252E-4</c:v>
                </c:pt>
                <c:pt idx="55">
                  <c:v>2.5296822202116069E-4</c:v>
                </c:pt>
                <c:pt idx="56">
                  <c:v>2.8466208818552803E-4</c:v>
                </c:pt>
                <c:pt idx="57">
                  <c:v>1.4686904568410623E-4</c:v>
                </c:pt>
                <c:pt idx="58">
                  <c:v>1.2936134304936529E-4</c:v>
                </c:pt>
                <c:pt idx="59">
                  <c:v>1.0156095200448461E-4</c:v>
                </c:pt>
                <c:pt idx="60">
                  <c:v>7.3385518590998042E-5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C-4C4C-910C-E51589A1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45135"/>
        <c:axId val="341832239"/>
      </c:scatterChart>
      <c:valAx>
        <c:axId val="341845135"/>
        <c:scaling>
          <c:orientation val="minMax"/>
          <c:max val="2525"/>
          <c:min val="1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239"/>
        <c:crosses val="max"/>
        <c:crossBetween val="midCat"/>
      </c:valAx>
      <c:valAx>
        <c:axId val="341832239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MgYield!$I$521:$I$572</c:f>
              <c:numCache>
                <c:formatCode>General</c:formatCode>
                <c:ptCount val="52"/>
                <c:pt idx="0">
                  <c:v>418.52683350097084</c:v>
                </c:pt>
                <c:pt idx="1">
                  <c:v>0</c:v>
                </c:pt>
                <c:pt idx="2">
                  <c:v>413.526344422688</c:v>
                </c:pt>
                <c:pt idx="3">
                  <c:v>0</c:v>
                </c:pt>
                <c:pt idx="4">
                  <c:v>407.05297131405422</c:v>
                </c:pt>
                <c:pt idx="5">
                  <c:v>402.56077923667158</c:v>
                </c:pt>
                <c:pt idx="6">
                  <c:v>398.26822991863327</c:v>
                </c:pt>
                <c:pt idx="7">
                  <c:v>393.73803643184345</c:v>
                </c:pt>
                <c:pt idx="8">
                  <c:v>386.81910626112892</c:v>
                </c:pt>
                <c:pt idx="9">
                  <c:v>384.32614001487491</c:v>
                </c:pt>
                <c:pt idx="10">
                  <c:v>380.04684878532839</c:v>
                </c:pt>
                <c:pt idx="11">
                  <c:v>375.7915150702234</c:v>
                </c:pt>
                <c:pt idx="12">
                  <c:v>371.56013886956009</c:v>
                </c:pt>
                <c:pt idx="13">
                  <c:v>369.03281275609385</c:v>
                </c:pt>
                <c:pt idx="14">
                  <c:v>366.43030317080729</c:v>
                </c:pt>
                <c:pt idx="15">
                  <c:v>363.92051395791242</c:v>
                </c:pt>
                <c:pt idx="16">
                  <c:v>362.41878028867109</c:v>
                </c:pt>
                <c:pt idx="17">
                  <c:v>360.75382886504235</c:v>
                </c:pt>
                <c:pt idx="18">
                  <c:v>358.92680964771944</c:v>
                </c:pt>
                <c:pt idx="19">
                  <c:v>357.35266199532703</c:v>
                </c:pt>
                <c:pt idx="20">
                  <c:v>355.69940183874587</c:v>
                </c:pt>
                <c:pt idx="21">
                  <c:v>353.88524301517521</c:v>
                </c:pt>
                <c:pt idx="22">
                  <c:v>352.32220206647781</c:v>
                </c:pt>
                <c:pt idx="23">
                  <c:v>350.5986553540281</c:v>
                </c:pt>
                <c:pt idx="24">
                  <c:v>348.96111132692045</c:v>
                </c:pt>
                <c:pt idx="25">
                  <c:v>347.40899500480845</c:v>
                </c:pt>
                <c:pt idx="26">
                  <c:v>345.77892572220657</c:v>
                </c:pt>
                <c:pt idx="27">
                  <c:v>345.04664512728965</c:v>
                </c:pt>
                <c:pt idx="28">
                  <c:v>344.15268964191546</c:v>
                </c:pt>
                <c:pt idx="29">
                  <c:v>343.34100905263625</c:v>
                </c:pt>
                <c:pt idx="30">
                  <c:v>342.36825730226383</c:v>
                </c:pt>
                <c:pt idx="31">
                  <c:v>341.80145605109749</c:v>
                </c:pt>
                <c:pt idx="32">
                  <c:v>340.91171708826488</c:v>
                </c:pt>
                <c:pt idx="33">
                  <c:v>340.10386970129645</c:v>
                </c:pt>
                <c:pt idx="34">
                  <c:v>339.29698061490569</c:v>
                </c:pt>
                <c:pt idx="35">
                  <c:v>338.57159978414779</c:v>
                </c:pt>
                <c:pt idx="36">
                  <c:v>337.68607734385705</c:v>
                </c:pt>
                <c:pt idx="37">
                  <c:v>336.80171444726511</c:v>
                </c:pt>
                <c:pt idx="38">
                  <c:v>336.07900727511901</c:v>
                </c:pt>
                <c:pt idx="39">
                  <c:v>333.75556440105328</c:v>
                </c:pt>
                <c:pt idx="40">
                  <c:v>331.12145006271538</c:v>
                </c:pt>
                <c:pt idx="41">
                  <c:v>327.22944163712208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MgYield!$K$521:$K$576</c:f>
              <c:numCache>
                <c:formatCode>General</c:formatCode>
                <c:ptCount val="56"/>
                <c:pt idx="0">
                  <c:v>1.4028056112224449E-2</c:v>
                </c:pt>
                <c:pt idx="1">
                  <c:v>0</c:v>
                </c:pt>
                <c:pt idx="2">
                  <c:v>1.6244822825586747E-2</c:v>
                </c:pt>
                <c:pt idx="3">
                  <c:v>0</c:v>
                </c:pt>
                <c:pt idx="4">
                  <c:v>1.4984877646411878E-2</c:v>
                </c:pt>
                <c:pt idx="5">
                  <c:v>1.6973578863090474E-2</c:v>
                </c:pt>
                <c:pt idx="6">
                  <c:v>1.4822424420311123E-2</c:v>
                </c:pt>
                <c:pt idx="7">
                  <c:v>1.6453674121405752E-2</c:v>
                </c:pt>
                <c:pt idx="8">
                  <c:v>2.0392309186249756E-2</c:v>
                </c:pt>
                <c:pt idx="9">
                  <c:v>1.8201284796573874E-2</c:v>
                </c:pt>
                <c:pt idx="10">
                  <c:v>2.8220173232746577E-2</c:v>
                </c:pt>
                <c:pt idx="11">
                  <c:v>3.2302595251242405E-2</c:v>
                </c:pt>
                <c:pt idx="12">
                  <c:v>4.1584806810740012E-2</c:v>
                </c:pt>
                <c:pt idx="13">
                  <c:v>5.0053663772075326E-2</c:v>
                </c:pt>
                <c:pt idx="14">
                  <c:v>6.4144213007197914E-2</c:v>
                </c:pt>
                <c:pt idx="15">
                  <c:v>8.6360929124478861E-2</c:v>
                </c:pt>
                <c:pt idx="16">
                  <c:v>0.10980692353491536</c:v>
                </c:pt>
                <c:pt idx="17">
                  <c:v>0.13798876001434893</c:v>
                </c:pt>
                <c:pt idx="18">
                  <c:v>0.2119641076769691</c:v>
                </c:pt>
                <c:pt idx="19">
                  <c:v>0.33731825525040388</c:v>
                </c:pt>
                <c:pt idx="20">
                  <c:v>0.47166361974405852</c:v>
                </c:pt>
                <c:pt idx="21">
                  <c:v>0.85457516339869277</c:v>
                </c:pt>
                <c:pt idx="22">
                  <c:v>1.2945368171021379</c:v>
                </c:pt>
                <c:pt idx="23">
                  <c:v>1.6893939393939394</c:v>
                </c:pt>
                <c:pt idx="24">
                  <c:v>1.9542124542124542</c:v>
                </c:pt>
                <c:pt idx="25">
                  <c:v>2.1597510373443982</c:v>
                </c:pt>
                <c:pt idx="26">
                  <c:v>2.1670190274841437</c:v>
                </c:pt>
                <c:pt idx="27">
                  <c:v>2.2682926829268291</c:v>
                </c:pt>
                <c:pt idx="28">
                  <c:v>2.097841726618705</c:v>
                </c:pt>
                <c:pt idx="29">
                  <c:v>2.0502901353965184</c:v>
                </c:pt>
                <c:pt idx="30">
                  <c:v>1.9288321167883211</c:v>
                </c:pt>
                <c:pt idx="31">
                  <c:v>1.9384057971014492</c:v>
                </c:pt>
                <c:pt idx="32">
                  <c:v>1.8087986463620982</c:v>
                </c:pt>
                <c:pt idx="33">
                  <c:v>1.6540880503144655</c:v>
                </c:pt>
                <c:pt idx="34">
                  <c:v>1.04158215010142</c:v>
                </c:pt>
                <c:pt idx="35">
                  <c:v>0.61567516525023602</c:v>
                </c:pt>
                <c:pt idx="36">
                  <c:v>0.35426889106967613</c:v>
                </c:pt>
                <c:pt idx="37">
                  <c:v>0.22222222222222221</c:v>
                </c:pt>
                <c:pt idx="38">
                  <c:v>0.18375310393756653</c:v>
                </c:pt>
                <c:pt idx="39">
                  <c:v>8.3253128007699712E-2</c:v>
                </c:pt>
                <c:pt idx="40">
                  <c:v>4.6079657081621719E-2</c:v>
                </c:pt>
                <c:pt idx="41">
                  <c:v>2.6819126819126821E-2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8-4168-BF70-6393DE349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98607"/>
        <c:axId val="394900271"/>
      </c:scatterChart>
      <c:valAx>
        <c:axId val="394898607"/>
        <c:scaling>
          <c:orientation val="minMax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00271"/>
        <c:crosses val="autoZero"/>
        <c:crossBetween val="midCat"/>
      </c:valAx>
      <c:valAx>
        <c:axId val="3949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</xdr:colOff>
      <xdr:row>10</xdr:row>
      <xdr:rowOff>47625</xdr:rowOff>
    </xdr:from>
    <xdr:to>
      <xdr:col>8</xdr:col>
      <xdr:colOff>642937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595311</xdr:colOff>
      <xdr:row>41</xdr:row>
      <xdr:rowOff>95249</xdr:rowOff>
    </xdr:from>
    <xdr:to>
      <xdr:col>22</xdr:col>
      <xdr:colOff>161924</xdr:colOff>
      <xdr:row>63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324716</xdr:colOff>
      <xdr:row>320</xdr:row>
      <xdr:rowOff>143740</xdr:rowOff>
    </xdr:from>
    <xdr:to>
      <xdr:col>11</xdr:col>
      <xdr:colOff>385330</xdr:colOff>
      <xdr:row>335</xdr:row>
      <xdr:rowOff>29440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545522</xdr:colOff>
      <xdr:row>360</xdr:row>
      <xdr:rowOff>65809</xdr:rowOff>
    </xdr:from>
    <xdr:to>
      <xdr:col>8</xdr:col>
      <xdr:colOff>164522</xdr:colOff>
      <xdr:row>374</xdr:row>
      <xdr:rowOff>142009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199157</xdr:colOff>
      <xdr:row>472</xdr:row>
      <xdr:rowOff>143741</xdr:rowOff>
    </xdr:from>
    <xdr:to>
      <xdr:col>11</xdr:col>
      <xdr:colOff>173180</xdr:colOff>
      <xdr:row>496</xdr:row>
      <xdr:rowOff>86590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212145</xdr:colOff>
      <xdr:row>571</xdr:row>
      <xdr:rowOff>126420</xdr:rowOff>
    </xdr:from>
    <xdr:to>
      <xdr:col>9</xdr:col>
      <xdr:colOff>432952</xdr:colOff>
      <xdr:row>588</xdr:row>
      <xdr:rowOff>51952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0"/>
  <sheetViews>
    <sheetView tabSelected="1" zoomScale="110" zoomScaleNormal="110" workbookViewId="0">
      <selection activeCell="J560" sqref="J560"/>
    </sheetView>
  </sheetViews>
  <sheetFormatPr defaultRowHeight="15" x14ac:dyDescent="0.25"/>
  <cols>
    <col min="7" max="7" width="19.7109375" customWidth="1"/>
    <col min="9" max="9" width="11.5703125" bestFit="1" customWidth="1"/>
  </cols>
  <sheetData>
    <row r="1" spans="1:15" ht="27" thickBot="1" x14ac:dyDescent="0.3"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>
        <f>SUM(E3:E47)*10^-8</f>
        <v>1.3164149999999999E-2</v>
      </c>
      <c r="I1" s="16" t="s">
        <v>7</v>
      </c>
      <c r="J1" s="4" t="s">
        <v>10</v>
      </c>
      <c r="K1" s="4" t="s">
        <v>9</v>
      </c>
      <c r="M1" s="26" t="s">
        <v>17</v>
      </c>
      <c r="N1" s="26" t="s">
        <v>18</v>
      </c>
      <c r="O1" s="26" t="s">
        <v>19</v>
      </c>
    </row>
    <row r="2" spans="1:15" s="18" customFormat="1" ht="15.75" thickBot="1" x14ac:dyDescent="0.3">
      <c r="A2" s="18" t="s">
        <v>16</v>
      </c>
      <c r="B2" s="22"/>
      <c r="C2" s="22"/>
      <c r="D2" s="22"/>
      <c r="E2" s="22"/>
      <c r="F2" s="23"/>
      <c r="G2" s="23"/>
      <c r="H2" s="24"/>
      <c r="I2" s="25"/>
      <c r="J2" s="25"/>
      <c r="K2" s="25"/>
    </row>
    <row r="3" spans="1:15" ht="15.75" thickBot="1" x14ac:dyDescent="0.3">
      <c r="B3" s="5">
        <v>0</v>
      </c>
      <c r="C3" s="5">
        <v>1483.8</v>
      </c>
      <c r="D3" s="5">
        <v>1.038</v>
      </c>
      <c r="E3" s="5">
        <v>0</v>
      </c>
      <c r="F3" s="6"/>
      <c r="G3" s="7" t="s">
        <v>8</v>
      </c>
      <c r="H3" s="14"/>
      <c r="I3" s="17">
        <f>((C3/(45.51754332/1))/SQRT(1))^2</f>
        <v>1062.6569943548848</v>
      </c>
      <c r="K3" t="e">
        <f>J3/E3</f>
        <v>#DIV/0!</v>
      </c>
      <c r="M3" t="s">
        <v>20</v>
      </c>
      <c r="N3" t="s">
        <v>21</v>
      </c>
      <c r="O3" s="27">
        <v>1E-8</v>
      </c>
    </row>
    <row r="4" spans="1:15" ht="15.75" thickBot="1" x14ac:dyDescent="0.3">
      <c r="B4" s="11">
        <f>B3+1</f>
        <v>1</v>
      </c>
      <c r="C4" s="11">
        <v>1483.8</v>
      </c>
      <c r="D4" s="11">
        <v>1.038</v>
      </c>
      <c r="E4" s="11">
        <v>63147</v>
      </c>
      <c r="F4" s="12">
        <v>3457</v>
      </c>
      <c r="G4" s="13"/>
      <c r="H4" s="15"/>
      <c r="I4" s="17">
        <f t="shared" ref="I4:I70" si="0">((C4/(45.684/1))/SQRT(1))^2</f>
        <v>1054.9271940335809</v>
      </c>
      <c r="J4">
        <v>342</v>
      </c>
      <c r="K4">
        <f t="shared" ref="K4:K70" si="1">J4/E4</f>
        <v>5.4159342486578936E-3</v>
      </c>
      <c r="M4" t="s">
        <v>20</v>
      </c>
      <c r="N4" t="s">
        <v>21</v>
      </c>
      <c r="O4" s="27">
        <v>1E-8</v>
      </c>
    </row>
    <row r="5" spans="1:15" ht="15.75" thickBot="1" x14ac:dyDescent="0.3">
      <c r="B5" s="11">
        <f t="shared" ref="B5:B71" si="2">B4+1</f>
        <v>2</v>
      </c>
      <c r="C5" s="11">
        <v>1476.66</v>
      </c>
      <c r="D5" s="11">
        <v>1.028</v>
      </c>
      <c r="E5" s="11">
        <v>35837</v>
      </c>
      <c r="F5" s="12">
        <v>1868</v>
      </c>
      <c r="G5" s="13"/>
      <c r="H5" s="15"/>
      <c r="I5" s="17">
        <f t="shared" si="0"/>
        <v>1044.7990664481099</v>
      </c>
      <c r="J5">
        <v>1889</v>
      </c>
      <c r="K5">
        <f t="shared" si="1"/>
        <v>5.2710885397773251E-2</v>
      </c>
      <c r="M5" t="s">
        <v>20</v>
      </c>
      <c r="N5" t="s">
        <v>21</v>
      </c>
      <c r="O5" s="27">
        <v>1E-8</v>
      </c>
    </row>
    <row r="6" spans="1:15" ht="15.75" thickBot="1" x14ac:dyDescent="0.3">
      <c r="B6" s="11">
        <f t="shared" si="2"/>
        <v>3</v>
      </c>
      <c r="C6" s="11">
        <v>1473.94</v>
      </c>
      <c r="D6" s="11">
        <v>1.0222</v>
      </c>
      <c r="E6" s="11">
        <v>47829</v>
      </c>
      <c r="F6" s="12">
        <v>2519</v>
      </c>
      <c r="G6" s="13"/>
      <c r="H6" s="15"/>
      <c r="I6" s="17">
        <f t="shared" si="0"/>
        <v>1040.9535825572614</v>
      </c>
      <c r="J6">
        <v>2916</v>
      </c>
      <c r="K6">
        <f t="shared" si="1"/>
        <v>6.0967195634447718E-2</v>
      </c>
      <c r="M6" t="s">
        <v>20</v>
      </c>
      <c r="N6" t="s">
        <v>21</v>
      </c>
      <c r="O6" s="27">
        <v>1E-8</v>
      </c>
    </row>
    <row r="7" spans="1:15" ht="15.75" thickBot="1" x14ac:dyDescent="0.3">
      <c r="B7" s="11">
        <f t="shared" si="2"/>
        <v>4</v>
      </c>
      <c r="C7" s="11">
        <v>1469.26</v>
      </c>
      <c r="D7" s="11">
        <v>1.0174000000000001</v>
      </c>
      <c r="E7" s="11">
        <v>23842</v>
      </c>
      <c r="F7" s="12">
        <v>1250</v>
      </c>
      <c r="G7" s="13"/>
      <c r="H7" s="15"/>
      <c r="I7" s="17">
        <f t="shared" si="0"/>
        <v>1034.3536821484572</v>
      </c>
      <c r="J7">
        <v>1297</v>
      </c>
      <c r="K7">
        <f t="shared" si="1"/>
        <v>5.4399798674607834E-2</v>
      </c>
      <c r="M7" t="s">
        <v>20</v>
      </c>
      <c r="N7" t="s">
        <v>21</v>
      </c>
      <c r="O7" s="27">
        <v>1E-8</v>
      </c>
    </row>
    <row r="8" spans="1:15" ht="15.75" thickBot="1" x14ac:dyDescent="0.3">
      <c r="B8" s="11">
        <f t="shared" si="2"/>
        <v>5</v>
      </c>
      <c r="C8" s="11">
        <v>1465.78</v>
      </c>
      <c r="D8" s="11">
        <v>1.0111000000000001</v>
      </c>
      <c r="E8" s="11">
        <v>15368</v>
      </c>
      <c r="F8" s="12">
        <v>805</v>
      </c>
      <c r="G8" s="13"/>
      <c r="H8" s="15"/>
      <c r="I8" s="17">
        <f t="shared" si="0"/>
        <v>1029.4596702306785</v>
      </c>
      <c r="J8">
        <v>989</v>
      </c>
      <c r="K8">
        <f t="shared" si="1"/>
        <v>6.4354502863092133E-2</v>
      </c>
      <c r="M8" t="s">
        <v>20</v>
      </c>
      <c r="N8" t="s">
        <v>21</v>
      </c>
      <c r="O8" s="27">
        <v>1E-8</v>
      </c>
    </row>
    <row r="9" spans="1:15" ht="15.75" thickBot="1" x14ac:dyDescent="0.3">
      <c r="B9" s="11">
        <f t="shared" si="2"/>
        <v>6</v>
      </c>
      <c r="C9" s="11">
        <v>1463.9</v>
      </c>
      <c r="D9" s="11">
        <v>1.0086999999999999</v>
      </c>
      <c r="E9" s="11">
        <v>14857</v>
      </c>
      <c r="F9" s="12">
        <v>780</v>
      </c>
      <c r="G9" s="13"/>
      <c r="H9" s="15"/>
      <c r="I9" s="17">
        <f t="shared" si="0"/>
        <v>1026.8206070364979</v>
      </c>
      <c r="J9">
        <v>1005</v>
      </c>
      <c r="K9">
        <f t="shared" si="1"/>
        <v>6.7644881200780771E-2</v>
      </c>
      <c r="M9" t="s">
        <v>20</v>
      </c>
      <c r="N9" t="s">
        <v>21</v>
      </c>
      <c r="O9" s="27">
        <v>1E-8</v>
      </c>
    </row>
    <row r="10" spans="1:15" ht="15.75" thickBot="1" x14ac:dyDescent="0.3">
      <c r="B10" s="11">
        <f t="shared" si="2"/>
        <v>7</v>
      </c>
      <c r="C10" s="11">
        <v>1462.3</v>
      </c>
      <c r="D10" s="11">
        <v>1.0063</v>
      </c>
      <c r="E10" s="11">
        <v>25057</v>
      </c>
      <c r="F10" s="12">
        <v>1296</v>
      </c>
      <c r="G10" s="13"/>
      <c r="H10" s="15"/>
      <c r="I10" s="17">
        <f t="shared" si="0"/>
        <v>1024.5772637162154</v>
      </c>
      <c r="J10">
        <v>678</v>
      </c>
      <c r="K10">
        <f t="shared" si="1"/>
        <v>2.7058307059903419E-2</v>
      </c>
      <c r="M10" t="s">
        <v>20</v>
      </c>
      <c r="N10" t="s">
        <v>21</v>
      </c>
      <c r="O10" s="27">
        <v>1E-8</v>
      </c>
    </row>
    <row r="11" spans="1:15" x14ac:dyDescent="0.25">
      <c r="B11" s="11">
        <f t="shared" ref="B11:B56" si="3">B10+1</f>
        <v>8</v>
      </c>
      <c r="C11" s="11">
        <v>1460.27</v>
      </c>
      <c r="D11" s="11">
        <v>1.0039</v>
      </c>
      <c r="E11" s="11">
        <v>18983</v>
      </c>
      <c r="F11" s="12">
        <v>986</v>
      </c>
      <c r="G11" s="13"/>
      <c r="I11" s="17">
        <f t="shared" si="0"/>
        <v>1021.7345526891712</v>
      </c>
      <c r="J11">
        <v>1029</v>
      </c>
      <c r="K11">
        <f t="shared" si="1"/>
        <v>5.4206395195701418E-2</v>
      </c>
      <c r="M11" t="s">
        <v>20</v>
      </c>
      <c r="N11" t="s">
        <v>21</v>
      </c>
      <c r="O11" s="27">
        <v>1E-8</v>
      </c>
    </row>
    <row r="12" spans="1:15" x14ac:dyDescent="0.25">
      <c r="B12" s="11">
        <f t="shared" si="3"/>
        <v>9</v>
      </c>
      <c r="C12" s="11">
        <v>1458.56</v>
      </c>
      <c r="D12" s="11">
        <v>1.0012000000000001</v>
      </c>
      <c r="E12" s="11">
        <v>21093</v>
      </c>
      <c r="F12" s="12">
        <v>1118</v>
      </c>
      <c r="G12" s="13"/>
      <c r="I12" s="17">
        <f t="shared" si="0"/>
        <v>1019.3430181029648</v>
      </c>
      <c r="J12">
        <v>2470</v>
      </c>
      <c r="K12">
        <f t="shared" si="1"/>
        <v>0.11710045986820272</v>
      </c>
      <c r="M12" t="s">
        <v>20</v>
      </c>
      <c r="N12" t="s">
        <v>21</v>
      </c>
      <c r="O12" s="27">
        <v>1E-8</v>
      </c>
    </row>
    <row r="13" spans="1:15" x14ac:dyDescent="0.25">
      <c r="B13" s="11">
        <f t="shared" si="3"/>
        <v>10</v>
      </c>
      <c r="C13" s="11">
        <v>1456.89</v>
      </c>
      <c r="D13" s="11">
        <v>0.99299999999999999</v>
      </c>
      <c r="E13" s="11">
        <v>12634</v>
      </c>
      <c r="F13" s="12">
        <v>663</v>
      </c>
      <c r="G13" s="13"/>
      <c r="I13" s="17">
        <f t="shared" si="0"/>
        <v>1017.0101304579811</v>
      </c>
      <c r="J13">
        <v>2591</v>
      </c>
      <c r="K13">
        <f t="shared" si="1"/>
        <v>0.20508152604084218</v>
      </c>
      <c r="M13" t="s">
        <v>20</v>
      </c>
      <c r="N13" t="s">
        <v>21</v>
      </c>
      <c r="O13" s="27">
        <v>1E-8</v>
      </c>
    </row>
    <row r="14" spans="1:15" x14ac:dyDescent="0.25">
      <c r="B14" s="11">
        <f t="shared" si="3"/>
        <v>11</v>
      </c>
      <c r="C14" s="11">
        <v>1455.12</v>
      </c>
      <c r="D14" s="11">
        <v>0.997</v>
      </c>
      <c r="E14" s="11">
        <v>9631</v>
      </c>
      <c r="F14" s="12">
        <v>505</v>
      </c>
      <c r="G14" s="13"/>
      <c r="I14" s="17">
        <f t="shared" si="0"/>
        <v>1014.5404663923182</v>
      </c>
      <c r="J14">
        <v>2875</v>
      </c>
      <c r="K14">
        <f t="shared" si="1"/>
        <v>0.29851521129685393</v>
      </c>
      <c r="M14" t="s">
        <v>20</v>
      </c>
      <c r="N14" t="s">
        <v>21</v>
      </c>
      <c r="O14" s="27">
        <v>1E-8</v>
      </c>
    </row>
    <row r="15" spans="1:15" x14ac:dyDescent="0.25">
      <c r="B15" s="11">
        <f t="shared" si="3"/>
        <v>12</v>
      </c>
      <c r="C15" s="11">
        <v>1453.2</v>
      </c>
      <c r="D15" s="11">
        <v>0.9929</v>
      </c>
      <c r="E15" s="11">
        <v>10799</v>
      </c>
      <c r="F15" s="12">
        <v>570</v>
      </c>
      <c r="G15" s="13"/>
      <c r="I15" s="17">
        <f t="shared" si="0"/>
        <v>1011.8649034457354</v>
      </c>
      <c r="J15">
        <v>3890</v>
      </c>
      <c r="K15">
        <f t="shared" si="1"/>
        <v>0.36021853875358828</v>
      </c>
      <c r="M15" t="s">
        <v>20</v>
      </c>
      <c r="N15" t="s">
        <v>21</v>
      </c>
      <c r="O15" s="27">
        <v>1E-8</v>
      </c>
    </row>
    <row r="16" spans="1:15" x14ac:dyDescent="0.25">
      <c r="B16" s="11">
        <f t="shared" si="3"/>
        <v>13</v>
      </c>
      <c r="C16" s="11">
        <v>1451.4</v>
      </c>
      <c r="D16" s="11">
        <v>0.99129999999999996</v>
      </c>
      <c r="E16" s="11">
        <v>10053</v>
      </c>
      <c r="F16" s="12">
        <v>517</v>
      </c>
      <c r="G16" s="13"/>
      <c r="I16" s="17">
        <f t="shared" si="0"/>
        <v>1009.3597715736482</v>
      </c>
      <c r="J16">
        <v>3663</v>
      </c>
      <c r="K16">
        <f t="shared" si="1"/>
        <v>0.36436884512085943</v>
      </c>
      <c r="M16" t="s">
        <v>20</v>
      </c>
      <c r="N16" t="s">
        <v>21</v>
      </c>
      <c r="O16" s="27">
        <v>1E-8</v>
      </c>
    </row>
    <row r="17" spans="1:15" x14ac:dyDescent="0.25">
      <c r="B17" s="11">
        <f t="shared" si="3"/>
        <v>14</v>
      </c>
      <c r="C17" s="11">
        <v>1449.6</v>
      </c>
      <c r="D17" s="11">
        <v>0.98899999999999999</v>
      </c>
      <c r="E17" s="11">
        <v>10429</v>
      </c>
      <c r="F17" s="12">
        <v>544</v>
      </c>
      <c r="G17" s="13"/>
      <c r="I17" s="17">
        <f t="shared" si="0"/>
        <v>1006.8577445954319</v>
      </c>
      <c r="J17">
        <v>4004</v>
      </c>
      <c r="K17">
        <f t="shared" si="1"/>
        <v>0.3839294275577716</v>
      </c>
      <c r="M17" t="s">
        <v>20</v>
      </c>
      <c r="N17" t="s">
        <v>21</v>
      </c>
      <c r="O17" s="27">
        <v>1E-8</v>
      </c>
    </row>
    <row r="18" spans="1:15" x14ac:dyDescent="0.25">
      <c r="B18" s="11">
        <f t="shared" si="3"/>
        <v>15</v>
      </c>
      <c r="C18" s="11">
        <v>1447.8</v>
      </c>
      <c r="D18" s="11">
        <v>0.98540000000000005</v>
      </c>
      <c r="E18" s="11">
        <v>9951</v>
      </c>
      <c r="F18" s="12">
        <v>523</v>
      </c>
      <c r="G18" s="13"/>
      <c r="I18" s="17">
        <f t="shared" si="0"/>
        <v>1004.3588225110879</v>
      </c>
      <c r="J18">
        <v>3727</v>
      </c>
      <c r="K18">
        <f t="shared" si="1"/>
        <v>0.37453522259069438</v>
      </c>
      <c r="M18" t="s">
        <v>20</v>
      </c>
      <c r="N18" t="s">
        <v>21</v>
      </c>
      <c r="O18" s="27">
        <v>1E-8</v>
      </c>
    </row>
    <row r="19" spans="1:15" x14ac:dyDescent="0.25">
      <c r="B19" s="11">
        <f t="shared" si="3"/>
        <v>16</v>
      </c>
      <c r="C19" s="11">
        <v>1445.89</v>
      </c>
      <c r="D19" s="11">
        <v>0.98419999999999996</v>
      </c>
      <c r="E19" s="11">
        <v>307654</v>
      </c>
      <c r="F19" s="12">
        <v>16353</v>
      </c>
      <c r="G19" s="13" t="s">
        <v>11</v>
      </c>
      <c r="I19" s="17">
        <f t="shared" si="0"/>
        <v>1001.710583828451</v>
      </c>
      <c r="J19">
        <v>108812</v>
      </c>
      <c r="K19">
        <f t="shared" si="1"/>
        <v>0.35368303353767544</v>
      </c>
      <c r="M19" t="s">
        <v>20</v>
      </c>
      <c r="N19" t="s">
        <v>21</v>
      </c>
      <c r="O19" s="27">
        <v>1E-8</v>
      </c>
    </row>
    <row r="20" spans="1:15" x14ac:dyDescent="0.25">
      <c r="B20" s="11">
        <f t="shared" si="3"/>
        <v>17</v>
      </c>
      <c r="C20" s="11">
        <v>1444.2</v>
      </c>
      <c r="D20" s="11">
        <v>0.98009999999999997</v>
      </c>
      <c r="E20" s="11">
        <v>12128</v>
      </c>
      <c r="F20" s="12">
        <v>667</v>
      </c>
      <c r="G20" s="13"/>
      <c r="I20" s="17">
        <f t="shared" si="0"/>
        <v>999.37029302401436</v>
      </c>
      <c r="J20">
        <v>4157</v>
      </c>
      <c r="K20">
        <f t="shared" si="1"/>
        <v>0.34276055408970979</v>
      </c>
      <c r="M20" t="s">
        <v>20</v>
      </c>
      <c r="N20" t="s">
        <v>21</v>
      </c>
      <c r="O20" s="27">
        <v>1E-8</v>
      </c>
    </row>
    <row r="21" spans="1:15" x14ac:dyDescent="0.25">
      <c r="B21" s="11">
        <f t="shared" si="3"/>
        <v>18</v>
      </c>
      <c r="C21" s="11">
        <v>1443.4</v>
      </c>
      <c r="D21" s="11">
        <v>0.97919999999999996</v>
      </c>
      <c r="E21" s="11">
        <v>10627</v>
      </c>
      <c r="F21" s="12">
        <v>595</v>
      </c>
      <c r="G21" s="13"/>
      <c r="I21" s="17">
        <f t="shared" si="0"/>
        <v>998.26341752479254</v>
      </c>
      <c r="J21">
        <v>3819</v>
      </c>
      <c r="K21">
        <f t="shared" si="1"/>
        <v>0.35936764844264607</v>
      </c>
      <c r="M21" t="s">
        <v>20</v>
      </c>
      <c r="N21" t="s">
        <v>21</v>
      </c>
      <c r="O21" s="27">
        <v>1E-8</v>
      </c>
    </row>
    <row r="22" spans="1:15" x14ac:dyDescent="0.25">
      <c r="B22" s="11">
        <f t="shared" si="3"/>
        <v>19</v>
      </c>
      <c r="C22" s="11">
        <v>1442.8</v>
      </c>
      <c r="D22" s="11">
        <v>0.97750000000000004</v>
      </c>
      <c r="E22" s="11">
        <v>10230</v>
      </c>
      <c r="F22" s="12">
        <v>565</v>
      </c>
      <c r="G22" s="13"/>
      <c r="I22" s="17">
        <f t="shared" si="0"/>
        <v>997.43366338661849</v>
      </c>
      <c r="J22">
        <v>3753</v>
      </c>
      <c r="K22">
        <f t="shared" si="1"/>
        <v>0.36686217008797656</v>
      </c>
      <c r="M22" t="s">
        <v>20</v>
      </c>
      <c r="N22" t="s">
        <v>21</v>
      </c>
      <c r="O22" s="27">
        <v>1E-8</v>
      </c>
    </row>
    <row r="23" spans="1:15" x14ac:dyDescent="0.25">
      <c r="B23" s="11">
        <f t="shared" si="3"/>
        <v>20</v>
      </c>
      <c r="C23" s="11">
        <v>1442</v>
      </c>
      <c r="D23" s="11">
        <v>0.97829999999999995</v>
      </c>
      <c r="E23" s="11">
        <v>10666</v>
      </c>
      <c r="F23" s="12">
        <v>571</v>
      </c>
      <c r="G23" s="13"/>
      <c r="I23" s="17">
        <f t="shared" si="0"/>
        <v>996.32786118404351</v>
      </c>
      <c r="J23">
        <v>4099</v>
      </c>
      <c r="K23">
        <f t="shared" si="1"/>
        <v>0.38430526907931745</v>
      </c>
      <c r="M23" t="s">
        <v>20</v>
      </c>
      <c r="N23" t="s">
        <v>21</v>
      </c>
      <c r="O23" s="27">
        <v>1E-8</v>
      </c>
    </row>
    <row r="24" spans="1:15" x14ac:dyDescent="0.25">
      <c r="B24" s="11">
        <f t="shared" si="3"/>
        <v>21</v>
      </c>
      <c r="C24" s="11">
        <v>1441</v>
      </c>
      <c r="D24" s="11">
        <v>0.9778</v>
      </c>
      <c r="E24" s="11">
        <v>14446</v>
      </c>
      <c r="F24" s="12">
        <v>723</v>
      </c>
      <c r="G24" s="13"/>
      <c r="I24" s="17">
        <f t="shared" si="0"/>
        <v>994.94647090134492</v>
      </c>
      <c r="J24">
        <v>5167</v>
      </c>
      <c r="K24">
        <f t="shared" si="1"/>
        <v>0.3576768655683234</v>
      </c>
      <c r="M24" t="s">
        <v>20</v>
      </c>
      <c r="N24" t="s">
        <v>21</v>
      </c>
      <c r="O24" s="27">
        <v>1E-8</v>
      </c>
    </row>
    <row r="25" spans="1:15" x14ac:dyDescent="0.25">
      <c r="B25" s="11">
        <f t="shared" si="3"/>
        <v>22</v>
      </c>
      <c r="C25" s="11">
        <v>1440.2</v>
      </c>
      <c r="D25" s="11">
        <v>0.97699999999999998</v>
      </c>
      <c r="E25" s="11">
        <v>10754</v>
      </c>
      <c r="F25" s="12">
        <v>559</v>
      </c>
      <c r="G25" s="13"/>
      <c r="I25" s="17">
        <f t="shared" si="0"/>
        <v>993.842048651602</v>
      </c>
      <c r="J25">
        <v>3682</v>
      </c>
      <c r="K25">
        <f t="shared" si="1"/>
        <v>0.34238422912404687</v>
      </c>
      <c r="M25" t="s">
        <v>20</v>
      </c>
      <c r="N25" t="s">
        <v>21</v>
      </c>
      <c r="O25" s="27">
        <v>1E-8</v>
      </c>
    </row>
    <row r="26" spans="1:15" x14ac:dyDescent="0.25">
      <c r="B26" s="11">
        <f t="shared" si="3"/>
        <v>23</v>
      </c>
      <c r="C26" s="11">
        <v>1439.52</v>
      </c>
      <c r="D26" s="11">
        <v>0.9758</v>
      </c>
      <c r="E26" s="11">
        <v>11740</v>
      </c>
      <c r="F26" s="12">
        <v>644</v>
      </c>
      <c r="G26" s="13"/>
      <c r="I26" s="17">
        <f t="shared" si="0"/>
        <v>992.90377195617077</v>
      </c>
      <c r="J26">
        <v>4195</v>
      </c>
      <c r="K26">
        <f t="shared" si="1"/>
        <v>0.35732538330494035</v>
      </c>
      <c r="M26" t="s">
        <v>20</v>
      </c>
      <c r="N26" t="s">
        <v>21</v>
      </c>
      <c r="O26" s="27">
        <v>1E-8</v>
      </c>
    </row>
    <row r="27" spans="1:15" x14ac:dyDescent="0.25">
      <c r="B27" s="11">
        <f t="shared" si="3"/>
        <v>24</v>
      </c>
      <c r="C27" s="11">
        <v>1438.9</v>
      </c>
      <c r="D27" s="11">
        <v>0.97440000000000004</v>
      </c>
      <c r="E27" s="11">
        <v>10623</v>
      </c>
      <c r="F27" s="12">
        <v>569</v>
      </c>
      <c r="G27" s="13"/>
      <c r="I27" s="17">
        <f t="shared" si="0"/>
        <v>992.04867057605793</v>
      </c>
      <c r="J27">
        <v>3349</v>
      </c>
      <c r="K27">
        <f t="shared" si="1"/>
        <v>0.31525934293514074</v>
      </c>
      <c r="M27" t="s">
        <v>20</v>
      </c>
      <c r="N27" t="s">
        <v>21</v>
      </c>
      <c r="O27" s="27">
        <v>1E-8</v>
      </c>
    </row>
    <row r="28" spans="1:15" x14ac:dyDescent="0.25">
      <c r="B28" s="11">
        <f t="shared" si="3"/>
        <v>25</v>
      </c>
      <c r="C28" s="11">
        <v>1438.1</v>
      </c>
      <c r="D28" s="11">
        <v>0.97350000000000003</v>
      </c>
      <c r="E28" s="11">
        <v>19920</v>
      </c>
      <c r="F28" s="12">
        <v>1119</v>
      </c>
      <c r="G28" s="13"/>
      <c r="I28" s="17">
        <f t="shared" si="0"/>
        <v>990.94585827128503</v>
      </c>
      <c r="J28">
        <v>479</v>
      </c>
      <c r="K28">
        <f t="shared" si="1"/>
        <v>2.4046184738955822E-2</v>
      </c>
      <c r="M28" t="s">
        <v>20</v>
      </c>
      <c r="N28" t="s">
        <v>21</v>
      </c>
      <c r="O28" s="27">
        <v>1E-8</v>
      </c>
    </row>
    <row r="29" spans="1:15" x14ac:dyDescent="0.25">
      <c r="B29" s="11">
        <f t="shared" si="3"/>
        <v>26</v>
      </c>
      <c r="C29" s="11">
        <v>1435.7</v>
      </c>
      <c r="D29" s="11">
        <v>0.96989999999999998</v>
      </c>
      <c r="E29" s="11">
        <v>192195</v>
      </c>
      <c r="F29" s="12">
        <v>11170</v>
      </c>
      <c r="G29" s="13"/>
      <c r="I29" s="17">
        <f t="shared" si="0"/>
        <v>987.64110123118564</v>
      </c>
      <c r="J29">
        <v>408</v>
      </c>
      <c r="K29">
        <f t="shared" si="1"/>
        <v>2.1228439865761334E-3</v>
      </c>
      <c r="M29" t="s">
        <v>20</v>
      </c>
      <c r="N29" t="s">
        <v>21</v>
      </c>
      <c r="O29" s="27">
        <v>1E-8</v>
      </c>
    </row>
    <row r="30" spans="1:15" s="18" customFormat="1" x14ac:dyDescent="0.25">
      <c r="A30" s="18" t="s">
        <v>15</v>
      </c>
      <c r="B30" s="19"/>
      <c r="C30" s="19"/>
      <c r="D30" s="19"/>
      <c r="E30" s="19"/>
      <c r="F30" s="20"/>
      <c r="G30" s="21"/>
      <c r="I30" s="19"/>
    </row>
    <row r="31" spans="1:15" x14ac:dyDescent="0.25">
      <c r="B31" s="11">
        <f>1530</f>
        <v>1530</v>
      </c>
      <c r="C31" s="11">
        <v>2896.4</v>
      </c>
      <c r="D31" s="11">
        <v>4.0144000000000002</v>
      </c>
      <c r="E31" s="11">
        <v>5759</v>
      </c>
      <c r="F31" s="12"/>
      <c r="G31" s="13" t="s">
        <v>12</v>
      </c>
      <c r="I31" s="17">
        <f t="shared" si="0"/>
        <v>4019.6554808226779</v>
      </c>
      <c r="K31">
        <f t="shared" si="1"/>
        <v>0</v>
      </c>
      <c r="M31" t="s">
        <v>20</v>
      </c>
      <c r="N31" t="s">
        <v>22</v>
      </c>
      <c r="O31" s="27">
        <v>1E-10</v>
      </c>
    </row>
    <row r="32" spans="1:15" x14ac:dyDescent="0.25">
      <c r="B32" s="11">
        <f t="shared" si="3"/>
        <v>1531</v>
      </c>
      <c r="C32" s="11">
        <v>2823</v>
      </c>
      <c r="D32" s="11"/>
      <c r="E32" s="11"/>
      <c r="F32" s="12"/>
      <c r="G32" s="13" t="s">
        <v>13</v>
      </c>
      <c r="I32" s="17">
        <f t="shared" si="0"/>
        <v>3818.5062921364283</v>
      </c>
      <c r="K32" t="e">
        <f t="shared" si="1"/>
        <v>#DIV/0!</v>
      </c>
      <c r="O32" s="27">
        <v>1E-10</v>
      </c>
    </row>
    <row r="33" spans="1:15" x14ac:dyDescent="0.25">
      <c r="B33" s="11">
        <f t="shared" si="3"/>
        <v>1532</v>
      </c>
      <c r="C33" s="11">
        <v>2823</v>
      </c>
      <c r="D33" s="11">
        <v>4.0140000000000002</v>
      </c>
      <c r="E33" s="11">
        <v>15731</v>
      </c>
      <c r="F33" s="12"/>
      <c r="G33" s="13" t="s">
        <v>14</v>
      </c>
      <c r="I33" s="17">
        <f t="shared" si="0"/>
        <v>3818.5062921364283</v>
      </c>
      <c r="K33">
        <f t="shared" si="1"/>
        <v>0</v>
      </c>
      <c r="O33" s="27">
        <v>1E-10</v>
      </c>
    </row>
    <row r="34" spans="1:15" x14ac:dyDescent="0.25">
      <c r="B34" s="11">
        <f t="shared" si="3"/>
        <v>1533</v>
      </c>
      <c r="C34" s="11"/>
      <c r="D34" s="11"/>
      <c r="E34" s="11"/>
      <c r="F34" s="12"/>
      <c r="G34" s="13"/>
      <c r="I34" s="17">
        <f t="shared" si="0"/>
        <v>0</v>
      </c>
      <c r="K34" t="e">
        <f t="shared" si="1"/>
        <v>#DIV/0!</v>
      </c>
    </row>
    <row r="35" spans="1:15" s="28" customFormat="1" x14ac:dyDescent="0.25">
      <c r="A35" s="28" t="s">
        <v>23</v>
      </c>
      <c r="B35" s="8"/>
      <c r="C35" s="8"/>
      <c r="D35" s="8"/>
      <c r="E35" s="8"/>
      <c r="F35" s="9"/>
      <c r="G35" s="10"/>
      <c r="I35" s="8"/>
    </row>
    <row r="36" spans="1:15" s="18" customFormat="1" x14ac:dyDescent="0.25">
      <c r="A36" s="18" t="s">
        <v>24</v>
      </c>
      <c r="B36" s="19"/>
      <c r="C36" s="19"/>
      <c r="D36" s="19"/>
      <c r="E36" s="19"/>
      <c r="F36" s="20"/>
      <c r="G36" s="21"/>
      <c r="I36" s="19"/>
    </row>
    <row r="37" spans="1:15" x14ac:dyDescent="0.25">
      <c r="B37" s="11">
        <f>B34+1</f>
        <v>1534</v>
      </c>
      <c r="C37" s="11"/>
      <c r="D37" s="11"/>
      <c r="E37" s="11"/>
      <c r="F37" s="12"/>
      <c r="G37" s="13" t="s">
        <v>25</v>
      </c>
      <c r="I37" s="17">
        <f t="shared" si="0"/>
        <v>0</v>
      </c>
      <c r="K37" t="e">
        <f t="shared" si="1"/>
        <v>#DIV/0!</v>
      </c>
      <c r="O37" s="27">
        <v>1E-8</v>
      </c>
    </row>
    <row r="38" spans="1:15" x14ac:dyDescent="0.25">
      <c r="B38" s="11">
        <f t="shared" si="3"/>
        <v>1535</v>
      </c>
      <c r="C38" s="11"/>
      <c r="D38" s="11"/>
      <c r="E38" s="11"/>
      <c r="F38" s="12"/>
      <c r="G38" s="13" t="s">
        <v>25</v>
      </c>
      <c r="I38" s="17">
        <f t="shared" si="0"/>
        <v>0</v>
      </c>
      <c r="K38" t="e">
        <f t="shared" si="1"/>
        <v>#DIV/0!</v>
      </c>
      <c r="O38" s="27">
        <v>1E-8</v>
      </c>
    </row>
    <row r="39" spans="1:15" x14ac:dyDescent="0.25">
      <c r="B39" s="11">
        <f t="shared" si="3"/>
        <v>1536</v>
      </c>
      <c r="C39" s="11">
        <v>1306.51</v>
      </c>
      <c r="D39" s="11">
        <v>0.79600000000000004</v>
      </c>
      <c r="E39" s="11">
        <v>22800</v>
      </c>
      <c r="F39" s="12">
        <v>0</v>
      </c>
      <c r="G39" s="13" t="s">
        <v>26</v>
      </c>
      <c r="I39" s="17">
        <f t="shared" si="0"/>
        <v>817.89439234969188</v>
      </c>
      <c r="K39">
        <f t="shared" si="1"/>
        <v>0</v>
      </c>
      <c r="O39" s="27">
        <v>1E-8</v>
      </c>
    </row>
    <row r="40" spans="1:15" x14ac:dyDescent="0.25">
      <c r="B40" s="11">
        <f t="shared" si="3"/>
        <v>1537</v>
      </c>
      <c r="C40" s="11">
        <v>1292.3399999999999</v>
      </c>
      <c r="D40" s="11">
        <v>0.77990000000000004</v>
      </c>
      <c r="E40" s="11">
        <v>69225</v>
      </c>
      <c r="F40" s="12">
        <v>3815</v>
      </c>
      <c r="G40" s="13"/>
      <c r="I40" s="17">
        <f t="shared" si="0"/>
        <v>800.24934540212485</v>
      </c>
      <c r="J40">
        <v>765</v>
      </c>
      <c r="K40">
        <f t="shared" si="1"/>
        <v>1.105092091007584E-2</v>
      </c>
      <c r="M40" t="s">
        <v>20</v>
      </c>
      <c r="N40" t="s">
        <v>27</v>
      </c>
      <c r="O40" s="27">
        <v>1E-8</v>
      </c>
    </row>
    <row r="41" spans="1:15" x14ac:dyDescent="0.25">
      <c r="B41" s="11">
        <f t="shared" si="3"/>
        <v>1538</v>
      </c>
      <c r="C41" s="11">
        <v>1291.05</v>
      </c>
      <c r="D41" s="11">
        <v>0.77829999999999999</v>
      </c>
      <c r="E41" s="11">
        <v>32990</v>
      </c>
      <c r="F41" s="12">
        <v>1848</v>
      </c>
      <c r="G41" s="13"/>
      <c r="I41" s="17">
        <f t="shared" si="0"/>
        <v>798.65254203871064</v>
      </c>
      <c r="J41">
        <v>484</v>
      </c>
      <c r="K41">
        <f t="shared" si="1"/>
        <v>1.4671112458320703E-2</v>
      </c>
      <c r="O41" s="27">
        <v>1E-8</v>
      </c>
    </row>
    <row r="42" spans="1:15" x14ac:dyDescent="0.25">
      <c r="B42" s="11">
        <f t="shared" si="3"/>
        <v>1539</v>
      </c>
      <c r="C42" s="11">
        <v>1289.56</v>
      </c>
      <c r="D42" s="11">
        <v>0.77669999999999995</v>
      </c>
      <c r="E42" s="11">
        <v>38953</v>
      </c>
      <c r="F42" s="12">
        <v>2384</v>
      </c>
      <c r="G42" s="13"/>
      <c r="I42" s="17">
        <f t="shared" si="0"/>
        <v>796.81015699869045</v>
      </c>
      <c r="J42">
        <v>504</v>
      </c>
      <c r="K42">
        <f t="shared" si="1"/>
        <v>1.2938669678843735E-2</v>
      </c>
      <c r="O42" s="27">
        <v>1E-8</v>
      </c>
    </row>
    <row r="43" spans="1:15" x14ac:dyDescent="0.25">
      <c r="B43" s="11">
        <f t="shared" si="3"/>
        <v>1540</v>
      </c>
      <c r="C43" s="11">
        <v>1287.46</v>
      </c>
      <c r="D43" s="11">
        <v>0.77410000000000001</v>
      </c>
      <c r="E43" s="11">
        <v>39302</v>
      </c>
      <c r="F43" s="12">
        <v>2373</v>
      </c>
      <c r="G43" s="13"/>
      <c r="I43" s="17">
        <f t="shared" si="0"/>
        <v>794.21711925631359</v>
      </c>
      <c r="J43">
        <v>831</v>
      </c>
      <c r="K43">
        <f t="shared" si="1"/>
        <v>2.1143962139331333E-2</v>
      </c>
      <c r="O43" s="27">
        <v>1E-8</v>
      </c>
    </row>
    <row r="44" spans="1:15" x14ac:dyDescent="0.25">
      <c r="B44" s="11">
        <f t="shared" si="3"/>
        <v>1541</v>
      </c>
      <c r="C44" s="11">
        <v>1285.79</v>
      </c>
      <c r="D44" s="11">
        <v>0.77190000000000003</v>
      </c>
      <c r="E44" s="11">
        <v>34328</v>
      </c>
      <c r="F44" s="12">
        <v>2139</v>
      </c>
      <c r="G44" s="13"/>
      <c r="I44" s="17">
        <f t="shared" si="0"/>
        <v>792.15805354348856</v>
      </c>
      <c r="J44">
        <v>740</v>
      </c>
      <c r="K44">
        <f t="shared" si="1"/>
        <v>2.1556746679095781E-2</v>
      </c>
      <c r="O44" s="27">
        <v>1E-8</v>
      </c>
    </row>
    <row r="45" spans="1:15" x14ac:dyDescent="0.25">
      <c r="B45" s="11">
        <f t="shared" si="3"/>
        <v>1542</v>
      </c>
      <c r="C45" s="11">
        <v>1284.25</v>
      </c>
      <c r="D45" s="11">
        <v>0.76990000000000003</v>
      </c>
      <c r="E45" s="11">
        <v>36607</v>
      </c>
      <c r="F45" s="12">
        <v>2225</v>
      </c>
      <c r="G45" s="13"/>
      <c r="I45" s="17">
        <f t="shared" si="0"/>
        <v>790.2616430146968</v>
      </c>
      <c r="J45">
        <v>960</v>
      </c>
      <c r="K45">
        <f t="shared" si="1"/>
        <v>2.6224492583385692E-2</v>
      </c>
      <c r="O45" s="27">
        <v>1E-8</v>
      </c>
    </row>
    <row r="46" spans="1:15" x14ac:dyDescent="0.25">
      <c r="B46" s="11">
        <f t="shared" si="3"/>
        <v>1543</v>
      </c>
      <c r="C46" s="11">
        <v>1282.57</v>
      </c>
      <c r="D46" s="11">
        <v>0.76819999999999999</v>
      </c>
      <c r="E46" s="11">
        <v>37408</v>
      </c>
      <c r="F46" s="12">
        <v>2112</v>
      </c>
      <c r="G46" s="13"/>
      <c r="I46" s="17">
        <f t="shared" si="0"/>
        <v>788.19542354014459</v>
      </c>
      <c r="J46">
        <v>1088</v>
      </c>
      <c r="K46">
        <f t="shared" si="1"/>
        <v>2.9084687767322499E-2</v>
      </c>
      <c r="O46" s="27">
        <v>1E-8</v>
      </c>
    </row>
    <row r="47" spans="1:15" x14ac:dyDescent="0.25">
      <c r="B47" s="11">
        <f t="shared" si="3"/>
        <v>1544</v>
      </c>
      <c r="C47" s="11">
        <v>1281.06</v>
      </c>
      <c r="D47" s="11">
        <v>0.76629999999999998</v>
      </c>
      <c r="E47" s="11">
        <v>42819</v>
      </c>
      <c r="F47" s="12">
        <v>2163</v>
      </c>
      <c r="G47" s="13"/>
      <c r="I47" s="17">
        <f t="shared" si="0"/>
        <v>786.3405938171627</v>
      </c>
      <c r="J47">
        <v>1167</v>
      </c>
      <c r="K47">
        <f t="shared" si="1"/>
        <v>2.7254256288096405E-2</v>
      </c>
      <c r="O47" s="27">
        <v>1E-8</v>
      </c>
    </row>
    <row r="48" spans="1:15" x14ac:dyDescent="0.25">
      <c r="B48" s="11">
        <f t="shared" si="3"/>
        <v>1545</v>
      </c>
      <c r="C48" s="11">
        <v>1279.53</v>
      </c>
      <c r="D48" s="11">
        <v>0.76449999999999996</v>
      </c>
      <c r="E48" s="11">
        <v>40599</v>
      </c>
      <c r="F48" s="12">
        <v>2176</v>
      </c>
      <c r="G48" s="13"/>
      <c r="I48" s="17">
        <f t="shared" si="0"/>
        <v>784.46342543690525</v>
      </c>
      <c r="J48">
        <v>1050</v>
      </c>
      <c r="K48">
        <f t="shared" si="1"/>
        <v>2.5862705977979752E-2</v>
      </c>
      <c r="O48" s="27">
        <v>1E-8</v>
      </c>
    </row>
    <row r="49" spans="2:15" x14ac:dyDescent="0.25">
      <c r="B49" s="11">
        <f t="shared" si="3"/>
        <v>1546</v>
      </c>
      <c r="C49" s="11">
        <v>1278.1500000000001</v>
      </c>
      <c r="D49" s="11">
        <v>0.76239999999999997</v>
      </c>
      <c r="E49" s="11">
        <v>34620</v>
      </c>
      <c r="F49" s="12">
        <v>2105</v>
      </c>
      <c r="G49" s="13"/>
      <c r="I49" s="17">
        <f t="shared" si="0"/>
        <v>782.7722173440892</v>
      </c>
      <c r="J49">
        <v>910</v>
      </c>
      <c r="K49">
        <f t="shared" si="1"/>
        <v>2.6285384170999421E-2</v>
      </c>
      <c r="O49" s="27">
        <v>1E-8</v>
      </c>
    </row>
    <row r="50" spans="2:15" x14ac:dyDescent="0.25">
      <c r="B50" s="11">
        <f t="shared" si="3"/>
        <v>1547</v>
      </c>
      <c r="C50" s="11">
        <v>1276.5899999999999</v>
      </c>
      <c r="D50" s="11">
        <v>0.76090000000000002</v>
      </c>
      <c r="E50" s="11">
        <v>38372</v>
      </c>
      <c r="F50" s="12">
        <v>2179</v>
      </c>
      <c r="G50" s="13"/>
      <c r="I50" s="17">
        <f t="shared" si="0"/>
        <v>780.86261446622495</v>
      </c>
      <c r="J50">
        <v>1050</v>
      </c>
      <c r="K50">
        <f t="shared" si="1"/>
        <v>2.7363702699885334E-2</v>
      </c>
      <c r="O50" s="27">
        <v>1E-8</v>
      </c>
    </row>
    <row r="51" spans="2:15" x14ac:dyDescent="0.25">
      <c r="B51" s="11">
        <f t="shared" si="3"/>
        <v>1548</v>
      </c>
      <c r="C51" s="11">
        <v>1275.1099999999999</v>
      </c>
      <c r="D51" s="11">
        <v>0.7591</v>
      </c>
      <c r="E51" s="11">
        <v>39629</v>
      </c>
      <c r="F51" s="12">
        <v>2125</v>
      </c>
      <c r="G51" s="13"/>
      <c r="I51" s="17">
        <f t="shared" si="0"/>
        <v>779.05309573405134</v>
      </c>
      <c r="J51">
        <v>1021</v>
      </c>
      <c r="K51">
        <f t="shared" si="1"/>
        <v>2.5763960735824775E-2</v>
      </c>
      <c r="O51" s="27">
        <v>1E-8</v>
      </c>
    </row>
    <row r="52" spans="2:15" x14ac:dyDescent="0.25">
      <c r="B52" s="11">
        <f t="shared" si="3"/>
        <v>1549</v>
      </c>
      <c r="C52" s="11">
        <v>1273.6500000000001</v>
      </c>
      <c r="D52" s="11">
        <v>0.75690000000000002</v>
      </c>
      <c r="E52" s="11">
        <v>42894</v>
      </c>
      <c r="F52" s="12">
        <v>2132</v>
      </c>
      <c r="G52" s="13"/>
      <c r="I52" s="17">
        <f t="shared" si="0"/>
        <v>777.27008666241795</v>
      </c>
      <c r="J52">
        <v>1177</v>
      </c>
      <c r="K52">
        <f t="shared" si="1"/>
        <v>2.743973516109479E-2</v>
      </c>
      <c r="O52" s="27">
        <v>1E-8</v>
      </c>
    </row>
    <row r="53" spans="2:15" x14ac:dyDescent="0.25">
      <c r="B53" s="11">
        <f t="shared" si="3"/>
        <v>1550</v>
      </c>
      <c r="C53" s="11">
        <v>1272.2</v>
      </c>
      <c r="D53" s="11">
        <v>0.75570000000000004</v>
      </c>
      <c r="E53" s="11">
        <v>108587</v>
      </c>
      <c r="F53" s="12">
        <v>5405</v>
      </c>
      <c r="G53" s="13"/>
      <c r="I53" s="17">
        <f t="shared" si="0"/>
        <v>775.50131175632964</v>
      </c>
      <c r="J53">
        <v>200</v>
      </c>
      <c r="K53">
        <f t="shared" si="1"/>
        <v>1.8418411043679261E-3</v>
      </c>
      <c r="O53" s="27">
        <v>1E-8</v>
      </c>
    </row>
    <row r="54" spans="2:15" x14ac:dyDescent="0.25">
      <c r="B54" s="11">
        <f t="shared" si="3"/>
        <v>1551</v>
      </c>
      <c r="C54" s="11">
        <v>1300.53</v>
      </c>
      <c r="D54" s="11">
        <v>0.78990000000000005</v>
      </c>
      <c r="E54" s="11">
        <v>106453</v>
      </c>
      <c r="F54" s="12">
        <v>4856</v>
      </c>
      <c r="G54" s="13"/>
      <c r="I54" s="17">
        <f t="shared" si="0"/>
        <v>810.42439181511349</v>
      </c>
      <c r="J54">
        <v>200</v>
      </c>
      <c r="K54">
        <f t="shared" si="1"/>
        <v>1.8787633979314815E-3</v>
      </c>
    </row>
    <row r="55" spans="2:15" x14ac:dyDescent="0.25">
      <c r="B55" s="11">
        <f t="shared" si="3"/>
        <v>1552</v>
      </c>
      <c r="C55" s="11">
        <v>1296.58</v>
      </c>
      <c r="D55" s="11">
        <v>0.7853</v>
      </c>
      <c r="E55" s="11">
        <v>47702</v>
      </c>
      <c r="F55" s="12">
        <v>2238</v>
      </c>
      <c r="G55" s="11"/>
      <c r="I55" s="17">
        <f t="shared" si="0"/>
        <v>805.50898808894488</v>
      </c>
      <c r="J55">
        <v>145</v>
      </c>
      <c r="K55">
        <f t="shared" si="1"/>
        <v>3.0397048341788604E-3</v>
      </c>
    </row>
    <row r="56" spans="2:15" x14ac:dyDescent="0.25">
      <c r="B56" s="11">
        <f t="shared" si="3"/>
        <v>1553</v>
      </c>
      <c r="C56" s="11">
        <v>1293.55</v>
      </c>
      <c r="D56" s="11">
        <v>0.78110000000000002</v>
      </c>
      <c r="E56" s="11">
        <v>41082</v>
      </c>
      <c r="F56" s="12">
        <v>2059</v>
      </c>
      <c r="G56" s="11"/>
      <c r="I56" s="17">
        <f t="shared" si="0"/>
        <v>801.7485716299899</v>
      </c>
      <c r="J56">
        <v>387</v>
      </c>
      <c r="K56">
        <f t="shared" si="1"/>
        <v>9.4201840221995042E-3</v>
      </c>
    </row>
    <row r="57" spans="2:15" x14ac:dyDescent="0.25">
      <c r="B57" s="11">
        <f t="shared" si="2"/>
        <v>1554</v>
      </c>
      <c r="C57" s="11">
        <v>1291.8</v>
      </c>
      <c r="D57" s="11">
        <v>0.77969999999999995</v>
      </c>
      <c r="E57" s="11">
        <v>105525</v>
      </c>
      <c r="F57" s="12">
        <v>5458</v>
      </c>
      <c r="G57" s="11"/>
      <c r="I57" s="17">
        <f t="shared" si="0"/>
        <v>799.58072203134043</v>
      </c>
      <c r="J57">
        <v>1377</v>
      </c>
      <c r="K57">
        <f t="shared" si="1"/>
        <v>1.3049040511727079E-2</v>
      </c>
    </row>
    <row r="58" spans="2:15" x14ac:dyDescent="0.25">
      <c r="B58" s="11">
        <f t="shared" si="2"/>
        <v>1555</v>
      </c>
      <c r="C58" s="11">
        <v>1290.3399999999999</v>
      </c>
      <c r="D58" s="11">
        <v>0.77729999999999999</v>
      </c>
      <c r="E58" s="11">
        <v>41106</v>
      </c>
      <c r="F58" s="12">
        <v>2044</v>
      </c>
      <c r="G58" s="11"/>
      <c r="I58" s="17">
        <f t="shared" si="0"/>
        <v>797.77436166621044</v>
      </c>
      <c r="J58">
        <v>641</v>
      </c>
      <c r="K58">
        <f t="shared" si="1"/>
        <v>1.5593830584342919E-2</v>
      </c>
    </row>
    <row r="59" spans="2:15" x14ac:dyDescent="0.25">
      <c r="B59" s="11">
        <f t="shared" si="2"/>
        <v>1556</v>
      </c>
      <c r="C59" s="11">
        <v>1288.47</v>
      </c>
      <c r="D59" s="11">
        <v>0.77529999999999999</v>
      </c>
      <c r="E59" s="11">
        <v>40617</v>
      </c>
      <c r="F59" s="12">
        <v>2072</v>
      </c>
      <c r="G59" s="11"/>
      <c r="I59" s="17">
        <f t="shared" si="0"/>
        <v>795.46371943585609</v>
      </c>
      <c r="J59">
        <v>776</v>
      </c>
      <c r="K59">
        <f t="shared" si="1"/>
        <v>1.9105300736144963E-2</v>
      </c>
    </row>
    <row r="60" spans="2:15" x14ac:dyDescent="0.25">
      <c r="B60" s="11">
        <f t="shared" si="2"/>
        <v>1557</v>
      </c>
      <c r="C60" s="11">
        <v>1286.74</v>
      </c>
      <c r="D60" s="11">
        <v>0.7732</v>
      </c>
      <c r="E60" s="11">
        <v>40744</v>
      </c>
      <c r="F60" s="12">
        <v>2172</v>
      </c>
      <c r="G60" s="11"/>
      <c r="I60" s="17">
        <f t="shared" si="0"/>
        <v>793.32905061138786</v>
      </c>
      <c r="J60">
        <v>812</v>
      </c>
      <c r="K60">
        <f t="shared" si="1"/>
        <v>1.9929314745729433E-2</v>
      </c>
    </row>
    <row r="61" spans="2:15" x14ac:dyDescent="0.25">
      <c r="B61" s="11">
        <f t="shared" si="2"/>
        <v>1558</v>
      </c>
      <c r="C61" s="11">
        <v>1285.3699999999999</v>
      </c>
      <c r="D61" s="11">
        <v>0.77139999999999997</v>
      </c>
      <c r="E61" s="11">
        <v>39717</v>
      </c>
      <c r="F61" s="12">
        <v>2097</v>
      </c>
      <c r="G61" s="11"/>
      <c r="I61" s="17">
        <f t="shared" si="0"/>
        <v>791.64062527970384</v>
      </c>
      <c r="J61">
        <v>999</v>
      </c>
      <c r="K61">
        <f t="shared" si="1"/>
        <v>2.5152957171991841E-2</v>
      </c>
    </row>
    <row r="62" spans="2:15" x14ac:dyDescent="0.25">
      <c r="B62" s="11">
        <f t="shared" si="2"/>
        <v>1559</v>
      </c>
      <c r="C62" s="11">
        <v>1283.42</v>
      </c>
      <c r="D62" s="11">
        <v>0.76890000000000003</v>
      </c>
      <c r="E62" s="11">
        <v>38926</v>
      </c>
      <c r="F62" s="12">
        <v>2134</v>
      </c>
      <c r="G62" s="11"/>
      <c r="I62" s="17">
        <f t="shared" si="0"/>
        <v>789.24049416233595</v>
      </c>
      <c r="J62">
        <v>980</v>
      </c>
      <c r="K62">
        <f t="shared" si="1"/>
        <v>2.5175974926784153E-2</v>
      </c>
    </row>
    <row r="63" spans="2:15" x14ac:dyDescent="0.25">
      <c r="B63" s="11">
        <f t="shared" si="2"/>
        <v>1560</v>
      </c>
      <c r="C63" s="11">
        <v>1281.6199999999999</v>
      </c>
      <c r="D63" s="11">
        <v>0.76680000000000004</v>
      </c>
      <c r="E63" s="11">
        <v>40146</v>
      </c>
      <c r="F63" s="12">
        <v>2159</v>
      </c>
      <c r="G63" s="11"/>
      <c r="I63" s="17">
        <f t="shared" si="0"/>
        <v>787.02822277998382</v>
      </c>
      <c r="J63">
        <v>1124</v>
      </c>
      <c r="K63">
        <f t="shared" si="1"/>
        <v>2.7997808000797091E-2</v>
      </c>
    </row>
    <row r="64" spans="2:15" x14ac:dyDescent="0.25">
      <c r="B64" s="11">
        <f t="shared" si="2"/>
        <v>1561</v>
      </c>
      <c r="C64" s="11">
        <v>1280.1500000000001</v>
      </c>
      <c r="D64" s="11">
        <v>0.7651</v>
      </c>
      <c r="E64" s="11">
        <v>37796</v>
      </c>
      <c r="F64" s="12">
        <v>2036</v>
      </c>
      <c r="G64" s="11"/>
      <c r="I64" s="17">
        <f t="shared" si="0"/>
        <v>785.22383771191994</v>
      </c>
      <c r="J64">
        <v>1059</v>
      </c>
      <c r="K64">
        <f t="shared" si="1"/>
        <v>2.8018837972272198E-2</v>
      </c>
    </row>
    <row r="65" spans="2:14" x14ac:dyDescent="0.25">
      <c r="B65" s="11">
        <f t="shared" si="2"/>
        <v>1562</v>
      </c>
      <c r="C65" s="11">
        <v>1278.6300000000001</v>
      </c>
      <c r="D65" s="11">
        <v>0.7631</v>
      </c>
      <c r="E65" s="11">
        <v>37319</v>
      </c>
      <c r="F65" s="12">
        <v>2087</v>
      </c>
      <c r="G65" s="11"/>
      <c r="I65" s="17">
        <f t="shared" si="0"/>
        <v>783.36025664431781</v>
      </c>
      <c r="J65">
        <v>1037</v>
      </c>
      <c r="K65">
        <f t="shared" si="1"/>
        <v>2.7787454111846511E-2</v>
      </c>
    </row>
    <row r="66" spans="2:14" x14ac:dyDescent="0.25">
      <c r="B66" s="11">
        <f t="shared" si="2"/>
        <v>1563</v>
      </c>
      <c r="C66" s="11">
        <v>1277.4000000000001</v>
      </c>
      <c r="D66" s="11">
        <v>0.76180000000000003</v>
      </c>
      <c r="E66" s="11">
        <v>37509</v>
      </c>
      <c r="F66" s="12">
        <v>2156</v>
      </c>
      <c r="G66" s="11"/>
      <c r="I66" s="17">
        <f t="shared" si="0"/>
        <v>781.85384795362324</v>
      </c>
      <c r="J66">
        <v>1105</v>
      </c>
      <c r="K66">
        <f t="shared" si="1"/>
        <v>2.9459596363539418E-2</v>
      </c>
    </row>
    <row r="67" spans="2:14" x14ac:dyDescent="0.25">
      <c r="B67" s="11">
        <f t="shared" si="2"/>
        <v>1564</v>
      </c>
      <c r="C67" s="11">
        <v>1276.28</v>
      </c>
      <c r="D67" s="11">
        <v>0.76039999999999996</v>
      </c>
      <c r="E67" s="11">
        <v>35812</v>
      </c>
      <c r="F67" s="12">
        <v>2040</v>
      </c>
      <c r="G67" s="11"/>
      <c r="I67" s="17">
        <f t="shared" si="0"/>
        <v>780.48341986289233</v>
      </c>
      <c r="J67">
        <v>1010</v>
      </c>
      <c r="K67">
        <f t="shared" si="1"/>
        <v>2.8202837037864404E-2</v>
      </c>
    </row>
    <row r="68" spans="2:14" x14ac:dyDescent="0.25">
      <c r="B68" s="11">
        <f t="shared" si="2"/>
        <v>1565</v>
      </c>
      <c r="C68" s="11">
        <v>1275.33</v>
      </c>
      <c r="D68" s="11">
        <v>0.75929999999999997</v>
      </c>
      <c r="E68" s="11">
        <v>34196</v>
      </c>
      <c r="F68" s="12">
        <v>2043</v>
      </c>
      <c r="G68" s="11"/>
      <c r="I68" s="17">
        <f t="shared" si="0"/>
        <v>779.32194542783338</v>
      </c>
      <c r="J68">
        <v>1045</v>
      </c>
      <c r="K68">
        <f t="shared" si="1"/>
        <v>3.0559129722774594E-2</v>
      </c>
    </row>
    <row r="69" spans="2:14" x14ac:dyDescent="0.25">
      <c r="B69" s="11">
        <f t="shared" si="2"/>
        <v>1566</v>
      </c>
      <c r="C69" s="11">
        <v>1274.3499999999999</v>
      </c>
      <c r="D69" s="11">
        <v>0.75790000000000002</v>
      </c>
      <c r="E69" s="11">
        <v>33325</v>
      </c>
      <c r="F69" s="12">
        <v>2034</v>
      </c>
      <c r="G69" s="11"/>
      <c r="I69" s="17">
        <f t="shared" si="0"/>
        <v>778.12469911757614</v>
      </c>
      <c r="J69">
        <v>921</v>
      </c>
      <c r="K69">
        <f t="shared" si="1"/>
        <v>2.7636909227306827E-2</v>
      </c>
    </row>
    <row r="70" spans="2:14" x14ac:dyDescent="0.25">
      <c r="B70" s="11">
        <f t="shared" si="2"/>
        <v>1567</v>
      </c>
      <c r="C70" s="11">
        <v>1273.4000000000001</v>
      </c>
      <c r="D70" s="11">
        <v>0.75680000000000003</v>
      </c>
      <c r="E70" s="11">
        <v>34369</v>
      </c>
      <c r="F70" s="12">
        <v>2063</v>
      </c>
      <c r="G70" s="11"/>
      <c r="I70" s="17">
        <f t="shared" si="0"/>
        <v>776.96498172662655</v>
      </c>
      <c r="J70">
        <v>1020</v>
      </c>
      <c r="K70">
        <f t="shared" si="1"/>
        <v>2.9677907416567256E-2</v>
      </c>
    </row>
    <row r="71" spans="2:14" x14ac:dyDescent="0.25">
      <c r="B71" s="11">
        <f t="shared" si="2"/>
        <v>1568</v>
      </c>
      <c r="C71" s="11">
        <v>1272.9100000000001</v>
      </c>
      <c r="D71" s="11">
        <v>0.75619999999999998</v>
      </c>
      <c r="E71" s="11">
        <v>35934</v>
      </c>
      <c r="F71" s="12">
        <v>2197</v>
      </c>
      <c r="G71" s="11"/>
      <c r="I71" s="17">
        <f t="shared" ref="I71:I134" si="4">((C71/(45.684/1))/SQRT(1))^2</f>
        <v>776.3671497923699</v>
      </c>
      <c r="J71">
        <v>1050</v>
      </c>
      <c r="K71">
        <f t="shared" ref="K71:K134" si="5">J71/E71</f>
        <v>2.9220237101352478E-2</v>
      </c>
    </row>
    <row r="72" spans="2:14" x14ac:dyDescent="0.25">
      <c r="B72" s="11">
        <f t="shared" ref="B72:B135" si="6">B71+1</f>
        <v>1569</v>
      </c>
      <c r="C72" s="11">
        <v>1272.43</v>
      </c>
      <c r="D72" s="11">
        <v>0.75570000000000004</v>
      </c>
      <c r="E72" s="11">
        <v>39085</v>
      </c>
      <c r="F72" s="12">
        <v>2393</v>
      </c>
      <c r="G72" s="11"/>
      <c r="I72" s="17">
        <f t="shared" si="4"/>
        <v>775.78174160220703</v>
      </c>
      <c r="J72">
        <v>480</v>
      </c>
      <c r="K72">
        <f t="shared" si="5"/>
        <v>1.2280926186516567E-2</v>
      </c>
    </row>
    <row r="73" spans="2:14" x14ac:dyDescent="0.25">
      <c r="B73" s="11">
        <f t="shared" si="6"/>
        <v>1570</v>
      </c>
      <c r="C73" s="11">
        <v>1272.01</v>
      </c>
      <c r="D73" s="11">
        <v>0.75529999999999997</v>
      </c>
      <c r="E73" s="11">
        <v>34647</v>
      </c>
      <c r="F73" s="12">
        <v>2090</v>
      </c>
      <c r="G73" s="11"/>
      <c r="I73" s="17">
        <f t="shared" si="4"/>
        <v>775.26969055462393</v>
      </c>
      <c r="J73">
        <v>200</v>
      </c>
      <c r="K73">
        <f t="shared" si="5"/>
        <v>5.7725055560365977E-3</v>
      </c>
    </row>
    <row r="74" spans="2:14" ht="26.25" x14ac:dyDescent="0.25">
      <c r="B74" s="11">
        <f t="shared" si="6"/>
        <v>1571</v>
      </c>
      <c r="C74" s="11">
        <v>4287.32</v>
      </c>
      <c r="D74" s="11">
        <v>2.2097000000000002</v>
      </c>
      <c r="E74" s="11">
        <v>185897</v>
      </c>
      <c r="F74" s="12">
        <v>31017</v>
      </c>
      <c r="G74" s="11" t="s">
        <v>28</v>
      </c>
      <c r="H74">
        <f>SUM(E74:E591)*10^-8</f>
        <v>2.8209016</v>
      </c>
      <c r="I74" s="17">
        <f>((C74/(45.684/1))/SQRT(4.002602))^2</f>
        <v>2200.3975160946816</v>
      </c>
      <c r="J74">
        <v>1491</v>
      </c>
      <c r="K74">
        <f t="shared" si="5"/>
        <v>8.0205705309929695E-3</v>
      </c>
      <c r="N74" t="s">
        <v>29</v>
      </c>
    </row>
    <row r="75" spans="2:14" ht="26.25" x14ac:dyDescent="0.25">
      <c r="B75" s="11">
        <f t="shared" si="6"/>
        <v>1572</v>
      </c>
      <c r="C75" s="11">
        <v>4287.26</v>
      </c>
      <c r="D75" s="11">
        <v>2.2094999999999998</v>
      </c>
      <c r="E75" s="11">
        <v>188311</v>
      </c>
      <c r="F75" s="12">
        <v>30163</v>
      </c>
      <c r="G75" s="11" t="s">
        <v>30</v>
      </c>
      <c r="I75" s="17">
        <f t="shared" ref="I75:I138" si="7">((C75/(45.684/1))/SQRT(4.002602))^2</f>
        <v>2200.3359284701778</v>
      </c>
      <c r="J75">
        <v>1643</v>
      </c>
      <c r="K75">
        <f t="shared" si="5"/>
        <v>8.7249284428418949E-3</v>
      </c>
    </row>
    <row r="76" spans="2:14" x14ac:dyDescent="0.25">
      <c r="B76" s="11">
        <f t="shared" si="6"/>
        <v>1573</v>
      </c>
      <c r="C76" s="11">
        <v>4280.33</v>
      </c>
      <c r="D76" s="11">
        <v>2.2017000000000002</v>
      </c>
      <c r="E76" s="11">
        <v>188915</v>
      </c>
      <c r="F76" s="12">
        <v>32807</v>
      </c>
      <c r="G76" s="11"/>
      <c r="I76" s="17">
        <f t="shared" si="7"/>
        <v>2193.2283566616479</v>
      </c>
      <c r="J76">
        <v>1298</v>
      </c>
      <c r="K76">
        <f t="shared" si="5"/>
        <v>6.8708149167615064E-3</v>
      </c>
    </row>
    <row r="77" spans="2:14" x14ac:dyDescent="0.25">
      <c r="B77" s="11">
        <f t="shared" si="6"/>
        <v>1574</v>
      </c>
      <c r="C77" s="11">
        <v>4271.3599999999997</v>
      </c>
      <c r="D77" s="11">
        <v>2.1926999999999999</v>
      </c>
      <c r="E77" s="11">
        <v>162977</v>
      </c>
      <c r="F77" s="12">
        <v>23445</v>
      </c>
      <c r="G77" s="11"/>
      <c r="I77" s="17">
        <f t="shared" si="7"/>
        <v>2184.0455859891185</v>
      </c>
      <c r="J77">
        <v>1101</v>
      </c>
      <c r="K77">
        <f t="shared" si="5"/>
        <v>6.7555544647404236E-3</v>
      </c>
    </row>
    <row r="78" spans="2:14" x14ac:dyDescent="0.25">
      <c r="B78" s="11">
        <f t="shared" si="6"/>
        <v>1575</v>
      </c>
      <c r="C78" s="11">
        <v>4264.22</v>
      </c>
      <c r="D78" s="11">
        <v>2.1850000000000001</v>
      </c>
      <c r="E78" s="11">
        <v>167986</v>
      </c>
      <c r="F78" s="12">
        <v>23873</v>
      </c>
      <c r="G78" s="11"/>
      <c r="I78" s="17">
        <f t="shared" si="7"/>
        <v>2176.7499930364629</v>
      </c>
      <c r="J78">
        <v>1028</v>
      </c>
      <c r="K78">
        <f t="shared" si="5"/>
        <v>6.1195575821794673E-3</v>
      </c>
    </row>
    <row r="79" spans="2:14" x14ac:dyDescent="0.25">
      <c r="B79" s="11">
        <f t="shared" si="6"/>
        <v>1576</v>
      </c>
      <c r="C79" s="11">
        <v>4256.7700000000004</v>
      </c>
      <c r="D79" s="11">
        <v>2.177</v>
      </c>
      <c r="E79" s="11">
        <v>174861</v>
      </c>
      <c r="F79" s="12">
        <v>24556</v>
      </c>
      <c r="G79" s="11"/>
      <c r="I79" s="17">
        <f t="shared" si="7"/>
        <v>2169.1506565532982</v>
      </c>
      <c r="J79">
        <v>1026</v>
      </c>
      <c r="K79">
        <f t="shared" si="5"/>
        <v>5.8675176282876112E-3</v>
      </c>
    </row>
    <row r="80" spans="2:14" x14ac:dyDescent="0.25">
      <c r="B80" s="11">
        <f t="shared" si="6"/>
        <v>1577</v>
      </c>
      <c r="C80" s="11">
        <v>4249.6499999999996</v>
      </c>
      <c r="D80" s="11">
        <v>2.1705999999999999</v>
      </c>
      <c r="E80" s="11">
        <v>172929</v>
      </c>
      <c r="F80" s="12">
        <v>23827</v>
      </c>
      <c r="G80" s="11"/>
      <c r="I80" s="17">
        <f t="shared" si="7"/>
        <v>2161.9003534676062</v>
      </c>
      <c r="J80">
        <v>1112</v>
      </c>
      <c r="K80">
        <f t="shared" si="5"/>
        <v>6.4303847243666473E-3</v>
      </c>
    </row>
    <row r="81" spans="2:11" x14ac:dyDescent="0.25">
      <c r="B81" s="11">
        <f t="shared" si="6"/>
        <v>1578</v>
      </c>
      <c r="C81" s="11">
        <v>4242.17</v>
      </c>
      <c r="D81" s="11">
        <v>2.1629999999999998</v>
      </c>
      <c r="E81" s="11">
        <v>162784</v>
      </c>
      <c r="F81" s="12">
        <v>22253</v>
      </c>
      <c r="G81" s="11"/>
      <c r="I81" s="17">
        <f t="shared" si="7"/>
        <v>2154.2965352806827</v>
      </c>
      <c r="J81">
        <v>1040</v>
      </c>
      <c r="K81">
        <f t="shared" si="5"/>
        <v>6.3888342834676629E-3</v>
      </c>
    </row>
    <row r="82" spans="2:11" x14ac:dyDescent="0.25">
      <c r="B82" s="11">
        <f t="shared" si="6"/>
        <v>1579</v>
      </c>
      <c r="C82" s="11">
        <v>4234.96</v>
      </c>
      <c r="D82" s="11">
        <v>2.1549999999999998</v>
      </c>
      <c r="E82" s="11">
        <v>174645</v>
      </c>
      <c r="F82" s="12">
        <v>23912</v>
      </c>
      <c r="G82" s="11"/>
      <c r="I82" s="17">
        <f t="shared" si="7"/>
        <v>2146.9798655078307</v>
      </c>
      <c r="J82">
        <v>1144</v>
      </c>
      <c r="K82">
        <f t="shared" si="5"/>
        <v>6.5504308740588048E-3</v>
      </c>
    </row>
    <row r="83" spans="2:11" x14ac:dyDescent="0.25">
      <c r="B83" s="11">
        <f t="shared" si="6"/>
        <v>1580</v>
      </c>
      <c r="C83" s="11">
        <v>4227.6099999999997</v>
      </c>
      <c r="D83" s="11">
        <v>2.1480999999999999</v>
      </c>
      <c r="E83" s="11">
        <v>163584</v>
      </c>
      <c r="F83" s="12">
        <v>22123</v>
      </c>
      <c r="G83" s="11"/>
      <c r="I83" s="17">
        <f t="shared" si="7"/>
        <v>2139.5339353306208</v>
      </c>
      <c r="J83">
        <v>1044</v>
      </c>
      <c r="K83">
        <f t="shared" si="5"/>
        <v>6.3820422535211269E-3</v>
      </c>
    </row>
    <row r="84" spans="2:11" x14ac:dyDescent="0.25">
      <c r="B84" s="11">
        <f t="shared" si="6"/>
        <v>1581</v>
      </c>
      <c r="C84" s="11">
        <v>4220.22</v>
      </c>
      <c r="D84" s="11">
        <v>2.1389999999999998</v>
      </c>
      <c r="E84" s="11">
        <v>151559</v>
      </c>
      <c r="F84" s="12">
        <v>23111</v>
      </c>
      <c r="G84" s="11"/>
      <c r="I84" s="17">
        <f t="shared" si="7"/>
        <v>2132.0605228945619</v>
      </c>
      <c r="J84">
        <v>1037</v>
      </c>
      <c r="K84">
        <f t="shared" si="5"/>
        <v>6.8422198615720612E-3</v>
      </c>
    </row>
    <row r="85" spans="2:11" x14ac:dyDescent="0.25">
      <c r="B85" s="11">
        <f t="shared" si="6"/>
        <v>1582</v>
      </c>
      <c r="C85" s="11">
        <v>4212.99</v>
      </c>
      <c r="D85" s="11">
        <v>2.1320999999999999</v>
      </c>
      <c r="E85" s="11">
        <v>170991</v>
      </c>
      <c r="F85" s="12">
        <v>25419</v>
      </c>
      <c r="G85" s="11"/>
      <c r="I85" s="17">
        <f t="shared" si="7"/>
        <v>2124.7615700377555</v>
      </c>
      <c r="J85">
        <v>1053</v>
      </c>
      <c r="K85">
        <f t="shared" si="5"/>
        <v>6.1582188536238747E-3</v>
      </c>
    </row>
    <row r="86" spans="2:11" x14ac:dyDescent="0.25">
      <c r="B86" s="11">
        <f t="shared" si="6"/>
        <v>1583</v>
      </c>
      <c r="C86" s="11">
        <v>4205.71</v>
      </c>
      <c r="D86" s="11">
        <v>2.1242000000000001</v>
      </c>
      <c r="E86" s="11">
        <v>170388</v>
      </c>
      <c r="F86" s="12">
        <v>25532</v>
      </c>
      <c r="G86" s="11"/>
      <c r="I86" s="17">
        <f t="shared" si="7"/>
        <v>2117.4247855994595</v>
      </c>
      <c r="J86">
        <v>1046</v>
      </c>
      <c r="K86">
        <f t="shared" si="5"/>
        <v>6.1389299715942439E-3</v>
      </c>
    </row>
    <row r="87" spans="2:11" x14ac:dyDescent="0.25">
      <c r="B87" s="11">
        <f t="shared" si="6"/>
        <v>1584</v>
      </c>
      <c r="C87" s="11">
        <v>4198.47</v>
      </c>
      <c r="D87" s="11">
        <v>2.1177000000000001</v>
      </c>
      <c r="E87" s="11">
        <v>180644</v>
      </c>
      <c r="F87" s="12">
        <v>25276</v>
      </c>
      <c r="G87" s="11"/>
      <c r="I87" s="17">
        <f t="shared" si="7"/>
        <v>2110.1408976219527</v>
      </c>
      <c r="J87">
        <v>1068</v>
      </c>
      <c r="K87">
        <f t="shared" si="5"/>
        <v>5.9121808640198404E-3</v>
      </c>
    </row>
    <row r="88" spans="2:11" x14ac:dyDescent="0.25">
      <c r="B88" s="11">
        <f t="shared" si="6"/>
        <v>1585</v>
      </c>
      <c r="C88" s="11">
        <v>4191.04</v>
      </c>
      <c r="D88" s="11">
        <v>2.1082000000000001</v>
      </c>
      <c r="E88" s="11">
        <v>188337</v>
      </c>
      <c r="F88" s="12">
        <v>27989</v>
      </c>
      <c r="G88" s="11"/>
      <c r="I88" s="17">
        <f t="shared" si="7"/>
        <v>2102.6789060180949</v>
      </c>
      <c r="J88">
        <v>1016</v>
      </c>
      <c r="K88">
        <f t="shared" si="5"/>
        <v>5.3945852381635049E-3</v>
      </c>
    </row>
    <row r="89" spans="2:11" x14ac:dyDescent="0.25">
      <c r="B89" s="11">
        <f t="shared" si="6"/>
        <v>1586</v>
      </c>
      <c r="C89" s="11">
        <v>4183.7299999999996</v>
      </c>
      <c r="D89" s="11">
        <v>2.1019999999999999</v>
      </c>
      <c r="E89" s="11">
        <v>215675</v>
      </c>
      <c r="F89" s="12">
        <v>34896</v>
      </c>
      <c r="G89" s="11"/>
      <c r="I89" s="17">
        <f t="shared" si="7"/>
        <v>2095.3503297507841</v>
      </c>
      <c r="J89">
        <v>1028</v>
      </c>
      <c r="K89">
        <f t="shared" si="5"/>
        <v>4.7664309725281096E-3</v>
      </c>
    </row>
    <row r="90" spans="2:11" x14ac:dyDescent="0.25">
      <c r="B90" s="11">
        <f t="shared" si="6"/>
        <v>1587</v>
      </c>
      <c r="C90" s="11">
        <v>4176.62</v>
      </c>
      <c r="D90" s="11">
        <v>2.0947</v>
      </c>
      <c r="E90" s="11">
        <v>243586</v>
      </c>
      <c r="F90" s="12">
        <v>40976</v>
      </c>
      <c r="G90" s="11"/>
      <c r="I90" s="17">
        <f t="shared" si="7"/>
        <v>2088.234535106832</v>
      </c>
      <c r="J90">
        <v>1165</v>
      </c>
      <c r="K90">
        <f t="shared" si="5"/>
        <v>4.7827050815728326E-3</v>
      </c>
    </row>
    <row r="91" spans="2:11" x14ac:dyDescent="0.25">
      <c r="B91" s="11">
        <f t="shared" si="6"/>
        <v>1588</v>
      </c>
      <c r="C91" s="11">
        <v>4169.26</v>
      </c>
      <c r="D91" s="11">
        <v>2.0876999999999999</v>
      </c>
      <c r="E91" s="11">
        <v>339401</v>
      </c>
      <c r="F91" s="12">
        <v>55154</v>
      </c>
      <c r="G91" s="11"/>
      <c r="I91" s="17">
        <f t="shared" si="7"/>
        <v>2080.8812857004868</v>
      </c>
      <c r="J91">
        <v>1007</v>
      </c>
      <c r="K91">
        <f t="shared" si="5"/>
        <v>2.966991847401746E-3</v>
      </c>
    </row>
    <row r="92" spans="2:11" x14ac:dyDescent="0.25">
      <c r="B92" s="11">
        <f t="shared" si="6"/>
        <v>1589</v>
      </c>
      <c r="C92" s="11">
        <v>4161.88</v>
      </c>
      <c r="D92" s="11">
        <v>2.0802</v>
      </c>
      <c r="E92" s="11">
        <v>307129</v>
      </c>
      <c r="F92" s="12">
        <v>47529</v>
      </c>
      <c r="G92" s="11"/>
      <c r="I92" s="17">
        <f t="shared" si="7"/>
        <v>2073.521076803077</v>
      </c>
      <c r="J92">
        <v>1020</v>
      </c>
      <c r="K92">
        <f t="shared" si="5"/>
        <v>3.3210800673332706E-3</v>
      </c>
    </row>
    <row r="93" spans="2:11" x14ac:dyDescent="0.25">
      <c r="B93" s="11">
        <f t="shared" si="6"/>
        <v>1590</v>
      </c>
      <c r="C93" s="11">
        <v>4154.59</v>
      </c>
      <c r="D93" s="11">
        <v>2.073</v>
      </c>
      <c r="E93" s="11">
        <v>322778</v>
      </c>
      <c r="F93" s="12">
        <v>49500</v>
      </c>
      <c r="G93" s="11"/>
      <c r="I93" s="17">
        <f t="shared" si="7"/>
        <v>2066.2634288209392</v>
      </c>
      <c r="J93">
        <v>1028</v>
      </c>
      <c r="K93">
        <f t="shared" si="5"/>
        <v>3.1848515078474987E-3</v>
      </c>
    </row>
    <row r="94" spans="2:11" x14ac:dyDescent="0.25">
      <c r="B94" s="11">
        <f t="shared" si="6"/>
        <v>1591</v>
      </c>
      <c r="C94" s="11">
        <v>4147.38</v>
      </c>
      <c r="D94" s="11">
        <v>2.0659000000000001</v>
      </c>
      <c r="E94" s="11">
        <v>317585</v>
      </c>
      <c r="F94" s="12">
        <v>39693</v>
      </c>
      <c r="G94" s="11"/>
      <c r="I94" s="17">
        <f t="shared" si="7"/>
        <v>2059.0979408604958</v>
      </c>
      <c r="J94">
        <v>1092</v>
      </c>
      <c r="K94">
        <f t="shared" si="5"/>
        <v>3.4384495489396538E-3</v>
      </c>
    </row>
    <row r="95" spans="2:11" x14ac:dyDescent="0.25">
      <c r="B95" s="11">
        <f t="shared" si="6"/>
        <v>1592</v>
      </c>
      <c r="C95" s="11">
        <v>4140.1000000000004</v>
      </c>
      <c r="D95" s="11">
        <v>2.0579999999999998</v>
      </c>
      <c r="E95" s="11">
        <v>282497</v>
      </c>
      <c r="F95" s="12">
        <v>36011</v>
      </c>
      <c r="G95" s="11"/>
      <c r="I95" s="17">
        <f t="shared" si="7"/>
        <v>2051.8755128969515</v>
      </c>
      <c r="J95">
        <v>1063</v>
      </c>
      <c r="K95">
        <f t="shared" si="5"/>
        <v>3.762871818107803E-3</v>
      </c>
    </row>
    <row r="96" spans="2:11" x14ac:dyDescent="0.25">
      <c r="B96" s="11">
        <f t="shared" si="6"/>
        <v>1593</v>
      </c>
      <c r="C96" s="11">
        <v>4132.8909999999996</v>
      </c>
      <c r="D96" s="11">
        <v>2.0508999999999999</v>
      </c>
      <c r="E96" s="11">
        <v>305192</v>
      </c>
      <c r="F96" s="12">
        <v>40745</v>
      </c>
      <c r="G96" s="11"/>
      <c r="I96" s="17">
        <f t="shared" si="7"/>
        <v>2044.7360272699323</v>
      </c>
      <c r="J96">
        <v>1083</v>
      </c>
      <c r="K96">
        <f t="shared" si="5"/>
        <v>3.5485858082780677E-3</v>
      </c>
    </row>
    <row r="97" spans="2:11" x14ac:dyDescent="0.25">
      <c r="B97" s="11">
        <f t="shared" si="6"/>
        <v>1594</v>
      </c>
      <c r="C97" s="11">
        <v>4125.5200000000004</v>
      </c>
      <c r="D97" s="11">
        <v>2.0432000000000001</v>
      </c>
      <c r="E97" s="11">
        <v>297274</v>
      </c>
      <c r="F97" s="12">
        <v>39456</v>
      </c>
      <c r="G97" s="11"/>
      <c r="I97" s="17">
        <f t="shared" si="7"/>
        <v>2037.4489688670656</v>
      </c>
      <c r="J97">
        <v>1206</v>
      </c>
      <c r="K97">
        <f t="shared" si="5"/>
        <v>4.0568633651109753E-3</v>
      </c>
    </row>
    <row r="98" spans="2:11" x14ac:dyDescent="0.25">
      <c r="B98" s="11">
        <f t="shared" si="6"/>
        <v>1595</v>
      </c>
      <c r="C98" s="11">
        <v>4118.1099999999997</v>
      </c>
      <c r="D98" s="11">
        <v>2.0358999999999998</v>
      </c>
      <c r="E98" s="11">
        <v>251866</v>
      </c>
      <c r="F98" s="12">
        <v>32668</v>
      </c>
      <c r="G98" s="11"/>
      <c r="I98" s="17">
        <f t="shared" si="7"/>
        <v>2030.1364660691966</v>
      </c>
      <c r="J98">
        <v>1077</v>
      </c>
      <c r="K98">
        <f t="shared" si="5"/>
        <v>4.2760833141432348E-3</v>
      </c>
    </row>
    <row r="99" spans="2:11" x14ac:dyDescent="0.25">
      <c r="B99" s="11">
        <f t="shared" si="6"/>
        <v>1596</v>
      </c>
      <c r="C99" s="11">
        <v>4110.92</v>
      </c>
      <c r="D99" s="11">
        <v>2.0291000000000001</v>
      </c>
      <c r="E99" s="11">
        <v>305440</v>
      </c>
      <c r="F99" s="12">
        <v>38428</v>
      </c>
      <c r="G99" s="11"/>
      <c r="I99" s="17">
        <f t="shared" si="7"/>
        <v>2023.0536350237126</v>
      </c>
      <c r="J99">
        <v>1327</v>
      </c>
      <c r="K99">
        <f t="shared" si="5"/>
        <v>4.3445521215295969E-3</v>
      </c>
    </row>
    <row r="100" spans="2:11" x14ac:dyDescent="0.25">
      <c r="B100" s="11">
        <f t="shared" si="6"/>
        <v>1597</v>
      </c>
      <c r="C100" s="11">
        <v>4103.6899999999996</v>
      </c>
      <c r="D100" s="11">
        <v>2.0221</v>
      </c>
      <c r="E100" s="11">
        <v>282261</v>
      </c>
      <c r="F100" s="12">
        <v>34570</v>
      </c>
      <c r="G100" s="11"/>
      <c r="I100" s="17">
        <f t="shared" si="7"/>
        <v>2015.9438807157976</v>
      </c>
      <c r="J100">
        <v>1028</v>
      </c>
      <c r="K100">
        <f t="shared" si="5"/>
        <v>3.6420192658567778E-3</v>
      </c>
    </row>
    <row r="101" spans="2:11" x14ac:dyDescent="0.25">
      <c r="B101" s="11">
        <f t="shared" si="6"/>
        <v>1598</v>
      </c>
      <c r="C101" s="11">
        <v>4096.6499999999996</v>
      </c>
      <c r="D101" s="11">
        <v>2.0145</v>
      </c>
      <c r="E101" s="11">
        <v>340540</v>
      </c>
      <c r="F101" s="12">
        <v>44092</v>
      </c>
      <c r="G101" s="11"/>
      <c r="I101" s="17">
        <f t="shared" si="7"/>
        <v>2009.0329925566084</v>
      </c>
      <c r="J101">
        <v>1078</v>
      </c>
      <c r="K101">
        <f t="shared" si="5"/>
        <v>3.1655605802548893E-3</v>
      </c>
    </row>
    <row r="102" spans="2:11" x14ac:dyDescent="0.25">
      <c r="B102" s="11">
        <f t="shared" si="6"/>
        <v>1599</v>
      </c>
      <c r="C102" s="11">
        <v>4089.36</v>
      </c>
      <c r="D102" s="11">
        <v>2.0074999999999998</v>
      </c>
      <c r="E102" s="11">
        <v>304622</v>
      </c>
      <c r="F102" s="12">
        <v>40834</v>
      </c>
      <c r="G102" s="11"/>
      <c r="I102" s="17">
        <f t="shared" si="7"/>
        <v>2001.889194892665</v>
      </c>
      <c r="J102">
        <v>1059</v>
      </c>
      <c r="K102">
        <f t="shared" si="5"/>
        <v>3.4764396530782412E-3</v>
      </c>
    </row>
    <row r="103" spans="2:11" x14ac:dyDescent="0.25">
      <c r="B103" s="11">
        <f t="shared" si="6"/>
        <v>1600</v>
      </c>
      <c r="C103" s="11">
        <v>4082.05</v>
      </c>
      <c r="D103" s="11">
        <v>2.0001000000000002</v>
      </c>
      <c r="E103" s="11">
        <v>356635</v>
      </c>
      <c r="F103" s="12">
        <v>45298</v>
      </c>
      <c r="G103" s="11"/>
      <c r="I103" s="17">
        <f t="shared" si="7"/>
        <v>1994.7385744700775</v>
      </c>
      <c r="J103">
        <v>1285</v>
      </c>
      <c r="K103">
        <f t="shared" si="5"/>
        <v>3.6031236418186661E-3</v>
      </c>
    </row>
    <row r="104" spans="2:11" x14ac:dyDescent="0.25">
      <c r="B104" s="11">
        <f t="shared" si="6"/>
        <v>1601</v>
      </c>
      <c r="C104" s="11">
        <v>4074.68</v>
      </c>
      <c r="D104" s="11">
        <v>1.9930000000000001</v>
      </c>
      <c r="E104" s="11">
        <v>279936</v>
      </c>
      <c r="F104" s="12">
        <v>35696</v>
      </c>
      <c r="G104" s="11"/>
      <c r="I104" s="17">
        <f t="shared" si="7"/>
        <v>1987.5422138086883</v>
      </c>
      <c r="J104">
        <v>1072</v>
      </c>
      <c r="K104">
        <f t="shared" si="5"/>
        <v>3.8294467306812987E-3</v>
      </c>
    </row>
    <row r="105" spans="2:11" x14ac:dyDescent="0.25">
      <c r="B105" s="11">
        <f t="shared" si="6"/>
        <v>1602</v>
      </c>
      <c r="C105" s="11">
        <v>4067.55</v>
      </c>
      <c r="D105" s="11">
        <v>1.9864999999999999</v>
      </c>
      <c r="E105" s="11">
        <v>286902</v>
      </c>
      <c r="F105" s="12">
        <v>34450</v>
      </c>
      <c r="G105" s="11"/>
      <c r="I105" s="17">
        <f t="shared" si="7"/>
        <v>1980.5925748650998</v>
      </c>
      <c r="J105">
        <v>1120</v>
      </c>
      <c r="K105">
        <f t="shared" si="5"/>
        <v>3.9037720197140488E-3</v>
      </c>
    </row>
    <row r="106" spans="2:11" x14ac:dyDescent="0.25">
      <c r="B106" s="11">
        <f t="shared" si="6"/>
        <v>1603</v>
      </c>
      <c r="C106" s="11">
        <v>4060.19</v>
      </c>
      <c r="D106" s="11">
        <v>1.9790000000000001</v>
      </c>
      <c r="E106" s="11">
        <v>302328</v>
      </c>
      <c r="F106" s="12">
        <v>38829</v>
      </c>
      <c r="G106" s="11"/>
      <c r="I106" s="17">
        <f t="shared" si="7"/>
        <v>1973.4315206287661</v>
      </c>
      <c r="J106">
        <v>1193</v>
      </c>
      <c r="K106">
        <f t="shared" si="5"/>
        <v>3.9460453547140849E-3</v>
      </c>
    </row>
    <row r="107" spans="2:11" x14ac:dyDescent="0.25">
      <c r="B107" s="11">
        <f t="shared" si="6"/>
        <v>1604</v>
      </c>
      <c r="C107" s="11">
        <v>4052.84</v>
      </c>
      <c r="D107" s="11">
        <v>1.9716</v>
      </c>
      <c r="E107" s="11">
        <v>279036</v>
      </c>
      <c r="F107" s="12">
        <v>34589</v>
      </c>
      <c r="G107" s="11"/>
      <c r="I107" s="17">
        <f t="shared" si="7"/>
        <v>1966.2931389190005</v>
      </c>
      <c r="J107">
        <v>1066</v>
      </c>
      <c r="K107">
        <f t="shared" si="5"/>
        <v>3.8202955890996146E-3</v>
      </c>
    </row>
    <row r="108" spans="2:11" x14ac:dyDescent="0.25">
      <c r="B108" s="11">
        <f t="shared" si="6"/>
        <v>1605</v>
      </c>
      <c r="C108" s="11">
        <v>4045.68</v>
      </c>
      <c r="D108" s="11">
        <v>1.9645999999999999</v>
      </c>
      <c r="E108" s="11">
        <v>297841</v>
      </c>
      <c r="F108" s="12">
        <v>36030</v>
      </c>
      <c r="G108" s="11"/>
      <c r="I108" s="17">
        <f t="shared" si="7"/>
        <v>1959.3517236368309</v>
      </c>
      <c r="J108">
        <v>998</v>
      </c>
      <c r="K108">
        <f t="shared" si="5"/>
        <v>3.3507811214708518E-3</v>
      </c>
    </row>
    <row r="109" spans="2:11" x14ac:dyDescent="0.25">
      <c r="B109" s="11">
        <f t="shared" si="6"/>
        <v>1606</v>
      </c>
      <c r="C109" s="11">
        <v>4038.42</v>
      </c>
      <c r="D109" s="11">
        <v>1.9573</v>
      </c>
      <c r="E109" s="11">
        <v>402807</v>
      </c>
      <c r="F109" s="12">
        <v>51020</v>
      </c>
      <c r="G109" s="11"/>
      <c r="I109" s="17">
        <f t="shared" si="7"/>
        <v>1952.3258935266847</v>
      </c>
      <c r="J109">
        <v>1123</v>
      </c>
      <c r="K109">
        <f t="shared" si="5"/>
        <v>2.7879356614954557E-3</v>
      </c>
    </row>
    <row r="110" spans="2:11" x14ac:dyDescent="0.25">
      <c r="B110" s="11">
        <f t="shared" si="6"/>
        <v>1607</v>
      </c>
      <c r="C110" s="11">
        <v>4029.65</v>
      </c>
      <c r="D110" s="11">
        <v>1.9489000000000001</v>
      </c>
      <c r="E110" s="11">
        <v>470239</v>
      </c>
      <c r="F110" s="12">
        <v>56343</v>
      </c>
      <c r="G110" s="11"/>
      <c r="I110" s="17">
        <f t="shared" si="7"/>
        <v>1943.8555973341163</v>
      </c>
      <c r="J110">
        <v>1191</v>
      </c>
      <c r="K110">
        <f t="shared" si="5"/>
        <v>2.5327546205227555E-3</v>
      </c>
    </row>
    <row r="111" spans="2:11" x14ac:dyDescent="0.25">
      <c r="B111" s="11">
        <f t="shared" si="6"/>
        <v>1608</v>
      </c>
      <c r="C111" s="11">
        <v>4020.67</v>
      </c>
      <c r="D111" s="11">
        <v>1.9403999999999999</v>
      </c>
      <c r="E111" s="11">
        <v>398478</v>
      </c>
      <c r="F111" s="12">
        <v>50110</v>
      </c>
      <c r="G111" s="11"/>
      <c r="I111" s="17">
        <f t="shared" si="7"/>
        <v>1935.201558757323</v>
      </c>
      <c r="J111">
        <v>1004</v>
      </c>
      <c r="K111">
        <f t="shared" si="5"/>
        <v>2.5195870286439902E-3</v>
      </c>
    </row>
    <row r="112" spans="2:11" x14ac:dyDescent="0.25">
      <c r="B112" s="11">
        <f t="shared" si="6"/>
        <v>1609</v>
      </c>
      <c r="C112" s="11">
        <v>4011.54</v>
      </c>
      <c r="D112" s="11">
        <v>1.9313</v>
      </c>
      <c r="E112" s="11">
        <v>433183</v>
      </c>
      <c r="F112" s="12">
        <v>55230</v>
      </c>
      <c r="G112" s="11"/>
      <c r="I112" s="17">
        <f t="shared" si="7"/>
        <v>1926.4227582871733</v>
      </c>
      <c r="J112">
        <v>1017</v>
      </c>
      <c r="K112">
        <f t="shared" si="5"/>
        <v>2.3477375612616378E-3</v>
      </c>
    </row>
    <row r="113" spans="2:11" x14ac:dyDescent="0.25">
      <c r="B113" s="11">
        <f t="shared" si="6"/>
        <v>1610</v>
      </c>
      <c r="C113" s="11">
        <v>4002.18</v>
      </c>
      <c r="D113" s="11">
        <v>1.9221999999999999</v>
      </c>
      <c r="E113" s="11">
        <v>662722</v>
      </c>
      <c r="F113" s="12">
        <v>81703</v>
      </c>
      <c r="G113" s="11"/>
      <c r="I113" s="17">
        <f t="shared" si="7"/>
        <v>1917.4435228487232</v>
      </c>
      <c r="J113">
        <v>1125</v>
      </c>
      <c r="K113">
        <f t="shared" si="5"/>
        <v>1.697544370037512E-3</v>
      </c>
    </row>
    <row r="114" spans="2:11" x14ac:dyDescent="0.25">
      <c r="B114" s="11">
        <f t="shared" si="6"/>
        <v>1611</v>
      </c>
      <c r="C114" s="11">
        <v>3993.09</v>
      </c>
      <c r="D114" s="11">
        <v>1.9135</v>
      </c>
      <c r="E114" s="11">
        <v>695035</v>
      </c>
      <c r="F114" s="12">
        <v>73164</v>
      </c>
      <c r="G114" s="11"/>
      <c r="I114" s="17">
        <f t="shared" si="7"/>
        <v>1908.7433803909696</v>
      </c>
      <c r="J114">
        <v>1013</v>
      </c>
      <c r="K114">
        <f t="shared" si="5"/>
        <v>1.4574805585330236E-3</v>
      </c>
    </row>
    <row r="115" spans="2:11" x14ac:dyDescent="0.25">
      <c r="B115" s="11">
        <f t="shared" si="6"/>
        <v>1612</v>
      </c>
      <c r="C115" s="11">
        <v>3984.08</v>
      </c>
      <c r="D115" s="11">
        <v>1.905</v>
      </c>
      <c r="E115" s="11">
        <v>801886</v>
      </c>
      <c r="F115" s="12">
        <v>82360</v>
      </c>
      <c r="G115" s="11"/>
      <c r="I115" s="17">
        <f t="shared" si="7"/>
        <v>1900.1393292214914</v>
      </c>
      <c r="J115">
        <v>1012</v>
      </c>
      <c r="K115">
        <f t="shared" si="5"/>
        <v>1.262024776589191E-3</v>
      </c>
    </row>
    <row r="116" spans="2:11" x14ac:dyDescent="0.25">
      <c r="B116" s="11">
        <f t="shared" si="6"/>
        <v>1613</v>
      </c>
      <c r="C116" s="11">
        <v>3974.98</v>
      </c>
      <c r="D116" s="11">
        <v>1.8958999999999999</v>
      </c>
      <c r="E116" s="11">
        <v>892271</v>
      </c>
      <c r="F116" s="12">
        <v>92381</v>
      </c>
      <c r="G116" s="11"/>
      <c r="I116" s="17">
        <f t="shared" si="7"/>
        <v>1891.4690613132238</v>
      </c>
      <c r="J116">
        <v>1025</v>
      </c>
      <c r="K116">
        <f t="shared" si="5"/>
        <v>1.1487541341139631E-3</v>
      </c>
    </row>
    <row r="117" spans="2:11" x14ac:dyDescent="0.25">
      <c r="B117" s="11">
        <f t="shared" si="6"/>
        <v>1614</v>
      </c>
      <c r="C117" s="11">
        <v>3965.67</v>
      </c>
      <c r="D117" s="11">
        <v>1.8869</v>
      </c>
      <c r="E117" s="11">
        <v>950339</v>
      </c>
      <c r="F117" s="12">
        <v>100999</v>
      </c>
      <c r="G117" s="11"/>
      <c r="I117" s="17">
        <f t="shared" si="7"/>
        <v>1882.6192281949832</v>
      </c>
      <c r="J117">
        <v>1062</v>
      </c>
      <c r="K117">
        <f t="shared" si="5"/>
        <v>1.1174959672285364E-3</v>
      </c>
    </row>
    <row r="118" spans="2:11" x14ac:dyDescent="0.25">
      <c r="B118" s="11">
        <f t="shared" si="6"/>
        <v>1615</v>
      </c>
      <c r="C118" s="11">
        <v>3956.49</v>
      </c>
      <c r="D118" s="11">
        <v>1.8777999999999999</v>
      </c>
      <c r="E118" s="11">
        <v>877772</v>
      </c>
      <c r="F118" s="12">
        <v>94291</v>
      </c>
      <c r="G118" s="11"/>
      <c r="I118" s="17">
        <f t="shared" si="7"/>
        <v>1873.9132888548102</v>
      </c>
      <c r="J118">
        <v>1055</v>
      </c>
      <c r="K118">
        <f t="shared" si="5"/>
        <v>1.2019066454614638E-3</v>
      </c>
    </row>
    <row r="119" spans="2:11" x14ac:dyDescent="0.25">
      <c r="B119" s="11">
        <f t="shared" si="6"/>
        <v>1616</v>
      </c>
      <c r="C119" s="11">
        <v>3947.47</v>
      </c>
      <c r="D119" s="11">
        <v>1.8695999999999999</v>
      </c>
      <c r="E119" s="11">
        <v>879766</v>
      </c>
      <c r="F119" s="12">
        <v>93279</v>
      </c>
      <c r="G119" s="11"/>
      <c r="I119" s="17">
        <f t="shared" si="7"/>
        <v>1865.3787390428406</v>
      </c>
      <c r="J119">
        <v>1009</v>
      </c>
      <c r="K119">
        <f t="shared" si="5"/>
        <v>1.1468958791314963E-3</v>
      </c>
    </row>
    <row r="120" spans="2:11" x14ac:dyDescent="0.25">
      <c r="B120" s="11">
        <f t="shared" si="6"/>
        <v>1617</v>
      </c>
      <c r="C120" s="11">
        <v>3938.28</v>
      </c>
      <c r="D120" s="11">
        <v>1.8605</v>
      </c>
      <c r="E120" s="11">
        <v>944846</v>
      </c>
      <c r="F120" s="12">
        <v>100638</v>
      </c>
      <c r="G120" s="11"/>
      <c r="I120" s="17">
        <f t="shared" si="7"/>
        <v>1856.703371920293</v>
      </c>
      <c r="J120">
        <v>1127</v>
      </c>
      <c r="K120">
        <f t="shared" si="5"/>
        <v>1.1927869726918461E-3</v>
      </c>
    </row>
    <row r="121" spans="2:11" x14ac:dyDescent="0.25">
      <c r="B121" s="11">
        <f t="shared" si="6"/>
        <v>1618</v>
      </c>
      <c r="C121" s="11">
        <v>3920.16</v>
      </c>
      <c r="D121" s="11">
        <v>1.8438000000000001</v>
      </c>
      <c r="E121" s="11">
        <v>1239802</v>
      </c>
      <c r="F121" s="12">
        <v>135666</v>
      </c>
      <c r="G121" s="11"/>
      <c r="I121" s="17">
        <f t="shared" si="7"/>
        <v>1839.6573170841787</v>
      </c>
      <c r="J121">
        <v>1062</v>
      </c>
      <c r="K121">
        <f t="shared" si="5"/>
        <v>8.5658839072690637E-4</v>
      </c>
    </row>
    <row r="122" spans="2:11" x14ac:dyDescent="0.25">
      <c r="B122" s="11">
        <f t="shared" si="6"/>
        <v>1619</v>
      </c>
      <c r="C122" s="11">
        <v>3910.87</v>
      </c>
      <c r="D122" s="11">
        <v>1.8344</v>
      </c>
      <c r="E122" s="11">
        <v>1438458</v>
      </c>
      <c r="F122" s="12">
        <v>154564</v>
      </c>
      <c r="G122" s="11"/>
      <c r="I122" s="17">
        <f t="shared" si="7"/>
        <v>1830.9484041670034</v>
      </c>
      <c r="J122">
        <v>1020</v>
      </c>
      <c r="K122">
        <f t="shared" si="5"/>
        <v>7.0909265338299759E-4</v>
      </c>
    </row>
    <row r="123" spans="2:11" x14ac:dyDescent="0.25">
      <c r="B123" s="11">
        <f t="shared" si="6"/>
        <v>1620</v>
      </c>
      <c r="C123" s="11">
        <v>3901.71</v>
      </c>
      <c r="D123" s="11">
        <v>1.8252999999999999</v>
      </c>
      <c r="E123" s="11">
        <v>1353963</v>
      </c>
      <c r="F123" s="12">
        <v>151280</v>
      </c>
      <c r="G123" s="11"/>
      <c r="I123" s="17">
        <f t="shared" si="7"/>
        <v>1822.3815909625487</v>
      </c>
      <c r="J123">
        <v>1011</v>
      </c>
      <c r="K123">
        <f t="shared" si="5"/>
        <v>7.4669691860117303E-4</v>
      </c>
    </row>
    <row r="124" spans="2:11" x14ac:dyDescent="0.25">
      <c r="B124" s="11">
        <f t="shared" si="6"/>
        <v>1621</v>
      </c>
      <c r="C124" s="11">
        <v>3892.75</v>
      </c>
      <c r="D124" s="11">
        <v>1.8174999999999999</v>
      </c>
      <c r="E124" s="29">
        <v>1504964</v>
      </c>
      <c r="F124" s="12">
        <v>164219</v>
      </c>
      <c r="G124" s="11"/>
      <c r="I124" s="17">
        <f t="shared" si="7"/>
        <v>1814.0212615737917</v>
      </c>
      <c r="J124">
        <v>1016</v>
      </c>
      <c r="K124">
        <f t="shared" si="5"/>
        <v>6.7509920503081803E-4</v>
      </c>
    </row>
    <row r="125" spans="2:11" x14ac:dyDescent="0.25">
      <c r="B125" s="11">
        <f t="shared" si="6"/>
        <v>1622</v>
      </c>
      <c r="C125" s="11">
        <v>3885.3</v>
      </c>
      <c r="D125" s="11">
        <v>1.0103</v>
      </c>
      <c r="E125" s="11">
        <v>1555167</v>
      </c>
      <c r="F125" s="12">
        <v>168854</v>
      </c>
      <c r="G125" s="11"/>
      <c r="I125" s="17">
        <f t="shared" si="7"/>
        <v>1807.084506674081</v>
      </c>
      <c r="J125">
        <v>1017</v>
      </c>
      <c r="K125">
        <f t="shared" si="5"/>
        <v>6.5394906141912729E-4</v>
      </c>
    </row>
    <row r="126" spans="2:11" x14ac:dyDescent="0.25">
      <c r="B126" s="11">
        <f t="shared" si="6"/>
        <v>1623</v>
      </c>
      <c r="C126" s="11">
        <v>3874.68</v>
      </c>
      <c r="D126" s="11">
        <v>1.7999000000000001</v>
      </c>
      <c r="E126" s="11">
        <v>1968568</v>
      </c>
      <c r="F126" s="12">
        <v>218944</v>
      </c>
      <c r="G126" s="11"/>
      <c r="I126" s="17">
        <f t="shared" si="7"/>
        <v>1797.2191119854861</v>
      </c>
      <c r="J126">
        <v>1007</v>
      </c>
      <c r="K126">
        <f t="shared" si="5"/>
        <v>5.115393524633134E-4</v>
      </c>
    </row>
    <row r="127" spans="2:11" x14ac:dyDescent="0.25">
      <c r="B127" s="11">
        <f t="shared" si="6"/>
        <v>1624</v>
      </c>
      <c r="C127" s="11">
        <v>3863.15</v>
      </c>
      <c r="D127" s="11">
        <v>1.7892999999999999</v>
      </c>
      <c r="E127" s="11">
        <v>2297135</v>
      </c>
      <c r="F127" s="12">
        <v>250306</v>
      </c>
      <c r="G127" s="11"/>
      <c r="I127" s="17">
        <f t="shared" si="7"/>
        <v>1786.5389500513893</v>
      </c>
      <c r="J127">
        <v>1010</v>
      </c>
      <c r="K127">
        <f t="shared" si="5"/>
        <v>4.3967812078959224E-4</v>
      </c>
    </row>
    <row r="128" spans="2:11" x14ac:dyDescent="0.25">
      <c r="B128" s="11">
        <f t="shared" si="6"/>
        <v>1625</v>
      </c>
      <c r="C128" s="11"/>
      <c r="D128" s="11"/>
      <c r="E128" s="11"/>
      <c r="F128" s="12"/>
      <c r="G128" s="11" t="s">
        <v>13</v>
      </c>
      <c r="I128" s="17">
        <f t="shared" si="7"/>
        <v>0</v>
      </c>
      <c r="K128" t="e">
        <f t="shared" si="5"/>
        <v>#DIV/0!</v>
      </c>
    </row>
    <row r="129" spans="2:11" x14ac:dyDescent="0.25">
      <c r="B129" s="11">
        <f t="shared" si="6"/>
        <v>1626</v>
      </c>
      <c r="C129" s="11">
        <v>3852.71</v>
      </c>
      <c r="D129" s="11">
        <v>1.7794000000000001</v>
      </c>
      <c r="E129" s="11">
        <v>336701</v>
      </c>
      <c r="F129" s="12">
        <v>0</v>
      </c>
      <c r="G129" s="11"/>
      <c r="I129" s="17">
        <f t="shared" si="7"/>
        <v>1776.8959052628484</v>
      </c>
      <c r="J129">
        <v>1002</v>
      </c>
      <c r="K129">
        <f t="shared" si="5"/>
        <v>2.9759341374097493E-3</v>
      </c>
    </row>
    <row r="130" spans="2:11" x14ac:dyDescent="0.25">
      <c r="B130" s="11">
        <f t="shared" si="6"/>
        <v>1627</v>
      </c>
      <c r="C130" s="11">
        <v>3852.71</v>
      </c>
      <c r="D130" s="11">
        <v>1.7794000000000001</v>
      </c>
      <c r="E130" s="11">
        <v>1720507</v>
      </c>
      <c r="F130" s="12">
        <v>1970507</v>
      </c>
      <c r="G130" s="11"/>
      <c r="I130" s="17">
        <f t="shared" si="7"/>
        <v>1776.8959052628484</v>
      </c>
      <c r="J130">
        <v>461</v>
      </c>
      <c r="K130">
        <f t="shared" si="5"/>
        <v>2.6794427456557866E-4</v>
      </c>
    </row>
    <row r="131" spans="2:11" x14ac:dyDescent="0.25">
      <c r="B131" s="11">
        <f t="shared" si="6"/>
        <v>1628</v>
      </c>
      <c r="C131" s="11">
        <v>3842.7</v>
      </c>
      <c r="D131" s="11">
        <v>1.7699</v>
      </c>
      <c r="E131" s="11">
        <v>892248</v>
      </c>
      <c r="F131" s="12">
        <v>99824</v>
      </c>
      <c r="G131" s="11"/>
      <c r="I131" s="17">
        <f t="shared" si="7"/>
        <v>1767.6745408051918</v>
      </c>
      <c r="J131">
        <v>240</v>
      </c>
      <c r="K131">
        <f t="shared" si="5"/>
        <v>2.6898351131075663E-4</v>
      </c>
    </row>
    <row r="132" spans="2:11" x14ac:dyDescent="0.25">
      <c r="B132" s="11">
        <f t="shared" si="6"/>
        <v>1629</v>
      </c>
      <c r="C132" s="11">
        <v>3829.67</v>
      </c>
      <c r="D132" s="11">
        <v>1.7582</v>
      </c>
      <c r="E132" s="11">
        <v>707120</v>
      </c>
      <c r="F132" s="12">
        <v>77593</v>
      </c>
      <c r="G132" s="11"/>
      <c r="I132" s="17">
        <f t="shared" si="7"/>
        <v>1755.7070445443226</v>
      </c>
      <c r="J132">
        <v>201</v>
      </c>
      <c r="K132">
        <f t="shared" si="5"/>
        <v>2.8425161217332279E-4</v>
      </c>
    </row>
    <row r="133" spans="2:11" x14ac:dyDescent="0.25">
      <c r="B133" s="11">
        <f t="shared" si="6"/>
        <v>1630</v>
      </c>
      <c r="C133" s="11">
        <v>3817.13</v>
      </c>
      <c r="D133" s="11">
        <v>1.7463</v>
      </c>
      <c r="E133" s="11">
        <v>854780</v>
      </c>
      <c r="F133" s="12">
        <v>94002</v>
      </c>
      <c r="G133" s="11"/>
      <c r="I133" s="17">
        <f t="shared" si="7"/>
        <v>1744.2279769240549</v>
      </c>
      <c r="J133">
        <v>222</v>
      </c>
      <c r="K133">
        <f t="shared" si="5"/>
        <v>2.5971595030300197E-4</v>
      </c>
    </row>
    <row r="134" spans="2:11" x14ac:dyDescent="0.25">
      <c r="B134" s="11">
        <f t="shared" si="6"/>
        <v>1631</v>
      </c>
      <c r="C134" s="11">
        <v>3806.52</v>
      </c>
      <c r="D134" s="11">
        <v>1.7362</v>
      </c>
      <c r="E134" s="11">
        <v>647466</v>
      </c>
      <c r="F134" s="12">
        <v>70227</v>
      </c>
      <c r="G134" s="11"/>
      <c r="I134" s="17">
        <f t="shared" si="7"/>
        <v>1734.5450271341181</v>
      </c>
      <c r="J134">
        <v>219</v>
      </c>
      <c r="K134">
        <f t="shared" si="5"/>
        <v>3.3824169917802632E-4</v>
      </c>
    </row>
    <row r="135" spans="2:11" x14ac:dyDescent="0.25">
      <c r="B135" s="11">
        <f t="shared" si="6"/>
        <v>1632</v>
      </c>
      <c r="C135" s="11">
        <v>3794.36</v>
      </c>
      <c r="D135" s="11">
        <v>1.7253000000000001</v>
      </c>
      <c r="E135" s="11">
        <v>599177</v>
      </c>
      <c r="F135" s="12">
        <v>64477</v>
      </c>
      <c r="G135" s="11"/>
      <c r="I135" s="17">
        <f t="shared" si="7"/>
        <v>1723.4806544125781</v>
      </c>
      <c r="J135">
        <v>227</v>
      </c>
      <c r="K135">
        <f t="shared" ref="K135:K198" si="8">J135/E135</f>
        <v>3.7885299335588648E-4</v>
      </c>
    </row>
    <row r="136" spans="2:11" x14ac:dyDescent="0.25">
      <c r="B136" s="11">
        <f t="shared" ref="B136:B199" si="9">B135+1</f>
        <v>1633</v>
      </c>
      <c r="C136" s="11">
        <v>3782.94</v>
      </c>
      <c r="D136" s="11">
        <v>1.7152000000000001</v>
      </c>
      <c r="E136" s="11">
        <v>761464</v>
      </c>
      <c r="F136" s="12">
        <v>81747</v>
      </c>
      <c r="G136" s="11"/>
      <c r="I136" s="17">
        <f t="shared" si="7"/>
        <v>1713.1218428639368</v>
      </c>
      <c r="J136">
        <v>217</v>
      </c>
      <c r="K136">
        <f t="shared" si="8"/>
        <v>2.849773594024143E-4</v>
      </c>
    </row>
    <row r="137" spans="2:11" x14ac:dyDescent="0.25">
      <c r="B137" s="11">
        <f t="shared" si="9"/>
        <v>1634</v>
      </c>
      <c r="C137" s="11">
        <v>3770.69</v>
      </c>
      <c r="D137" s="11">
        <v>1.7036</v>
      </c>
      <c r="E137" s="11">
        <v>871836</v>
      </c>
      <c r="F137" s="12">
        <v>93205</v>
      </c>
      <c r="G137" s="11"/>
      <c r="I137" s="17">
        <f t="shared" si="7"/>
        <v>1702.0448686972084</v>
      </c>
      <c r="J137">
        <v>363</v>
      </c>
      <c r="K137">
        <f t="shared" si="8"/>
        <v>4.1636271041801438E-4</v>
      </c>
    </row>
    <row r="138" spans="2:11" x14ac:dyDescent="0.25">
      <c r="B138" s="11">
        <f t="shared" si="9"/>
        <v>1635</v>
      </c>
      <c r="C138" s="11">
        <v>3760.21</v>
      </c>
      <c r="D138" s="11">
        <v>1.6940999999999999</v>
      </c>
      <c r="E138" s="11">
        <v>839117</v>
      </c>
      <c r="F138" s="12">
        <v>89172</v>
      </c>
      <c r="G138" s="11"/>
      <c r="I138" s="17">
        <f t="shared" si="7"/>
        <v>1692.5969203629952</v>
      </c>
      <c r="J138">
        <v>361</v>
      </c>
      <c r="K138">
        <f t="shared" si="8"/>
        <v>4.3021414177045632E-4</v>
      </c>
    </row>
    <row r="139" spans="2:11" x14ac:dyDescent="0.25">
      <c r="B139" s="11">
        <f t="shared" si="9"/>
        <v>1636</v>
      </c>
      <c r="C139" s="11">
        <v>3748.3</v>
      </c>
      <c r="D139" s="11">
        <v>1.6830000000000001</v>
      </c>
      <c r="E139" s="11">
        <v>665375</v>
      </c>
      <c r="F139" s="12">
        <v>69744</v>
      </c>
      <c r="G139" s="11"/>
      <c r="I139" s="17">
        <f t="shared" ref="I139:I202" si="10">((C139/(45.684/1))/SQRT(4.002602))^2</f>
        <v>1681.8917182479495</v>
      </c>
      <c r="J139">
        <v>274</v>
      </c>
      <c r="K139">
        <f t="shared" si="8"/>
        <v>4.117978583505542E-4</v>
      </c>
    </row>
    <row r="140" spans="2:11" x14ac:dyDescent="0.25">
      <c r="B140" s="11">
        <f t="shared" si="9"/>
        <v>1637</v>
      </c>
      <c r="C140" s="11">
        <v>3738.42</v>
      </c>
      <c r="D140" s="11">
        <v>1.6740999999999999</v>
      </c>
      <c r="E140" s="11">
        <v>745262</v>
      </c>
      <c r="F140" s="12">
        <v>79039</v>
      </c>
      <c r="G140" s="11"/>
      <c r="I140" s="17">
        <f t="shared" si="10"/>
        <v>1673.0369360792763</v>
      </c>
      <c r="J140">
        <v>179</v>
      </c>
      <c r="K140">
        <f t="shared" si="8"/>
        <v>2.4018398898642356E-4</v>
      </c>
    </row>
    <row r="141" spans="2:11" x14ac:dyDescent="0.25">
      <c r="B141" s="11">
        <f t="shared" si="9"/>
        <v>1638</v>
      </c>
      <c r="C141" s="11">
        <v>3724.58</v>
      </c>
      <c r="D141" s="11">
        <v>1.6617</v>
      </c>
      <c r="E141" s="11">
        <v>750487</v>
      </c>
      <c r="F141" s="12">
        <v>79062</v>
      </c>
      <c r="G141" s="11"/>
      <c r="I141" s="17">
        <f t="shared" si="10"/>
        <v>1660.6723700542964</v>
      </c>
      <c r="J141">
        <v>258</v>
      </c>
      <c r="K141">
        <f t="shared" si="8"/>
        <v>3.4377677428123338E-4</v>
      </c>
    </row>
    <row r="142" spans="2:11" x14ac:dyDescent="0.25">
      <c r="B142" s="11">
        <f t="shared" si="9"/>
        <v>1639</v>
      </c>
      <c r="C142" s="11">
        <v>3713.4</v>
      </c>
      <c r="D142" s="11">
        <v>1.6517999999999999</v>
      </c>
      <c r="E142" s="11">
        <v>742374</v>
      </c>
      <c r="F142" s="12">
        <v>78546</v>
      </c>
      <c r="G142" s="11"/>
      <c r="I142" s="17">
        <f t="shared" si="10"/>
        <v>1650.7177163649617</v>
      </c>
      <c r="J142">
        <v>341</v>
      </c>
      <c r="K142">
        <f t="shared" si="8"/>
        <v>4.5933720739142265E-4</v>
      </c>
    </row>
    <row r="143" spans="2:11" x14ac:dyDescent="0.25">
      <c r="B143" s="11">
        <f t="shared" si="9"/>
        <v>1640</v>
      </c>
      <c r="C143" s="11">
        <v>3704.27</v>
      </c>
      <c r="D143" s="11">
        <v>1.6435</v>
      </c>
      <c r="E143" s="11">
        <v>512085</v>
      </c>
      <c r="F143" s="12">
        <v>54343</v>
      </c>
      <c r="G143" s="11"/>
      <c r="I143" s="17">
        <f t="shared" si="10"/>
        <v>1642.6105771239036</v>
      </c>
      <c r="J143">
        <v>207</v>
      </c>
      <c r="K143">
        <f t="shared" si="8"/>
        <v>4.042297665426638E-4</v>
      </c>
    </row>
    <row r="144" spans="2:11" x14ac:dyDescent="0.25">
      <c r="B144" s="11">
        <f t="shared" si="9"/>
        <v>1641</v>
      </c>
      <c r="C144" s="11">
        <v>3694.59</v>
      </c>
      <c r="D144" s="11">
        <v>1.6349</v>
      </c>
      <c r="E144" s="11">
        <v>428904</v>
      </c>
      <c r="F144" s="12">
        <v>45401</v>
      </c>
      <c r="G144" s="11"/>
      <c r="I144" s="17">
        <f t="shared" si="10"/>
        <v>1634.0368528389886</v>
      </c>
      <c r="J144">
        <v>188</v>
      </c>
      <c r="K144">
        <f t="shared" si="8"/>
        <v>4.3832652528304704E-4</v>
      </c>
    </row>
    <row r="145" spans="2:11" x14ac:dyDescent="0.25">
      <c r="B145" s="11">
        <f t="shared" si="9"/>
        <v>1642</v>
      </c>
      <c r="C145" s="11">
        <v>3684.85</v>
      </c>
      <c r="D145" s="11">
        <v>1.6261000000000001</v>
      </c>
      <c r="E145" s="11">
        <v>716697</v>
      </c>
      <c r="F145" s="12">
        <v>67962</v>
      </c>
      <c r="G145" s="11"/>
      <c r="I145" s="17">
        <f t="shared" si="10"/>
        <v>1625.432628820673</v>
      </c>
      <c r="J145">
        <v>238</v>
      </c>
      <c r="K145">
        <f t="shared" si="8"/>
        <v>3.3207896782043179E-4</v>
      </c>
    </row>
    <row r="146" spans="2:11" x14ac:dyDescent="0.25">
      <c r="B146" s="11">
        <f t="shared" si="9"/>
        <v>1643</v>
      </c>
      <c r="C146" s="11">
        <v>3674.17</v>
      </c>
      <c r="D146" s="11">
        <v>1.6162000000000001</v>
      </c>
      <c r="E146" s="11">
        <v>651149</v>
      </c>
      <c r="F146" s="12">
        <v>61415</v>
      </c>
      <c r="G146" s="11"/>
      <c r="I146" s="17">
        <f t="shared" si="10"/>
        <v>1616.0241246414187</v>
      </c>
      <c r="J146">
        <v>233</v>
      </c>
      <c r="K146">
        <f t="shared" si="8"/>
        <v>3.5782900687860998E-4</v>
      </c>
    </row>
    <row r="147" spans="2:11" x14ac:dyDescent="0.25">
      <c r="B147" s="11">
        <f t="shared" si="9"/>
        <v>1644</v>
      </c>
      <c r="C147" s="11">
        <v>3664.31</v>
      </c>
      <c r="D147" s="11">
        <v>1.6075999999999999</v>
      </c>
      <c r="E147" s="11">
        <v>447795</v>
      </c>
      <c r="F147" s="12">
        <v>41996</v>
      </c>
      <c r="G147" s="11"/>
      <c r="I147" s="17">
        <f t="shared" si="10"/>
        <v>1607.3622403865866</v>
      </c>
      <c r="J147">
        <v>129</v>
      </c>
      <c r="K147">
        <f t="shared" si="8"/>
        <v>2.8807825009211806E-4</v>
      </c>
    </row>
    <row r="148" spans="2:11" x14ac:dyDescent="0.25">
      <c r="B148" s="11">
        <f t="shared" si="9"/>
        <v>1645</v>
      </c>
      <c r="C148" s="11">
        <v>3652.42</v>
      </c>
      <c r="D148" s="11">
        <v>1.5962000000000001</v>
      </c>
      <c r="E148" s="11">
        <v>390830</v>
      </c>
      <c r="F148" s="12">
        <v>36347</v>
      </c>
      <c r="G148" s="11"/>
      <c r="I148" s="17">
        <f t="shared" si="10"/>
        <v>1596.9479848469798</v>
      </c>
      <c r="J148">
        <v>121</v>
      </c>
      <c r="K148">
        <f t="shared" si="8"/>
        <v>3.0959752321981426E-4</v>
      </c>
    </row>
    <row r="149" spans="2:11" x14ac:dyDescent="0.25">
      <c r="B149" s="11">
        <f t="shared" si="9"/>
        <v>1646</v>
      </c>
      <c r="C149" s="11">
        <v>3643.25</v>
      </c>
      <c r="D149" s="11">
        <v>1.5885</v>
      </c>
      <c r="E149" s="11">
        <v>405408</v>
      </c>
      <c r="F149" s="12">
        <v>37198</v>
      </c>
      <c r="G149" s="11"/>
      <c r="I149" s="17">
        <f t="shared" si="10"/>
        <v>1588.9392509545444</v>
      </c>
      <c r="J149">
        <v>109</v>
      </c>
      <c r="K149">
        <f t="shared" si="8"/>
        <v>2.6886494593101272E-4</v>
      </c>
    </row>
    <row r="150" spans="2:11" x14ac:dyDescent="0.25">
      <c r="B150" s="11">
        <f t="shared" si="9"/>
        <v>1647</v>
      </c>
      <c r="C150" s="11">
        <v>3631.83</v>
      </c>
      <c r="D150" s="11">
        <v>1.5790999999999999</v>
      </c>
      <c r="E150" s="11">
        <v>391938</v>
      </c>
      <c r="F150" s="12">
        <v>35662</v>
      </c>
      <c r="G150" s="11"/>
      <c r="I150" s="17">
        <f t="shared" si="10"/>
        <v>1578.9935997699158</v>
      </c>
      <c r="J150">
        <v>100</v>
      </c>
      <c r="K150">
        <f t="shared" si="8"/>
        <v>2.5514239497063311E-4</v>
      </c>
    </row>
    <row r="151" spans="2:11" x14ac:dyDescent="0.25">
      <c r="B151" s="11">
        <f t="shared" si="9"/>
        <v>1648</v>
      </c>
      <c r="C151" s="11">
        <v>3622.04</v>
      </c>
      <c r="D151" s="11">
        <v>1.5968</v>
      </c>
      <c r="E151" s="11">
        <v>410262</v>
      </c>
      <c r="F151" s="12">
        <v>37720</v>
      </c>
      <c r="G151" s="11"/>
      <c r="I151" s="17">
        <f t="shared" si="10"/>
        <v>1570.4923689864866</v>
      </c>
      <c r="J151">
        <v>105</v>
      </c>
      <c r="K151">
        <f t="shared" si="8"/>
        <v>2.5593401289907426E-4</v>
      </c>
    </row>
    <row r="152" spans="2:11" x14ac:dyDescent="0.25">
      <c r="B152" s="11">
        <f t="shared" si="9"/>
        <v>1649</v>
      </c>
      <c r="C152" s="11">
        <v>3610.8</v>
      </c>
      <c r="D152" s="11">
        <v>1.5603</v>
      </c>
      <c r="E152" s="11">
        <v>432772</v>
      </c>
      <c r="F152" s="12">
        <v>40026</v>
      </c>
      <c r="G152" s="11"/>
      <c r="I152" s="17">
        <f t="shared" si="10"/>
        <v>1560.7603148637581</v>
      </c>
      <c r="J152">
        <v>78</v>
      </c>
      <c r="K152">
        <f t="shared" si="8"/>
        <v>1.8023347166637397E-4</v>
      </c>
    </row>
    <row r="153" spans="2:11" x14ac:dyDescent="0.25">
      <c r="B153" s="11">
        <f t="shared" si="9"/>
        <v>1650</v>
      </c>
      <c r="C153" s="11">
        <v>3598.66</v>
      </c>
      <c r="D153" s="11">
        <v>1.55</v>
      </c>
      <c r="E153" s="11">
        <v>362290</v>
      </c>
      <c r="F153" s="12">
        <v>32760</v>
      </c>
      <c r="G153" s="11"/>
      <c r="I153" s="17">
        <f t="shared" si="10"/>
        <v>1550.2829813258397</v>
      </c>
      <c r="J153">
        <v>0</v>
      </c>
      <c r="K153">
        <f t="shared" si="8"/>
        <v>0</v>
      </c>
    </row>
    <row r="154" spans="2:11" x14ac:dyDescent="0.25">
      <c r="B154" s="11">
        <f t="shared" si="9"/>
        <v>1651</v>
      </c>
      <c r="C154" s="11">
        <v>3589.14</v>
      </c>
      <c r="D154" s="11">
        <v>1.5415000000000001</v>
      </c>
      <c r="E154" s="11">
        <v>515174</v>
      </c>
      <c r="F154" s="12">
        <v>45758</v>
      </c>
      <c r="G154" s="11"/>
      <c r="I154" s="17">
        <f t="shared" si="10"/>
        <v>1542.091503140784</v>
      </c>
      <c r="J154">
        <v>141</v>
      </c>
      <c r="K154">
        <f t="shared" si="8"/>
        <v>2.7369393641759872E-4</v>
      </c>
    </row>
    <row r="155" spans="2:11" x14ac:dyDescent="0.25">
      <c r="B155" s="11">
        <f t="shared" si="9"/>
        <v>1652</v>
      </c>
      <c r="C155" s="11">
        <v>3577.32</v>
      </c>
      <c r="D155" s="11">
        <v>1.5314000000000001</v>
      </c>
      <c r="E155" s="11">
        <v>490057</v>
      </c>
      <c r="F155" s="12">
        <v>45048</v>
      </c>
      <c r="G155" s="11"/>
      <c r="I155" s="17">
        <f t="shared" si="10"/>
        <v>1531.9511867919389</v>
      </c>
      <c r="J155">
        <v>144</v>
      </c>
      <c r="K155">
        <f t="shared" si="8"/>
        <v>2.9384336924072096E-4</v>
      </c>
    </row>
    <row r="156" spans="2:11" x14ac:dyDescent="0.25">
      <c r="B156" s="11">
        <f t="shared" si="9"/>
        <v>1653</v>
      </c>
      <c r="C156" s="11">
        <v>3567.15</v>
      </c>
      <c r="D156" s="11">
        <v>1.5226999999999999</v>
      </c>
      <c r="E156" s="11">
        <v>485485</v>
      </c>
      <c r="F156" s="12">
        <v>43445</v>
      </c>
      <c r="G156" s="11"/>
      <c r="I156" s="17">
        <f t="shared" si="10"/>
        <v>1523.2531685110046</v>
      </c>
      <c r="J156">
        <v>142</v>
      </c>
      <c r="K156">
        <f t="shared" si="8"/>
        <v>2.924910141404987E-4</v>
      </c>
    </row>
    <row r="157" spans="2:11" x14ac:dyDescent="0.25">
      <c r="B157" s="11">
        <f t="shared" si="9"/>
        <v>1654</v>
      </c>
      <c r="C157" s="11">
        <v>3554.56</v>
      </c>
      <c r="D157" s="11">
        <v>1.512</v>
      </c>
      <c r="E157" s="11">
        <v>429272</v>
      </c>
      <c r="F157" s="12">
        <v>37433</v>
      </c>
      <c r="G157" s="11"/>
      <c r="I157" s="17">
        <f t="shared" si="10"/>
        <v>1512.5197179231959</v>
      </c>
      <c r="J157">
        <v>161</v>
      </c>
      <c r="K157">
        <f t="shared" si="8"/>
        <v>3.7505357908272608E-4</v>
      </c>
    </row>
    <row r="158" spans="2:11" x14ac:dyDescent="0.25">
      <c r="B158" s="11">
        <f t="shared" si="9"/>
        <v>1655</v>
      </c>
      <c r="C158" s="11"/>
      <c r="D158" s="11"/>
      <c r="E158" s="11"/>
      <c r="F158" s="12"/>
      <c r="G158" s="11" t="s">
        <v>31</v>
      </c>
      <c r="I158" s="17">
        <f t="shared" si="10"/>
        <v>0</v>
      </c>
      <c r="K158" t="e">
        <f t="shared" si="8"/>
        <v>#DIV/0!</v>
      </c>
    </row>
    <row r="159" spans="2:11" x14ac:dyDescent="0.25">
      <c r="B159" s="11">
        <f t="shared" si="9"/>
        <v>1656</v>
      </c>
      <c r="C159" s="11">
        <v>3543.76</v>
      </c>
      <c r="D159" s="11">
        <v>1.5024999999999999</v>
      </c>
      <c r="E159" s="11">
        <v>565612</v>
      </c>
      <c r="F159" s="12">
        <v>50926</v>
      </c>
      <c r="G159" s="11"/>
      <c r="I159" s="17">
        <f t="shared" si="10"/>
        <v>1503.3425500597184</v>
      </c>
      <c r="K159">
        <f t="shared" si="8"/>
        <v>0</v>
      </c>
    </row>
    <row r="160" spans="2:11" x14ac:dyDescent="0.25">
      <c r="B160" s="11">
        <f t="shared" si="9"/>
        <v>1657</v>
      </c>
      <c r="C160" s="11">
        <v>3531.9</v>
      </c>
      <c r="D160" s="11">
        <v>1.4922</v>
      </c>
      <c r="E160" s="11">
        <v>493203</v>
      </c>
      <c r="F160" s="12">
        <v>44213</v>
      </c>
      <c r="G160" s="11"/>
      <c r="I160" s="17">
        <f t="shared" si="10"/>
        <v>1493.2968318600479</v>
      </c>
      <c r="K160">
        <f t="shared" si="8"/>
        <v>0</v>
      </c>
    </row>
    <row r="161" spans="2:11" x14ac:dyDescent="0.25">
      <c r="B161" s="11">
        <f t="shared" si="9"/>
        <v>1658</v>
      </c>
      <c r="C161" s="11">
        <v>3520.95</v>
      </c>
      <c r="D161" s="11">
        <v>1.4830000000000001</v>
      </c>
      <c r="E161" s="11">
        <v>527065</v>
      </c>
      <c r="F161" s="12">
        <v>47198</v>
      </c>
      <c r="G161" s="11"/>
      <c r="I161" s="17">
        <f t="shared" si="10"/>
        <v>1484.051806372966</v>
      </c>
      <c r="K161">
        <f t="shared" si="8"/>
        <v>0</v>
      </c>
    </row>
    <row r="162" spans="2:11" x14ac:dyDescent="0.25">
      <c r="B162" s="11">
        <f t="shared" si="9"/>
        <v>1659</v>
      </c>
      <c r="C162" s="11">
        <v>3509.93</v>
      </c>
      <c r="D162" s="11">
        <v>1.4736</v>
      </c>
      <c r="E162" s="11">
        <v>542100</v>
      </c>
      <c r="F162" s="12">
        <v>48295</v>
      </c>
      <c r="G162" s="11"/>
      <c r="I162" s="17">
        <f t="shared" si="10"/>
        <v>1474.7766631102274</v>
      </c>
      <c r="K162">
        <f t="shared" si="8"/>
        <v>0</v>
      </c>
    </row>
    <row r="163" spans="2:11" x14ac:dyDescent="0.25">
      <c r="B163" s="11">
        <f t="shared" si="9"/>
        <v>1660</v>
      </c>
      <c r="C163" s="11">
        <v>3497.18</v>
      </c>
      <c r="D163" s="11">
        <v>1.4626999999999999</v>
      </c>
      <c r="E163" s="11">
        <v>501103</v>
      </c>
      <c r="F163" s="12">
        <v>44592</v>
      </c>
      <c r="G163" s="11"/>
      <c r="I163" s="17">
        <f t="shared" si="10"/>
        <v>1464.0817203080974</v>
      </c>
      <c r="K163">
        <f t="shared" si="8"/>
        <v>0</v>
      </c>
    </row>
    <row r="164" spans="2:11" x14ac:dyDescent="0.25">
      <c r="B164" s="11">
        <f t="shared" si="9"/>
        <v>1661</v>
      </c>
      <c r="C164" s="11">
        <v>3484.67</v>
      </c>
      <c r="D164" s="11">
        <v>1.4524999999999999</v>
      </c>
      <c r="E164" s="11">
        <v>523422</v>
      </c>
      <c r="F164" s="12">
        <v>46422</v>
      </c>
      <c r="G164" s="11"/>
      <c r="I164" s="17">
        <f t="shared" si="10"/>
        <v>1453.6259226531363</v>
      </c>
      <c r="K164">
        <f t="shared" si="8"/>
        <v>0</v>
      </c>
    </row>
    <row r="165" spans="2:11" x14ac:dyDescent="0.25">
      <c r="B165" s="11">
        <f t="shared" si="9"/>
        <v>1662</v>
      </c>
      <c r="C165" s="11">
        <v>3473.66</v>
      </c>
      <c r="D165" s="11">
        <v>1.4432</v>
      </c>
      <c r="E165" s="11">
        <v>521056</v>
      </c>
      <c r="F165" s="12">
        <v>46047</v>
      </c>
      <c r="G165" s="11"/>
      <c r="I165" s="17">
        <f t="shared" si="10"/>
        <v>1444.4548172121345</v>
      </c>
      <c r="K165">
        <f t="shared" si="8"/>
        <v>0</v>
      </c>
    </row>
    <row r="166" spans="2:11" x14ac:dyDescent="0.25">
      <c r="B166" s="11">
        <f t="shared" si="9"/>
        <v>1663</v>
      </c>
      <c r="C166" s="11">
        <v>3463.03</v>
      </c>
      <c r="D166" s="11">
        <v>1.4345000000000001</v>
      </c>
      <c r="E166" s="11">
        <v>487888</v>
      </c>
      <c r="F166" s="12">
        <v>42875</v>
      </c>
      <c r="G166" s="11"/>
      <c r="I166" s="17">
        <f t="shared" si="10"/>
        <v>1435.6277812262908</v>
      </c>
      <c r="K166">
        <f t="shared" si="8"/>
        <v>0</v>
      </c>
    </row>
    <row r="167" spans="2:11" x14ac:dyDescent="0.25">
      <c r="B167" s="11">
        <f t="shared" si="9"/>
        <v>1664</v>
      </c>
      <c r="C167" s="11">
        <f>C166-11</f>
        <v>3452.03</v>
      </c>
      <c r="D167" s="11">
        <v>1.4248000000000001</v>
      </c>
      <c r="E167" s="11">
        <v>482279</v>
      </c>
      <c r="F167" s="12">
        <v>42197</v>
      </c>
      <c r="G167" s="11"/>
      <c r="I167" s="17">
        <f t="shared" si="10"/>
        <v>1426.5219838077378</v>
      </c>
      <c r="K167">
        <f t="shared" si="8"/>
        <v>0</v>
      </c>
    </row>
    <row r="168" spans="2:11" ht="39" x14ac:dyDescent="0.25">
      <c r="B168" s="11">
        <f t="shared" si="9"/>
        <v>1665</v>
      </c>
      <c r="C168" s="11">
        <v>4238.7</v>
      </c>
      <c r="D168" s="11">
        <v>2.1555</v>
      </c>
      <c r="E168" s="11">
        <v>119608</v>
      </c>
      <c r="F168" s="12">
        <v>17093</v>
      </c>
      <c r="G168" s="11" t="s">
        <v>32</v>
      </c>
      <c r="I168" s="17">
        <f t="shared" si="10"/>
        <v>2150.7736441099332</v>
      </c>
      <c r="J168">
        <v>1061</v>
      </c>
      <c r="K168">
        <f t="shared" si="8"/>
        <v>8.870644104073306E-3</v>
      </c>
    </row>
    <row r="169" spans="2:11" x14ac:dyDescent="0.25">
      <c r="B169" s="11">
        <f t="shared" si="9"/>
        <v>1666</v>
      </c>
      <c r="C169" s="11">
        <v>4190.28</v>
      </c>
      <c r="D169" s="11">
        <v>2.1061000000000001</v>
      </c>
      <c r="E169" s="11">
        <v>171975</v>
      </c>
      <c r="F169" s="12">
        <v>24790</v>
      </c>
      <c r="G169" s="11"/>
      <c r="I169" s="17">
        <f t="shared" si="10"/>
        <v>2101.916378781294</v>
      </c>
      <c r="J169">
        <v>1137</v>
      </c>
      <c r="K169">
        <f t="shared" si="8"/>
        <v>6.6114260793720021E-3</v>
      </c>
    </row>
    <row r="170" spans="2:11" x14ac:dyDescent="0.25">
      <c r="B170" s="11">
        <f t="shared" si="9"/>
        <v>1667</v>
      </c>
      <c r="C170" s="11">
        <v>4185.13</v>
      </c>
      <c r="D170" s="11">
        <v>2.1008</v>
      </c>
      <c r="E170" s="11">
        <v>196657</v>
      </c>
      <c r="F170" s="12">
        <v>20160</v>
      </c>
      <c r="G170" s="11"/>
      <c r="I170" s="17">
        <f t="shared" si="10"/>
        <v>2096.7528969709724</v>
      </c>
      <c r="J170">
        <v>1208</v>
      </c>
      <c r="K170">
        <f t="shared" si="8"/>
        <v>6.1426748094397859E-3</v>
      </c>
    </row>
    <row r="171" spans="2:11" x14ac:dyDescent="0.25">
      <c r="B171" s="11">
        <f t="shared" si="9"/>
        <v>1668</v>
      </c>
      <c r="C171" s="11">
        <v>4179.5600000000004</v>
      </c>
      <c r="D171" s="11">
        <v>2.0945</v>
      </c>
      <c r="E171" s="11">
        <v>178194</v>
      </c>
      <c r="F171" s="12">
        <v>26142</v>
      </c>
      <c r="G171" s="11"/>
      <c r="I171" s="17">
        <f t="shared" si="10"/>
        <v>2091.175463587339</v>
      </c>
      <c r="J171">
        <v>1115</v>
      </c>
      <c r="K171">
        <f t="shared" si="8"/>
        <v>6.2572252713334903E-3</v>
      </c>
    </row>
    <row r="172" spans="2:11" x14ac:dyDescent="0.25">
      <c r="B172" s="11">
        <f t="shared" si="9"/>
        <v>1669</v>
      </c>
      <c r="C172" s="11">
        <v>4177.71</v>
      </c>
      <c r="D172" s="11">
        <v>2.0933000000000002</v>
      </c>
      <c r="E172" s="11">
        <v>181924</v>
      </c>
      <c r="F172" s="12">
        <v>25560</v>
      </c>
      <c r="G172" s="11"/>
      <c r="I172" s="17">
        <f t="shared" si="10"/>
        <v>2089.3246379447892</v>
      </c>
      <c r="J172">
        <v>1126</v>
      </c>
      <c r="K172">
        <f t="shared" si="8"/>
        <v>6.1893977704975704E-3</v>
      </c>
    </row>
    <row r="173" spans="2:11" x14ac:dyDescent="0.25">
      <c r="B173" s="11">
        <f t="shared" si="9"/>
        <v>1670</v>
      </c>
      <c r="C173" s="11">
        <v>4176.0200000000004</v>
      </c>
      <c r="D173" s="11">
        <v>2.0909</v>
      </c>
      <c r="E173" s="11">
        <v>230375</v>
      </c>
      <c r="F173" s="12">
        <v>30781</v>
      </c>
      <c r="G173" s="11"/>
      <c r="I173" s="17">
        <f t="shared" si="10"/>
        <v>2087.6345998844199</v>
      </c>
      <c r="J173">
        <v>1055</v>
      </c>
      <c r="K173">
        <f t="shared" si="8"/>
        <v>4.5794899620184484E-3</v>
      </c>
    </row>
    <row r="174" spans="2:11" x14ac:dyDescent="0.25">
      <c r="B174" s="11">
        <f t="shared" si="9"/>
        <v>1671</v>
      </c>
      <c r="C174" s="11">
        <v>4174.1499999999996</v>
      </c>
      <c r="D174" s="11">
        <v>2.0897999999999999</v>
      </c>
      <c r="E174" s="11">
        <v>185435</v>
      </c>
      <c r="F174" s="12">
        <v>27298</v>
      </c>
      <c r="G174" s="11"/>
      <c r="I174" s="17">
        <f t="shared" si="10"/>
        <v>2085.7653547017048</v>
      </c>
      <c r="J174">
        <v>839</v>
      </c>
      <c r="K174">
        <f t="shared" si="8"/>
        <v>4.5244964542831721E-3</v>
      </c>
    </row>
    <row r="175" spans="2:11" x14ac:dyDescent="0.25">
      <c r="B175" s="11">
        <f t="shared" si="9"/>
        <v>1672</v>
      </c>
      <c r="C175" s="11">
        <v>4174.1000000000004</v>
      </c>
      <c r="D175" s="11">
        <v>2.09</v>
      </c>
      <c r="E175" s="11">
        <v>125771</v>
      </c>
      <c r="F175" s="12">
        <v>18561</v>
      </c>
      <c r="G175" s="11"/>
      <c r="I175" s="17">
        <f t="shared" si="10"/>
        <v>2085.7153863761173</v>
      </c>
      <c r="J175">
        <v>516</v>
      </c>
      <c r="K175">
        <f t="shared" si="8"/>
        <v>4.102694579831599E-3</v>
      </c>
    </row>
    <row r="176" spans="2:11" x14ac:dyDescent="0.25">
      <c r="B176" s="11">
        <f t="shared" si="9"/>
        <v>1673</v>
      </c>
      <c r="C176" s="11">
        <v>4170.55</v>
      </c>
      <c r="D176" s="11">
        <v>2.0861999999999998</v>
      </c>
      <c r="E176" s="11">
        <v>123629</v>
      </c>
      <c r="F176" s="12">
        <v>17994</v>
      </c>
      <c r="G176" s="11"/>
      <c r="I176" s="17">
        <f t="shared" si="10"/>
        <v>2082.1691651493252</v>
      </c>
      <c r="J176">
        <v>470</v>
      </c>
      <c r="K176">
        <f t="shared" si="8"/>
        <v>3.8016970128367938E-3</v>
      </c>
    </row>
    <row r="177" spans="2:11" x14ac:dyDescent="0.25">
      <c r="B177" s="11">
        <f t="shared" si="9"/>
        <v>1674</v>
      </c>
      <c r="C177" s="11">
        <v>4163.13</v>
      </c>
      <c r="D177" s="11">
        <v>2.0783</v>
      </c>
      <c r="E177" s="11">
        <v>116697</v>
      </c>
      <c r="F177" s="12">
        <v>17198</v>
      </c>
      <c r="G177" s="11"/>
      <c r="I177" s="17">
        <f t="shared" si="10"/>
        <v>2074.7668073759701</v>
      </c>
      <c r="J177">
        <v>422</v>
      </c>
      <c r="K177">
        <f t="shared" si="8"/>
        <v>3.6162026444552988E-3</v>
      </c>
    </row>
    <row r="178" spans="2:11" x14ac:dyDescent="0.25">
      <c r="B178" s="11">
        <f t="shared" si="9"/>
        <v>1675</v>
      </c>
      <c r="C178" s="11">
        <v>3456.89</v>
      </c>
      <c r="D178" s="11">
        <v>1.4302999999999999</v>
      </c>
      <c r="E178" s="11">
        <v>2091597</v>
      </c>
      <c r="F178" s="12">
        <v>146029</v>
      </c>
      <c r="G178" s="11"/>
      <c r="I178" s="17">
        <f t="shared" si="10"/>
        <v>1430.5415184818444</v>
      </c>
      <c r="K178">
        <f t="shared" si="8"/>
        <v>0</v>
      </c>
    </row>
    <row r="179" spans="2:11" ht="39" x14ac:dyDescent="0.25">
      <c r="B179" s="11">
        <f t="shared" si="9"/>
        <v>1676</v>
      </c>
      <c r="C179" s="11">
        <v>3446.3</v>
      </c>
      <c r="D179" s="11">
        <v>1.421</v>
      </c>
      <c r="E179" s="11"/>
      <c r="F179" s="12"/>
      <c r="G179" s="11" t="s">
        <v>33</v>
      </c>
      <c r="I179" s="17">
        <f t="shared" si="10"/>
        <v>1421.7901668715374</v>
      </c>
      <c r="K179" t="e">
        <f t="shared" si="8"/>
        <v>#DIV/0!</v>
      </c>
    </row>
    <row r="180" spans="2:11" x14ac:dyDescent="0.25">
      <c r="B180" s="11">
        <f t="shared" si="9"/>
        <v>1677</v>
      </c>
      <c r="C180" s="11">
        <v>3446.3</v>
      </c>
      <c r="D180" s="11">
        <v>1.421</v>
      </c>
      <c r="E180" s="11">
        <v>2095398</v>
      </c>
      <c r="F180" s="12">
        <v>141082</v>
      </c>
      <c r="G180" s="11"/>
      <c r="I180" s="17">
        <f t="shared" si="10"/>
        <v>1421.7901668715374</v>
      </c>
      <c r="K180">
        <f t="shared" si="8"/>
        <v>0</v>
      </c>
    </row>
    <row r="181" spans="2:11" x14ac:dyDescent="0.25">
      <c r="B181" s="11">
        <f t="shared" si="9"/>
        <v>1678</v>
      </c>
      <c r="C181" s="11">
        <v>3433.44</v>
      </c>
      <c r="D181" s="11">
        <v>1.4107000000000001</v>
      </c>
      <c r="E181" s="11">
        <v>2381797</v>
      </c>
      <c r="F181" s="12">
        <v>162069</v>
      </c>
      <c r="G181" s="11"/>
      <c r="I181" s="17">
        <f t="shared" si="10"/>
        <v>1411.1990358552871</v>
      </c>
      <c r="K181">
        <f t="shared" si="8"/>
        <v>0</v>
      </c>
    </row>
    <row r="182" spans="2:11" x14ac:dyDescent="0.25">
      <c r="B182" s="11">
        <f t="shared" si="9"/>
        <v>1679</v>
      </c>
      <c r="C182" s="11">
        <v>3420.96</v>
      </c>
      <c r="D182" s="11">
        <v>1.4007000000000001</v>
      </c>
      <c r="E182" s="11">
        <v>2279483</v>
      </c>
      <c r="F182" s="12">
        <v>149359</v>
      </c>
      <c r="G182" s="11"/>
      <c r="I182" s="17">
        <f t="shared" si="10"/>
        <v>1400.9587194330666</v>
      </c>
      <c r="K182">
        <f t="shared" si="8"/>
        <v>0</v>
      </c>
    </row>
    <row r="183" spans="2:11" x14ac:dyDescent="0.25">
      <c r="B183" s="11">
        <f t="shared" si="9"/>
        <v>1680</v>
      </c>
      <c r="C183" s="34">
        <v>3402.87</v>
      </c>
      <c r="D183" s="34">
        <v>1.3854</v>
      </c>
      <c r="E183" s="32">
        <v>2588689</v>
      </c>
      <c r="F183" s="33">
        <v>156340</v>
      </c>
      <c r="G183" s="11"/>
      <c r="I183" s="17">
        <f t="shared" si="10"/>
        <v>1386.1813846672937</v>
      </c>
      <c r="K183">
        <f t="shared" si="8"/>
        <v>0</v>
      </c>
    </row>
    <row r="184" spans="2:11" x14ac:dyDescent="0.25">
      <c r="B184" s="11">
        <f t="shared" si="9"/>
        <v>1681</v>
      </c>
      <c r="C184" s="11">
        <v>3384.94</v>
      </c>
      <c r="D184" s="11">
        <v>1.3707</v>
      </c>
      <c r="E184" s="11">
        <v>2625785</v>
      </c>
      <c r="F184" s="12">
        <v>153824</v>
      </c>
      <c r="G184" s="11"/>
      <c r="I184" s="17">
        <f t="shared" si="10"/>
        <v>1371.6120636311393</v>
      </c>
      <c r="K184">
        <f t="shared" si="8"/>
        <v>0</v>
      </c>
    </row>
    <row r="185" spans="2:11" x14ac:dyDescent="0.25">
      <c r="B185" s="11">
        <f t="shared" si="9"/>
        <v>1682</v>
      </c>
      <c r="C185" s="11">
        <v>3365.05</v>
      </c>
      <c r="D185" s="11">
        <v>1.3546</v>
      </c>
      <c r="E185" s="11">
        <v>2136832</v>
      </c>
      <c r="F185" s="12">
        <v>109559</v>
      </c>
      <c r="G185" s="11"/>
      <c r="I185" s="17">
        <f t="shared" si="10"/>
        <v>1355.5401622530637</v>
      </c>
      <c r="K185">
        <f t="shared" si="8"/>
        <v>0</v>
      </c>
    </row>
    <row r="186" spans="2:11" x14ac:dyDescent="0.25">
      <c r="B186" s="11">
        <f t="shared" si="9"/>
        <v>1683</v>
      </c>
      <c r="C186" s="11">
        <v>3346.96</v>
      </c>
      <c r="D186" s="11">
        <v>1.3391</v>
      </c>
      <c r="E186" s="11">
        <v>3010097</v>
      </c>
      <c r="F186" s="12">
        <v>153018</v>
      </c>
      <c r="G186" s="11"/>
      <c r="I186" s="17">
        <f t="shared" si="10"/>
        <v>1341.0049791196604</v>
      </c>
      <c r="K186">
        <f t="shared" si="8"/>
        <v>0</v>
      </c>
    </row>
    <row r="187" spans="2:11" x14ac:dyDescent="0.25">
      <c r="B187" s="11">
        <f t="shared" si="9"/>
        <v>1684</v>
      </c>
      <c r="C187" s="11">
        <v>3328.64</v>
      </c>
      <c r="D187" s="11">
        <v>1.3249</v>
      </c>
      <c r="E187" s="11">
        <v>3552726</v>
      </c>
      <c r="F187" s="12">
        <v>187771</v>
      </c>
      <c r="G187" s="11"/>
      <c r="I187" s="17">
        <f t="shared" si="10"/>
        <v>1326.3648427683772</v>
      </c>
      <c r="K187">
        <f t="shared" si="8"/>
        <v>0</v>
      </c>
    </row>
    <row r="188" spans="2:11" x14ac:dyDescent="0.25">
      <c r="B188" s="11">
        <f t="shared" si="9"/>
        <v>1685</v>
      </c>
      <c r="C188" s="11">
        <v>3310.42</v>
      </c>
      <c r="D188" s="11">
        <v>1.3101</v>
      </c>
      <c r="E188" s="11">
        <v>3531274</v>
      </c>
      <c r="F188" s="12">
        <v>185865</v>
      </c>
      <c r="G188" s="11"/>
      <c r="I188" s="17">
        <f t="shared" si="10"/>
        <v>1311.8843176120427</v>
      </c>
      <c r="K188">
        <f t="shared" si="8"/>
        <v>0</v>
      </c>
    </row>
    <row r="189" spans="2:11" x14ac:dyDescent="0.25">
      <c r="B189" s="11">
        <f t="shared" si="9"/>
        <v>1686</v>
      </c>
      <c r="C189" s="11">
        <v>3294.47</v>
      </c>
      <c r="D189" s="11">
        <v>1.2969999999999999</v>
      </c>
      <c r="E189" s="11">
        <v>4000797</v>
      </c>
      <c r="F189" s="12">
        <v>213766</v>
      </c>
      <c r="G189" s="11"/>
      <c r="I189" s="17">
        <f t="shared" si="10"/>
        <v>1299.2731405648224</v>
      </c>
      <c r="K189">
        <f t="shared" si="8"/>
        <v>0</v>
      </c>
    </row>
    <row r="190" spans="2:11" x14ac:dyDescent="0.25">
      <c r="B190" s="11">
        <f t="shared" si="9"/>
        <v>1687</v>
      </c>
      <c r="C190" s="11">
        <v>3276.32</v>
      </c>
      <c r="D190" s="11">
        <v>1.2826</v>
      </c>
      <c r="E190" s="11">
        <v>4185828</v>
      </c>
      <c r="F190" s="12">
        <v>223901</v>
      </c>
      <c r="G190" s="11"/>
      <c r="I190" s="17">
        <f t="shared" si="10"/>
        <v>1284.9965809510595</v>
      </c>
      <c r="K190">
        <f t="shared" si="8"/>
        <v>0</v>
      </c>
    </row>
    <row r="191" spans="2:11" x14ac:dyDescent="0.25">
      <c r="B191" s="11">
        <f t="shared" si="9"/>
        <v>1688</v>
      </c>
      <c r="C191" s="11">
        <v>3258.43</v>
      </c>
      <c r="D191" s="11">
        <v>1.2686999999999999</v>
      </c>
      <c r="E191" s="11">
        <v>4112713</v>
      </c>
      <c r="F191" s="12">
        <v>218135</v>
      </c>
      <c r="G191" s="11"/>
      <c r="I191" s="17">
        <f t="shared" si="10"/>
        <v>1271.0017175371208</v>
      </c>
      <c r="K191">
        <f t="shared" si="8"/>
        <v>0</v>
      </c>
    </row>
    <row r="192" spans="2:11" x14ac:dyDescent="0.25">
      <c r="B192" s="11">
        <f t="shared" si="9"/>
        <v>1689</v>
      </c>
      <c r="C192" s="11">
        <v>3240.64</v>
      </c>
      <c r="D192" s="11">
        <v>1.2544999999999999</v>
      </c>
      <c r="E192" s="11">
        <v>4024609</v>
      </c>
      <c r="F192" s="12">
        <v>214981</v>
      </c>
      <c r="G192" s="11"/>
      <c r="I192" s="17">
        <f t="shared" si="10"/>
        <v>1257.1610668176268</v>
      </c>
      <c r="K192">
        <f t="shared" si="8"/>
        <v>0</v>
      </c>
    </row>
    <row r="193" spans="2:11" x14ac:dyDescent="0.25">
      <c r="B193" s="11">
        <f t="shared" si="9"/>
        <v>1690</v>
      </c>
      <c r="C193" s="11">
        <v>3222.32</v>
      </c>
      <c r="D193" s="11">
        <v>1.2402</v>
      </c>
      <c r="E193" s="11">
        <v>4080315</v>
      </c>
      <c r="F193" s="12">
        <v>223731</v>
      </c>
      <c r="G193" s="11"/>
      <c r="I193" s="17">
        <f t="shared" si="10"/>
        <v>1242.9872673639616</v>
      </c>
      <c r="K193">
        <f t="shared" si="8"/>
        <v>0</v>
      </c>
    </row>
    <row r="194" spans="2:11" x14ac:dyDescent="0.25">
      <c r="B194" s="11">
        <f t="shared" si="9"/>
        <v>1691</v>
      </c>
      <c r="C194" s="11">
        <v>3206.08</v>
      </c>
      <c r="D194" s="11">
        <v>1.2274</v>
      </c>
      <c r="E194" s="11">
        <v>3546102</v>
      </c>
      <c r="F194" s="12">
        <v>196265</v>
      </c>
      <c r="G194" s="11"/>
      <c r="I194" s="17">
        <f t="shared" si="10"/>
        <v>1230.4899078464489</v>
      </c>
      <c r="K194">
        <f t="shared" si="8"/>
        <v>0</v>
      </c>
    </row>
    <row r="195" spans="2:11" x14ac:dyDescent="0.25">
      <c r="B195" s="11">
        <f t="shared" si="9"/>
        <v>1692</v>
      </c>
      <c r="C195" s="11">
        <v>3187.93</v>
      </c>
      <c r="D195" s="11">
        <v>1.2131000000000001</v>
      </c>
      <c r="E195" s="11">
        <v>3217717</v>
      </c>
      <c r="F195" s="12">
        <v>177019</v>
      </c>
      <c r="G195" s="11"/>
      <c r="I195" s="17">
        <f t="shared" si="10"/>
        <v>1216.5974436319473</v>
      </c>
      <c r="K195">
        <f t="shared" si="8"/>
        <v>0</v>
      </c>
    </row>
    <row r="196" spans="2:11" x14ac:dyDescent="0.25">
      <c r="B196" s="11">
        <f t="shared" si="9"/>
        <v>1693</v>
      </c>
      <c r="C196" s="11">
        <v>3170.23</v>
      </c>
      <c r="D196" s="11">
        <v>1.2003999999999999</v>
      </c>
      <c r="E196" s="11">
        <v>2669688</v>
      </c>
      <c r="F196" s="12">
        <v>142490</v>
      </c>
      <c r="G196" s="11"/>
      <c r="I196" s="17">
        <f t="shared" si="10"/>
        <v>1203.1253818712134</v>
      </c>
      <c r="K196">
        <f t="shared" si="8"/>
        <v>0</v>
      </c>
    </row>
    <row r="197" spans="2:11" x14ac:dyDescent="0.25">
      <c r="B197" s="11">
        <f t="shared" si="9"/>
        <v>1694</v>
      </c>
      <c r="C197" s="11">
        <v>3152.24</v>
      </c>
      <c r="D197" s="11">
        <v>1.865</v>
      </c>
      <c r="E197" s="11">
        <v>3070835</v>
      </c>
      <c r="F197" s="12">
        <v>164591</v>
      </c>
      <c r="G197" s="11"/>
      <c r="I197" s="17">
        <f t="shared" si="10"/>
        <v>1189.5094525967193</v>
      </c>
      <c r="K197">
        <f t="shared" si="8"/>
        <v>0</v>
      </c>
    </row>
    <row r="198" spans="2:11" x14ac:dyDescent="0.25">
      <c r="B198" s="11">
        <f t="shared" si="9"/>
        <v>1695</v>
      </c>
      <c r="C198" s="11">
        <v>3134.28</v>
      </c>
      <c r="D198" s="11">
        <v>1.1725000000000001</v>
      </c>
      <c r="E198" s="11">
        <v>2582278</v>
      </c>
      <c r="F198" s="12">
        <v>130443</v>
      </c>
      <c r="G198" s="11"/>
      <c r="I198" s="17">
        <f t="shared" si="10"/>
        <v>1175.9935211570305</v>
      </c>
      <c r="K198">
        <f t="shared" si="8"/>
        <v>0</v>
      </c>
    </row>
    <row r="199" spans="2:11" x14ac:dyDescent="0.25">
      <c r="B199" s="11">
        <f t="shared" si="9"/>
        <v>1696</v>
      </c>
      <c r="C199" s="11">
        <v>3116.31</v>
      </c>
      <c r="D199" s="11">
        <v>1.1593</v>
      </c>
      <c r="E199" s="11">
        <v>2812239</v>
      </c>
      <c r="F199" s="12">
        <v>144548</v>
      </c>
      <c r="G199" s="11"/>
      <c r="I199" s="17">
        <f t="shared" si="10"/>
        <v>1162.5473561600106</v>
      </c>
      <c r="K199">
        <f t="shared" ref="K199:K262" si="11">J199/E199</f>
        <v>0</v>
      </c>
    </row>
    <row r="200" spans="2:11" x14ac:dyDescent="0.25">
      <c r="B200" s="11">
        <f t="shared" ref="B200:B263" si="12">B199+1</f>
        <v>1697</v>
      </c>
      <c r="C200" s="11">
        <v>3098.1</v>
      </c>
      <c r="D200" s="11">
        <v>1.1445000000000001</v>
      </c>
      <c r="E200" s="11">
        <v>3058201</v>
      </c>
      <c r="F200" s="12">
        <v>176942</v>
      </c>
      <c r="G200" s="11"/>
      <c r="I200" s="17">
        <f t="shared" si="10"/>
        <v>1149.0004789366037</v>
      </c>
      <c r="K200">
        <f t="shared" si="11"/>
        <v>0</v>
      </c>
    </row>
    <row r="201" spans="2:11" x14ac:dyDescent="0.25">
      <c r="B201" s="11">
        <f t="shared" si="12"/>
        <v>1698</v>
      </c>
      <c r="C201" s="11">
        <v>3078.5</v>
      </c>
      <c r="D201" s="11">
        <v>1.1308</v>
      </c>
      <c r="E201" s="11">
        <v>2158718</v>
      </c>
      <c r="F201" s="12">
        <v>106733</v>
      </c>
      <c r="G201" s="11"/>
      <c r="I201" s="17">
        <f t="shared" si="10"/>
        <v>1134.5082597226449</v>
      </c>
      <c r="K201">
        <f t="shared" si="11"/>
        <v>0</v>
      </c>
    </row>
    <row r="202" spans="2:11" x14ac:dyDescent="0.25">
      <c r="B202" s="11">
        <f t="shared" si="12"/>
        <v>1699</v>
      </c>
      <c r="C202" s="11">
        <v>3060.27</v>
      </c>
      <c r="D202" s="11">
        <v>1.1173999999999999</v>
      </c>
      <c r="E202" s="11">
        <v>2362619</v>
      </c>
      <c r="F202" s="12">
        <v>112673</v>
      </c>
      <c r="G202" s="11"/>
      <c r="I202" s="17">
        <f t="shared" si="10"/>
        <v>1121.1115737617529</v>
      </c>
      <c r="K202">
        <f t="shared" si="11"/>
        <v>0</v>
      </c>
    </row>
    <row r="203" spans="2:11" x14ac:dyDescent="0.25">
      <c r="B203" s="11">
        <f t="shared" si="12"/>
        <v>1700</v>
      </c>
      <c r="C203" s="11">
        <v>3042.51</v>
      </c>
      <c r="D203" s="11">
        <v>1.1039000000000001</v>
      </c>
      <c r="E203" s="11">
        <v>3721655</v>
      </c>
      <c r="F203" s="12">
        <v>183059</v>
      </c>
      <c r="G203" s="11"/>
      <c r="I203" s="17">
        <f t="shared" ref="I203:I266" si="13">((C203/(45.684/1))/SQRT(4.002602))^2</f>
        <v>1108.1367931859832</v>
      </c>
      <c r="K203">
        <f t="shared" si="11"/>
        <v>0</v>
      </c>
    </row>
    <row r="204" spans="2:11" x14ac:dyDescent="0.25">
      <c r="B204" s="11">
        <f t="shared" si="12"/>
        <v>1701</v>
      </c>
      <c r="C204" s="11">
        <v>3024.42</v>
      </c>
      <c r="D204" s="11">
        <v>1.0906</v>
      </c>
      <c r="E204" s="11">
        <v>3356943</v>
      </c>
      <c r="F204" s="12">
        <v>160790</v>
      </c>
      <c r="G204" s="11"/>
      <c r="I204" s="17">
        <f t="shared" si="13"/>
        <v>1094.9985620737616</v>
      </c>
      <c r="K204">
        <f t="shared" si="11"/>
        <v>0</v>
      </c>
    </row>
    <row r="205" spans="2:11" x14ac:dyDescent="0.25">
      <c r="B205" s="11">
        <f t="shared" si="12"/>
        <v>1702</v>
      </c>
      <c r="C205" s="11">
        <v>3000.39</v>
      </c>
      <c r="D205" s="11">
        <v>1.0730999999999999</v>
      </c>
      <c r="E205" s="11">
        <v>3389009</v>
      </c>
      <c r="F205" s="12">
        <v>163253</v>
      </c>
      <c r="G205" s="11"/>
      <c r="I205" s="17">
        <f t="shared" si="13"/>
        <v>1077.6674483324648</v>
      </c>
      <c r="K205">
        <f t="shared" si="11"/>
        <v>0</v>
      </c>
    </row>
    <row r="206" spans="2:11" x14ac:dyDescent="0.25">
      <c r="B206" s="11">
        <f t="shared" si="12"/>
        <v>1703</v>
      </c>
      <c r="C206" s="11">
        <v>2974.94</v>
      </c>
      <c r="D206" s="11">
        <v>1.0546</v>
      </c>
      <c r="E206" s="11">
        <v>3371025</v>
      </c>
      <c r="F206" s="12">
        <v>160458</v>
      </c>
      <c r="G206" s="11"/>
      <c r="I206" s="17">
        <f t="shared" si="13"/>
        <v>1059.4629368979349</v>
      </c>
      <c r="K206">
        <f t="shared" si="11"/>
        <v>0</v>
      </c>
    </row>
    <row r="207" spans="2:11" x14ac:dyDescent="0.25">
      <c r="B207" s="11">
        <f t="shared" si="12"/>
        <v>1704</v>
      </c>
      <c r="C207" s="11">
        <v>2949.74</v>
      </c>
      <c r="D207" s="11">
        <v>1.0365</v>
      </c>
      <c r="E207" s="11">
        <v>3743261</v>
      </c>
      <c r="F207" s="12">
        <v>177665</v>
      </c>
      <c r="G207" s="11"/>
      <c r="I207" s="17">
        <f t="shared" si="13"/>
        <v>1041.5900467736171</v>
      </c>
      <c r="K207">
        <f t="shared" si="11"/>
        <v>0</v>
      </c>
    </row>
    <row r="208" spans="2:11" x14ac:dyDescent="0.25">
      <c r="B208" s="11">
        <f t="shared" si="12"/>
        <v>1705</v>
      </c>
      <c r="C208" s="11">
        <v>2922.77</v>
      </c>
      <c r="D208" s="11">
        <v>1.0169999999999999</v>
      </c>
      <c r="E208" s="11">
        <v>2647267</v>
      </c>
      <c r="F208" s="12">
        <v>124845</v>
      </c>
      <c r="G208" s="11"/>
      <c r="I208" s="17">
        <f t="shared" si="13"/>
        <v>1022.6302334207126</v>
      </c>
      <c r="K208">
        <f t="shared" si="11"/>
        <v>0</v>
      </c>
    </row>
    <row r="209" spans="2:11" x14ac:dyDescent="0.25">
      <c r="B209" s="11">
        <f t="shared" si="12"/>
        <v>1706</v>
      </c>
      <c r="C209" s="11">
        <v>2880.11</v>
      </c>
      <c r="D209" s="11">
        <v>0.98719999999999997</v>
      </c>
      <c r="E209" s="11">
        <v>6232750</v>
      </c>
      <c r="F209" s="12">
        <v>382646</v>
      </c>
      <c r="G209" s="11"/>
      <c r="I209" s="17">
        <f t="shared" si="13"/>
        <v>992.99599388038507</v>
      </c>
      <c r="K209">
        <f t="shared" si="11"/>
        <v>0</v>
      </c>
    </row>
    <row r="210" spans="2:11" x14ac:dyDescent="0.25">
      <c r="B210" s="11">
        <f t="shared" si="12"/>
        <v>1707</v>
      </c>
      <c r="C210" s="11">
        <v>4238.3100000000004</v>
      </c>
      <c r="D210" s="11">
        <v>2.1581000000000001</v>
      </c>
      <c r="E210" s="11">
        <v>62292</v>
      </c>
      <c r="F210" s="12">
        <v>7465</v>
      </c>
      <c r="G210" s="11"/>
      <c r="I210" s="17">
        <f t="shared" si="13"/>
        <v>2150.3778797801133</v>
      </c>
      <c r="J210">
        <v>537</v>
      </c>
      <c r="K210">
        <f t="shared" si="11"/>
        <v>8.6206896551724137E-3</v>
      </c>
    </row>
    <row r="211" spans="2:11" ht="26.25" x14ac:dyDescent="0.25">
      <c r="B211" s="11">
        <f t="shared" si="12"/>
        <v>1708</v>
      </c>
      <c r="C211" s="11">
        <v>4238.26</v>
      </c>
      <c r="D211" s="11">
        <v>2.1581000000000001</v>
      </c>
      <c r="E211" s="11"/>
      <c r="F211" s="12"/>
      <c r="G211" s="11" t="s">
        <v>34</v>
      </c>
      <c r="I211" s="17">
        <f t="shared" si="13"/>
        <v>2150.3271433970826</v>
      </c>
      <c r="K211" t="e">
        <f t="shared" si="11"/>
        <v>#DIV/0!</v>
      </c>
    </row>
    <row r="212" spans="2:11" x14ac:dyDescent="0.25">
      <c r="B212" s="11">
        <f t="shared" si="12"/>
        <v>1709</v>
      </c>
      <c r="C212" s="11">
        <v>4238.26</v>
      </c>
      <c r="D212" s="11">
        <v>2.1581000000000001</v>
      </c>
      <c r="E212" s="11">
        <v>74704</v>
      </c>
      <c r="F212" s="12">
        <v>8081</v>
      </c>
      <c r="G212" s="11" t="s">
        <v>35</v>
      </c>
      <c r="I212" s="17">
        <f t="shared" si="13"/>
        <v>2150.3271433970826</v>
      </c>
      <c r="K212">
        <f t="shared" si="11"/>
        <v>0</v>
      </c>
    </row>
    <row r="213" spans="2:11" x14ac:dyDescent="0.25">
      <c r="B213" s="11">
        <f t="shared" si="12"/>
        <v>1710</v>
      </c>
      <c r="C213" s="11">
        <v>4238.25</v>
      </c>
      <c r="D213" s="11">
        <v>2.1583999999999999</v>
      </c>
      <c r="E213" s="11">
        <v>97682</v>
      </c>
      <c r="F213" s="12">
        <v>20054</v>
      </c>
      <c r="G213" s="11" t="s">
        <v>36</v>
      </c>
      <c r="I213" s="17">
        <f t="shared" si="13"/>
        <v>2150.3169961923022</v>
      </c>
      <c r="J213">
        <v>99</v>
      </c>
      <c r="K213">
        <f t="shared" si="11"/>
        <v>1.0134927622284557E-3</v>
      </c>
    </row>
    <row r="214" spans="2:11" ht="26.25" x14ac:dyDescent="0.25">
      <c r="B214" s="11">
        <f t="shared" si="12"/>
        <v>1711</v>
      </c>
      <c r="C214" s="11">
        <v>4238.24</v>
      </c>
      <c r="D214" s="11">
        <v>2.1585999999999999</v>
      </c>
      <c r="E214" s="11">
        <v>210955</v>
      </c>
      <c r="F214" s="12">
        <v>22690</v>
      </c>
      <c r="G214" s="11" t="s">
        <v>37</v>
      </c>
      <c r="I214" s="17">
        <f t="shared" si="13"/>
        <v>2150.3068490114633</v>
      </c>
      <c r="K214">
        <f t="shared" si="11"/>
        <v>0</v>
      </c>
    </row>
    <row r="215" spans="2:11" x14ac:dyDescent="0.25">
      <c r="B215" s="11">
        <f t="shared" si="12"/>
        <v>1712</v>
      </c>
      <c r="C215" s="11">
        <v>4232.8999999999996</v>
      </c>
      <c r="D215" s="11">
        <v>2.1526999999999998</v>
      </c>
      <c r="E215" s="11">
        <v>101599</v>
      </c>
      <c r="F215" s="12">
        <v>10832</v>
      </c>
      <c r="G215" s="11"/>
      <c r="I215" s="17">
        <f t="shared" si="13"/>
        <v>2144.891674430266</v>
      </c>
      <c r="K215">
        <f t="shared" si="11"/>
        <v>0</v>
      </c>
    </row>
    <row r="216" spans="2:11" x14ac:dyDescent="0.25">
      <c r="B216" s="11">
        <f t="shared" si="12"/>
        <v>1713</v>
      </c>
      <c r="C216" s="11">
        <v>4223.9799999999996</v>
      </c>
      <c r="D216" s="11">
        <v>2.1440999999999999</v>
      </c>
      <c r="E216" s="11">
        <v>106119</v>
      </c>
      <c r="F216" s="12">
        <v>11427</v>
      </c>
      <c r="G216" s="11"/>
      <c r="I216" s="17">
        <f t="shared" si="13"/>
        <v>2135.8613288870702</v>
      </c>
      <c r="K216">
        <f t="shared" si="11"/>
        <v>0</v>
      </c>
    </row>
    <row r="217" spans="2:11" x14ac:dyDescent="0.25">
      <c r="B217" s="11">
        <f t="shared" si="12"/>
        <v>1714</v>
      </c>
      <c r="C217" s="11">
        <v>4213.3599999999997</v>
      </c>
      <c r="D217" s="11">
        <v>2.1328999999999998</v>
      </c>
      <c r="E217" s="11">
        <v>107639</v>
      </c>
      <c r="F217" s="12">
        <v>11595</v>
      </c>
      <c r="G217" s="11"/>
      <c r="I217" s="17">
        <f t="shared" si="13"/>
        <v>2125.1347948983398</v>
      </c>
      <c r="K217">
        <f t="shared" si="11"/>
        <v>0</v>
      </c>
    </row>
    <row r="218" spans="2:11" x14ac:dyDescent="0.25">
      <c r="B218" s="11">
        <f t="shared" si="12"/>
        <v>1715</v>
      </c>
      <c r="C218" s="11">
        <v>4202.5</v>
      </c>
      <c r="D218" s="11">
        <v>2.1223000000000001</v>
      </c>
      <c r="E218" s="11">
        <v>103985</v>
      </c>
      <c r="F218" s="12">
        <v>11162</v>
      </c>
      <c r="G218" s="11"/>
      <c r="I218" s="17">
        <f t="shared" si="13"/>
        <v>2114.1937783789922</v>
      </c>
      <c r="K218">
        <f t="shared" si="11"/>
        <v>0</v>
      </c>
    </row>
    <row r="219" spans="2:11" x14ac:dyDescent="0.25">
      <c r="B219" s="11">
        <f t="shared" si="12"/>
        <v>1716</v>
      </c>
      <c r="C219" s="11">
        <v>4191.84</v>
      </c>
      <c r="D219" s="11">
        <v>2.1111</v>
      </c>
      <c r="E219" s="11">
        <v>102610</v>
      </c>
      <c r="F219" s="12">
        <v>11113</v>
      </c>
      <c r="G219" s="11"/>
      <c r="I219" s="17">
        <f t="shared" si="13"/>
        <v>2103.481715665067</v>
      </c>
      <c r="K219">
        <f t="shared" si="11"/>
        <v>0</v>
      </c>
    </row>
    <row r="220" spans="2:11" x14ac:dyDescent="0.25">
      <c r="B220" s="11">
        <f t="shared" si="12"/>
        <v>1717</v>
      </c>
      <c r="C220" s="11">
        <v>4180.91</v>
      </c>
      <c r="D220" s="11">
        <v>2.1</v>
      </c>
      <c r="E220" s="11">
        <v>101696</v>
      </c>
      <c r="F220" s="12">
        <v>11141</v>
      </c>
      <c r="G220" s="11"/>
      <c r="I220" s="17">
        <f t="shared" si="13"/>
        <v>2092.5265832291611</v>
      </c>
      <c r="K220">
        <f t="shared" si="11"/>
        <v>0</v>
      </c>
    </row>
    <row r="221" spans="2:11" x14ac:dyDescent="0.25">
      <c r="B221" s="11">
        <f t="shared" si="12"/>
        <v>1718</v>
      </c>
      <c r="C221" s="11">
        <v>4170.12</v>
      </c>
      <c r="D221" s="11">
        <v>2.089</v>
      </c>
      <c r="E221" s="11">
        <v>102012</v>
      </c>
      <c r="F221" s="12">
        <v>11494</v>
      </c>
      <c r="G221" s="11"/>
      <c r="I221" s="17">
        <f t="shared" si="13"/>
        <v>2081.7398277310645</v>
      </c>
      <c r="K221">
        <f t="shared" si="11"/>
        <v>0</v>
      </c>
    </row>
    <row r="222" spans="2:11" x14ac:dyDescent="0.25">
      <c r="B222" s="11">
        <f t="shared" si="12"/>
        <v>1719</v>
      </c>
      <c r="C222" s="11">
        <v>4159.41</v>
      </c>
      <c r="D222" s="11">
        <v>2.0790000000000002</v>
      </c>
      <c r="E222" s="11">
        <v>101975</v>
      </c>
      <c r="F222" s="12">
        <v>12207</v>
      </c>
      <c r="G222" s="11"/>
      <c r="I222" s="17">
        <f t="shared" si="13"/>
        <v>2071.0606131316581</v>
      </c>
      <c r="K222">
        <f t="shared" si="11"/>
        <v>0</v>
      </c>
    </row>
    <row r="223" spans="2:11" x14ac:dyDescent="0.25">
      <c r="B223" s="11">
        <f t="shared" si="12"/>
        <v>1720</v>
      </c>
      <c r="C223" s="11">
        <v>4148.53</v>
      </c>
      <c r="D223" s="11">
        <v>2.0670000000000002</v>
      </c>
      <c r="E223" s="11">
        <v>107074</v>
      </c>
      <c r="F223" s="12">
        <v>12595</v>
      </c>
      <c r="G223" s="11"/>
      <c r="I223" s="17">
        <f t="shared" si="13"/>
        <v>2060.2400069024106</v>
      </c>
      <c r="K223">
        <f t="shared" si="11"/>
        <v>0</v>
      </c>
    </row>
    <row r="224" spans="2:11" x14ac:dyDescent="0.25">
      <c r="B224" s="11">
        <f t="shared" si="12"/>
        <v>1721</v>
      </c>
      <c r="C224" s="11">
        <v>4137.95</v>
      </c>
      <c r="D224" s="11">
        <v>2.0569999999999999</v>
      </c>
      <c r="E224" s="11">
        <v>113526</v>
      </c>
      <c r="F224" s="12">
        <v>13184</v>
      </c>
      <c r="G224" s="11"/>
      <c r="I224" s="17">
        <f t="shared" si="13"/>
        <v>2049.7449426818321</v>
      </c>
      <c r="K224">
        <f t="shared" si="11"/>
        <v>0</v>
      </c>
    </row>
    <row r="225" spans="2:11" x14ac:dyDescent="0.25">
      <c r="B225" s="11">
        <f t="shared" si="12"/>
        <v>1722</v>
      </c>
      <c r="C225" s="11">
        <v>4126.96</v>
      </c>
      <c r="D225" s="11">
        <v>2.0461</v>
      </c>
      <c r="E225" s="11">
        <v>101788</v>
      </c>
      <c r="F225" s="12">
        <v>12155</v>
      </c>
      <c r="G225" s="11"/>
      <c r="I225" s="17">
        <f t="shared" si="13"/>
        <v>2038.8715476227887</v>
      </c>
      <c r="K225">
        <f t="shared" si="11"/>
        <v>0</v>
      </c>
    </row>
    <row r="226" spans="2:11" x14ac:dyDescent="0.25">
      <c r="B226" s="11">
        <f t="shared" si="12"/>
        <v>1723</v>
      </c>
      <c r="C226" s="11">
        <v>4116.0600000000004</v>
      </c>
      <c r="D226" s="11">
        <v>2.0347</v>
      </c>
      <c r="E226" s="11">
        <v>104232</v>
      </c>
      <c r="F226" s="12">
        <v>12595</v>
      </c>
      <c r="G226" s="11"/>
      <c r="I226" s="17">
        <f t="shared" si="13"/>
        <v>2028.1157605096016</v>
      </c>
      <c r="K226">
        <f t="shared" si="11"/>
        <v>0</v>
      </c>
    </row>
    <row r="227" spans="2:11" x14ac:dyDescent="0.25">
      <c r="B227" s="11">
        <f t="shared" si="12"/>
        <v>1724</v>
      </c>
      <c r="C227" s="11">
        <v>4105.4799999999996</v>
      </c>
      <c r="D227" s="11">
        <v>2.0240999999999998</v>
      </c>
      <c r="E227" s="11">
        <v>104567</v>
      </c>
      <c r="F227" s="12">
        <v>12946</v>
      </c>
      <c r="G227" s="11"/>
      <c r="I227" s="17">
        <f t="shared" si="13"/>
        <v>2017.7029446587128</v>
      </c>
      <c r="K227">
        <f t="shared" si="11"/>
        <v>0</v>
      </c>
    </row>
    <row r="228" spans="2:11" x14ac:dyDescent="0.25">
      <c r="B228" s="11">
        <f t="shared" si="12"/>
        <v>1725</v>
      </c>
      <c r="C228" s="11">
        <v>4094.54</v>
      </c>
      <c r="D228" s="11">
        <v>2.0135999999999998</v>
      </c>
      <c r="E228" s="11">
        <v>10901</v>
      </c>
      <c r="F228" s="12">
        <v>13440</v>
      </c>
      <c r="G228" s="11"/>
      <c r="I228" s="17">
        <f t="shared" si="13"/>
        <v>2006.9640006046952</v>
      </c>
      <c r="K228">
        <f t="shared" si="11"/>
        <v>0</v>
      </c>
    </row>
    <row r="229" spans="2:11" x14ac:dyDescent="0.25">
      <c r="B229" s="11">
        <f t="shared" si="12"/>
        <v>1726</v>
      </c>
      <c r="C229" s="11">
        <v>4083.57</v>
      </c>
      <c r="D229" s="11">
        <v>2.0026000000000002</v>
      </c>
      <c r="E229" s="11">
        <v>100903</v>
      </c>
      <c r="F229" s="12">
        <v>12808</v>
      </c>
      <c r="G229" s="11"/>
      <c r="I229" s="17">
        <f t="shared" si="13"/>
        <v>1996.224380442256</v>
      </c>
      <c r="K229">
        <f t="shared" si="11"/>
        <v>0</v>
      </c>
    </row>
    <row r="230" spans="2:11" x14ac:dyDescent="0.25">
      <c r="B230" s="11">
        <f t="shared" si="12"/>
        <v>1727</v>
      </c>
      <c r="C230" s="11">
        <v>4072.89</v>
      </c>
      <c r="D230" s="11">
        <v>1.9930000000000001</v>
      </c>
      <c r="E230" s="11">
        <v>101172</v>
      </c>
      <c r="F230" s="12">
        <v>11861</v>
      </c>
      <c r="G230" s="11"/>
      <c r="I230" s="17">
        <f t="shared" si="13"/>
        <v>1985.796349536249</v>
      </c>
      <c r="K230">
        <f t="shared" si="11"/>
        <v>0</v>
      </c>
    </row>
    <row r="231" spans="2:11" x14ac:dyDescent="0.25">
      <c r="B231" s="11">
        <f t="shared" si="12"/>
        <v>1728</v>
      </c>
      <c r="C231" s="11">
        <v>4060.31</v>
      </c>
      <c r="D231" s="11">
        <v>1.9791000000000001</v>
      </c>
      <c r="E231" s="11">
        <v>111862</v>
      </c>
      <c r="F231" s="12">
        <v>13244</v>
      </c>
      <c r="G231" s="11"/>
      <c r="I231" s="17">
        <f t="shared" si="13"/>
        <v>1973.548172944048</v>
      </c>
      <c r="K231">
        <f t="shared" si="11"/>
        <v>0</v>
      </c>
    </row>
    <row r="232" spans="2:11" x14ac:dyDescent="0.25">
      <c r="B232" s="11">
        <f t="shared" si="12"/>
        <v>1729</v>
      </c>
      <c r="C232" s="11">
        <v>4049.63</v>
      </c>
      <c r="D232" s="11">
        <v>1.9690000000000001</v>
      </c>
      <c r="E232" s="11">
        <v>155142</v>
      </c>
      <c r="F232" s="12">
        <v>17004</v>
      </c>
      <c r="G232" s="11"/>
      <c r="I232" s="17">
        <f t="shared" si="13"/>
        <v>1963.1796178397678</v>
      </c>
      <c r="K232">
        <f t="shared" si="11"/>
        <v>0</v>
      </c>
    </row>
    <row r="233" spans="2:11" x14ac:dyDescent="0.25">
      <c r="B233" s="11">
        <f t="shared" si="12"/>
        <v>1730</v>
      </c>
      <c r="C233" s="11">
        <v>4038.83</v>
      </c>
      <c r="D233" s="11">
        <v>1.9585999999999999</v>
      </c>
      <c r="E233" s="11">
        <v>159455</v>
      </c>
      <c r="F233" s="12">
        <v>20753</v>
      </c>
      <c r="G233" s="11"/>
      <c r="I233" s="17">
        <f t="shared" si="13"/>
        <v>1952.7223328516259</v>
      </c>
      <c r="K233">
        <f t="shared" si="11"/>
        <v>0</v>
      </c>
    </row>
    <row r="234" spans="2:11" x14ac:dyDescent="0.25">
      <c r="B234" s="11">
        <f t="shared" si="12"/>
        <v>1731</v>
      </c>
      <c r="C234" s="11">
        <v>4027.79</v>
      </c>
      <c r="D234" s="11">
        <v>1.9477</v>
      </c>
      <c r="E234" s="11">
        <v>153352</v>
      </c>
      <c r="F234" s="12">
        <v>18575</v>
      </c>
      <c r="G234" s="11"/>
      <c r="I234" s="17">
        <f t="shared" si="13"/>
        <v>1942.0615273896105</v>
      </c>
      <c r="K234">
        <f t="shared" si="11"/>
        <v>0</v>
      </c>
    </row>
    <row r="235" spans="2:11" x14ac:dyDescent="0.25">
      <c r="B235" s="11">
        <f t="shared" si="12"/>
        <v>1732</v>
      </c>
      <c r="C235" s="11">
        <v>4016.93</v>
      </c>
      <c r="D235" s="11">
        <v>1.9375</v>
      </c>
      <c r="E235" s="11">
        <v>154439</v>
      </c>
      <c r="F235" s="12">
        <v>17366</v>
      </c>
      <c r="G235" s="11"/>
      <c r="I235" s="17">
        <f t="shared" si="13"/>
        <v>1931.6030104449931</v>
      </c>
      <c r="K235">
        <f t="shared" si="11"/>
        <v>0</v>
      </c>
    </row>
    <row r="236" spans="2:11" x14ac:dyDescent="0.25">
      <c r="B236" s="11">
        <f t="shared" si="12"/>
        <v>1733</v>
      </c>
      <c r="C236" s="11">
        <v>4006.18</v>
      </c>
      <c r="D236" s="11">
        <v>1.927</v>
      </c>
      <c r="E236" s="11">
        <v>175143</v>
      </c>
      <c r="F236" s="12">
        <v>18299</v>
      </c>
      <c r="G236" s="11"/>
      <c r="I236" s="17">
        <f t="shared" si="13"/>
        <v>1921.2782363746342</v>
      </c>
      <c r="K236">
        <f t="shared" si="11"/>
        <v>0</v>
      </c>
    </row>
    <row r="237" spans="2:11" x14ac:dyDescent="0.25">
      <c r="B237" s="11">
        <f t="shared" si="12"/>
        <v>1734</v>
      </c>
      <c r="C237" s="11">
        <v>3995.11</v>
      </c>
      <c r="D237" s="11">
        <v>1.9159999999999999</v>
      </c>
      <c r="E237" s="11">
        <v>162388</v>
      </c>
      <c r="F237" s="12">
        <v>15780</v>
      </c>
      <c r="G237" s="11"/>
      <c r="I237" s="17">
        <f t="shared" si="13"/>
        <v>1910.6750357594567</v>
      </c>
      <c r="K237">
        <f t="shared" si="11"/>
        <v>0</v>
      </c>
    </row>
    <row r="238" spans="2:11" x14ac:dyDescent="0.25">
      <c r="B238" s="11">
        <f t="shared" si="12"/>
        <v>1735</v>
      </c>
      <c r="C238" s="11">
        <v>3984.39</v>
      </c>
      <c r="D238" s="11">
        <v>1.9057999999999999</v>
      </c>
      <c r="E238" s="11">
        <v>223360</v>
      </c>
      <c r="F238" s="12">
        <v>21350</v>
      </c>
      <c r="G238" s="11"/>
      <c r="I238" s="17">
        <f t="shared" si="13"/>
        <v>1900.4350392015572</v>
      </c>
      <c r="K238">
        <f t="shared" si="11"/>
        <v>0</v>
      </c>
    </row>
    <row r="239" spans="2:11" x14ac:dyDescent="0.25">
      <c r="B239" s="11">
        <f t="shared" si="12"/>
        <v>1736</v>
      </c>
      <c r="C239" s="11">
        <v>3937.53</v>
      </c>
      <c r="D239" s="11">
        <v>1.8951</v>
      </c>
      <c r="E239" s="11">
        <v>238844</v>
      </c>
      <c r="F239" s="12">
        <v>22197</v>
      </c>
      <c r="G239" s="11"/>
      <c r="I239" s="17">
        <f t="shared" si="13"/>
        <v>1855.9962637748399</v>
      </c>
      <c r="K239">
        <f t="shared" si="11"/>
        <v>0</v>
      </c>
    </row>
    <row r="240" spans="2:11" x14ac:dyDescent="0.25">
      <c r="B240" s="11">
        <f t="shared" si="12"/>
        <v>1737</v>
      </c>
      <c r="C240" s="11">
        <v>3962.59</v>
      </c>
      <c r="D240" s="11">
        <v>1.8846000000000001</v>
      </c>
      <c r="E240" s="11">
        <v>203249</v>
      </c>
      <c r="F240" s="12">
        <v>18542</v>
      </c>
      <c r="G240" s="11"/>
      <c r="I240" s="17">
        <f t="shared" si="13"/>
        <v>1879.6960321209574</v>
      </c>
      <c r="K240">
        <f t="shared" si="11"/>
        <v>0</v>
      </c>
    </row>
    <row r="241" spans="2:11" x14ac:dyDescent="0.25">
      <c r="B241" s="11">
        <f t="shared" si="12"/>
        <v>1738</v>
      </c>
      <c r="C241" s="11">
        <v>3951.84</v>
      </c>
      <c r="D241" s="11">
        <v>1.8744000000000001</v>
      </c>
      <c r="E241" s="11">
        <v>306393</v>
      </c>
      <c r="F241" s="12">
        <v>26248</v>
      </c>
      <c r="G241" s="11"/>
      <c r="I241" s="17">
        <f t="shared" si="13"/>
        <v>1869.5111160914289</v>
      </c>
      <c r="K241">
        <f t="shared" si="11"/>
        <v>0</v>
      </c>
    </row>
    <row r="242" spans="2:11" x14ac:dyDescent="0.25">
      <c r="B242" s="11">
        <f t="shared" si="12"/>
        <v>1739</v>
      </c>
      <c r="C242" s="11">
        <v>3939.14</v>
      </c>
      <c r="D242" s="11">
        <v>1.8622000000000001</v>
      </c>
      <c r="E242" s="11">
        <v>312589</v>
      </c>
      <c r="F242" s="12">
        <v>25818</v>
      </c>
      <c r="G242" s="11"/>
      <c r="I242" s="17">
        <f t="shared" si="13"/>
        <v>1857.514355010464</v>
      </c>
      <c r="K242">
        <f t="shared" si="11"/>
        <v>0</v>
      </c>
    </row>
    <row r="243" spans="2:11" x14ac:dyDescent="0.25">
      <c r="B243" s="11">
        <f t="shared" si="12"/>
        <v>1740</v>
      </c>
      <c r="C243" s="11">
        <v>3926.58</v>
      </c>
      <c r="D243" s="11">
        <v>1.8498000000000001</v>
      </c>
      <c r="E243" s="11">
        <v>304091</v>
      </c>
      <c r="F243" s="12">
        <v>24115</v>
      </c>
      <c r="G243" s="11"/>
      <c r="I243" s="17">
        <f t="shared" si="13"/>
        <v>1845.6878214595756</v>
      </c>
      <c r="K243">
        <f t="shared" si="11"/>
        <v>0</v>
      </c>
    </row>
    <row r="244" spans="2:11" x14ac:dyDescent="0.25">
      <c r="B244" s="11">
        <f t="shared" si="12"/>
        <v>1741</v>
      </c>
      <c r="C244" s="11">
        <v>3913.92</v>
      </c>
      <c r="D244" s="11">
        <v>1.8380000000000001</v>
      </c>
      <c r="E244" s="11">
        <v>320493</v>
      </c>
      <c r="F244" s="12">
        <v>24778</v>
      </c>
      <c r="G244" s="11"/>
      <c r="I244" s="17">
        <f t="shared" si="13"/>
        <v>1833.8053491455557</v>
      </c>
      <c r="K244">
        <f t="shared" si="11"/>
        <v>0</v>
      </c>
    </row>
    <row r="245" spans="2:11" x14ac:dyDescent="0.25">
      <c r="B245" s="11">
        <f t="shared" si="12"/>
        <v>1742</v>
      </c>
      <c r="C245" s="11">
        <v>3901.27</v>
      </c>
      <c r="D245" s="11">
        <v>1.8263</v>
      </c>
      <c r="E245" s="11">
        <v>413706</v>
      </c>
      <c r="F245" s="12">
        <v>31080</v>
      </c>
      <c r="G245" s="11"/>
      <c r="I245" s="17">
        <f t="shared" si="13"/>
        <v>1821.9705903051952</v>
      </c>
      <c r="K245">
        <f t="shared" si="11"/>
        <v>0</v>
      </c>
    </row>
    <row r="246" spans="2:11" x14ac:dyDescent="0.25">
      <c r="B246" s="11">
        <f t="shared" si="12"/>
        <v>1743</v>
      </c>
      <c r="C246" s="11">
        <v>3888.49</v>
      </c>
      <c r="D246" s="11">
        <v>1.8140000000000001</v>
      </c>
      <c r="E246" s="11">
        <v>434910</v>
      </c>
      <c r="F246" s="12">
        <v>31820</v>
      </c>
      <c r="G246" s="11"/>
      <c r="I246" s="17">
        <f t="shared" si="13"/>
        <v>1810.0531145394023</v>
      </c>
      <c r="K246">
        <f t="shared" si="11"/>
        <v>0</v>
      </c>
    </row>
    <row r="247" spans="2:11" x14ac:dyDescent="0.25">
      <c r="B247" s="11">
        <f t="shared" si="12"/>
        <v>1744</v>
      </c>
      <c r="C247" s="11">
        <v>3875.65</v>
      </c>
      <c r="D247" s="11">
        <v>1.8026</v>
      </c>
      <c r="E247" s="11">
        <v>404371</v>
      </c>
      <c r="F247" s="12">
        <v>28930</v>
      </c>
      <c r="G247" s="11"/>
      <c r="I247" s="17">
        <f t="shared" si="13"/>
        <v>1798.1190679821832</v>
      </c>
      <c r="K247">
        <f t="shared" si="11"/>
        <v>0</v>
      </c>
    </row>
    <row r="248" spans="2:11" x14ac:dyDescent="0.25">
      <c r="B248" s="11">
        <f t="shared" si="12"/>
        <v>1745</v>
      </c>
      <c r="C248" s="11">
        <v>3863.16</v>
      </c>
      <c r="D248" s="11">
        <v>1.7902</v>
      </c>
      <c r="E248" s="11">
        <v>409372</v>
      </c>
      <c r="F248" s="12">
        <v>29235</v>
      </c>
      <c r="G248" s="11"/>
      <c r="I248" s="17">
        <f t="shared" si="13"/>
        <v>1786.5481991939921</v>
      </c>
      <c r="K248">
        <f t="shared" si="11"/>
        <v>0</v>
      </c>
    </row>
    <row r="249" spans="2:11" x14ac:dyDescent="0.25">
      <c r="B249" s="11">
        <f t="shared" si="12"/>
        <v>1746</v>
      </c>
      <c r="C249" s="11">
        <v>3850.55</v>
      </c>
      <c r="D249" s="11">
        <v>1.7784</v>
      </c>
      <c r="E249" s="11">
        <v>410248</v>
      </c>
      <c r="F249" s="12">
        <v>29517</v>
      </c>
      <c r="G249" s="11"/>
      <c r="I249" s="17">
        <f t="shared" si="13"/>
        <v>1774.9040505672021</v>
      </c>
      <c r="K249">
        <f t="shared" si="11"/>
        <v>0</v>
      </c>
    </row>
    <row r="250" spans="2:11" x14ac:dyDescent="0.25">
      <c r="B250" s="11">
        <f t="shared" si="12"/>
        <v>1747</v>
      </c>
      <c r="C250" s="11">
        <v>3838.05</v>
      </c>
      <c r="D250" s="11">
        <v>1.7669999999999999</v>
      </c>
      <c r="E250" s="11">
        <v>507083</v>
      </c>
      <c r="F250" s="12">
        <v>36417</v>
      </c>
      <c r="G250" s="11"/>
      <c r="I250" s="17">
        <f t="shared" si="13"/>
        <v>1763.3990504738149</v>
      </c>
      <c r="K250">
        <f t="shared" si="11"/>
        <v>0</v>
      </c>
    </row>
    <row r="251" spans="2:11" x14ac:dyDescent="0.25">
      <c r="B251" s="11">
        <f t="shared" si="12"/>
        <v>1748</v>
      </c>
      <c r="C251" s="11">
        <v>3825.36</v>
      </c>
      <c r="D251" s="11">
        <v>1.7551000000000001</v>
      </c>
      <c r="E251" s="11">
        <v>512044</v>
      </c>
      <c r="F251" s="12">
        <v>49820</v>
      </c>
      <c r="G251" s="11"/>
      <c r="I251" s="17">
        <f t="shared" si="13"/>
        <v>1751.7574409137262</v>
      </c>
      <c r="K251">
        <f t="shared" si="11"/>
        <v>0</v>
      </c>
    </row>
    <row r="252" spans="2:11" x14ac:dyDescent="0.25">
      <c r="B252" s="11">
        <f t="shared" si="12"/>
        <v>1749</v>
      </c>
      <c r="C252" s="11">
        <v>3808.86</v>
      </c>
      <c r="D252" s="11">
        <v>1.74</v>
      </c>
      <c r="E252" s="11">
        <v>510926</v>
      </c>
      <c r="F252" s="12">
        <v>48176</v>
      </c>
      <c r="G252" s="11"/>
      <c r="I252" s="17">
        <f t="shared" si="13"/>
        <v>1736.6782527139137</v>
      </c>
      <c r="K252">
        <f t="shared" si="11"/>
        <v>0</v>
      </c>
    </row>
    <row r="253" spans="2:11" x14ac:dyDescent="0.25">
      <c r="B253" s="11">
        <f t="shared" si="12"/>
        <v>1750</v>
      </c>
      <c r="C253" s="11">
        <v>3796.08</v>
      </c>
      <c r="D253" s="11">
        <v>1.7281</v>
      </c>
      <c r="E253" s="11">
        <v>530815</v>
      </c>
      <c r="F253" s="12">
        <v>57520</v>
      </c>
      <c r="G253" s="11"/>
      <c r="I253" s="17">
        <f t="shared" si="13"/>
        <v>1725.0435312141096</v>
      </c>
      <c r="K253">
        <f t="shared" si="11"/>
        <v>0</v>
      </c>
    </row>
    <row r="254" spans="2:11" x14ac:dyDescent="0.25">
      <c r="B254" s="11">
        <f t="shared" si="12"/>
        <v>1751</v>
      </c>
      <c r="C254" s="11">
        <v>3783.31</v>
      </c>
      <c r="D254" s="11">
        <v>1.7171000000000001</v>
      </c>
      <c r="E254" s="11">
        <v>518110</v>
      </c>
      <c r="F254" s="12">
        <v>52082</v>
      </c>
      <c r="G254" s="11"/>
      <c r="I254" s="17">
        <f t="shared" si="13"/>
        <v>1713.4569716683893</v>
      </c>
      <c r="K254">
        <f t="shared" si="11"/>
        <v>0</v>
      </c>
    </row>
    <row r="255" spans="2:11" x14ac:dyDescent="0.25">
      <c r="B255" s="11">
        <f t="shared" si="12"/>
        <v>1752</v>
      </c>
      <c r="C255" s="11">
        <v>3770.56</v>
      </c>
      <c r="D255" s="11">
        <v>1.7050000000000001</v>
      </c>
      <c r="E255" s="11">
        <v>528848</v>
      </c>
      <c r="F255" s="12">
        <v>52170</v>
      </c>
      <c r="G255" s="11"/>
      <c r="I255" s="17">
        <f t="shared" si="13"/>
        <v>1701.9275097954155</v>
      </c>
      <c r="K255">
        <f t="shared" si="11"/>
        <v>0</v>
      </c>
    </row>
    <row r="256" spans="2:11" x14ac:dyDescent="0.25">
      <c r="B256" s="11">
        <f t="shared" si="12"/>
        <v>1753</v>
      </c>
      <c r="C256" s="11">
        <v>3757.93</v>
      </c>
      <c r="D256" s="11">
        <v>1.6933</v>
      </c>
      <c r="E256" s="11">
        <v>755993</v>
      </c>
      <c r="F256" s="12">
        <v>76163</v>
      </c>
      <c r="G256" s="11"/>
      <c r="I256" s="17">
        <f t="shared" si="13"/>
        <v>1690.5449333776214</v>
      </c>
      <c r="K256">
        <f t="shared" si="11"/>
        <v>0</v>
      </c>
    </row>
    <row r="257" spans="2:11" x14ac:dyDescent="0.25">
      <c r="B257" s="11">
        <f t="shared" si="12"/>
        <v>1754</v>
      </c>
      <c r="C257" s="11">
        <v>3745.33</v>
      </c>
      <c r="D257" s="11">
        <v>1.6817</v>
      </c>
      <c r="E257" s="11">
        <v>767168</v>
      </c>
      <c r="F257" s="12">
        <v>78177</v>
      </c>
      <c r="G257" s="11"/>
      <c r="I257" s="17">
        <f t="shared" si="13"/>
        <v>1679.2274494329877</v>
      </c>
      <c r="K257">
        <f t="shared" si="11"/>
        <v>0</v>
      </c>
    </row>
    <row r="258" spans="2:11" x14ac:dyDescent="0.25">
      <c r="B258" s="11">
        <f t="shared" si="12"/>
        <v>1755</v>
      </c>
      <c r="C258" s="11">
        <v>3732.71</v>
      </c>
      <c r="D258" s="11">
        <v>1.6702999999999999</v>
      </c>
      <c r="E258" s="11">
        <v>773209</v>
      </c>
      <c r="F258" s="12">
        <v>76235</v>
      </c>
      <c r="G258" s="11"/>
      <c r="I258" s="17">
        <f t="shared" si="13"/>
        <v>1667.9301020008186</v>
      </c>
      <c r="K258">
        <f t="shared" si="11"/>
        <v>0</v>
      </c>
    </row>
    <row r="259" spans="2:11" x14ac:dyDescent="0.25">
      <c r="B259" s="11">
        <f t="shared" si="12"/>
        <v>1756</v>
      </c>
      <c r="C259" s="11">
        <v>3719.94</v>
      </c>
      <c r="D259" s="11">
        <v>1.6585000000000001</v>
      </c>
      <c r="E259" s="11">
        <v>755493</v>
      </c>
      <c r="F259" s="12">
        <v>76774</v>
      </c>
      <c r="G259" s="11"/>
      <c r="I259" s="17">
        <f t="shared" si="13"/>
        <v>1656.5372889910095</v>
      </c>
      <c r="K259">
        <f t="shared" si="11"/>
        <v>0</v>
      </c>
    </row>
    <row r="260" spans="2:11" x14ac:dyDescent="0.25">
      <c r="B260" s="11">
        <f t="shared" si="12"/>
        <v>1757</v>
      </c>
      <c r="C260" s="11">
        <v>3707.15</v>
      </c>
      <c r="D260" s="11">
        <v>1.6474</v>
      </c>
      <c r="E260" s="11">
        <v>762797</v>
      </c>
      <c r="F260" s="12">
        <v>73505</v>
      </c>
      <c r="G260" s="11"/>
      <c r="I260" s="17">
        <f t="shared" si="13"/>
        <v>1645.1657674768032</v>
      </c>
      <c r="K260">
        <f t="shared" si="11"/>
        <v>0</v>
      </c>
    </row>
    <row r="261" spans="2:11" x14ac:dyDescent="0.25">
      <c r="B261" s="11">
        <f t="shared" si="12"/>
        <v>1758</v>
      </c>
      <c r="C261" s="11">
        <v>3694.27</v>
      </c>
      <c r="D261" s="11">
        <v>1.6357999999999999</v>
      </c>
      <c r="E261" s="11">
        <v>772867</v>
      </c>
      <c r="F261" s="12">
        <v>76277</v>
      </c>
      <c r="G261" s="11"/>
      <c r="I261" s="17">
        <f t="shared" si="13"/>
        <v>1633.7538070080511</v>
      </c>
      <c r="K261">
        <f t="shared" si="11"/>
        <v>0</v>
      </c>
    </row>
    <row r="262" spans="2:11" x14ac:dyDescent="0.25">
      <c r="B262" s="11">
        <f t="shared" si="12"/>
        <v>1759</v>
      </c>
      <c r="C262" s="11">
        <v>3681.53</v>
      </c>
      <c r="D262" s="11">
        <v>1.6248</v>
      </c>
      <c r="E262" s="11">
        <v>761301</v>
      </c>
      <c r="F262" s="12">
        <v>59176</v>
      </c>
      <c r="G262" s="11"/>
      <c r="I262" s="17">
        <f t="shared" si="13"/>
        <v>1622.5049626906423</v>
      </c>
      <c r="K262">
        <f t="shared" si="11"/>
        <v>0</v>
      </c>
    </row>
    <row r="263" spans="2:11" x14ac:dyDescent="0.25">
      <c r="B263" s="11">
        <f t="shared" si="12"/>
        <v>1760</v>
      </c>
      <c r="C263" s="11">
        <v>3668.93</v>
      </c>
      <c r="D263" s="11">
        <v>1.613</v>
      </c>
      <c r="E263" s="11">
        <v>768919</v>
      </c>
      <c r="F263" s="12">
        <v>56340</v>
      </c>
      <c r="G263" s="11"/>
      <c r="I263" s="17">
        <f t="shared" si="13"/>
        <v>1611.4179534392404</v>
      </c>
      <c r="K263">
        <f t="shared" ref="K263:K326" si="14">J263/E263</f>
        <v>0</v>
      </c>
    </row>
    <row r="264" spans="2:11" x14ac:dyDescent="0.25">
      <c r="B264" s="11">
        <f t="shared" ref="B264:B327" si="15">B263+1</f>
        <v>1761</v>
      </c>
      <c r="C264" s="11">
        <v>3656.2</v>
      </c>
      <c r="D264" s="11">
        <v>1.6021000000000001</v>
      </c>
      <c r="E264" s="11">
        <v>797403</v>
      </c>
      <c r="F264" s="12">
        <v>61339</v>
      </c>
      <c r="G264" s="11"/>
      <c r="I264" s="17">
        <f t="shared" si="13"/>
        <v>1600.2551549106888</v>
      </c>
      <c r="K264">
        <f t="shared" si="14"/>
        <v>0</v>
      </c>
    </row>
    <row r="265" spans="2:11" x14ac:dyDescent="0.25">
      <c r="B265" s="11">
        <f t="shared" si="15"/>
        <v>1762</v>
      </c>
      <c r="C265" s="11">
        <v>3643.43</v>
      </c>
      <c r="D265" s="11">
        <v>1.5902000000000001</v>
      </c>
      <c r="E265" s="11">
        <v>1023902</v>
      </c>
      <c r="F265" s="12">
        <v>79415</v>
      </c>
      <c r="G265" s="11"/>
      <c r="I265" s="17">
        <f t="shared" si="13"/>
        <v>1589.0962624857409</v>
      </c>
      <c r="K265">
        <f t="shared" si="14"/>
        <v>0</v>
      </c>
    </row>
    <row r="266" spans="2:11" x14ac:dyDescent="0.25">
      <c r="B266" s="11">
        <f t="shared" si="15"/>
        <v>1763</v>
      </c>
      <c r="C266" s="11">
        <v>3629.02</v>
      </c>
      <c r="D266" s="11">
        <v>1.5771999999999999</v>
      </c>
      <c r="E266" s="11">
        <v>1010172</v>
      </c>
      <c r="F266" s="12">
        <v>69548</v>
      </c>
      <c r="G266" s="11"/>
      <c r="I266" s="17">
        <f t="shared" si="13"/>
        <v>1576.5511641161122</v>
      </c>
      <c r="K266">
        <f t="shared" si="14"/>
        <v>0</v>
      </c>
    </row>
    <row r="267" spans="2:11" x14ac:dyDescent="0.25">
      <c r="B267" s="11">
        <f t="shared" si="15"/>
        <v>1764</v>
      </c>
      <c r="C267" s="11">
        <v>3616.17</v>
      </c>
      <c r="D267" s="11">
        <v>1.5660000000000001</v>
      </c>
      <c r="E267" s="11">
        <v>1010422</v>
      </c>
      <c r="F267" s="12">
        <v>69568</v>
      </c>
      <c r="G267" s="11"/>
      <c r="I267" s="17">
        <f t="shared" ref="I267:I330" si="16">((C267/(45.684/1))/SQRT(4.002602))^2</f>
        <v>1565.406108169366</v>
      </c>
      <c r="K267">
        <f t="shared" si="14"/>
        <v>0</v>
      </c>
    </row>
    <row r="268" spans="2:11" x14ac:dyDescent="0.25">
      <c r="B268" s="11">
        <f t="shared" si="15"/>
        <v>1765</v>
      </c>
      <c r="C268" s="11">
        <v>3603.3</v>
      </c>
      <c r="D268" s="11">
        <v>1.5547</v>
      </c>
      <c r="E268" s="11">
        <v>1014193</v>
      </c>
      <c r="F268" s="12">
        <v>67351</v>
      </c>
      <c r="G268" s="11"/>
      <c r="I268" s="17">
        <f t="shared" si="16"/>
        <v>1554.2833317063275</v>
      </c>
      <c r="K268">
        <f t="shared" si="14"/>
        <v>0</v>
      </c>
    </row>
    <row r="269" spans="2:11" x14ac:dyDescent="0.25">
      <c r="B269" s="11">
        <f t="shared" si="15"/>
        <v>1766</v>
      </c>
      <c r="C269" s="11">
        <v>3590.64</v>
      </c>
      <c r="D269" s="11">
        <v>1.5439000000000001</v>
      </c>
      <c r="E269" s="11">
        <v>1032016</v>
      </c>
      <c r="F269" s="12">
        <v>71476</v>
      </c>
      <c r="G269" s="11"/>
      <c r="I269" s="17">
        <f t="shared" si="16"/>
        <v>1543.38073711686</v>
      </c>
      <c r="K269">
        <f t="shared" si="14"/>
        <v>0</v>
      </c>
    </row>
    <row r="270" spans="2:11" x14ac:dyDescent="0.25">
      <c r="B270" s="11">
        <f t="shared" si="15"/>
        <v>1767</v>
      </c>
      <c r="C270" s="11">
        <v>3577.85</v>
      </c>
      <c r="D270" s="11">
        <v>1.5324</v>
      </c>
      <c r="E270" s="11">
        <v>1006162</v>
      </c>
      <c r="F270" s="12">
        <v>69505</v>
      </c>
      <c r="G270" s="11"/>
      <c r="I270" s="17">
        <f t="shared" si="16"/>
        <v>1532.4051547206091</v>
      </c>
      <c r="K270">
        <f t="shared" si="14"/>
        <v>0</v>
      </c>
    </row>
    <row r="271" spans="2:11" x14ac:dyDescent="0.25">
      <c r="B271" s="11">
        <f t="shared" si="15"/>
        <v>1768</v>
      </c>
      <c r="C271" s="11">
        <v>3565.09</v>
      </c>
      <c r="D271" s="11">
        <v>1.5217000000000001</v>
      </c>
      <c r="E271" s="11">
        <v>1006557</v>
      </c>
      <c r="F271" s="12">
        <v>69987</v>
      </c>
      <c r="G271" s="11"/>
      <c r="I271" s="17">
        <f t="shared" si="16"/>
        <v>1521.4943439755202</v>
      </c>
      <c r="K271">
        <f t="shared" si="14"/>
        <v>0</v>
      </c>
    </row>
    <row r="272" spans="2:11" x14ac:dyDescent="0.25">
      <c r="B272" s="11">
        <f t="shared" si="15"/>
        <v>1769</v>
      </c>
      <c r="C272" s="11">
        <v>3552.64</v>
      </c>
      <c r="D272" s="11">
        <v>1.5109999999999999</v>
      </c>
      <c r="E272" s="11">
        <v>1023321</v>
      </c>
      <c r="F272" s="12">
        <v>65781</v>
      </c>
      <c r="G272" s="11"/>
      <c r="I272" s="17">
        <f t="shared" si="16"/>
        <v>1510.8861804116141</v>
      </c>
      <c r="K272">
        <f t="shared" si="14"/>
        <v>0</v>
      </c>
    </row>
    <row r="273" spans="2:11" x14ac:dyDescent="0.25">
      <c r="B273" s="11">
        <f t="shared" si="15"/>
        <v>1770</v>
      </c>
      <c r="C273" s="11">
        <v>3539.96</v>
      </c>
      <c r="D273" s="11">
        <v>1.5</v>
      </c>
      <c r="E273" s="11">
        <v>1015666</v>
      </c>
      <c r="F273" s="12">
        <v>65833</v>
      </c>
      <c r="G273" s="11"/>
      <c r="I273" s="17">
        <f t="shared" si="16"/>
        <v>1500.1201880464118</v>
      </c>
      <c r="K273">
        <f t="shared" si="14"/>
        <v>0</v>
      </c>
    </row>
    <row r="274" spans="2:11" x14ac:dyDescent="0.25">
      <c r="B274" s="11">
        <f t="shared" si="15"/>
        <v>1771</v>
      </c>
      <c r="C274" s="11">
        <v>3521.68</v>
      </c>
      <c r="D274" s="11">
        <v>1.484</v>
      </c>
      <c r="E274" s="11">
        <v>1006807</v>
      </c>
      <c r="F274" s="12">
        <v>64064</v>
      </c>
      <c r="G274" s="11"/>
      <c r="I274" s="17">
        <f t="shared" si="16"/>
        <v>1484.6672482992426</v>
      </c>
      <c r="K274">
        <f t="shared" si="14"/>
        <v>0</v>
      </c>
    </row>
    <row r="275" spans="2:11" x14ac:dyDescent="0.25">
      <c r="B275" s="11">
        <f t="shared" si="15"/>
        <v>1772</v>
      </c>
      <c r="C275" s="11">
        <v>3506.95</v>
      </c>
      <c r="D275" s="11">
        <v>1.4716</v>
      </c>
      <c r="E275" s="11">
        <v>1009010</v>
      </c>
      <c r="F275" s="12">
        <v>65117</v>
      </c>
      <c r="G275" s="11"/>
      <c r="I275" s="17">
        <f t="shared" si="16"/>
        <v>1472.2734970611189</v>
      </c>
      <c r="K275">
        <f t="shared" si="14"/>
        <v>0</v>
      </c>
    </row>
    <row r="276" spans="2:11" x14ac:dyDescent="0.25">
      <c r="B276" s="11">
        <f t="shared" si="15"/>
        <v>1773</v>
      </c>
      <c r="C276" s="11">
        <v>3492.29</v>
      </c>
      <c r="D276" s="11">
        <v>1.4591000000000001</v>
      </c>
      <c r="E276" s="11">
        <v>1039071</v>
      </c>
      <c r="F276" s="12">
        <v>65385</v>
      </c>
      <c r="G276" s="11"/>
      <c r="I276" s="17">
        <f t="shared" si="16"/>
        <v>1459.9902212972672</v>
      </c>
      <c r="K276">
        <f t="shared" si="14"/>
        <v>0</v>
      </c>
    </row>
    <row r="277" spans="2:11" x14ac:dyDescent="0.25">
      <c r="B277" s="11">
        <f t="shared" si="15"/>
        <v>1774</v>
      </c>
      <c r="C277" s="11">
        <v>3477.79</v>
      </c>
      <c r="D277" s="11">
        <v>1.4464999999999999</v>
      </c>
      <c r="E277" s="11">
        <v>1005441</v>
      </c>
      <c r="F277" s="12">
        <v>61472</v>
      </c>
      <c r="G277" s="11"/>
      <c r="I277" s="17">
        <f t="shared" si="16"/>
        <v>1447.8916214976859</v>
      </c>
      <c r="K277">
        <f t="shared" si="14"/>
        <v>0</v>
      </c>
    </row>
    <row r="278" spans="2:11" x14ac:dyDescent="0.25">
      <c r="B278" s="11">
        <f t="shared" si="15"/>
        <v>1775</v>
      </c>
      <c r="C278" s="11">
        <v>3463.17</v>
      </c>
      <c r="D278" s="11">
        <v>1.4348000000000001</v>
      </c>
      <c r="E278" s="11">
        <v>1509606</v>
      </c>
      <c r="F278" s="12">
        <v>89223</v>
      </c>
      <c r="G278" s="11"/>
      <c r="I278" s="17">
        <f t="shared" si="16"/>
        <v>1435.7438598926851</v>
      </c>
      <c r="K278">
        <f t="shared" si="14"/>
        <v>0</v>
      </c>
    </row>
    <row r="279" spans="2:11" x14ac:dyDescent="0.25">
      <c r="B279" s="11">
        <f t="shared" si="15"/>
        <v>1776</v>
      </c>
      <c r="C279" s="11">
        <v>3448.55</v>
      </c>
      <c r="D279" s="11">
        <v>1.423</v>
      </c>
      <c r="E279" s="11">
        <v>1261707</v>
      </c>
      <c r="F279" s="12">
        <v>85619</v>
      </c>
      <c r="G279" s="11"/>
      <c r="I279" s="17">
        <f t="shared" si="16"/>
        <v>1423.6472728441336</v>
      </c>
      <c r="K279">
        <f t="shared" si="14"/>
        <v>0</v>
      </c>
    </row>
    <row r="280" spans="2:11" x14ac:dyDescent="0.25">
      <c r="B280" s="11">
        <f t="shared" si="15"/>
        <v>1777</v>
      </c>
      <c r="C280" s="11">
        <v>3434</v>
      </c>
      <c r="D280" s="11">
        <v>1.4106000000000001</v>
      </c>
      <c r="E280" s="11">
        <v>1505761</v>
      </c>
      <c r="F280" s="12">
        <v>91925</v>
      </c>
      <c r="G280" s="11"/>
      <c r="I280" s="17">
        <f t="shared" si="16"/>
        <v>1411.6594114013283</v>
      </c>
      <c r="K280">
        <f t="shared" si="14"/>
        <v>0</v>
      </c>
    </row>
    <row r="281" spans="2:11" x14ac:dyDescent="0.25">
      <c r="B281" s="11">
        <f t="shared" si="15"/>
        <v>1778</v>
      </c>
      <c r="C281" s="11">
        <v>3419.37</v>
      </c>
      <c r="D281" s="11">
        <v>1.3985000000000001</v>
      </c>
      <c r="E281" s="11">
        <v>1523033</v>
      </c>
      <c r="F281" s="12">
        <v>88502</v>
      </c>
      <c r="G281" s="11"/>
      <c r="I281" s="17">
        <f t="shared" si="16"/>
        <v>1399.656741796678</v>
      </c>
      <c r="K281">
        <f t="shared" si="14"/>
        <v>0</v>
      </c>
    </row>
    <row r="282" spans="2:11" x14ac:dyDescent="0.25">
      <c r="B282" s="11">
        <f t="shared" si="15"/>
        <v>1779</v>
      </c>
      <c r="C282" s="11">
        <v>3405.09</v>
      </c>
      <c r="D282" s="11">
        <v>1.3867</v>
      </c>
      <c r="E282" s="11">
        <v>1505154</v>
      </c>
      <c r="F282" s="12">
        <v>99864</v>
      </c>
      <c r="G282" s="11"/>
      <c r="I282" s="17">
        <f t="shared" si="16"/>
        <v>1387.9906377283705</v>
      </c>
      <c r="K282">
        <f t="shared" si="14"/>
        <v>0</v>
      </c>
    </row>
    <row r="283" spans="2:11" x14ac:dyDescent="0.25">
      <c r="B283" s="11">
        <f t="shared" si="15"/>
        <v>1780</v>
      </c>
      <c r="C283" s="11">
        <v>3391.11</v>
      </c>
      <c r="D283" s="11">
        <v>1.375</v>
      </c>
      <c r="E283" s="11">
        <v>1519309</v>
      </c>
      <c r="F283" s="12">
        <v>96201</v>
      </c>
      <c r="G283" s="11"/>
      <c r="I283" s="17">
        <f t="shared" si="16"/>
        <v>1376.6169141661846</v>
      </c>
      <c r="K283">
        <f t="shared" si="14"/>
        <v>0</v>
      </c>
    </row>
    <row r="284" spans="2:11" x14ac:dyDescent="0.25">
      <c r="B284" s="11">
        <f t="shared" si="15"/>
        <v>1781</v>
      </c>
      <c r="C284" s="11">
        <v>3374.74</v>
      </c>
      <c r="D284" s="11">
        <v>1.3615999999999999</v>
      </c>
      <c r="E284" s="11">
        <v>1504923</v>
      </c>
      <c r="F284" s="12">
        <v>105883</v>
      </c>
      <c r="G284" s="11"/>
      <c r="I284" s="17">
        <f t="shared" si="16"/>
        <v>1363.3582310570014</v>
      </c>
      <c r="K284">
        <f t="shared" si="14"/>
        <v>0</v>
      </c>
    </row>
    <row r="285" spans="2:11" x14ac:dyDescent="0.25">
      <c r="B285" s="11">
        <f t="shared" si="15"/>
        <v>1782</v>
      </c>
      <c r="C285" s="11">
        <v>3358.46</v>
      </c>
      <c r="D285" s="11">
        <v>1.3480000000000001</v>
      </c>
      <c r="E285" s="11">
        <v>1504873</v>
      </c>
      <c r="F285" s="12">
        <v>103283</v>
      </c>
      <c r="G285" s="11"/>
      <c r="I285" s="17">
        <f t="shared" si="16"/>
        <v>1350.2360730910084</v>
      </c>
      <c r="K285">
        <f t="shared" si="14"/>
        <v>0</v>
      </c>
    </row>
    <row r="286" spans="2:11" x14ac:dyDescent="0.25">
      <c r="B286" s="11">
        <f t="shared" si="15"/>
        <v>1783</v>
      </c>
      <c r="C286" s="11">
        <v>3342</v>
      </c>
      <c r="D286" s="11">
        <v>1.3352999999999999</v>
      </c>
      <c r="E286" s="11">
        <v>1513589</v>
      </c>
      <c r="F286" s="12">
        <v>112641</v>
      </c>
      <c r="G286" s="11"/>
      <c r="I286" s="17">
        <f t="shared" si="16"/>
        <v>1337.0333414461559</v>
      </c>
      <c r="K286">
        <f t="shared" si="14"/>
        <v>0</v>
      </c>
    </row>
    <row r="287" spans="2:11" x14ac:dyDescent="0.25">
      <c r="B287" s="11">
        <f t="shared" si="15"/>
        <v>1784</v>
      </c>
      <c r="C287" s="11">
        <v>3325.51</v>
      </c>
      <c r="D287" s="11">
        <v>1.3224</v>
      </c>
      <c r="E287" s="11">
        <v>1506947</v>
      </c>
      <c r="F287" s="12">
        <v>107416</v>
      </c>
      <c r="G287" s="11"/>
      <c r="I287" s="17">
        <f t="shared" si="16"/>
        <v>1323.8715902267704</v>
      </c>
      <c r="K287">
        <f t="shared" si="14"/>
        <v>0</v>
      </c>
    </row>
    <row r="288" spans="2:11" x14ac:dyDescent="0.25">
      <c r="B288" s="11">
        <f t="shared" si="15"/>
        <v>1785</v>
      </c>
      <c r="C288" s="11">
        <v>3308.72</v>
      </c>
      <c r="D288" s="11">
        <v>1.3088</v>
      </c>
      <c r="E288" s="11">
        <v>2003249</v>
      </c>
      <c r="F288" s="12">
        <v>148321</v>
      </c>
      <c r="G288" s="11"/>
      <c r="I288" s="17">
        <f t="shared" si="16"/>
        <v>1310.537279652041</v>
      </c>
      <c r="K288">
        <f t="shared" si="14"/>
        <v>0</v>
      </c>
    </row>
    <row r="289" spans="2:11" x14ac:dyDescent="0.25">
      <c r="B289" s="11">
        <f t="shared" si="15"/>
        <v>1786</v>
      </c>
      <c r="C289" s="11">
        <v>3292.17</v>
      </c>
      <c r="D289" s="11">
        <v>1.2954000000000001</v>
      </c>
      <c r="E289" s="11">
        <v>2029931</v>
      </c>
      <c r="F289" s="12">
        <v>133016</v>
      </c>
      <c r="G289" s="11"/>
      <c r="I289" s="17">
        <f t="shared" si="16"/>
        <v>1297.459625742621</v>
      </c>
      <c r="K289">
        <f t="shared" si="14"/>
        <v>0</v>
      </c>
    </row>
    <row r="290" spans="2:11" x14ac:dyDescent="0.25">
      <c r="B290" s="11">
        <f t="shared" si="15"/>
        <v>1787</v>
      </c>
      <c r="C290" s="11">
        <v>3275.98</v>
      </c>
      <c r="D290" s="11">
        <v>1.2822</v>
      </c>
      <c r="E290" s="11">
        <v>2010400</v>
      </c>
      <c r="F290" s="12">
        <v>124343</v>
      </c>
      <c r="G290" s="11"/>
      <c r="I290" s="17">
        <f t="shared" si="16"/>
        <v>1284.7298938338413</v>
      </c>
      <c r="K290">
        <f t="shared" si="14"/>
        <v>0</v>
      </c>
    </row>
    <row r="291" spans="2:11" x14ac:dyDescent="0.25">
      <c r="B291" s="11">
        <f t="shared" si="15"/>
        <v>1788</v>
      </c>
      <c r="C291" s="11">
        <v>3259.77</v>
      </c>
      <c r="D291" s="11">
        <v>1.2697000000000001</v>
      </c>
      <c r="E291" s="11">
        <v>2006874</v>
      </c>
      <c r="F291" s="12">
        <v>122778</v>
      </c>
      <c r="G291" s="11"/>
      <c r="I291" s="17">
        <f t="shared" si="16"/>
        <v>1272.0473085134304</v>
      </c>
      <c r="K291">
        <f t="shared" si="14"/>
        <v>0</v>
      </c>
    </row>
    <row r="292" spans="2:11" x14ac:dyDescent="0.25">
      <c r="B292" s="11">
        <f t="shared" si="15"/>
        <v>1789</v>
      </c>
      <c r="C292" s="11">
        <v>3243.77</v>
      </c>
      <c r="D292" s="11">
        <v>1.2569999999999999</v>
      </c>
      <c r="E292" s="11">
        <v>2005210</v>
      </c>
      <c r="F292" s="12">
        <v>110365</v>
      </c>
      <c r="G292" s="11"/>
      <c r="I292" s="17">
        <f t="shared" si="16"/>
        <v>1259.5907192470615</v>
      </c>
      <c r="K292">
        <f t="shared" si="14"/>
        <v>0</v>
      </c>
    </row>
    <row r="293" spans="2:11" x14ac:dyDescent="0.25">
      <c r="B293" s="11">
        <f t="shared" si="15"/>
        <v>1790</v>
      </c>
      <c r="C293" s="11">
        <v>3227.45</v>
      </c>
      <c r="D293" s="11">
        <v>1.2442</v>
      </c>
      <c r="E293" s="11">
        <v>2016359</v>
      </c>
      <c r="F293" s="12">
        <v>111336</v>
      </c>
      <c r="G293" s="11"/>
      <c r="I293" s="17">
        <f t="shared" si="16"/>
        <v>1246.9481405615827</v>
      </c>
      <c r="K293">
        <f t="shared" si="14"/>
        <v>0</v>
      </c>
    </row>
    <row r="294" spans="2:11" x14ac:dyDescent="0.25">
      <c r="B294" s="11">
        <f t="shared" si="15"/>
        <v>1791</v>
      </c>
      <c r="C294" s="11">
        <v>3211.01</v>
      </c>
      <c r="D294" s="11">
        <v>1.2310000000000001</v>
      </c>
      <c r="E294" s="11">
        <v>2004329</v>
      </c>
      <c r="F294" s="12">
        <v>92126</v>
      </c>
      <c r="G294" s="11"/>
      <c r="I294" s="17">
        <f t="shared" si="16"/>
        <v>1234.277074319127</v>
      </c>
      <c r="K294">
        <f t="shared" si="14"/>
        <v>0</v>
      </c>
    </row>
    <row r="295" spans="2:11" x14ac:dyDescent="0.25">
      <c r="B295" s="11">
        <f t="shared" si="15"/>
        <v>1792</v>
      </c>
      <c r="C295" s="11">
        <v>3195.14</v>
      </c>
      <c r="D295" s="11">
        <v>1.2186999999999999</v>
      </c>
      <c r="E295" s="11">
        <v>2004818</v>
      </c>
      <c r="F295" s="12">
        <v>89344</v>
      </c>
      <c r="G295" s="11"/>
      <c r="I295" s="17">
        <f t="shared" si="16"/>
        <v>1222.1067156764948</v>
      </c>
      <c r="K295">
        <f t="shared" si="14"/>
        <v>0</v>
      </c>
    </row>
    <row r="296" spans="2:11" x14ac:dyDescent="0.25">
      <c r="B296" s="11">
        <f t="shared" si="15"/>
        <v>1793</v>
      </c>
      <c r="C296" s="11">
        <v>3178.75</v>
      </c>
      <c r="D296" s="11">
        <v>1.2067000000000001</v>
      </c>
      <c r="E296" s="11">
        <v>2005184</v>
      </c>
      <c r="F296" s="12">
        <v>97236</v>
      </c>
      <c r="G296" s="11"/>
      <c r="I296" s="17">
        <f t="shared" si="16"/>
        <v>1209.6008757920793</v>
      </c>
      <c r="K296">
        <f t="shared" si="14"/>
        <v>0</v>
      </c>
    </row>
    <row r="297" spans="2:11" x14ac:dyDescent="0.25">
      <c r="B297" s="11">
        <f t="shared" si="15"/>
        <v>1794</v>
      </c>
      <c r="C297" s="11">
        <v>3162.35</v>
      </c>
      <c r="D297" s="11">
        <v>1.1938</v>
      </c>
      <c r="E297" s="11">
        <v>2005383</v>
      </c>
      <c r="F297" s="12">
        <v>91102</v>
      </c>
      <c r="G297" s="11"/>
      <c r="I297" s="17">
        <f t="shared" si="16"/>
        <v>1197.1517803529964</v>
      </c>
      <c r="K297">
        <f t="shared" si="14"/>
        <v>0</v>
      </c>
    </row>
    <row r="298" spans="2:11" x14ac:dyDescent="0.25">
      <c r="B298" s="11">
        <f t="shared" si="15"/>
        <v>1795</v>
      </c>
      <c r="C298" s="11">
        <v>3145.91</v>
      </c>
      <c r="D298" s="11">
        <v>1.1806000000000001</v>
      </c>
      <c r="E298" s="11">
        <v>2005947</v>
      </c>
      <c r="F298" s="12">
        <v>80752</v>
      </c>
      <c r="G298" s="11"/>
      <c r="I298" s="17">
        <f t="shared" si="16"/>
        <v>1184.7369512891148</v>
      </c>
      <c r="K298">
        <f t="shared" si="14"/>
        <v>0</v>
      </c>
    </row>
    <row r="299" spans="2:11" x14ac:dyDescent="0.25">
      <c r="B299" s="11">
        <f t="shared" si="15"/>
        <v>1796</v>
      </c>
      <c r="C299" s="11">
        <v>3130.04</v>
      </c>
      <c r="D299" s="11">
        <v>1.169</v>
      </c>
      <c r="E299" s="11">
        <v>2014888</v>
      </c>
      <c r="F299" s="12">
        <v>84348</v>
      </c>
      <c r="G299" s="11"/>
      <c r="I299" s="17">
        <f t="shared" si="16"/>
        <v>1172.8139456893045</v>
      </c>
      <c r="K299">
        <f t="shared" si="14"/>
        <v>0</v>
      </c>
    </row>
    <row r="300" spans="2:11" x14ac:dyDescent="0.25">
      <c r="B300" s="11">
        <f t="shared" si="15"/>
        <v>1797</v>
      </c>
      <c r="C300" s="11">
        <v>3114.22</v>
      </c>
      <c r="D300" s="11">
        <v>1.1574</v>
      </c>
      <c r="E300" s="11">
        <v>2006827</v>
      </c>
      <c r="F300" s="12">
        <v>85774</v>
      </c>
      <c r="G300" s="11"/>
      <c r="I300" s="17">
        <f t="shared" si="16"/>
        <v>1160.9885194531503</v>
      </c>
      <c r="K300">
        <f t="shared" si="14"/>
        <v>0</v>
      </c>
    </row>
    <row r="301" spans="2:11" x14ac:dyDescent="0.25">
      <c r="B301" s="11">
        <f t="shared" si="15"/>
        <v>1798</v>
      </c>
      <c r="C301" s="11">
        <v>3098.12</v>
      </c>
      <c r="D301" s="11">
        <v>1.1447000000000001</v>
      </c>
      <c r="E301" s="11">
        <v>2005019</v>
      </c>
      <c r="F301" s="12">
        <v>77511</v>
      </c>
      <c r="G301" s="11"/>
      <c r="I301" s="17">
        <f t="shared" si="16"/>
        <v>1149.0153138894798</v>
      </c>
      <c r="K301">
        <f t="shared" si="14"/>
        <v>0</v>
      </c>
    </row>
    <row r="302" spans="2:11" x14ac:dyDescent="0.25">
      <c r="B302" s="11">
        <f t="shared" si="15"/>
        <v>1799</v>
      </c>
      <c r="C302" s="11">
        <v>3081.84</v>
      </c>
      <c r="D302" s="11">
        <v>1.1327</v>
      </c>
      <c r="E302" s="11">
        <v>2004777</v>
      </c>
      <c r="F302" s="12">
        <v>80407</v>
      </c>
      <c r="G302" s="11"/>
      <c r="I302" s="17">
        <f t="shared" si="16"/>
        <v>1136.9713509382057</v>
      </c>
      <c r="K302">
        <f t="shared" si="14"/>
        <v>0</v>
      </c>
    </row>
    <row r="303" spans="2:11" x14ac:dyDescent="0.25">
      <c r="B303" s="11">
        <f t="shared" si="15"/>
        <v>1800</v>
      </c>
      <c r="C303" s="11">
        <v>3065.55</v>
      </c>
      <c r="D303" s="11">
        <v>1.1203000000000001</v>
      </c>
      <c r="E303" s="11">
        <v>2003656</v>
      </c>
      <c r="F303" s="12">
        <v>76995</v>
      </c>
      <c r="G303" s="11"/>
      <c r="I303" s="17">
        <f t="shared" si="16"/>
        <v>1124.983503788739</v>
      </c>
      <c r="K303">
        <f t="shared" si="14"/>
        <v>0</v>
      </c>
    </row>
    <row r="304" spans="2:11" x14ac:dyDescent="0.25">
      <c r="B304" s="11">
        <f t="shared" si="15"/>
        <v>1801</v>
      </c>
      <c r="C304" s="11">
        <v>3049.35</v>
      </c>
      <c r="D304" s="11">
        <v>1.1082000000000001</v>
      </c>
      <c r="E304" s="11">
        <v>2023865</v>
      </c>
      <c r="F304" s="12">
        <v>75224</v>
      </c>
      <c r="G304" s="11"/>
      <c r="I304" s="17">
        <f t="shared" si="16"/>
        <v>1113.1248956036222</v>
      </c>
      <c r="K304">
        <f t="shared" si="14"/>
        <v>0</v>
      </c>
    </row>
    <row r="305" spans="2:11" x14ac:dyDescent="0.25">
      <c r="B305" s="11">
        <f t="shared" si="15"/>
        <v>1802</v>
      </c>
      <c r="C305" s="11">
        <v>3032.82</v>
      </c>
      <c r="D305" s="11">
        <v>1.0961000000000001</v>
      </c>
      <c r="E305" s="11">
        <v>3004431</v>
      </c>
      <c r="F305" s="12">
        <v>113613</v>
      </c>
      <c r="G305" s="11"/>
      <c r="I305" s="17">
        <f t="shared" si="16"/>
        <v>1101.0894893461559</v>
      </c>
      <c r="K305">
        <f t="shared" si="14"/>
        <v>0</v>
      </c>
    </row>
    <row r="306" spans="2:11" x14ac:dyDescent="0.25">
      <c r="B306" s="11">
        <f t="shared" si="15"/>
        <v>1803</v>
      </c>
      <c r="C306" s="11">
        <v>3016.49</v>
      </c>
      <c r="D306" s="11">
        <v>1.0851</v>
      </c>
      <c r="E306" s="11">
        <v>3003576</v>
      </c>
      <c r="F306" s="12">
        <v>116113</v>
      </c>
      <c r="G306" s="11"/>
      <c r="I306" s="17">
        <f t="shared" si="16"/>
        <v>1089.2639387196514</v>
      </c>
      <c r="K306">
        <f t="shared" si="14"/>
        <v>0</v>
      </c>
    </row>
    <row r="307" spans="2:11" x14ac:dyDescent="0.25">
      <c r="B307" s="11">
        <f t="shared" si="15"/>
        <v>1804</v>
      </c>
      <c r="C307" s="11">
        <v>3000.24</v>
      </c>
      <c r="D307" s="11">
        <v>1.0728</v>
      </c>
      <c r="E307" s="11">
        <v>3011341</v>
      </c>
      <c r="F307" s="12">
        <v>113034</v>
      </c>
      <c r="G307" s="11"/>
      <c r="I307" s="17">
        <f t="shared" si="16"/>
        <v>1077.5596982889556</v>
      </c>
      <c r="K307">
        <f t="shared" si="14"/>
        <v>0</v>
      </c>
    </row>
    <row r="308" spans="2:11" x14ac:dyDescent="0.25">
      <c r="B308" s="11">
        <f t="shared" si="15"/>
        <v>1805</v>
      </c>
      <c r="C308" s="11">
        <v>2983.92</v>
      </c>
      <c r="D308" s="11">
        <v>1.0610999999999999</v>
      </c>
      <c r="E308" s="11">
        <v>3039297</v>
      </c>
      <c r="F308" s="12">
        <v>112062</v>
      </c>
      <c r="G308" s="11"/>
      <c r="I308" s="17">
        <f t="shared" si="16"/>
        <v>1065.8686703735868</v>
      </c>
      <c r="K308">
        <f t="shared" si="14"/>
        <v>0</v>
      </c>
    </row>
    <row r="309" spans="2:11" x14ac:dyDescent="0.25">
      <c r="B309" s="11">
        <f t="shared" si="15"/>
        <v>1806</v>
      </c>
      <c r="C309" s="11">
        <v>2956.52</v>
      </c>
      <c r="D309" s="11">
        <v>1.0407999999999999</v>
      </c>
      <c r="E309" s="11">
        <v>3113381</v>
      </c>
      <c r="F309" s="12">
        <v>129583</v>
      </c>
      <c r="G309" s="11"/>
      <c r="I309" s="17">
        <f t="shared" si="16"/>
        <v>1046.3837550498044</v>
      </c>
      <c r="K309">
        <f t="shared" si="14"/>
        <v>0</v>
      </c>
    </row>
    <row r="310" spans="2:11" x14ac:dyDescent="0.25">
      <c r="B310" s="11">
        <f t="shared" si="15"/>
        <v>1807</v>
      </c>
      <c r="C310" s="11">
        <v>2934.72</v>
      </c>
      <c r="D310" s="11">
        <v>1.0255000000000001</v>
      </c>
      <c r="E310" s="11">
        <v>3074649</v>
      </c>
      <c r="F310" s="12">
        <v>129999</v>
      </c>
      <c r="G310" s="11"/>
      <c r="I310" s="17">
        <f t="shared" si="16"/>
        <v>1031.0095540233117</v>
      </c>
      <c r="K310">
        <f t="shared" si="14"/>
        <v>0</v>
      </c>
    </row>
    <row r="311" spans="2:11" x14ac:dyDescent="0.25">
      <c r="B311" s="11">
        <f t="shared" si="15"/>
        <v>1808</v>
      </c>
      <c r="C311" s="11">
        <v>2913.1</v>
      </c>
      <c r="D311" s="11">
        <v>1.0101</v>
      </c>
      <c r="E311" s="11">
        <v>3023847</v>
      </c>
      <c r="F311" s="12">
        <v>134543</v>
      </c>
      <c r="G311" s="11"/>
      <c r="I311" s="17">
        <f t="shared" si="16"/>
        <v>1015.8746722737197</v>
      </c>
      <c r="K311">
        <f t="shared" si="14"/>
        <v>0</v>
      </c>
    </row>
    <row r="312" spans="2:11" x14ac:dyDescent="0.25">
      <c r="B312" s="11">
        <f t="shared" si="15"/>
        <v>1809</v>
      </c>
      <c r="C312" s="11">
        <v>2895.96</v>
      </c>
      <c r="D312" s="11">
        <v>0.99809999999999999</v>
      </c>
      <c r="E312" s="11">
        <v>3098548</v>
      </c>
      <c r="F312" s="12">
        <v>137523</v>
      </c>
      <c r="G312" s="11"/>
      <c r="I312" s="17">
        <f t="shared" si="16"/>
        <v>1003.9555019452825</v>
      </c>
      <c r="K312">
        <f t="shared" si="14"/>
        <v>0</v>
      </c>
    </row>
    <row r="313" spans="2:11" x14ac:dyDescent="0.25">
      <c r="B313" s="11">
        <f t="shared" si="15"/>
        <v>1810</v>
      </c>
      <c r="C313" s="11">
        <v>2878.75</v>
      </c>
      <c r="D313" s="11">
        <v>0.9869</v>
      </c>
      <c r="E313" s="11">
        <v>3042616</v>
      </c>
      <c r="F313" s="12">
        <v>119017</v>
      </c>
      <c r="G313" s="11"/>
      <c r="I313" s="17">
        <f t="shared" si="16"/>
        <v>992.05842156418271</v>
      </c>
      <c r="K313">
        <f t="shared" si="14"/>
        <v>0</v>
      </c>
    </row>
    <row r="314" spans="2:11" x14ac:dyDescent="0.25">
      <c r="B314" s="11">
        <f t="shared" si="15"/>
        <v>1811</v>
      </c>
      <c r="C314" s="11">
        <v>2878.67</v>
      </c>
      <c r="D314" s="11">
        <v>0.9869</v>
      </c>
      <c r="E314" s="11">
        <v>1030093</v>
      </c>
      <c r="F314" s="12">
        <v>39032</v>
      </c>
      <c r="G314" s="11"/>
      <c r="I314" s="17">
        <f t="shared" si="16"/>
        <v>992.00328404202253</v>
      </c>
      <c r="K314">
        <f t="shared" si="14"/>
        <v>0</v>
      </c>
    </row>
    <row r="315" spans="2:11" ht="39" x14ac:dyDescent="0.25">
      <c r="B315" s="11">
        <f t="shared" si="15"/>
        <v>1812</v>
      </c>
      <c r="C315" s="11">
        <v>1275.0999999999999</v>
      </c>
      <c r="D315" s="11">
        <v>0.76129999999999998</v>
      </c>
      <c r="E315" s="11">
        <v>219902</v>
      </c>
      <c r="F315" s="12">
        <v>0</v>
      </c>
      <c r="G315" s="11" t="s">
        <v>39</v>
      </c>
      <c r="I315" s="17">
        <f>((C315/(45.684/1))/SQRT(1.008))^2</f>
        <v>772.85801229709409</v>
      </c>
      <c r="K315">
        <f t="shared" si="14"/>
        <v>0</v>
      </c>
    </row>
    <row r="316" spans="2:11" x14ac:dyDescent="0.25">
      <c r="B316" s="11">
        <f t="shared" si="15"/>
        <v>1813</v>
      </c>
      <c r="C316" s="11">
        <v>1272.0999999999999</v>
      </c>
      <c r="D316" s="11">
        <v>0.75760000000000005</v>
      </c>
      <c r="E316" s="11">
        <v>192516</v>
      </c>
      <c r="F316" s="12">
        <v>12137</v>
      </c>
      <c r="G316" s="11"/>
      <c r="I316" s="17">
        <f t="shared" ref="I316:I343" si="17">((C316/(45.684/1))/SQRT(1.008))^2</f>
        <v>769.22559677414938</v>
      </c>
      <c r="J316">
        <v>78</v>
      </c>
      <c r="K316">
        <f t="shared" si="14"/>
        <v>4.0516112946456398E-4</v>
      </c>
    </row>
    <row r="317" spans="2:11" x14ac:dyDescent="0.25">
      <c r="B317" s="11">
        <f t="shared" si="15"/>
        <v>1814</v>
      </c>
      <c r="C317" s="11">
        <v>1268.5</v>
      </c>
      <c r="D317" s="11">
        <v>0.75370000000000004</v>
      </c>
      <c r="E317" s="11">
        <v>143063</v>
      </c>
      <c r="F317" s="12">
        <v>9337</v>
      </c>
      <c r="G317" s="11"/>
      <c r="I317" s="17">
        <f t="shared" si="17"/>
        <v>764.87799240342383</v>
      </c>
      <c r="J317">
        <v>221</v>
      </c>
      <c r="K317">
        <f t="shared" si="14"/>
        <v>1.5447739806938201E-3</v>
      </c>
    </row>
    <row r="318" spans="2:11" x14ac:dyDescent="0.25">
      <c r="B318" s="11">
        <f t="shared" si="15"/>
        <v>1815</v>
      </c>
      <c r="C318" s="11">
        <v>1264.8</v>
      </c>
      <c r="D318" s="11">
        <v>0.74909999999999999</v>
      </c>
      <c r="E318" s="11">
        <v>93656</v>
      </c>
      <c r="F318" s="12">
        <v>6389</v>
      </c>
      <c r="G318" s="11"/>
      <c r="I318" s="17">
        <f t="shared" si="17"/>
        <v>760.42246038083431</v>
      </c>
      <c r="J318">
        <v>99</v>
      </c>
      <c r="K318">
        <f t="shared" si="14"/>
        <v>1.0570598787050483E-3</v>
      </c>
    </row>
    <row r="319" spans="2:11" x14ac:dyDescent="0.25">
      <c r="B319" s="11">
        <f t="shared" si="15"/>
        <v>1816</v>
      </c>
      <c r="C319" s="11">
        <v>1261.3</v>
      </c>
      <c r="D319" s="11">
        <v>0.74480000000000002</v>
      </c>
      <c r="E319" s="11">
        <v>58246</v>
      </c>
      <c r="F319" s="12">
        <v>3904</v>
      </c>
      <c r="G319" s="11"/>
      <c r="I319" s="17">
        <f t="shared" si="17"/>
        <v>756.21974668425423</v>
      </c>
      <c r="J319">
        <v>216</v>
      </c>
      <c r="K319">
        <f t="shared" si="14"/>
        <v>3.708409161144113E-3</v>
      </c>
    </row>
    <row r="320" spans="2:11" x14ac:dyDescent="0.25">
      <c r="B320" s="11">
        <f t="shared" si="15"/>
        <v>1817</v>
      </c>
      <c r="C320" s="11">
        <v>1259.2</v>
      </c>
      <c r="D320" s="11">
        <v>0.74250000000000005</v>
      </c>
      <c r="E320" s="11">
        <v>62014</v>
      </c>
      <c r="F320" s="12">
        <v>6210</v>
      </c>
      <c r="G320" s="11"/>
      <c r="I320" s="17">
        <f t="shared" si="17"/>
        <v>753.70370855300916</v>
      </c>
      <c r="J320">
        <v>422</v>
      </c>
      <c r="K320">
        <f t="shared" si="14"/>
        <v>6.8049150191892152E-3</v>
      </c>
    </row>
    <row r="321" spans="2:11" x14ac:dyDescent="0.25">
      <c r="B321" s="11">
        <f t="shared" si="15"/>
        <v>1818</v>
      </c>
      <c r="C321" s="11">
        <v>1257.5999999999999</v>
      </c>
      <c r="D321" s="11">
        <v>0.74029999999999996</v>
      </c>
      <c r="E321" s="11">
        <v>44972</v>
      </c>
      <c r="F321" s="12">
        <v>5168</v>
      </c>
      <c r="G321" s="11"/>
      <c r="I321" s="17">
        <f t="shared" si="17"/>
        <v>751.78954117693104</v>
      </c>
      <c r="J321">
        <v>429</v>
      </c>
      <c r="K321">
        <f t="shared" si="14"/>
        <v>9.5392688784132346E-3</v>
      </c>
    </row>
    <row r="322" spans="2:11" x14ac:dyDescent="0.25">
      <c r="B322" s="11">
        <f t="shared" si="15"/>
        <v>1819</v>
      </c>
      <c r="C322" s="11">
        <v>1255.7</v>
      </c>
      <c r="D322" s="11">
        <v>0.73829999999999996</v>
      </c>
      <c r="E322" s="11">
        <v>28501</v>
      </c>
      <c r="F322" s="12">
        <v>3266</v>
      </c>
      <c r="G322" s="11"/>
      <c r="I322" s="17">
        <f t="shared" si="17"/>
        <v>749.51962847877223</v>
      </c>
      <c r="J322">
        <v>480</v>
      </c>
      <c r="K322">
        <f t="shared" si="14"/>
        <v>1.6841514332830428E-2</v>
      </c>
    </row>
    <row r="323" spans="2:11" x14ac:dyDescent="0.25">
      <c r="B323" s="11">
        <f t="shared" si="15"/>
        <v>1820</v>
      </c>
      <c r="C323" s="11">
        <v>1254.2</v>
      </c>
      <c r="D323" s="11">
        <v>0.73580000000000001</v>
      </c>
      <c r="E323" s="11">
        <v>28723</v>
      </c>
      <c r="F323" s="12">
        <v>3304</v>
      </c>
      <c r="G323" s="11"/>
      <c r="I323" s="17">
        <f t="shared" si="17"/>
        <v>747.73001641041503</v>
      </c>
      <c r="J323">
        <v>625</v>
      </c>
      <c r="K323">
        <f t="shared" si="14"/>
        <v>2.1759565504995998E-2</v>
      </c>
    </row>
    <row r="324" spans="2:11" x14ac:dyDescent="0.25">
      <c r="B324" s="11">
        <f t="shared" si="15"/>
        <v>1821</v>
      </c>
      <c r="C324" s="11">
        <v>1252.2</v>
      </c>
      <c r="D324" s="11">
        <v>0.73399999999999999</v>
      </c>
      <c r="E324" s="11">
        <v>16835</v>
      </c>
      <c r="F324" s="12">
        <v>1934</v>
      </c>
      <c r="G324" s="11"/>
      <c r="I324" s="17">
        <f t="shared" si="17"/>
        <v>745.34719441850018</v>
      </c>
      <c r="J324">
        <v>445</v>
      </c>
      <c r="K324">
        <f t="shared" si="14"/>
        <v>2.6433026433026433E-2</v>
      </c>
    </row>
    <row r="325" spans="2:11" x14ac:dyDescent="0.25">
      <c r="B325" s="11">
        <f t="shared" si="15"/>
        <v>1822</v>
      </c>
      <c r="C325" s="11">
        <v>1250.5</v>
      </c>
      <c r="D325" s="11">
        <v>0.73199999999999998</v>
      </c>
      <c r="E325" s="11">
        <v>18171</v>
      </c>
      <c r="F325" s="12">
        <v>2088</v>
      </c>
      <c r="G325" s="11"/>
      <c r="I325" s="17">
        <f t="shared" si="17"/>
        <v>743.32478566120267</v>
      </c>
      <c r="J325">
        <v>620</v>
      </c>
      <c r="K325">
        <f t="shared" si="14"/>
        <v>3.4120301579439766E-2</v>
      </c>
    </row>
    <row r="326" spans="2:11" x14ac:dyDescent="0.25">
      <c r="B326" s="11">
        <f t="shared" si="15"/>
        <v>1823</v>
      </c>
      <c r="C326" s="11">
        <v>1248.9000000000001</v>
      </c>
      <c r="D326" s="11">
        <v>0.73009999999999997</v>
      </c>
      <c r="E326" s="11">
        <v>22521</v>
      </c>
      <c r="F326" s="12">
        <v>2589</v>
      </c>
      <c r="G326" s="11"/>
      <c r="I326" s="17">
        <f t="shared" si="17"/>
        <v>741.42385195976885</v>
      </c>
      <c r="J326">
        <v>794</v>
      </c>
      <c r="K326">
        <f t="shared" si="14"/>
        <v>3.5255983304471383E-2</v>
      </c>
    </row>
    <row r="327" spans="2:11" x14ac:dyDescent="0.25">
      <c r="B327" s="11">
        <f t="shared" si="15"/>
        <v>1824</v>
      </c>
      <c r="C327" s="11">
        <v>1245.3</v>
      </c>
      <c r="D327" s="11">
        <v>0.72589999999999999</v>
      </c>
      <c r="E327" s="11">
        <v>12189</v>
      </c>
      <c r="F327" s="12">
        <v>1407</v>
      </c>
      <c r="G327" s="11"/>
      <c r="I327" s="17">
        <f t="shared" si="17"/>
        <v>737.15564963690656</v>
      </c>
      <c r="J327">
        <v>441</v>
      </c>
      <c r="K327">
        <f t="shared" ref="K327:K390" si="18">J327/E327</f>
        <v>3.6180162441545656E-2</v>
      </c>
    </row>
    <row r="328" spans="2:11" x14ac:dyDescent="0.25">
      <c r="B328" s="11">
        <f t="shared" ref="B328:B391" si="19">B327+1</f>
        <v>1825</v>
      </c>
      <c r="C328" s="11">
        <v>1243.4000000000001</v>
      </c>
      <c r="D328" s="11">
        <v>0.72389999999999999</v>
      </c>
      <c r="E328" s="11">
        <v>12469</v>
      </c>
      <c r="F328" s="12">
        <v>1438</v>
      </c>
      <c r="G328" s="11"/>
      <c r="I328" s="17">
        <f t="shared" si="17"/>
        <v>734.90795468130727</v>
      </c>
      <c r="J328">
        <v>436</v>
      </c>
      <c r="K328">
        <f t="shared" si="18"/>
        <v>3.4966717459299058E-2</v>
      </c>
    </row>
    <row r="329" spans="2:11" x14ac:dyDescent="0.25">
      <c r="B329" s="11">
        <f t="shared" si="19"/>
        <v>1826</v>
      </c>
      <c r="C329" s="11">
        <v>1241.5999999999999</v>
      </c>
      <c r="D329" s="11">
        <v>0.72140000000000004</v>
      </c>
      <c r="E329" s="11">
        <v>13621</v>
      </c>
      <c r="F329" s="12">
        <v>1569</v>
      </c>
      <c r="G329" s="11"/>
      <c r="I329" s="17">
        <f t="shared" si="17"/>
        <v>732.78172527462095</v>
      </c>
      <c r="J329">
        <v>461</v>
      </c>
      <c r="K329">
        <f t="shared" si="18"/>
        <v>3.3844798472946185E-2</v>
      </c>
    </row>
    <row r="330" spans="2:11" x14ac:dyDescent="0.25">
      <c r="B330" s="11">
        <f t="shared" si="19"/>
        <v>1827</v>
      </c>
      <c r="C330" s="11">
        <v>1239.9000000000001</v>
      </c>
      <c r="D330" s="11">
        <v>0.71909999999999996</v>
      </c>
      <c r="E330" s="11">
        <v>14859</v>
      </c>
      <c r="F330" s="12">
        <v>1712</v>
      </c>
      <c r="G330" s="11"/>
      <c r="I330" s="17">
        <f t="shared" si="17"/>
        <v>730.77644804153954</v>
      </c>
      <c r="J330">
        <v>575</v>
      </c>
      <c r="K330">
        <f t="shared" si="18"/>
        <v>3.8697085941180431E-2</v>
      </c>
    </row>
    <row r="331" spans="2:11" x14ac:dyDescent="0.25">
      <c r="B331" s="11">
        <f t="shared" si="19"/>
        <v>1828</v>
      </c>
      <c r="C331" s="11">
        <v>1238.0999999999999</v>
      </c>
      <c r="D331" s="11">
        <v>0.71709999999999996</v>
      </c>
      <c r="E331" s="11">
        <v>14675</v>
      </c>
      <c r="F331" s="12">
        <v>1681</v>
      </c>
      <c r="G331" s="11"/>
      <c r="I331" s="17">
        <f t="shared" si="17"/>
        <v>728.65620801346336</v>
      </c>
      <c r="J331">
        <v>492</v>
      </c>
      <c r="K331">
        <f t="shared" si="18"/>
        <v>3.3526405451448041E-2</v>
      </c>
    </row>
    <row r="332" spans="2:11" x14ac:dyDescent="0.25">
      <c r="B332" s="11">
        <f t="shared" si="19"/>
        <v>1829</v>
      </c>
      <c r="C332" s="11">
        <v>1236.0999999999999</v>
      </c>
      <c r="D332" s="11">
        <v>0.71509999999999996</v>
      </c>
      <c r="E332" s="11">
        <v>23469</v>
      </c>
      <c r="F332" s="12">
        <v>2722</v>
      </c>
      <c r="G332" s="11"/>
      <c r="I332" s="17">
        <f t="shared" si="17"/>
        <v>726.30399840111284</v>
      </c>
      <c r="J332">
        <v>849</v>
      </c>
      <c r="K332">
        <f t="shared" si="18"/>
        <v>3.617538028889173E-2</v>
      </c>
    </row>
    <row r="333" spans="2:11" x14ac:dyDescent="0.25">
      <c r="B333" s="11">
        <f t="shared" si="19"/>
        <v>1830</v>
      </c>
      <c r="C333" s="11">
        <v>1234.5</v>
      </c>
      <c r="D333" s="11">
        <v>0.71299999999999997</v>
      </c>
      <c r="E333" s="11">
        <v>23399</v>
      </c>
      <c r="F333" s="12">
        <v>2702</v>
      </c>
      <c r="G333" s="11"/>
      <c r="I333" s="17">
        <f t="shared" si="17"/>
        <v>724.42496871288267</v>
      </c>
      <c r="J333">
        <v>813</v>
      </c>
      <c r="K333">
        <f t="shared" si="18"/>
        <v>3.4745074575836574E-2</v>
      </c>
    </row>
    <row r="334" spans="2:11" x14ac:dyDescent="0.25">
      <c r="B334" s="11">
        <f t="shared" si="19"/>
        <v>1831</v>
      </c>
      <c r="C334" s="11">
        <v>1232.5999999999999</v>
      </c>
      <c r="D334" s="11">
        <v>0.71060000000000001</v>
      </c>
      <c r="E334" s="11">
        <v>16221</v>
      </c>
      <c r="F334" s="12">
        <v>1878</v>
      </c>
      <c r="G334" s="11"/>
      <c r="I334" s="17">
        <f t="shared" si="17"/>
        <v>722.19678201904253</v>
      </c>
      <c r="J334">
        <v>620</v>
      </c>
      <c r="K334">
        <f t="shared" si="18"/>
        <v>3.822205782627458E-2</v>
      </c>
    </row>
    <row r="335" spans="2:11" x14ac:dyDescent="0.25">
      <c r="B335" s="11">
        <f t="shared" si="19"/>
        <v>1832</v>
      </c>
      <c r="C335" s="11">
        <v>1230.5</v>
      </c>
      <c r="D335" s="11">
        <v>0.7087</v>
      </c>
      <c r="E335" s="11">
        <v>14156</v>
      </c>
      <c r="F335" s="12">
        <v>1647</v>
      </c>
      <c r="G335" s="11"/>
      <c r="I335" s="17">
        <f t="shared" si="17"/>
        <v>719.73804227650351</v>
      </c>
      <c r="J335">
        <v>516</v>
      </c>
      <c r="K335">
        <f t="shared" si="18"/>
        <v>3.6450974851653009E-2</v>
      </c>
    </row>
    <row r="336" spans="2:11" x14ac:dyDescent="0.25">
      <c r="B336" s="11">
        <f t="shared" si="19"/>
        <v>1833</v>
      </c>
      <c r="C336" s="11">
        <v>1229.3</v>
      </c>
      <c r="D336" s="11">
        <v>0.70650000000000002</v>
      </c>
      <c r="E336" s="11"/>
      <c r="F336" s="12"/>
      <c r="G336" s="11" t="s">
        <v>38</v>
      </c>
      <c r="I336" s="17">
        <f t="shared" si="17"/>
        <v>718.33493051404446</v>
      </c>
      <c r="K336" t="e">
        <f t="shared" si="18"/>
        <v>#DIV/0!</v>
      </c>
    </row>
    <row r="337" spans="2:11" x14ac:dyDescent="0.25">
      <c r="B337" s="11">
        <f t="shared" si="19"/>
        <v>1834</v>
      </c>
      <c r="C337" s="11">
        <v>1229.3</v>
      </c>
      <c r="D337" s="11">
        <v>0.70650000000000002</v>
      </c>
      <c r="E337" s="11">
        <v>13895</v>
      </c>
      <c r="F337" s="12">
        <v>1605</v>
      </c>
      <c r="G337" s="11"/>
      <c r="I337" s="17">
        <f t="shared" si="17"/>
        <v>718.33493051404446</v>
      </c>
      <c r="J337">
        <v>518</v>
      </c>
      <c r="K337">
        <f t="shared" si="18"/>
        <v>3.7279596977329972E-2</v>
      </c>
    </row>
    <row r="338" spans="2:11" x14ac:dyDescent="0.25">
      <c r="B338" s="11">
        <f t="shared" si="19"/>
        <v>1835</v>
      </c>
      <c r="C338" s="11">
        <v>1227.8</v>
      </c>
      <c r="D338" s="11">
        <v>0.70489999999999997</v>
      </c>
      <c r="E338" s="11">
        <v>12798</v>
      </c>
      <c r="F338" s="12">
        <v>1484</v>
      </c>
      <c r="G338" s="11"/>
      <c r="I338" s="17">
        <f t="shared" si="17"/>
        <v>716.58296596838125</v>
      </c>
      <c r="J338">
        <v>409</v>
      </c>
      <c r="K338">
        <f t="shared" si="18"/>
        <v>3.1958118456008752E-2</v>
      </c>
    </row>
    <row r="339" spans="2:11" x14ac:dyDescent="0.25">
      <c r="B339" s="11">
        <f t="shared" si="19"/>
        <v>1836</v>
      </c>
      <c r="C339" s="11">
        <v>1227.4000000000001</v>
      </c>
      <c r="D339" s="11">
        <v>0.70369999999999999</v>
      </c>
      <c r="E339" s="11">
        <v>13896</v>
      </c>
      <c r="F339" s="12">
        <v>1617</v>
      </c>
      <c r="G339" s="11"/>
      <c r="I339" s="17">
        <f t="shared" si="17"/>
        <v>716.11613668697771</v>
      </c>
      <c r="J339">
        <v>425</v>
      </c>
      <c r="K339">
        <f t="shared" si="18"/>
        <v>3.058434081750144E-2</v>
      </c>
    </row>
    <row r="340" spans="2:11" x14ac:dyDescent="0.25">
      <c r="B340" s="11">
        <f t="shared" si="19"/>
        <v>1837</v>
      </c>
      <c r="C340" s="11">
        <v>1226.0999999999999</v>
      </c>
      <c r="D340" s="11">
        <v>0.70269999999999999</v>
      </c>
      <c r="E340" s="11">
        <v>15714</v>
      </c>
      <c r="F340" s="12">
        <v>1826</v>
      </c>
      <c r="G340" s="11"/>
      <c r="I340" s="17">
        <f t="shared" si="17"/>
        <v>714.59999204041026</v>
      </c>
      <c r="J340">
        <v>459</v>
      </c>
      <c r="K340">
        <f t="shared" si="18"/>
        <v>2.9209621993127148E-2</v>
      </c>
    </row>
    <row r="341" spans="2:11" x14ac:dyDescent="0.25">
      <c r="B341" s="11">
        <f t="shared" si="19"/>
        <v>1838</v>
      </c>
      <c r="C341" s="11">
        <v>1225.4000000000001</v>
      </c>
      <c r="D341" s="11">
        <v>0.70240000000000002</v>
      </c>
      <c r="E341" s="11">
        <v>15342</v>
      </c>
      <c r="F341" s="12">
        <v>1783</v>
      </c>
      <c r="G341" s="11"/>
      <c r="I341" s="17">
        <f t="shared" si="17"/>
        <v>713.78427194800179</v>
      </c>
      <c r="J341">
        <v>457</v>
      </c>
      <c r="K341">
        <f t="shared" si="18"/>
        <v>2.9787511406596273E-2</v>
      </c>
    </row>
    <row r="342" spans="2:11" x14ac:dyDescent="0.25">
      <c r="B342" s="11">
        <f t="shared" si="19"/>
        <v>1839</v>
      </c>
      <c r="C342" s="11">
        <v>1223.9000000000001</v>
      </c>
      <c r="D342" s="11">
        <v>0.6996</v>
      </c>
      <c r="E342" s="11">
        <v>106444</v>
      </c>
      <c r="F342" s="12">
        <v>12348</v>
      </c>
      <c r="G342" s="11"/>
      <c r="I342" s="17">
        <f t="shared" si="17"/>
        <v>712.03786896819111</v>
      </c>
      <c r="J342">
        <v>155</v>
      </c>
      <c r="K342">
        <f t="shared" si="18"/>
        <v>1.4561647439028972E-3</v>
      </c>
    </row>
    <row r="343" spans="2:11" x14ac:dyDescent="0.25">
      <c r="B343" s="11">
        <f t="shared" si="19"/>
        <v>1840</v>
      </c>
      <c r="C343" s="11">
        <v>1221.9000000000001</v>
      </c>
      <c r="D343" s="11">
        <v>0.69810000000000005</v>
      </c>
      <c r="E343" s="11">
        <v>100100</v>
      </c>
      <c r="F343" s="12">
        <v>11633</v>
      </c>
      <c r="G343" s="11"/>
      <c r="I343" s="17">
        <f t="shared" si="17"/>
        <v>709.71265909433782</v>
      </c>
      <c r="J343">
        <v>102</v>
      </c>
      <c r="K343">
        <f t="shared" si="18"/>
        <v>1.018981018981019E-3</v>
      </c>
    </row>
    <row r="344" spans="2:11" x14ac:dyDescent="0.25">
      <c r="B344" s="8">
        <f t="shared" si="19"/>
        <v>1841</v>
      </c>
      <c r="C344" s="8"/>
      <c r="D344" s="8"/>
      <c r="E344" s="8"/>
      <c r="F344" s="9"/>
      <c r="G344" s="8"/>
      <c r="H344" s="28"/>
      <c r="I344" s="8">
        <f t="shared" ref="I331:I394" si="20">((C344/(45.684/1))/SQRT(4.002602))^2</f>
        <v>0</v>
      </c>
      <c r="J344" s="28"/>
      <c r="K344" s="28" t="e">
        <f t="shared" si="18"/>
        <v>#DIV/0!</v>
      </c>
    </row>
    <row r="345" spans="2:11" ht="26.25" x14ac:dyDescent="0.25">
      <c r="B345" s="11">
        <f t="shared" si="19"/>
        <v>1842</v>
      </c>
      <c r="C345" s="11">
        <v>5399.95</v>
      </c>
      <c r="D345" s="11">
        <v>3.5148000000000001</v>
      </c>
      <c r="E345" s="11">
        <v>3659</v>
      </c>
      <c r="F345" s="12">
        <v>901</v>
      </c>
      <c r="G345" s="11" t="s">
        <v>41</v>
      </c>
      <c r="I345" s="17">
        <f t="shared" si="20"/>
        <v>3490.6702395950165</v>
      </c>
      <c r="J345">
        <v>11117</v>
      </c>
      <c r="K345">
        <f t="shared" si="18"/>
        <v>3.0382618201694451</v>
      </c>
    </row>
    <row r="346" spans="2:11" x14ac:dyDescent="0.25">
      <c r="B346" s="11">
        <f t="shared" si="19"/>
        <v>1843</v>
      </c>
      <c r="C346" s="11">
        <v>5396.5</v>
      </c>
      <c r="D346" s="11">
        <v>3.5089999999999999</v>
      </c>
      <c r="E346" s="11">
        <v>2596</v>
      </c>
      <c r="F346" s="12">
        <v>687</v>
      </c>
      <c r="G346" s="11"/>
      <c r="I346" s="17">
        <f t="shared" si="20"/>
        <v>3486.2113222785638</v>
      </c>
      <c r="J346">
        <v>7882</v>
      </c>
      <c r="K346">
        <f t="shared" si="18"/>
        <v>3.0362095531587059</v>
      </c>
    </row>
    <row r="347" spans="2:11" x14ac:dyDescent="0.25">
      <c r="B347" s="11">
        <f t="shared" si="19"/>
        <v>1844</v>
      </c>
      <c r="C347" s="11">
        <v>5393.12</v>
      </c>
      <c r="D347" s="11">
        <v>3.5059999999999998</v>
      </c>
      <c r="E347" s="11">
        <v>2200</v>
      </c>
      <c r="F347" s="12">
        <v>575</v>
      </c>
      <c r="G347" s="11"/>
      <c r="I347" s="17">
        <f t="shared" si="20"/>
        <v>3481.8456392945741</v>
      </c>
      <c r="J347">
        <v>6425</v>
      </c>
      <c r="K347">
        <f t="shared" si="18"/>
        <v>2.9204545454545454</v>
      </c>
    </row>
    <row r="348" spans="2:11" x14ac:dyDescent="0.25">
      <c r="B348" s="11">
        <f t="shared" si="19"/>
        <v>1845</v>
      </c>
      <c r="C348" s="11">
        <v>5389.57</v>
      </c>
      <c r="D348" s="11">
        <v>3.5009999999999999</v>
      </c>
      <c r="E348" s="11">
        <v>2171</v>
      </c>
      <c r="F348" s="12">
        <v>566</v>
      </c>
      <c r="G348" s="11"/>
      <c r="I348" s="17">
        <f t="shared" si="20"/>
        <v>3477.2633255774117</v>
      </c>
      <c r="J348">
        <v>5953</v>
      </c>
      <c r="K348">
        <f t="shared" si="18"/>
        <v>2.7420543528327959</v>
      </c>
    </row>
    <row r="349" spans="2:11" x14ac:dyDescent="0.25">
      <c r="B349" s="11">
        <f t="shared" si="19"/>
        <v>1846</v>
      </c>
      <c r="C349" s="11">
        <v>5386.02</v>
      </c>
      <c r="D349" s="11">
        <v>3.496</v>
      </c>
      <c r="E349" s="11">
        <v>2324</v>
      </c>
      <c r="F349" s="12">
        <v>593</v>
      </c>
      <c r="G349" s="11"/>
      <c r="I349" s="17">
        <f t="shared" si="20"/>
        <v>3472.6840291432641</v>
      </c>
      <c r="J349">
        <v>6091</v>
      </c>
      <c r="K349">
        <f t="shared" si="18"/>
        <v>2.6209122203098105</v>
      </c>
    </row>
    <row r="350" spans="2:11" x14ac:dyDescent="0.25">
      <c r="B350" s="11">
        <f t="shared" si="19"/>
        <v>1847</v>
      </c>
      <c r="C350" s="11">
        <v>5382.4</v>
      </c>
      <c r="D350" s="11">
        <v>3.492</v>
      </c>
      <c r="E350" s="11">
        <v>2360</v>
      </c>
      <c r="F350" s="12">
        <v>591</v>
      </c>
      <c r="G350" s="11"/>
      <c r="I350" s="17">
        <f t="shared" si="20"/>
        <v>3468.0175438362653</v>
      </c>
      <c r="J350">
        <v>6031</v>
      </c>
      <c r="K350">
        <f t="shared" si="18"/>
        <v>2.5555084745762713</v>
      </c>
    </row>
    <row r="351" spans="2:11" x14ac:dyDescent="0.25">
      <c r="B351" s="11">
        <f t="shared" si="19"/>
        <v>1848</v>
      </c>
      <c r="C351" s="11">
        <v>5377.01</v>
      </c>
      <c r="D351" s="11">
        <v>3.484</v>
      </c>
      <c r="E351" s="11">
        <v>2036</v>
      </c>
      <c r="F351" s="12">
        <v>497</v>
      </c>
      <c r="G351" s="11"/>
      <c r="I351" s="17">
        <f t="shared" si="20"/>
        <v>3461.0751928192763</v>
      </c>
      <c r="J351">
        <v>5074</v>
      </c>
      <c r="K351">
        <f t="shared" si="18"/>
        <v>2.4921414538310414</v>
      </c>
    </row>
    <row r="352" spans="2:11" x14ac:dyDescent="0.25">
      <c r="B352" s="11">
        <f t="shared" si="19"/>
        <v>1849</v>
      </c>
      <c r="C352" s="11">
        <v>5373.57</v>
      </c>
      <c r="D352" s="11">
        <v>3.48</v>
      </c>
      <c r="E352" s="11">
        <v>2037</v>
      </c>
      <c r="F352" s="12">
        <v>496</v>
      </c>
      <c r="G352" s="11"/>
      <c r="I352" s="17">
        <f t="shared" si="20"/>
        <v>3456.6480892297568</v>
      </c>
      <c r="J352">
        <v>5176</v>
      </c>
      <c r="K352">
        <f t="shared" si="18"/>
        <v>2.5409916543937161</v>
      </c>
    </row>
    <row r="353" spans="2:11" x14ac:dyDescent="0.25">
      <c r="B353" s="11">
        <f t="shared" si="19"/>
        <v>1850</v>
      </c>
      <c r="C353" s="11">
        <v>5369.94</v>
      </c>
      <c r="D353" s="11">
        <v>3.4750000000000001</v>
      </c>
      <c r="E353" s="11">
        <v>1419</v>
      </c>
      <c r="F353" s="12">
        <v>344</v>
      </c>
      <c r="G353" s="11"/>
      <c r="I353" s="17">
        <f t="shared" si="20"/>
        <v>3451.9795376255793</v>
      </c>
      <c r="J353">
        <v>3294</v>
      </c>
      <c r="K353">
        <f t="shared" si="18"/>
        <v>2.3213530655391121</v>
      </c>
    </row>
    <row r="354" spans="2:11" x14ac:dyDescent="0.25">
      <c r="B354" s="11">
        <f t="shared" si="19"/>
        <v>1851</v>
      </c>
      <c r="C354" s="11">
        <v>5369.82</v>
      </c>
      <c r="D354" s="11">
        <v>3.4750000000000001</v>
      </c>
      <c r="E354" s="11">
        <v>53924</v>
      </c>
      <c r="F354" s="12">
        <v>132</v>
      </c>
      <c r="G354" s="11"/>
      <c r="I354" s="17">
        <f t="shared" si="20"/>
        <v>3451.8252592105091</v>
      </c>
      <c r="J354">
        <v>1448</v>
      </c>
      <c r="K354">
        <f>100*J354/E354</f>
        <v>2.6852607373340258</v>
      </c>
    </row>
    <row r="355" spans="2:11" x14ac:dyDescent="0.25">
      <c r="B355" s="11">
        <f t="shared" si="19"/>
        <v>1852</v>
      </c>
      <c r="C355" s="11">
        <v>5366.26</v>
      </c>
      <c r="D355" s="11">
        <v>3.47</v>
      </c>
      <c r="E355" s="11">
        <v>71804</v>
      </c>
      <c r="F355" s="12">
        <v>178</v>
      </c>
      <c r="G355" s="11"/>
      <c r="I355" s="17">
        <f t="shared" si="20"/>
        <v>3447.2499011896143</v>
      </c>
      <c r="J355">
        <v>1865</v>
      </c>
      <c r="K355">
        <f t="shared" ref="K355:K403" si="21">100*J355/E355</f>
        <v>2.5973483371399921</v>
      </c>
    </row>
    <row r="356" spans="2:11" x14ac:dyDescent="0.25">
      <c r="B356" s="11">
        <f t="shared" si="19"/>
        <v>1853</v>
      </c>
      <c r="C356" s="11">
        <v>5362.74</v>
      </c>
      <c r="D356" s="11">
        <v>3.4649999999999999</v>
      </c>
      <c r="E356" s="11">
        <v>63276</v>
      </c>
      <c r="F356" s="12">
        <v>155</v>
      </c>
      <c r="G356" s="11"/>
      <c r="I356" s="17">
        <f t="shared" si="20"/>
        <v>3442.728935043091</v>
      </c>
      <c r="J356">
        <v>1788</v>
      </c>
      <c r="K356">
        <f t="shared" si="21"/>
        <v>2.82571591124597</v>
      </c>
    </row>
    <row r="357" spans="2:11" x14ac:dyDescent="0.25">
      <c r="B357" s="11">
        <f t="shared" si="19"/>
        <v>1854</v>
      </c>
      <c r="C357" s="11">
        <v>5359.07</v>
      </c>
      <c r="D357" s="11">
        <v>3.46</v>
      </c>
      <c r="E357" s="11">
        <v>85024</v>
      </c>
      <c r="F357" s="12">
        <v>204</v>
      </c>
      <c r="G357" s="11"/>
      <c r="I357" s="17">
        <f t="shared" si="20"/>
        <v>3438.0184729049834</v>
      </c>
      <c r="J357">
        <v>2271</v>
      </c>
      <c r="K357">
        <f t="shared" si="21"/>
        <v>2.6710105382009783</v>
      </c>
    </row>
    <row r="358" spans="2:11" x14ac:dyDescent="0.25">
      <c r="B358" s="11">
        <f t="shared" si="19"/>
        <v>1855</v>
      </c>
      <c r="C358" s="11">
        <v>5355.55</v>
      </c>
      <c r="D358" s="11">
        <v>3.4556</v>
      </c>
      <c r="E358" s="11">
        <v>54981</v>
      </c>
      <c r="F358" s="12">
        <v>132</v>
      </c>
      <c r="G358" s="11"/>
      <c r="I358" s="17">
        <f t="shared" si="20"/>
        <v>3433.5035661762258</v>
      </c>
      <c r="J358">
        <v>1627</v>
      </c>
      <c r="K358">
        <f t="shared" si="21"/>
        <v>2.959204088685182</v>
      </c>
    </row>
    <row r="359" spans="2:11" x14ac:dyDescent="0.25">
      <c r="B359" s="11">
        <f t="shared" si="19"/>
        <v>1856</v>
      </c>
      <c r="C359" s="11">
        <v>5352.01</v>
      </c>
      <c r="D359" s="11">
        <v>3.4512</v>
      </c>
      <c r="E359" s="11">
        <v>52129</v>
      </c>
      <c r="F359" s="12">
        <v>123</v>
      </c>
      <c r="G359" s="11"/>
      <c r="I359" s="17">
        <f t="shared" si="20"/>
        <v>3428.9659984010596</v>
      </c>
      <c r="J359">
        <v>1622</v>
      </c>
      <c r="K359">
        <f t="shared" si="21"/>
        <v>3.1115118264305859</v>
      </c>
    </row>
    <row r="360" spans="2:11" x14ac:dyDescent="0.25">
      <c r="B360" s="11">
        <f t="shared" si="19"/>
        <v>1857</v>
      </c>
      <c r="C360" s="11">
        <v>5348.47</v>
      </c>
      <c r="D360" s="11">
        <v>3.4462999999999999</v>
      </c>
      <c r="E360" s="11">
        <v>52453</v>
      </c>
      <c r="F360" s="12">
        <v>121</v>
      </c>
      <c r="G360" s="11"/>
      <c r="I360" s="17">
        <f t="shared" si="20"/>
        <v>3424.4314309340721</v>
      </c>
      <c r="J360">
        <v>1668</v>
      </c>
      <c r="K360">
        <f t="shared" si="21"/>
        <v>3.1799897050693002</v>
      </c>
    </row>
    <row r="361" spans="2:11" x14ac:dyDescent="0.25">
      <c r="B361" s="11">
        <f t="shared" si="19"/>
        <v>1858</v>
      </c>
      <c r="C361" s="11">
        <v>5344.96</v>
      </c>
      <c r="D361" s="11">
        <v>3.4422000000000001</v>
      </c>
      <c r="E361" s="11">
        <v>56124</v>
      </c>
      <c r="F361" s="12">
        <v>127</v>
      </c>
      <c r="G361" s="11"/>
      <c r="I361" s="17">
        <f t="shared" si="20"/>
        <v>3419.9382542813482</v>
      </c>
      <c r="J361">
        <v>1848</v>
      </c>
      <c r="K361">
        <f t="shared" si="21"/>
        <v>3.2927090014966858</v>
      </c>
    </row>
    <row r="362" spans="2:11" x14ac:dyDescent="0.25">
      <c r="B362" s="11">
        <f t="shared" si="19"/>
        <v>1859</v>
      </c>
      <c r="C362" s="11">
        <v>5341.32</v>
      </c>
      <c r="D362" s="11">
        <v>3.4375</v>
      </c>
      <c r="E362" s="11">
        <v>51259</v>
      </c>
      <c r="F362" s="12">
        <v>115</v>
      </c>
      <c r="G362" s="11"/>
      <c r="I362" s="17">
        <f t="shared" si="20"/>
        <v>3415.2817792432015</v>
      </c>
      <c r="J362">
        <v>1934</v>
      </c>
      <c r="K362">
        <f t="shared" si="21"/>
        <v>3.7729959616847775</v>
      </c>
    </row>
    <row r="363" spans="2:11" x14ac:dyDescent="0.25">
      <c r="B363" s="11">
        <f t="shared" si="19"/>
        <v>1860</v>
      </c>
      <c r="C363" s="11">
        <v>5337.63</v>
      </c>
      <c r="D363" s="11">
        <v>3.4327000000000001</v>
      </c>
      <c r="E363" s="11">
        <v>52242</v>
      </c>
      <c r="F363" s="12">
        <v>116</v>
      </c>
      <c r="G363" s="11"/>
      <c r="I363" s="17">
        <f t="shared" si="20"/>
        <v>3410.5645795079322</v>
      </c>
      <c r="J363">
        <v>2028</v>
      </c>
      <c r="K363">
        <f t="shared" si="21"/>
        <v>3.8819340760307797</v>
      </c>
    </row>
    <row r="364" spans="2:11" x14ac:dyDescent="0.25">
      <c r="B364" s="11">
        <f t="shared" si="19"/>
        <v>1861</v>
      </c>
      <c r="C364" s="11">
        <v>5332.19</v>
      </c>
      <c r="D364" s="11">
        <v>3.4256000000000002</v>
      </c>
      <c r="E364" s="11">
        <v>52752</v>
      </c>
      <c r="F364" s="12">
        <v>116</v>
      </c>
      <c r="G364" s="11"/>
      <c r="I364" s="17">
        <f t="shared" si="20"/>
        <v>3403.6161710723309</v>
      </c>
      <c r="J364">
        <v>2325</v>
      </c>
      <c r="K364">
        <f t="shared" si="21"/>
        <v>4.4074158325750679</v>
      </c>
    </row>
    <row r="365" spans="2:11" x14ac:dyDescent="0.25">
      <c r="B365" s="11">
        <f t="shared" si="19"/>
        <v>1862</v>
      </c>
      <c r="C365" s="11">
        <v>5330.53</v>
      </c>
      <c r="D365" s="11">
        <v>3.4235000000000002</v>
      </c>
      <c r="E365" s="11">
        <v>51711</v>
      </c>
      <c r="F365" s="12">
        <v>114</v>
      </c>
      <c r="G365" s="11"/>
      <c r="I365" s="17">
        <f t="shared" si="20"/>
        <v>3401.4972955732383</v>
      </c>
      <c r="J365">
        <v>2271</v>
      </c>
      <c r="K365">
        <f t="shared" si="21"/>
        <v>4.3917154957359168</v>
      </c>
    </row>
    <row r="366" spans="2:11" x14ac:dyDescent="0.25">
      <c r="B366" s="11">
        <f t="shared" si="19"/>
        <v>1863</v>
      </c>
      <c r="C366" s="11">
        <v>5328.86</v>
      </c>
      <c r="D366" s="11">
        <v>3.4215</v>
      </c>
      <c r="E366" s="11">
        <v>50577</v>
      </c>
      <c r="F366" s="12">
        <v>82</v>
      </c>
      <c r="G366" s="11"/>
      <c r="I366" s="17">
        <f t="shared" si="20"/>
        <v>3399.3663214815297</v>
      </c>
      <c r="J366">
        <v>2550</v>
      </c>
      <c r="K366">
        <f t="shared" si="21"/>
        <v>5.0418174268936475</v>
      </c>
    </row>
    <row r="367" spans="2:11" x14ac:dyDescent="0.25">
      <c r="B367" s="11">
        <f t="shared" si="19"/>
        <v>1864</v>
      </c>
      <c r="C367" s="11">
        <v>5327.02</v>
      </c>
      <c r="D367" s="11">
        <v>3.419</v>
      </c>
      <c r="E367" s="11">
        <v>50553</v>
      </c>
      <c r="F367" s="12">
        <v>82</v>
      </c>
      <c r="G367" s="11"/>
      <c r="I367" s="17">
        <f t="shared" si="20"/>
        <v>3397.0191950166145</v>
      </c>
      <c r="J367">
        <v>2579</v>
      </c>
      <c r="K367">
        <f t="shared" si="21"/>
        <v>5.1015765632108874</v>
      </c>
    </row>
    <row r="368" spans="2:11" x14ac:dyDescent="0.25">
      <c r="B368" s="11">
        <f t="shared" si="19"/>
        <v>1865</v>
      </c>
      <c r="C368" s="11">
        <v>5323.34</v>
      </c>
      <c r="D368" s="11">
        <v>3.4144000000000001</v>
      </c>
      <c r="E368" s="11">
        <v>50392</v>
      </c>
      <c r="F368" s="12">
        <v>84</v>
      </c>
      <c r="G368" s="11"/>
      <c r="I368" s="17">
        <f t="shared" si="20"/>
        <v>3392.3273738217626</v>
      </c>
      <c r="J368">
        <v>2683</v>
      </c>
      <c r="K368">
        <f t="shared" si="21"/>
        <v>5.3242578187013816</v>
      </c>
    </row>
    <row r="369" spans="2:11" x14ac:dyDescent="0.25">
      <c r="B369" s="11">
        <f t="shared" si="19"/>
        <v>1866</v>
      </c>
      <c r="C369" s="11">
        <v>5320.84</v>
      </c>
      <c r="D369" s="11">
        <v>3.411</v>
      </c>
      <c r="E369" s="11">
        <v>50427</v>
      </c>
      <c r="F369" s="12">
        <v>84</v>
      </c>
      <c r="G369" s="11"/>
      <c r="I369" s="17">
        <f t="shared" si="20"/>
        <v>3389.1418448075324</v>
      </c>
      <c r="J369">
        <v>2792</v>
      </c>
      <c r="K369">
        <f t="shared" si="21"/>
        <v>5.5367164415888315</v>
      </c>
    </row>
    <row r="370" spans="2:11" x14ac:dyDescent="0.25">
      <c r="B370" s="11">
        <f t="shared" si="19"/>
        <v>1867</v>
      </c>
      <c r="C370" s="11">
        <v>5319.04</v>
      </c>
      <c r="D370" s="11">
        <v>3.4089999999999998</v>
      </c>
      <c r="E370" s="11">
        <v>50619</v>
      </c>
      <c r="F370" s="12">
        <v>85</v>
      </c>
      <c r="G370" s="11"/>
      <c r="I370" s="17">
        <f t="shared" si="20"/>
        <v>3386.8491904703733</v>
      </c>
      <c r="J370">
        <v>2965</v>
      </c>
      <c r="K370">
        <f t="shared" si="21"/>
        <v>5.8574843438234652</v>
      </c>
    </row>
    <row r="371" spans="2:11" x14ac:dyDescent="0.25">
      <c r="B371" s="11">
        <f t="shared" si="19"/>
        <v>1868</v>
      </c>
      <c r="C371" s="11">
        <v>5316.39</v>
      </c>
      <c r="D371" s="11">
        <v>3.4060000000000001</v>
      </c>
      <c r="E371" s="11">
        <v>51274</v>
      </c>
      <c r="F371" s="12">
        <v>87</v>
      </c>
      <c r="G371" s="11"/>
      <c r="I371" s="17">
        <f t="shared" si="20"/>
        <v>3383.4753054839834</v>
      </c>
      <c r="J371">
        <v>3144</v>
      </c>
      <c r="K371">
        <f t="shared" si="21"/>
        <v>6.1317626867418182</v>
      </c>
    </row>
    <row r="372" spans="2:11" x14ac:dyDescent="0.25">
      <c r="B372" s="11">
        <f t="shared" si="19"/>
        <v>1869</v>
      </c>
      <c r="C372" s="11">
        <v>5312.71</v>
      </c>
      <c r="D372" s="11">
        <v>3.4007999999999998</v>
      </c>
      <c r="E372" s="11">
        <v>50406</v>
      </c>
      <c r="F372" s="12">
        <v>88</v>
      </c>
      <c r="G372" s="11"/>
      <c r="I372" s="17">
        <f t="shared" si="20"/>
        <v>3378.7928499930717</v>
      </c>
      <c r="J372">
        <v>3175</v>
      </c>
      <c r="K372">
        <f t="shared" si="21"/>
        <v>6.2988533111137563</v>
      </c>
    </row>
    <row r="373" spans="2:11" x14ac:dyDescent="0.25">
      <c r="B373" s="11">
        <f t="shared" si="19"/>
        <v>1870</v>
      </c>
      <c r="C373" s="11">
        <v>5308.97</v>
      </c>
      <c r="D373" s="11">
        <v>3.3959999999999999</v>
      </c>
      <c r="E373" s="11">
        <v>55117</v>
      </c>
      <c r="F373" s="12">
        <v>97</v>
      </c>
      <c r="G373" s="11"/>
      <c r="I373" s="17">
        <f t="shared" si="20"/>
        <v>3374.0373721591272</v>
      </c>
      <c r="J373">
        <v>3438</v>
      </c>
      <c r="K373">
        <f t="shared" si="21"/>
        <v>6.2376399296042964</v>
      </c>
    </row>
    <row r="374" spans="2:11" x14ac:dyDescent="0.25">
      <c r="B374" s="11">
        <f t="shared" si="19"/>
        <v>1871</v>
      </c>
      <c r="C374" s="11">
        <v>5305.26</v>
      </c>
      <c r="D374" s="11">
        <v>3.391</v>
      </c>
      <c r="E374" s="11">
        <v>50383</v>
      </c>
      <c r="F374" s="12">
        <v>89</v>
      </c>
      <c r="G374" s="11"/>
      <c r="I374" s="17">
        <f t="shared" si="20"/>
        <v>3369.3233485855872</v>
      </c>
      <c r="J374">
        <v>3494</v>
      </c>
      <c r="K374">
        <f t="shared" si="21"/>
        <v>6.9348788281761706</v>
      </c>
    </row>
    <row r="375" spans="2:11" x14ac:dyDescent="0.25">
      <c r="B375" s="11">
        <f t="shared" si="19"/>
        <v>1872</v>
      </c>
      <c r="C375" s="11">
        <v>5303.46</v>
      </c>
      <c r="D375" s="11">
        <v>3.3885000000000001</v>
      </c>
      <c r="E375" s="11">
        <v>50541</v>
      </c>
      <c r="F375" s="12">
        <v>90</v>
      </c>
      <c r="G375" s="11"/>
      <c r="I375" s="17">
        <f t="shared" si="20"/>
        <v>3367.0374085261401</v>
      </c>
      <c r="J375">
        <v>3567</v>
      </c>
      <c r="K375">
        <f t="shared" si="21"/>
        <v>7.0576363744286814</v>
      </c>
    </row>
    <row r="376" spans="2:11" x14ac:dyDescent="0.25">
      <c r="B376" s="11">
        <f t="shared" si="19"/>
        <v>1873</v>
      </c>
      <c r="C376" s="11">
        <v>5298.06</v>
      </c>
      <c r="D376" s="11">
        <v>3.3813</v>
      </c>
      <c r="E376" s="11">
        <v>71151</v>
      </c>
      <c r="F376" s="12">
        <v>124</v>
      </c>
      <c r="G376" s="11"/>
      <c r="I376" s="17">
        <f t="shared" si="20"/>
        <v>3360.1842426609769</v>
      </c>
      <c r="J376">
        <v>4926</v>
      </c>
      <c r="K376">
        <f t="shared" si="21"/>
        <v>6.9233039591853949</v>
      </c>
    </row>
    <row r="377" spans="2:11" x14ac:dyDescent="0.25">
      <c r="B377" s="11">
        <f t="shared" si="19"/>
        <v>1874</v>
      </c>
      <c r="C377" s="11">
        <v>5292.58</v>
      </c>
      <c r="D377" s="11">
        <v>3.3740999999999999</v>
      </c>
      <c r="E377" s="11">
        <v>55742</v>
      </c>
      <c r="F377" s="12">
        <v>97</v>
      </c>
      <c r="G377" s="11"/>
      <c r="I377" s="17">
        <f t="shared" si="20"/>
        <v>3353.2366857923048</v>
      </c>
      <c r="J377">
        <v>3827</v>
      </c>
      <c r="K377">
        <f t="shared" si="21"/>
        <v>6.8655591833805749</v>
      </c>
    </row>
    <row r="378" spans="2:11" x14ac:dyDescent="0.25">
      <c r="B378" s="11">
        <f t="shared" si="19"/>
        <v>1875</v>
      </c>
      <c r="C378" s="11">
        <v>5287.11</v>
      </c>
      <c r="D378" s="11">
        <v>3.3672</v>
      </c>
      <c r="E378" s="11">
        <v>60249</v>
      </c>
      <c r="F378" s="12">
        <v>104</v>
      </c>
      <c r="G378" s="11"/>
      <c r="I378" s="17">
        <f t="shared" si="20"/>
        <v>3346.3089771392233</v>
      </c>
      <c r="J378">
        <v>4233</v>
      </c>
      <c r="K378">
        <f t="shared" si="21"/>
        <v>7.0258427525768061</v>
      </c>
    </row>
    <row r="379" spans="2:11" x14ac:dyDescent="0.25">
      <c r="B379" s="11">
        <f t="shared" si="19"/>
        <v>1876</v>
      </c>
      <c r="C379" s="11">
        <v>5281.87</v>
      </c>
      <c r="D379" s="11">
        <v>3.3603000000000001</v>
      </c>
      <c r="E379" s="11">
        <v>56502</v>
      </c>
      <c r="F379" s="12">
        <v>98</v>
      </c>
      <c r="G379" s="11"/>
      <c r="I379" s="17">
        <f t="shared" si="20"/>
        <v>3339.6792796936775</v>
      </c>
      <c r="J379">
        <v>4025</v>
      </c>
      <c r="K379">
        <f t="shared" si="21"/>
        <v>7.1236416410038581</v>
      </c>
    </row>
    <row r="380" spans="2:11" x14ac:dyDescent="0.25">
      <c r="B380" s="11">
        <f t="shared" si="19"/>
        <v>1877</v>
      </c>
      <c r="C380" s="11">
        <v>5276.44</v>
      </c>
      <c r="D380" s="11">
        <v>3.3534000000000002</v>
      </c>
      <c r="E380" s="11">
        <v>52174</v>
      </c>
      <c r="F380" s="12">
        <v>95</v>
      </c>
      <c r="G380" s="11"/>
      <c r="I380" s="17">
        <f t="shared" si="20"/>
        <v>3332.8161282078872</v>
      </c>
      <c r="J380">
        <v>3629</v>
      </c>
      <c r="K380">
        <f t="shared" si="21"/>
        <v>6.9555717407137658</v>
      </c>
    </row>
    <row r="381" spans="2:11" x14ac:dyDescent="0.25">
      <c r="B381" s="11">
        <f t="shared" si="19"/>
        <v>1878</v>
      </c>
      <c r="C381" s="11">
        <v>5272.82</v>
      </c>
      <c r="D381" s="11">
        <v>3.3481999999999998</v>
      </c>
      <c r="E381" s="11">
        <v>61868</v>
      </c>
      <c r="F381" s="12">
        <v>113</v>
      </c>
      <c r="G381" s="11"/>
      <c r="I381" s="17">
        <f t="shared" si="20"/>
        <v>3328.2446156935439</v>
      </c>
      <c r="J381">
        <v>4341</v>
      </c>
      <c r="K381">
        <f t="shared" si="21"/>
        <v>7.016551367427426</v>
      </c>
    </row>
    <row r="382" spans="2:11" x14ac:dyDescent="0.25">
      <c r="B382" s="11">
        <f t="shared" si="19"/>
        <v>1879</v>
      </c>
      <c r="C382" s="11">
        <v>5267.5</v>
      </c>
      <c r="D382" s="11">
        <v>3.3424999999999998</v>
      </c>
      <c r="E382" s="11">
        <v>59770</v>
      </c>
      <c r="F382" s="12">
        <v>111</v>
      </c>
      <c r="G382" s="11"/>
      <c r="I382" s="17">
        <f t="shared" si="20"/>
        <v>3321.5319537748728</v>
      </c>
      <c r="J382">
        <v>4173</v>
      </c>
      <c r="K382">
        <f t="shared" si="21"/>
        <v>6.9817634264681274</v>
      </c>
    </row>
    <row r="383" spans="2:11" x14ac:dyDescent="0.25">
      <c r="B383" s="11">
        <f t="shared" si="19"/>
        <v>1880</v>
      </c>
      <c r="C383" s="11">
        <v>5262.07</v>
      </c>
      <c r="D383" s="11">
        <v>3.3355000000000001</v>
      </c>
      <c r="E383" s="11">
        <v>51131</v>
      </c>
      <c r="F383" s="12">
        <v>95</v>
      </c>
      <c r="G383" s="11"/>
      <c r="I383" s="17">
        <f t="shared" si="20"/>
        <v>3314.6874839695506</v>
      </c>
      <c r="J383">
        <v>3560</v>
      </c>
      <c r="K383">
        <f t="shared" si="21"/>
        <v>6.962508067512859</v>
      </c>
    </row>
    <row r="384" spans="2:11" x14ac:dyDescent="0.25">
      <c r="B384" s="11">
        <f t="shared" si="19"/>
        <v>1881</v>
      </c>
      <c r="C384" s="11">
        <v>5253.11</v>
      </c>
      <c r="D384" s="11">
        <v>3.3237999999999999</v>
      </c>
      <c r="E384" s="11">
        <v>50144</v>
      </c>
      <c r="F384" s="12">
        <v>96</v>
      </c>
      <c r="G384" s="11"/>
      <c r="I384" s="17">
        <f t="shared" si="20"/>
        <v>3303.4089132434096</v>
      </c>
      <c r="J384">
        <v>3439</v>
      </c>
      <c r="K384">
        <f t="shared" si="21"/>
        <v>6.8582482450542441</v>
      </c>
    </row>
    <row r="385" spans="2:11" x14ac:dyDescent="0.25">
      <c r="B385" s="11">
        <f t="shared" si="19"/>
        <v>1882</v>
      </c>
      <c r="C385" s="11">
        <v>5247.69</v>
      </c>
      <c r="D385" s="11">
        <v>3.3176000000000001</v>
      </c>
      <c r="E385" s="11">
        <v>52050</v>
      </c>
      <c r="F385" s="12">
        <v>103</v>
      </c>
      <c r="G385" s="11"/>
      <c r="I385" s="17">
        <f t="shared" si="20"/>
        <v>3296.5957150955546</v>
      </c>
      <c r="J385">
        <v>3711</v>
      </c>
      <c r="K385">
        <f t="shared" si="21"/>
        <v>7.1296829971181559</v>
      </c>
    </row>
    <row r="386" spans="2:11" x14ac:dyDescent="0.25">
      <c r="B386" s="11">
        <f t="shared" si="19"/>
        <v>1883</v>
      </c>
      <c r="C386" s="11">
        <v>5242.1899999999996</v>
      </c>
      <c r="D386" s="11">
        <v>3.3098000000000001</v>
      </c>
      <c r="E386" s="11">
        <v>53146</v>
      </c>
      <c r="F386" s="12">
        <v>105</v>
      </c>
      <c r="G386" s="11"/>
      <c r="I386" s="17">
        <f t="shared" si="20"/>
        <v>3289.6891429020438</v>
      </c>
      <c r="J386">
        <v>3517</v>
      </c>
      <c r="K386">
        <f t="shared" si="21"/>
        <v>6.6176193881007039</v>
      </c>
    </row>
    <row r="387" spans="2:11" x14ac:dyDescent="0.25">
      <c r="B387" s="11">
        <f t="shared" si="19"/>
        <v>1884</v>
      </c>
      <c r="C387" s="11">
        <v>5236.6000000000004</v>
      </c>
      <c r="D387" s="11">
        <v>3.3031999999999999</v>
      </c>
      <c r="E387" s="11">
        <v>54596</v>
      </c>
      <c r="F387" s="12">
        <v>115</v>
      </c>
      <c r="G387" s="11"/>
      <c r="I387" s="17">
        <f t="shared" si="20"/>
        <v>3282.6769752481068</v>
      </c>
      <c r="J387">
        <v>3651</v>
      </c>
      <c r="K387">
        <f t="shared" si="21"/>
        <v>6.6873030991281412</v>
      </c>
    </row>
    <row r="388" spans="2:11" x14ac:dyDescent="0.25">
      <c r="B388" s="11">
        <f t="shared" si="19"/>
        <v>1885</v>
      </c>
      <c r="C388" s="11">
        <v>5235.01</v>
      </c>
      <c r="D388" s="11">
        <v>3.3003</v>
      </c>
      <c r="E388" s="11">
        <v>54139</v>
      </c>
      <c r="F388" s="12">
        <v>112</v>
      </c>
      <c r="G388" s="11"/>
      <c r="I388" s="17">
        <f t="shared" si="20"/>
        <v>3280.6838254970012</v>
      </c>
      <c r="J388">
        <v>3397</v>
      </c>
      <c r="K388">
        <f t="shared" si="21"/>
        <v>6.2745894826280502</v>
      </c>
    </row>
    <row r="389" spans="2:11" x14ac:dyDescent="0.25">
      <c r="B389" s="11">
        <f t="shared" si="19"/>
        <v>1886</v>
      </c>
      <c r="C389" s="11">
        <v>5229.58</v>
      </c>
      <c r="D389" s="11">
        <v>3.2938000000000001</v>
      </c>
      <c r="E389" s="11">
        <v>51455</v>
      </c>
      <c r="F389" s="12">
        <v>110</v>
      </c>
      <c r="G389" s="11"/>
      <c r="I389" s="17">
        <f t="shared" si="20"/>
        <v>3273.8815942301899</v>
      </c>
      <c r="J389">
        <v>2755</v>
      </c>
      <c r="K389">
        <f t="shared" si="21"/>
        <v>5.3541929841609175</v>
      </c>
    </row>
    <row r="390" spans="2:11" x14ac:dyDescent="0.25">
      <c r="B390" s="11">
        <f t="shared" si="19"/>
        <v>1887</v>
      </c>
      <c r="C390" s="11">
        <v>5223.97</v>
      </c>
      <c r="D390" s="11">
        <v>3.2869999999999999</v>
      </c>
      <c r="E390" s="11">
        <v>50763</v>
      </c>
      <c r="F390" s="12">
        <v>113</v>
      </c>
      <c r="G390" s="11"/>
      <c r="I390" s="17">
        <f t="shared" si="20"/>
        <v>3266.8612887826012</v>
      </c>
      <c r="J390">
        <v>2252</v>
      </c>
      <c r="K390">
        <f t="shared" si="21"/>
        <v>4.4363020310068357</v>
      </c>
    </row>
    <row r="391" spans="2:11" x14ac:dyDescent="0.25">
      <c r="B391" s="11">
        <f t="shared" si="19"/>
        <v>1888</v>
      </c>
      <c r="C391" s="11">
        <v>5220.53</v>
      </c>
      <c r="D391" s="11">
        <v>3.2827000000000002</v>
      </c>
      <c r="E391" s="11">
        <v>51321</v>
      </c>
      <c r="F391" s="12">
        <v>119</v>
      </c>
      <c r="G391" s="11"/>
      <c r="I391" s="17">
        <f t="shared" si="20"/>
        <v>3262.5602293569027</v>
      </c>
      <c r="J391">
        <v>1760</v>
      </c>
      <c r="K391">
        <f t="shared" si="21"/>
        <v>3.4293953742132852</v>
      </c>
    </row>
    <row r="392" spans="2:11" x14ac:dyDescent="0.25">
      <c r="B392" s="11">
        <f t="shared" ref="B392:B455" si="22">B391+1</f>
        <v>1889</v>
      </c>
      <c r="C392" s="11">
        <v>5216.8500000000004</v>
      </c>
      <c r="D392" s="11">
        <v>3.2774999999999999</v>
      </c>
      <c r="E392" s="11">
        <v>53703</v>
      </c>
      <c r="F392" s="12">
        <v>121</v>
      </c>
      <c r="G392" s="11"/>
      <c r="I392" s="17">
        <f t="shared" si="20"/>
        <v>3257.9622326034869</v>
      </c>
      <c r="J392">
        <v>1555</v>
      </c>
      <c r="K392">
        <f t="shared" si="21"/>
        <v>2.8955551831368824</v>
      </c>
    </row>
    <row r="393" spans="2:11" x14ac:dyDescent="0.25">
      <c r="B393" s="11">
        <f t="shared" si="22"/>
        <v>1890</v>
      </c>
      <c r="C393" s="11">
        <v>5213.1499999999996</v>
      </c>
      <c r="D393" s="11">
        <v>3.2728999999999999</v>
      </c>
      <c r="E393" s="11">
        <v>102993</v>
      </c>
      <c r="F393" s="12">
        <v>244</v>
      </c>
      <c r="G393" s="11"/>
      <c r="I393" s="17">
        <f t="shared" si="20"/>
        <v>3253.3425155303762</v>
      </c>
      <c r="J393">
        <v>2539</v>
      </c>
      <c r="K393">
        <f t="shared" si="21"/>
        <v>2.4652160826463936</v>
      </c>
    </row>
    <row r="394" spans="2:11" x14ac:dyDescent="0.25">
      <c r="B394" s="11">
        <f t="shared" si="22"/>
        <v>1891</v>
      </c>
      <c r="C394" s="11">
        <v>5213.1499999999996</v>
      </c>
      <c r="D394" s="11">
        <v>3.2728999999999999</v>
      </c>
      <c r="E394" s="11">
        <v>59908</v>
      </c>
      <c r="F394" s="12">
        <v>143</v>
      </c>
      <c r="G394" s="11"/>
      <c r="I394" s="17">
        <f t="shared" si="20"/>
        <v>3253.3425155303762</v>
      </c>
      <c r="J394">
        <v>1517</v>
      </c>
      <c r="K394">
        <f t="shared" si="21"/>
        <v>2.5322160646324363</v>
      </c>
    </row>
    <row r="395" spans="2:11" x14ac:dyDescent="0.25">
      <c r="B395" s="11">
        <f t="shared" si="22"/>
        <v>1892</v>
      </c>
      <c r="C395" s="11">
        <v>5207.67</v>
      </c>
      <c r="D395" s="11">
        <v>3.2664</v>
      </c>
      <c r="E395" s="11">
        <v>158138</v>
      </c>
      <c r="F395" s="12">
        <v>349</v>
      </c>
      <c r="G395" s="11"/>
      <c r="I395" s="17">
        <f t="shared" ref="I395:I458" si="23">((C395/(45.684/1))/SQRT(4.002602))^2</f>
        <v>3246.5063621375516</v>
      </c>
      <c r="J395">
        <v>2400</v>
      </c>
      <c r="K395">
        <f t="shared" si="21"/>
        <v>1.5176617890703057</v>
      </c>
    </row>
    <row r="396" spans="2:11" ht="26.25" x14ac:dyDescent="0.25">
      <c r="B396" s="8">
        <f t="shared" si="22"/>
        <v>1893</v>
      </c>
      <c r="C396" s="8"/>
      <c r="D396" s="8"/>
      <c r="E396" s="8"/>
      <c r="F396" s="9"/>
      <c r="G396" s="8" t="s">
        <v>40</v>
      </c>
      <c r="I396" s="17">
        <f t="shared" si="23"/>
        <v>0</v>
      </c>
      <c r="K396" t="e">
        <f>J396/E396</f>
        <v>#DIV/0!</v>
      </c>
    </row>
    <row r="397" spans="2:11" x14ac:dyDescent="0.25">
      <c r="B397" s="11">
        <f t="shared" si="22"/>
        <v>1894</v>
      </c>
      <c r="C397" s="11">
        <v>4567.3559999999998</v>
      </c>
      <c r="D397" s="11">
        <v>2.5106000000000002</v>
      </c>
      <c r="E397" s="11">
        <v>64257</v>
      </c>
      <c r="F397" s="12">
        <v>8330</v>
      </c>
      <c r="G397" s="11"/>
      <c r="I397" s="17">
        <f t="shared" si="23"/>
        <v>2497.2330484690619</v>
      </c>
      <c r="J397">
        <v>8998</v>
      </c>
      <c r="K397">
        <f>J397/E397</f>
        <v>0.14003143626375336</v>
      </c>
    </row>
    <row r="398" spans="2:11" x14ac:dyDescent="0.25">
      <c r="B398" s="11">
        <f t="shared" si="22"/>
        <v>1895</v>
      </c>
      <c r="C398" s="11">
        <v>4560.07</v>
      </c>
      <c r="D398" s="11">
        <v>2.5034999999999998</v>
      </c>
      <c r="E398" s="11">
        <v>36364</v>
      </c>
      <c r="F398" s="12">
        <v>15339</v>
      </c>
      <c r="G398" s="11"/>
      <c r="I398" s="17">
        <f t="shared" si="23"/>
        <v>2489.2720629533255</v>
      </c>
      <c r="J398">
        <v>4846</v>
      </c>
      <c r="K398">
        <f t="shared" ref="K398:K426" si="24">J398/E398</f>
        <v>0.13326366736332637</v>
      </c>
    </row>
    <row r="399" spans="2:11" x14ac:dyDescent="0.25">
      <c r="B399" s="11">
        <f t="shared" si="22"/>
        <v>1896</v>
      </c>
      <c r="C399" s="11">
        <v>4551.13</v>
      </c>
      <c r="D399" s="11">
        <v>2.4921000000000002</v>
      </c>
      <c r="E399" s="11">
        <v>28181</v>
      </c>
      <c r="F399" s="12">
        <v>4577</v>
      </c>
      <c r="G399" s="11"/>
      <c r="I399" s="17">
        <f t="shared" si="23"/>
        <v>2479.5212136413916</v>
      </c>
      <c r="J399">
        <v>3633</v>
      </c>
      <c r="K399">
        <f t="shared" si="24"/>
        <v>0.12891664596714097</v>
      </c>
    </row>
    <row r="400" spans="2:11" x14ac:dyDescent="0.25">
      <c r="B400" s="11">
        <f t="shared" si="22"/>
        <v>1897</v>
      </c>
      <c r="C400" s="11">
        <v>4540.17</v>
      </c>
      <c r="D400" s="11">
        <v>2.4805000000000001</v>
      </c>
      <c r="E400" s="11">
        <v>25021</v>
      </c>
      <c r="F400" s="12">
        <v>3235</v>
      </c>
      <c r="G400" s="11"/>
      <c r="I400" s="17">
        <f t="shared" si="23"/>
        <v>2467.5932614571698</v>
      </c>
      <c r="J400">
        <v>3200</v>
      </c>
      <c r="K400">
        <f t="shared" si="24"/>
        <v>0.12789257024099757</v>
      </c>
    </row>
    <row r="401" spans="2:11" x14ac:dyDescent="0.25">
      <c r="B401" s="11">
        <f t="shared" si="22"/>
        <v>1898</v>
      </c>
      <c r="C401" s="11">
        <v>4531.1899999999996</v>
      </c>
      <c r="D401" s="11">
        <v>2.4702000000000002</v>
      </c>
      <c r="E401" s="11">
        <v>20132</v>
      </c>
      <c r="F401" s="12">
        <v>2570</v>
      </c>
      <c r="G401" s="11"/>
      <c r="I401" s="17">
        <f t="shared" si="23"/>
        <v>2457.8416119098247</v>
      </c>
      <c r="J401">
        <v>2603</v>
      </c>
      <c r="K401">
        <f t="shared" si="24"/>
        <v>0.12929664216173256</v>
      </c>
    </row>
    <row r="402" spans="2:11" x14ac:dyDescent="0.25">
      <c r="B402" s="11">
        <f t="shared" si="22"/>
        <v>1899</v>
      </c>
      <c r="C402" s="11">
        <v>4521.97</v>
      </c>
      <c r="D402" s="11">
        <v>2.46</v>
      </c>
      <c r="E402" s="11">
        <v>20062</v>
      </c>
      <c r="F402" s="12">
        <v>2531</v>
      </c>
      <c r="G402" s="11"/>
      <c r="I402" s="17">
        <f t="shared" si="23"/>
        <v>2447.8494269786697</v>
      </c>
      <c r="J402">
        <v>2581</v>
      </c>
      <c r="K402">
        <f t="shared" si="24"/>
        <v>0.12865118133785267</v>
      </c>
    </row>
    <row r="403" spans="2:11" x14ac:dyDescent="0.25">
      <c r="B403" s="11">
        <f t="shared" si="22"/>
        <v>1900</v>
      </c>
      <c r="C403" s="11">
        <v>4511.1000000000004</v>
      </c>
      <c r="D403" s="11">
        <v>2.4483999999999999</v>
      </c>
      <c r="E403" s="11">
        <v>21993</v>
      </c>
      <c r="F403" s="12">
        <v>2730</v>
      </c>
      <c r="G403" s="11"/>
      <c r="I403" s="17">
        <f t="shared" si="23"/>
        <v>2436.0951947712547</v>
      </c>
      <c r="J403">
        <v>3024</v>
      </c>
      <c r="K403">
        <f t="shared" si="24"/>
        <v>0.13749829491201745</v>
      </c>
    </row>
    <row r="404" spans="2:11" x14ac:dyDescent="0.25">
      <c r="B404" s="11">
        <f t="shared" si="22"/>
        <v>1901</v>
      </c>
      <c r="C404" s="11">
        <v>4500.1099999999997</v>
      </c>
      <c r="D404" s="11">
        <v>2.4363000000000001</v>
      </c>
      <c r="E404" s="11">
        <v>20579</v>
      </c>
      <c r="F404" s="12">
        <v>2515</v>
      </c>
      <c r="G404" s="11"/>
      <c r="I404" s="17">
        <f t="shared" si="23"/>
        <v>2424.2399602569035</v>
      </c>
      <c r="J404">
        <v>2711</v>
      </c>
      <c r="K404">
        <f t="shared" si="24"/>
        <v>0.13173623596870596</v>
      </c>
    </row>
    <row r="405" spans="2:11" x14ac:dyDescent="0.25">
      <c r="B405" s="11">
        <f t="shared" si="22"/>
        <v>1902</v>
      </c>
      <c r="C405" s="11">
        <v>4489.1899999999996</v>
      </c>
      <c r="D405" s="11">
        <v>2.4348999999999998</v>
      </c>
      <c r="E405" s="11">
        <v>20349</v>
      </c>
      <c r="F405" s="12">
        <v>2456</v>
      </c>
      <c r="G405" s="11"/>
      <c r="I405" s="17">
        <f t="shared" si="23"/>
        <v>2412.4888781983004</v>
      </c>
      <c r="J405">
        <v>2541</v>
      </c>
      <c r="K405">
        <f t="shared" si="24"/>
        <v>0.12487100103199174</v>
      </c>
    </row>
    <row r="406" spans="2:11" x14ac:dyDescent="0.25">
      <c r="B406" s="11">
        <f t="shared" si="22"/>
        <v>1903</v>
      </c>
      <c r="C406" s="11">
        <v>4478.13</v>
      </c>
      <c r="D406" s="11">
        <v>2.4125000000000001</v>
      </c>
      <c r="E406" s="11">
        <v>24540</v>
      </c>
      <c r="F406" s="12">
        <v>2940</v>
      </c>
      <c r="G406" s="11"/>
      <c r="I406" s="17">
        <f t="shared" si="23"/>
        <v>2400.616242526185</v>
      </c>
      <c r="J406">
        <v>3145</v>
      </c>
      <c r="K406">
        <f t="shared" si="24"/>
        <v>0.12815810920945395</v>
      </c>
    </row>
    <row r="407" spans="2:11" x14ac:dyDescent="0.25">
      <c r="B407" s="11">
        <f t="shared" si="22"/>
        <v>1904</v>
      </c>
      <c r="C407" s="11">
        <v>4467.24</v>
      </c>
      <c r="D407" s="11">
        <v>2.4005999999999998</v>
      </c>
      <c r="E407" s="11">
        <v>25705</v>
      </c>
      <c r="F407" s="12">
        <v>3048</v>
      </c>
      <c r="G407" s="11"/>
      <c r="I407" s="17">
        <f t="shared" si="23"/>
        <v>2388.9547125056988</v>
      </c>
      <c r="J407">
        <v>3322</v>
      </c>
      <c r="K407">
        <f t="shared" si="24"/>
        <v>0.12923555728457498</v>
      </c>
    </row>
    <row r="408" spans="2:11" x14ac:dyDescent="0.25">
      <c r="B408" s="11">
        <f t="shared" si="22"/>
        <v>1905</v>
      </c>
      <c r="C408" s="11">
        <v>4456.46</v>
      </c>
      <c r="D408" s="11">
        <v>2.3883000000000001</v>
      </c>
      <c r="E408" s="11">
        <v>27840</v>
      </c>
      <c r="F408" s="12">
        <v>3252</v>
      </c>
      <c r="G408" s="11"/>
      <c r="I408" s="17">
        <f t="shared" si="23"/>
        <v>2377.4389402151533</v>
      </c>
      <c r="J408">
        <v>3202</v>
      </c>
      <c r="K408">
        <f t="shared" si="24"/>
        <v>0.11501436781609195</v>
      </c>
    </row>
    <row r="409" spans="2:11" x14ac:dyDescent="0.25">
      <c r="B409" s="11">
        <f t="shared" si="22"/>
        <v>1906</v>
      </c>
      <c r="C409" s="11">
        <v>4445.38</v>
      </c>
      <c r="D409" s="11">
        <v>2.3769999999999998</v>
      </c>
      <c r="E409" s="11">
        <v>29641</v>
      </c>
      <c r="F409" s="12">
        <v>3407</v>
      </c>
      <c r="G409" s="11"/>
      <c r="I409" s="17">
        <f t="shared" si="23"/>
        <v>2365.6316866298766</v>
      </c>
      <c r="J409">
        <v>2904</v>
      </c>
      <c r="K409">
        <f t="shared" si="24"/>
        <v>9.7972403090314089E-2</v>
      </c>
    </row>
    <row r="410" spans="2:11" x14ac:dyDescent="0.25">
      <c r="B410" s="11">
        <f t="shared" si="22"/>
        <v>1907</v>
      </c>
      <c r="C410" s="11">
        <v>4434.4799999999996</v>
      </c>
      <c r="D410" s="11">
        <v>2.3650000000000002</v>
      </c>
      <c r="E410" s="11">
        <v>31283</v>
      </c>
      <c r="F410" s="12">
        <v>3535</v>
      </c>
      <c r="G410" s="11"/>
      <c r="I410" s="17">
        <f t="shared" si="23"/>
        <v>2354.0449279231261</v>
      </c>
      <c r="J410">
        <v>2815</v>
      </c>
      <c r="K410">
        <f t="shared" si="24"/>
        <v>8.9984975865486053E-2</v>
      </c>
    </row>
    <row r="411" spans="2:11" x14ac:dyDescent="0.25">
      <c r="B411" s="11">
        <f t="shared" si="22"/>
        <v>1908</v>
      </c>
      <c r="C411" s="11">
        <v>4423.6499999999996</v>
      </c>
      <c r="D411" s="11">
        <v>2.3532999999999999</v>
      </c>
      <c r="E411" s="11">
        <v>32764</v>
      </c>
      <c r="F411" s="12">
        <v>3663</v>
      </c>
      <c r="G411" s="11"/>
      <c r="I411" s="17">
        <f t="shared" si="23"/>
        <v>2342.5607515836264</v>
      </c>
      <c r="J411">
        <v>2579</v>
      </c>
      <c r="K411">
        <f t="shared" si="24"/>
        <v>7.8714442680991328E-2</v>
      </c>
    </row>
    <row r="412" spans="2:11" x14ac:dyDescent="0.25">
      <c r="B412" s="11">
        <f t="shared" si="22"/>
        <v>1909</v>
      </c>
      <c r="C412" s="11">
        <v>4412.8100000000004</v>
      </c>
      <c r="D412" s="11">
        <v>2.3416000000000001</v>
      </c>
      <c r="E412" s="11">
        <v>40162</v>
      </c>
      <c r="F412" s="12">
        <v>4420</v>
      </c>
      <c r="G412" s="11"/>
      <c r="I412" s="17">
        <f t="shared" si="23"/>
        <v>2331.0940913471504</v>
      </c>
      <c r="J412">
        <v>3000</v>
      </c>
      <c r="K412">
        <f t="shared" si="24"/>
        <v>7.4697475225337387E-2</v>
      </c>
    </row>
    <row r="413" spans="2:11" x14ac:dyDescent="0.25">
      <c r="B413" s="11">
        <f t="shared" si="22"/>
        <v>1910</v>
      </c>
      <c r="C413" s="11">
        <v>4402.16</v>
      </c>
      <c r="D413" s="11">
        <v>2.3308</v>
      </c>
      <c r="E413" s="11">
        <v>45059</v>
      </c>
      <c r="F413" s="12">
        <v>4968</v>
      </c>
      <c r="G413" s="11"/>
      <c r="I413" s="17">
        <f t="shared" si="23"/>
        <v>2319.855812787519</v>
      </c>
      <c r="J413">
        <v>3020</v>
      </c>
      <c r="K413">
        <f t="shared" si="24"/>
        <v>6.7023236201424793E-2</v>
      </c>
    </row>
    <row r="414" spans="2:11" x14ac:dyDescent="0.25">
      <c r="B414" s="11">
        <f t="shared" si="22"/>
        <v>1911</v>
      </c>
      <c r="C414" s="11">
        <v>4392.71</v>
      </c>
      <c r="D414" s="11">
        <v>2.3205</v>
      </c>
      <c r="E414" s="11">
        <v>50181</v>
      </c>
      <c r="F414" s="12">
        <v>5495</v>
      </c>
      <c r="G414" s="11"/>
      <c r="I414" s="17">
        <f t="shared" si="23"/>
        <v>2309.9065573951825</v>
      </c>
      <c r="J414">
        <v>3037</v>
      </c>
      <c r="K414">
        <f t="shared" si="24"/>
        <v>6.0520914290269227E-2</v>
      </c>
    </row>
    <row r="415" spans="2:11" x14ac:dyDescent="0.25">
      <c r="B415" s="11">
        <f t="shared" si="22"/>
        <v>1912</v>
      </c>
      <c r="C415" s="11">
        <v>4381.79</v>
      </c>
      <c r="D415" s="11">
        <v>2.3089</v>
      </c>
      <c r="E415" s="11">
        <v>49386</v>
      </c>
      <c r="F415" s="12">
        <v>5350</v>
      </c>
      <c r="G415" s="11"/>
      <c r="I415" s="17">
        <f t="shared" si="23"/>
        <v>2298.4362683267113</v>
      </c>
      <c r="J415">
        <v>2999</v>
      </c>
      <c r="K415">
        <f t="shared" si="24"/>
        <v>6.0725711740169282E-2</v>
      </c>
    </row>
    <row r="416" spans="2:11" x14ac:dyDescent="0.25">
      <c r="B416" s="11">
        <f t="shared" si="22"/>
        <v>1913</v>
      </c>
      <c r="C416" s="11">
        <v>4370.97</v>
      </c>
      <c r="D416" s="11">
        <v>2.2970999999999999</v>
      </c>
      <c r="E416" s="11">
        <v>54969</v>
      </c>
      <c r="F416" s="12">
        <v>5922</v>
      </c>
      <c r="G416" s="11"/>
      <c r="I416" s="17">
        <f t="shared" si="23"/>
        <v>2287.0991774653298</v>
      </c>
      <c r="J416">
        <v>3140</v>
      </c>
      <c r="K416">
        <f t="shared" si="24"/>
        <v>5.7123105750513929E-2</v>
      </c>
    </row>
    <row r="417" spans="2:11" x14ac:dyDescent="0.25">
      <c r="B417" s="11">
        <f t="shared" si="22"/>
        <v>1914</v>
      </c>
      <c r="C417" s="11">
        <v>4360.03</v>
      </c>
      <c r="D417" s="11">
        <v>2.2856999999999998</v>
      </c>
      <c r="E417" s="11">
        <v>55445</v>
      </c>
      <c r="F417" s="12">
        <v>5957</v>
      </c>
      <c r="G417" s="11"/>
      <c r="I417" s="17">
        <f t="shared" si="23"/>
        <v>2275.6648491910528</v>
      </c>
      <c r="J417">
        <v>2845</v>
      </c>
      <c r="K417">
        <f t="shared" si="24"/>
        <v>5.1312111101091171E-2</v>
      </c>
    </row>
    <row r="418" spans="2:11" x14ac:dyDescent="0.25">
      <c r="B418" s="11">
        <f t="shared" si="22"/>
        <v>1915</v>
      </c>
      <c r="C418" s="11">
        <v>4349.16</v>
      </c>
      <c r="D418" s="11">
        <v>2.2738999999999998</v>
      </c>
      <c r="E418" s="11">
        <v>56523</v>
      </c>
      <c r="F418" s="12">
        <v>5992</v>
      </c>
      <c r="G418" s="11"/>
      <c r="I418" s="17">
        <f t="shared" si="23"/>
        <v>2264.3320640362276</v>
      </c>
      <c r="J418">
        <v>2652</v>
      </c>
      <c r="K418">
        <f t="shared" si="24"/>
        <v>4.6918953346425346E-2</v>
      </c>
    </row>
    <row r="419" spans="2:11" x14ac:dyDescent="0.25">
      <c r="B419" s="11">
        <f t="shared" si="22"/>
        <v>1916</v>
      </c>
      <c r="C419" s="11">
        <v>4338.26</v>
      </c>
      <c r="D419" s="11">
        <v>2.2625999999999999</v>
      </c>
      <c r="E419" s="11">
        <v>65465</v>
      </c>
      <c r="F419" s="12">
        <v>6843</v>
      </c>
      <c r="G419" s="11"/>
      <c r="I419" s="17">
        <f t="shared" si="23"/>
        <v>2252.9964079195556</v>
      </c>
      <c r="J419">
        <v>1658</v>
      </c>
      <c r="K419">
        <f t="shared" si="24"/>
        <v>2.5326510349041473E-2</v>
      </c>
    </row>
    <row r="420" spans="2:11" x14ac:dyDescent="0.25">
      <c r="B420" s="11">
        <f t="shared" si="22"/>
        <v>1917</v>
      </c>
      <c r="C420" s="11">
        <v>4327.07</v>
      </c>
      <c r="D420" s="11">
        <v>2.2509000000000001</v>
      </c>
      <c r="E420" s="11">
        <v>75566</v>
      </c>
      <c r="F420" s="12">
        <v>7784</v>
      </c>
      <c r="G420" s="11"/>
      <c r="I420" s="17">
        <f t="shared" si="23"/>
        <v>2241.3887516459158</v>
      </c>
      <c r="J420">
        <v>1524</v>
      </c>
      <c r="K420">
        <f t="shared" si="24"/>
        <v>2.0167800333483313E-2</v>
      </c>
    </row>
    <row r="421" spans="2:11" x14ac:dyDescent="0.25">
      <c r="B421" s="11">
        <f t="shared" si="22"/>
        <v>1918</v>
      </c>
      <c r="C421" s="11">
        <v>4316.3530000000001</v>
      </c>
      <c r="D421" s="11">
        <v>2.2393000000000001</v>
      </c>
      <c r="E421" s="11">
        <v>65541</v>
      </c>
      <c r="F421" s="12">
        <v>6668</v>
      </c>
      <c r="G421" s="11"/>
      <c r="I421" s="17">
        <f t="shared" si="23"/>
        <v>2230.2998547771131</v>
      </c>
      <c r="J421">
        <v>1140</v>
      </c>
      <c r="K421">
        <f t="shared" si="24"/>
        <v>1.739369249782579E-2</v>
      </c>
    </row>
    <row r="422" spans="2:11" x14ac:dyDescent="0.25">
      <c r="B422" s="11">
        <f t="shared" si="22"/>
        <v>1919</v>
      </c>
      <c r="C422" s="11">
        <v>4305.6099999999997</v>
      </c>
      <c r="D422" s="11">
        <v>2.2280000000000002</v>
      </c>
      <c r="E422" s="11">
        <v>67940</v>
      </c>
      <c r="F422" s="12">
        <v>6880</v>
      </c>
      <c r="G422" s="11"/>
      <c r="I422" s="17">
        <f t="shared" si="23"/>
        <v>2219.2116541138334</v>
      </c>
      <c r="J422">
        <v>817</v>
      </c>
      <c r="K422">
        <f t="shared" si="24"/>
        <v>1.2025316455696202E-2</v>
      </c>
    </row>
    <row r="423" spans="2:11" x14ac:dyDescent="0.25">
      <c r="B423" s="11">
        <f t="shared" si="22"/>
        <v>1920</v>
      </c>
      <c r="C423" s="11">
        <v>4294.63</v>
      </c>
      <c r="D423" s="11">
        <v>2.2166000000000001</v>
      </c>
      <c r="E423" s="11">
        <v>68256</v>
      </c>
      <c r="F423" s="12">
        <v>6941</v>
      </c>
      <c r="G423" s="11"/>
      <c r="I423" s="17">
        <f t="shared" si="23"/>
        <v>2207.9073910043512</v>
      </c>
      <c r="J423">
        <v>358</v>
      </c>
      <c r="K423">
        <f t="shared" si="24"/>
        <v>5.2449601500234415E-3</v>
      </c>
    </row>
    <row r="424" spans="2:11" x14ac:dyDescent="0.25">
      <c r="B424" s="11">
        <f t="shared" si="22"/>
        <v>1921</v>
      </c>
      <c r="C424" s="11">
        <v>4283.54</v>
      </c>
      <c r="D424" s="11">
        <v>2.2048999999999999</v>
      </c>
      <c r="E424" s="11">
        <v>119341</v>
      </c>
      <c r="F424" s="12">
        <v>12014</v>
      </c>
      <c r="G424" s="11"/>
      <c r="I424" s="17">
        <f t="shared" si="23"/>
        <v>2196.5191790608437</v>
      </c>
      <c r="J424">
        <v>692</v>
      </c>
      <c r="K424">
        <f t="shared" si="24"/>
        <v>5.79851015158244E-3</v>
      </c>
    </row>
    <row r="425" spans="2:11" x14ac:dyDescent="0.25">
      <c r="B425" s="11">
        <f t="shared" si="22"/>
        <v>1922</v>
      </c>
      <c r="C425" s="11">
        <v>4272.7150000000001</v>
      </c>
      <c r="D425" s="11">
        <v>2.1941000000000002</v>
      </c>
      <c r="E425" s="11">
        <v>148895</v>
      </c>
      <c r="F425" s="12">
        <v>14838</v>
      </c>
      <c r="G425" s="11"/>
      <c r="I425" s="17">
        <f t="shared" si="23"/>
        <v>2185.4314917288043</v>
      </c>
      <c r="J425">
        <v>899</v>
      </c>
      <c r="K425">
        <f t="shared" si="24"/>
        <v>6.0378118808556364E-3</v>
      </c>
    </row>
    <row r="426" spans="2:11" x14ac:dyDescent="0.25">
      <c r="B426" s="11">
        <f t="shared" si="22"/>
        <v>1923</v>
      </c>
      <c r="C426" s="11">
        <v>4261.74</v>
      </c>
      <c r="D426" s="11">
        <v>2.1827999999999999</v>
      </c>
      <c r="E426" s="11">
        <v>190007</v>
      </c>
      <c r="F426" s="12">
        <v>18805</v>
      </c>
      <c r="G426" s="11"/>
      <c r="I426" s="17">
        <f t="shared" si="23"/>
        <v>2174.2188055320685</v>
      </c>
      <c r="J426">
        <v>1332</v>
      </c>
      <c r="K426">
        <f t="shared" si="24"/>
        <v>7.0102680427563194E-3</v>
      </c>
    </row>
    <row r="427" spans="2:11" x14ac:dyDescent="0.25">
      <c r="B427" s="11">
        <f t="shared" si="22"/>
        <v>1924</v>
      </c>
      <c r="C427" s="11">
        <v>4248.9449999999997</v>
      </c>
      <c r="D427" s="11">
        <v>2.1696</v>
      </c>
      <c r="E427" s="11">
        <v>159874</v>
      </c>
      <c r="F427" s="12">
        <v>15641</v>
      </c>
      <c r="G427" s="11"/>
      <c r="I427" s="17">
        <f t="shared" si="23"/>
        <v>2161.1831116595331</v>
      </c>
      <c r="J427">
        <v>1285</v>
      </c>
      <c r="K427">
        <f t="shared" ref="K391:K454" si="25">J427/E427</f>
        <v>8.0375795939302205E-3</v>
      </c>
    </row>
    <row r="428" spans="2:11" x14ac:dyDescent="0.25">
      <c r="B428" s="11">
        <f t="shared" si="22"/>
        <v>1925</v>
      </c>
      <c r="C428" s="11">
        <v>4236.2700000000004</v>
      </c>
      <c r="D428" s="11">
        <v>2.1566999999999998</v>
      </c>
      <c r="E428" s="11">
        <v>150854</v>
      </c>
      <c r="F428" s="12">
        <v>14629</v>
      </c>
      <c r="G428" s="11"/>
      <c r="I428" s="17">
        <f t="shared" si="23"/>
        <v>2148.3083213259811</v>
      </c>
      <c r="J428">
        <v>1155</v>
      </c>
      <c r="K428">
        <f t="shared" si="25"/>
        <v>7.6564095085314273E-3</v>
      </c>
    </row>
    <row r="429" spans="2:11" x14ac:dyDescent="0.25">
      <c r="B429" s="11">
        <f t="shared" si="22"/>
        <v>1926</v>
      </c>
      <c r="C429" s="11">
        <v>4223.3900000000003</v>
      </c>
      <c r="D429" s="11">
        <v>2.1435</v>
      </c>
      <c r="E429" s="11">
        <v>208860</v>
      </c>
      <c r="F429" s="12">
        <v>20060</v>
      </c>
      <c r="G429" s="11"/>
      <c r="I429" s="17">
        <f t="shared" si="23"/>
        <v>2135.2647019260439</v>
      </c>
      <c r="J429">
        <v>1614</v>
      </c>
      <c r="K429">
        <f t="shared" si="25"/>
        <v>7.7276644642344152E-3</v>
      </c>
    </row>
    <row r="430" spans="2:11" x14ac:dyDescent="0.25">
      <c r="B430" s="11">
        <f t="shared" si="22"/>
        <v>1927</v>
      </c>
      <c r="C430" s="11">
        <v>4210.6400000000003</v>
      </c>
      <c r="D430" s="11">
        <v>2.1303000000000001</v>
      </c>
      <c r="E430" s="11">
        <v>138520</v>
      </c>
      <c r="F430" s="12">
        <v>13285</v>
      </c>
      <c r="G430" s="11"/>
      <c r="I430" s="17">
        <f t="shared" si="23"/>
        <v>2122.3918529995317</v>
      </c>
      <c r="J430">
        <v>986</v>
      </c>
      <c r="K430">
        <f t="shared" si="25"/>
        <v>7.1181056887092116E-3</v>
      </c>
    </row>
    <row r="431" spans="2:11" x14ac:dyDescent="0.25">
      <c r="B431" s="11">
        <f t="shared" si="22"/>
        <v>1928</v>
      </c>
      <c r="C431" s="11">
        <v>4197.76</v>
      </c>
      <c r="D431" s="11">
        <v>2.1172</v>
      </c>
      <c r="E431" s="11">
        <v>246709</v>
      </c>
      <c r="F431" s="12">
        <v>23261</v>
      </c>
      <c r="G431" s="11"/>
      <c r="I431" s="17">
        <f t="shared" si="23"/>
        <v>2109.4272693918642</v>
      </c>
      <c r="J431">
        <v>1589</v>
      </c>
      <c r="K431">
        <f t="shared" si="25"/>
        <v>6.4407865136658976E-3</v>
      </c>
    </row>
    <row r="432" spans="2:11" x14ac:dyDescent="0.25">
      <c r="B432" s="11">
        <f t="shared" si="22"/>
        <v>1929</v>
      </c>
      <c r="C432" s="11">
        <v>4184.88</v>
      </c>
      <c r="D432" s="11">
        <v>2.1036999999999999</v>
      </c>
      <c r="E432" s="11">
        <v>272004</v>
      </c>
      <c r="F432" s="12">
        <v>25575</v>
      </c>
      <c r="G432" s="11"/>
      <c r="I432" s="17">
        <f t="shared" si="23"/>
        <v>2096.5024041222564</v>
      </c>
      <c r="J432">
        <v>1969</v>
      </c>
      <c r="K432">
        <f t="shared" si="25"/>
        <v>7.2388641343509655E-3</v>
      </c>
    </row>
    <row r="433" spans="2:11" x14ac:dyDescent="0.25">
      <c r="B433" s="8">
        <f t="shared" si="22"/>
        <v>1930</v>
      </c>
      <c r="C433" s="8"/>
      <c r="D433" s="8"/>
      <c r="E433" s="8"/>
      <c r="F433" s="9"/>
      <c r="G433" s="8"/>
      <c r="I433" s="17">
        <f t="shared" si="23"/>
        <v>0</v>
      </c>
      <c r="J433">
        <v>0</v>
      </c>
      <c r="K433" t="e">
        <f t="shared" si="25"/>
        <v>#DIV/0!</v>
      </c>
    </row>
    <row r="434" spans="2:11" x14ac:dyDescent="0.25">
      <c r="B434" s="11">
        <f t="shared" si="22"/>
        <v>1931</v>
      </c>
      <c r="C434" s="11">
        <v>4172.1220000000003</v>
      </c>
      <c r="D434" s="11">
        <v>2.0908000000000002</v>
      </c>
      <c r="E434" s="11">
        <v>251579</v>
      </c>
      <c r="F434" s="12">
        <v>23777</v>
      </c>
      <c r="G434" s="11"/>
      <c r="I434" s="17">
        <f t="shared" si="23"/>
        <v>2083.7391196174221</v>
      </c>
      <c r="K434">
        <f t="shared" si="25"/>
        <v>0</v>
      </c>
    </row>
    <row r="435" spans="2:11" x14ac:dyDescent="0.25">
      <c r="B435" s="11">
        <f t="shared" si="22"/>
        <v>1932</v>
      </c>
      <c r="C435" s="11">
        <v>4159.1099999999997</v>
      </c>
      <c r="D435" s="11">
        <v>2.0779999999999998</v>
      </c>
      <c r="E435" s="11">
        <v>252910</v>
      </c>
      <c r="F435" s="12">
        <v>23750</v>
      </c>
      <c r="G435" s="11"/>
      <c r="I435" s="17">
        <f t="shared" si="23"/>
        <v>2070.7618708689511</v>
      </c>
      <c r="J435">
        <v>1633</v>
      </c>
      <c r="K435">
        <f t="shared" si="25"/>
        <v>6.45684235498794E-3</v>
      </c>
    </row>
    <row r="436" spans="2:11" x14ac:dyDescent="0.25">
      <c r="B436" s="11">
        <f t="shared" si="22"/>
        <v>1933</v>
      </c>
      <c r="C436" s="11">
        <v>4146.16</v>
      </c>
      <c r="D436" s="11">
        <v>2.0651000000000002</v>
      </c>
      <c r="E436" s="11">
        <v>251951</v>
      </c>
      <c r="F436" s="12">
        <v>23555</v>
      </c>
      <c r="G436" s="11"/>
      <c r="I436" s="17">
        <f t="shared" si="23"/>
        <v>2057.886703883788</v>
      </c>
      <c r="J436">
        <v>1656</v>
      </c>
      <c r="K436">
        <f t="shared" si="25"/>
        <v>6.5727065977114595E-3</v>
      </c>
    </row>
    <row r="437" spans="2:11" x14ac:dyDescent="0.25">
      <c r="B437" s="11">
        <f t="shared" si="22"/>
        <v>1934</v>
      </c>
      <c r="C437" s="11">
        <v>4133.59</v>
      </c>
      <c r="D437" s="11">
        <v>2.052</v>
      </c>
      <c r="E437" s="11">
        <v>251681</v>
      </c>
      <c r="F437" s="12">
        <v>24499</v>
      </c>
      <c r="G437" s="11"/>
      <c r="I437" s="17">
        <f t="shared" si="23"/>
        <v>2045.4277422704185</v>
      </c>
      <c r="J437">
        <v>1652</v>
      </c>
      <c r="K437">
        <f t="shared" si="25"/>
        <v>6.5638645746003872E-3</v>
      </c>
    </row>
    <row r="438" spans="2:11" x14ac:dyDescent="0.25">
      <c r="B438" s="11">
        <f t="shared" si="22"/>
        <v>1935</v>
      </c>
      <c r="C438" s="11">
        <v>4121.13</v>
      </c>
      <c r="D438" s="11">
        <v>2.0402</v>
      </c>
      <c r="E438" s="11">
        <v>251363</v>
      </c>
      <c r="F438" s="12">
        <v>23288</v>
      </c>
      <c r="G438" s="11"/>
      <c r="I438" s="17">
        <f t="shared" si="23"/>
        <v>2033.1151432801091</v>
      </c>
      <c r="J438">
        <v>1394</v>
      </c>
      <c r="K438">
        <f t="shared" si="25"/>
        <v>5.545764491989672E-3</v>
      </c>
    </row>
    <row r="439" spans="2:11" x14ac:dyDescent="0.25">
      <c r="B439" s="11">
        <f t="shared" si="22"/>
        <v>1936</v>
      </c>
      <c r="C439" s="11">
        <v>4108.38</v>
      </c>
      <c r="D439" s="11">
        <v>2.0274999999999999</v>
      </c>
      <c r="E439" s="11">
        <v>251432</v>
      </c>
      <c r="F439" s="12">
        <v>23449</v>
      </c>
      <c r="G439" s="11"/>
      <c r="I439" s="17">
        <f t="shared" si="23"/>
        <v>2020.5544529613385</v>
      </c>
      <c r="J439">
        <v>1252</v>
      </c>
      <c r="K439">
        <f t="shared" si="25"/>
        <v>4.9794775525788286E-3</v>
      </c>
    </row>
    <row r="440" spans="2:11" x14ac:dyDescent="0.25">
      <c r="B440" s="11">
        <f t="shared" si="22"/>
        <v>1937</v>
      </c>
      <c r="C440" s="11">
        <v>4095.4</v>
      </c>
      <c r="D440" s="11">
        <v>2.0143</v>
      </c>
      <c r="E440" s="11">
        <v>254146</v>
      </c>
      <c r="F440" s="12">
        <v>24550</v>
      </c>
      <c r="G440" s="11"/>
      <c r="I440" s="17">
        <f t="shared" si="23"/>
        <v>2007.8071577360301</v>
      </c>
      <c r="J440">
        <v>1089</v>
      </c>
      <c r="K440">
        <f t="shared" si="25"/>
        <v>4.2849385786122938E-3</v>
      </c>
    </row>
    <row r="441" spans="2:11" x14ac:dyDescent="0.25">
      <c r="B441" s="11">
        <f t="shared" si="22"/>
        <v>1938</v>
      </c>
      <c r="C441" s="11">
        <v>4082.83</v>
      </c>
      <c r="D441" s="11">
        <v>2.0019</v>
      </c>
      <c r="E441" s="11">
        <v>268266</v>
      </c>
      <c r="F441" s="12">
        <v>25433</v>
      </c>
      <c r="G441" s="11"/>
      <c r="I441" s="17">
        <f t="shared" si="23"/>
        <v>1995.500958438309</v>
      </c>
      <c r="J441">
        <v>1119</v>
      </c>
      <c r="K441">
        <f t="shared" si="25"/>
        <v>4.1712330299031562E-3</v>
      </c>
    </row>
    <row r="442" spans="2:11" x14ac:dyDescent="0.25">
      <c r="B442" s="11">
        <f t="shared" si="22"/>
        <v>1939</v>
      </c>
      <c r="C442" s="11">
        <v>4070.09</v>
      </c>
      <c r="D442" s="11">
        <v>1.9892000000000001</v>
      </c>
      <c r="E442" s="11">
        <v>503657</v>
      </c>
      <c r="F442" s="12">
        <v>49115</v>
      </c>
      <c r="G442" s="11"/>
      <c r="I442" s="17">
        <f t="shared" si="23"/>
        <v>1983.0669271722381</v>
      </c>
      <c r="J442">
        <v>1015</v>
      </c>
      <c r="K442">
        <f t="shared" si="25"/>
        <v>2.0152603855401593E-3</v>
      </c>
    </row>
    <row r="443" spans="2:11" x14ac:dyDescent="0.25">
      <c r="B443" s="11">
        <f t="shared" si="22"/>
        <v>1940</v>
      </c>
      <c r="C443" s="11">
        <v>4057.25</v>
      </c>
      <c r="D443" s="11">
        <v>1.9762999999999999</v>
      </c>
      <c r="E443" s="11">
        <v>301190</v>
      </c>
      <c r="F443" s="12">
        <v>29680</v>
      </c>
      <c r="G443" s="11"/>
      <c r="I443" s="17">
        <f t="shared" si="23"/>
        <v>1970.5746158607014</v>
      </c>
      <c r="J443">
        <v>494</v>
      </c>
      <c r="K443">
        <f t="shared" si="25"/>
        <v>1.6401606959062385E-3</v>
      </c>
    </row>
    <row r="444" spans="2:11" x14ac:dyDescent="0.25">
      <c r="B444" s="11">
        <f t="shared" si="22"/>
        <v>1941</v>
      </c>
      <c r="C444" s="11">
        <v>4044.13</v>
      </c>
      <c r="D444" s="11">
        <v>1.9635</v>
      </c>
      <c r="E444" s="11">
        <v>302750</v>
      </c>
      <c r="F444" s="12">
        <v>32226</v>
      </c>
      <c r="G444" s="11"/>
      <c r="I444" s="17">
        <f t="shared" si="23"/>
        <v>1957.8506590950585</v>
      </c>
      <c r="J444">
        <v>361</v>
      </c>
      <c r="K444">
        <f t="shared" si="25"/>
        <v>1.1924029727497937E-3</v>
      </c>
    </row>
    <row r="445" spans="2:11" x14ac:dyDescent="0.25">
      <c r="B445" s="11">
        <f t="shared" si="22"/>
        <v>1942</v>
      </c>
      <c r="C445" s="11">
        <v>4031.32</v>
      </c>
      <c r="D445" s="11">
        <v>1.9515</v>
      </c>
      <c r="E445" s="11">
        <v>319942</v>
      </c>
      <c r="F445" s="12">
        <v>32704</v>
      </c>
      <c r="G445" s="11"/>
      <c r="I445" s="17">
        <f t="shared" si="23"/>
        <v>1945.4671077698954</v>
      </c>
      <c r="J445">
        <v>294</v>
      </c>
      <c r="K445">
        <f t="shared" si="25"/>
        <v>9.1891655362534455E-4</v>
      </c>
    </row>
    <row r="446" spans="2:11" x14ac:dyDescent="0.25">
      <c r="B446" s="11">
        <f t="shared" si="22"/>
        <v>1943</v>
      </c>
      <c r="C446" s="11">
        <v>4018.73</v>
      </c>
      <c r="D446" s="11">
        <v>1.9393</v>
      </c>
      <c r="E446" s="11">
        <v>302493</v>
      </c>
      <c r="F446" s="12">
        <v>29997</v>
      </c>
      <c r="G446" s="11"/>
      <c r="I446" s="17">
        <f t="shared" si="23"/>
        <v>1933.3345140663628</v>
      </c>
      <c r="J446">
        <v>228</v>
      </c>
      <c r="K446">
        <f t="shared" si="25"/>
        <v>7.5373645009967169E-4</v>
      </c>
    </row>
    <row r="447" spans="2:11" x14ac:dyDescent="0.25">
      <c r="B447" s="11">
        <f t="shared" si="22"/>
        <v>1944</v>
      </c>
      <c r="C447" s="11">
        <v>4005.99</v>
      </c>
      <c r="D447" s="11">
        <v>1.9268000000000001</v>
      </c>
      <c r="E447" s="11">
        <v>301810</v>
      </c>
      <c r="F447" s="12">
        <v>30135</v>
      </c>
      <c r="G447" s="11"/>
      <c r="I447" s="17">
        <f t="shared" si="23"/>
        <v>1921.0960008243012</v>
      </c>
      <c r="J447">
        <v>148</v>
      </c>
      <c r="K447">
        <f t="shared" si="25"/>
        <v>4.9037473907425201E-4</v>
      </c>
    </row>
    <row r="448" spans="2:11" x14ac:dyDescent="0.25">
      <c r="B448" s="11">
        <f t="shared" si="22"/>
        <v>1945</v>
      </c>
      <c r="C448" s="11">
        <v>3993.27</v>
      </c>
      <c r="D448" s="11">
        <v>1.9416</v>
      </c>
      <c r="E448" s="11">
        <v>350326</v>
      </c>
      <c r="F448" s="12">
        <v>33328</v>
      </c>
      <c r="G448" s="11"/>
      <c r="I448" s="17">
        <f t="shared" si="23"/>
        <v>1908.9154684492194</v>
      </c>
      <c r="J448">
        <v>150</v>
      </c>
      <c r="K448">
        <f t="shared" si="25"/>
        <v>4.2817261636304469E-4</v>
      </c>
    </row>
    <row r="449" spans="2:11" x14ac:dyDescent="0.25">
      <c r="B449" s="11">
        <f t="shared" si="22"/>
        <v>1946</v>
      </c>
      <c r="C449" s="11">
        <v>3980.33</v>
      </c>
      <c r="D449" s="11">
        <v>1.9020999999999999</v>
      </c>
      <c r="E449" s="11">
        <v>327774</v>
      </c>
      <c r="F449" s="12">
        <v>33687</v>
      </c>
      <c r="G449" s="11"/>
      <c r="I449" s="17">
        <f t="shared" si="23"/>
        <v>1896.5640149460532</v>
      </c>
      <c r="J449">
        <v>166</v>
      </c>
      <c r="K449">
        <f t="shared" si="25"/>
        <v>5.0644651497678281E-4</v>
      </c>
    </row>
    <row r="450" spans="2:11" x14ac:dyDescent="0.25">
      <c r="B450" s="11">
        <f t="shared" si="22"/>
        <v>1947</v>
      </c>
      <c r="C450" s="11">
        <v>3967.71</v>
      </c>
      <c r="D450" s="11">
        <v>1.8905000000000001</v>
      </c>
      <c r="E450" s="11">
        <v>373387</v>
      </c>
      <c r="F450" s="12">
        <v>36521</v>
      </c>
      <c r="G450" s="11"/>
      <c r="I450" s="17">
        <f t="shared" si="23"/>
        <v>1884.5566213930933</v>
      </c>
      <c r="J450">
        <v>131</v>
      </c>
      <c r="K450">
        <f t="shared" si="25"/>
        <v>3.5084242354447263E-4</v>
      </c>
    </row>
    <row r="451" spans="2:11" x14ac:dyDescent="0.25">
      <c r="B451" s="11">
        <f t="shared" si="22"/>
        <v>1948</v>
      </c>
      <c r="C451" s="11">
        <v>3955.07</v>
      </c>
      <c r="D451" s="11">
        <v>1.8776999999999999</v>
      </c>
      <c r="E451" s="11">
        <v>313700</v>
      </c>
      <c r="F451" s="12">
        <v>35501</v>
      </c>
      <c r="G451" s="11"/>
      <c r="I451" s="17">
        <f t="shared" si="23"/>
        <v>1872.5684203697795</v>
      </c>
      <c r="J451">
        <v>71</v>
      </c>
      <c r="K451">
        <f t="shared" si="25"/>
        <v>2.2633088938476252E-4</v>
      </c>
    </row>
    <row r="452" spans="2:11" x14ac:dyDescent="0.25">
      <c r="B452" s="11">
        <f t="shared" si="22"/>
        <v>1949</v>
      </c>
      <c r="C452" s="11">
        <v>3942.34</v>
      </c>
      <c r="D452" s="11">
        <v>1.8662000000000001</v>
      </c>
      <c r="E452" s="11">
        <v>1083140</v>
      </c>
      <c r="F452" s="12">
        <v>103506</v>
      </c>
      <c r="G452" s="11"/>
      <c r="I452" s="17">
        <f t="shared" si="23"/>
        <v>1860.5335217772126</v>
      </c>
      <c r="J452">
        <v>274</v>
      </c>
      <c r="K452">
        <f t="shared" si="25"/>
        <v>2.5296822202116069E-4</v>
      </c>
    </row>
    <row r="453" spans="2:11" x14ac:dyDescent="0.25">
      <c r="B453" s="11">
        <f t="shared" si="22"/>
        <v>1950</v>
      </c>
      <c r="C453" s="11">
        <v>3929.48</v>
      </c>
      <c r="D453" s="11">
        <v>1.8546</v>
      </c>
      <c r="E453" s="11">
        <v>1004700</v>
      </c>
      <c r="F453" s="12">
        <v>90635</v>
      </c>
      <c r="G453" s="11"/>
      <c r="I453" s="17">
        <f t="shared" si="23"/>
        <v>1848.4151165821997</v>
      </c>
      <c r="J453">
        <v>286</v>
      </c>
      <c r="K453">
        <f t="shared" si="25"/>
        <v>2.8466208818552803E-4</v>
      </c>
    </row>
    <row r="454" spans="2:11" x14ac:dyDescent="0.25">
      <c r="B454" s="11">
        <f t="shared" si="22"/>
        <v>1951</v>
      </c>
      <c r="C454" s="11">
        <v>3917.3</v>
      </c>
      <c r="D454" s="11">
        <v>1.843</v>
      </c>
      <c r="E454" s="11">
        <v>510659</v>
      </c>
      <c r="F454" s="12">
        <v>45745</v>
      </c>
      <c r="G454" s="11"/>
      <c r="I454" s="17">
        <f t="shared" si="23"/>
        <v>1836.9740079025714</v>
      </c>
      <c r="J454">
        <v>75</v>
      </c>
      <c r="K454">
        <f t="shared" si="25"/>
        <v>1.4686904568410623E-4</v>
      </c>
    </row>
    <row r="455" spans="2:11" x14ac:dyDescent="0.25">
      <c r="B455" s="11">
        <f t="shared" si="22"/>
        <v>1952</v>
      </c>
      <c r="C455" s="11">
        <v>3904.33</v>
      </c>
      <c r="D455" s="11">
        <v>1.831</v>
      </c>
      <c r="E455" s="11">
        <v>1004937</v>
      </c>
      <c r="F455" s="12">
        <v>83916</v>
      </c>
      <c r="G455" s="11"/>
      <c r="I455" s="17">
        <f t="shared" si="23"/>
        <v>1824.8298727952254</v>
      </c>
      <c r="J455">
        <v>130</v>
      </c>
      <c r="K455">
        <f t="shared" ref="K455:K518" si="26">J455/E455</f>
        <v>1.2936134304936529E-4</v>
      </c>
    </row>
    <row r="456" spans="2:11" x14ac:dyDescent="0.25">
      <c r="B456" s="11">
        <f t="shared" ref="B456:B519" si="27">B455+1</f>
        <v>1953</v>
      </c>
      <c r="C456" s="11">
        <v>3891.46</v>
      </c>
      <c r="D456" s="11">
        <v>1.8189</v>
      </c>
      <c r="E456" s="11">
        <v>1004323</v>
      </c>
      <c r="F456" s="12">
        <v>83641</v>
      </c>
      <c r="G456" s="11"/>
      <c r="I456" s="17">
        <f t="shared" si="23"/>
        <v>1812.8191809407269</v>
      </c>
      <c r="J456">
        <v>102</v>
      </c>
      <c r="K456">
        <f t="shared" si="26"/>
        <v>1.0156095200448461E-4</v>
      </c>
    </row>
    <row r="457" spans="2:11" x14ac:dyDescent="0.25">
      <c r="B457" s="11">
        <f t="shared" si="27"/>
        <v>1954</v>
      </c>
      <c r="C457" s="11">
        <v>3878.58</v>
      </c>
      <c r="D457" s="11">
        <v>1.0860000000000001</v>
      </c>
      <c r="E457" s="11">
        <v>1022000</v>
      </c>
      <c r="F457" s="12">
        <v>92480</v>
      </c>
      <c r="G457" s="11"/>
      <c r="I457" s="17">
        <f t="shared" si="23"/>
        <v>1800.8388596887742</v>
      </c>
      <c r="J457">
        <v>75</v>
      </c>
      <c r="K457">
        <f t="shared" si="26"/>
        <v>7.3385518590998042E-5</v>
      </c>
    </row>
    <row r="458" spans="2:11" x14ac:dyDescent="0.25">
      <c r="B458" s="11">
        <f t="shared" si="27"/>
        <v>1955</v>
      </c>
      <c r="C458" s="11">
        <v>3865.82</v>
      </c>
      <c r="D458" s="11">
        <v>1.7943</v>
      </c>
      <c r="E458" s="11">
        <v>1008849</v>
      </c>
      <c r="F458" s="12">
        <v>103590</v>
      </c>
      <c r="G458" s="11"/>
      <c r="I458" s="17">
        <f t="shared" si="23"/>
        <v>1789.009321328622</v>
      </c>
      <c r="K458">
        <f t="shared" si="26"/>
        <v>0</v>
      </c>
    </row>
    <row r="459" spans="2:11" x14ac:dyDescent="0.25">
      <c r="B459" s="11">
        <f t="shared" si="27"/>
        <v>1956</v>
      </c>
      <c r="C459" s="11">
        <v>3853.14</v>
      </c>
      <c r="D459" s="11">
        <v>1.782</v>
      </c>
      <c r="E459" s="11">
        <v>1009758</v>
      </c>
      <c r="F459" s="12">
        <v>95924</v>
      </c>
      <c r="G459" s="11"/>
      <c r="I459" s="17">
        <f t="shared" ref="I459:I473" si="28">((C459/(45.684/1))/SQRT(4.002602))^2</f>
        <v>1777.2925652127685</v>
      </c>
      <c r="K459">
        <f t="shared" si="26"/>
        <v>0</v>
      </c>
    </row>
    <row r="460" spans="2:11" x14ac:dyDescent="0.25">
      <c r="B460" s="11">
        <f t="shared" si="27"/>
        <v>1957</v>
      </c>
      <c r="C460" s="11">
        <v>3840.36</v>
      </c>
      <c r="D460" s="11">
        <v>1.7716000000000001</v>
      </c>
      <c r="E460" s="11">
        <v>1010143</v>
      </c>
      <c r="F460" s="12">
        <v>99160</v>
      </c>
      <c r="G460" s="11"/>
      <c r="I460" s="17">
        <f t="shared" si="28"/>
        <v>1765.5223566563909</v>
      </c>
      <c r="K460">
        <f t="shared" si="26"/>
        <v>0</v>
      </c>
    </row>
    <row r="461" spans="2:11" x14ac:dyDescent="0.25">
      <c r="B461" s="11">
        <f t="shared" si="27"/>
        <v>1958</v>
      </c>
      <c r="C461" s="11">
        <v>3827.76</v>
      </c>
      <c r="D461" s="11">
        <v>1.7614000000000001</v>
      </c>
      <c r="E461" s="11"/>
      <c r="F461" s="12"/>
      <c r="G461" s="11" t="s">
        <v>42</v>
      </c>
      <c r="I461" s="17">
        <f t="shared" si="28"/>
        <v>1753.9562074111927</v>
      </c>
      <c r="K461" t="e">
        <f t="shared" si="26"/>
        <v>#DIV/0!</v>
      </c>
    </row>
    <row r="462" spans="2:11" x14ac:dyDescent="0.25">
      <c r="B462" s="11">
        <f t="shared" si="27"/>
        <v>1959</v>
      </c>
      <c r="C462" s="11">
        <v>3827.74</v>
      </c>
      <c r="D462" s="11">
        <v>1.7602</v>
      </c>
      <c r="E462" s="11">
        <v>1007974</v>
      </c>
      <c r="F462" s="12">
        <v>85001</v>
      </c>
      <c r="G462" s="11"/>
      <c r="I462" s="17">
        <f t="shared" si="28"/>
        <v>1753.9378786588647</v>
      </c>
      <c r="K462">
        <f t="shared" si="26"/>
        <v>0</v>
      </c>
    </row>
    <row r="463" spans="2:11" x14ac:dyDescent="0.25">
      <c r="B463" s="11">
        <f t="shared" si="27"/>
        <v>1960</v>
      </c>
      <c r="C463" s="11">
        <v>3813.16</v>
      </c>
      <c r="D463" s="11">
        <v>1.7463</v>
      </c>
      <c r="E463" s="11">
        <v>1023668</v>
      </c>
      <c r="F463" s="12">
        <v>93777</v>
      </c>
      <c r="G463" s="11"/>
      <c r="I463" s="17">
        <f t="shared" si="28"/>
        <v>1740.6017005768872</v>
      </c>
      <c r="K463">
        <f t="shared" si="26"/>
        <v>0</v>
      </c>
    </row>
    <row r="464" spans="2:11" x14ac:dyDescent="0.25">
      <c r="B464" s="11">
        <f t="shared" si="27"/>
        <v>1961</v>
      </c>
      <c r="C464" s="11">
        <v>3800.63</v>
      </c>
      <c r="D464" s="11">
        <v>1.7342</v>
      </c>
      <c r="E464" s="11"/>
      <c r="F464" s="12"/>
      <c r="G464" s="11"/>
      <c r="I464" s="17">
        <f t="shared" si="28"/>
        <v>1729.1813006819498</v>
      </c>
      <c r="K464" t="e">
        <f>J464/E464</f>
        <v>#DIV/0!</v>
      </c>
    </row>
    <row r="465" spans="2:16" x14ac:dyDescent="0.25">
      <c r="B465" s="11">
        <f t="shared" si="27"/>
        <v>1962</v>
      </c>
      <c r="C465" s="11"/>
      <c r="D465" s="11"/>
      <c r="E465" s="11"/>
      <c r="F465" s="12"/>
      <c r="G465" s="11"/>
      <c r="I465" s="17">
        <f t="shared" si="28"/>
        <v>0</v>
      </c>
      <c r="K465" t="e">
        <f t="shared" si="26"/>
        <v>#DIV/0!</v>
      </c>
      <c r="P465">
        <f>2204-76</f>
        <v>2128</v>
      </c>
    </row>
    <row r="466" spans="2:16" x14ac:dyDescent="0.25">
      <c r="B466" s="11">
        <f t="shared" si="27"/>
        <v>1963</v>
      </c>
      <c r="C466" s="11"/>
      <c r="D466" s="11"/>
      <c r="E466" s="11"/>
      <c r="F466" s="12"/>
      <c r="G466" s="11"/>
      <c r="I466" s="17">
        <f t="shared" si="28"/>
        <v>0</v>
      </c>
      <c r="K466" t="e">
        <f t="shared" si="26"/>
        <v>#DIV/0!</v>
      </c>
    </row>
    <row r="467" spans="2:16" x14ac:dyDescent="0.25">
      <c r="B467" s="11">
        <f t="shared" si="27"/>
        <v>1964</v>
      </c>
      <c r="C467" s="11"/>
      <c r="D467" s="11"/>
      <c r="E467" s="11"/>
      <c r="F467" s="12"/>
      <c r="G467" s="11"/>
      <c r="I467" s="17">
        <f t="shared" si="28"/>
        <v>0</v>
      </c>
      <c r="K467" t="e">
        <f t="shared" si="26"/>
        <v>#DIV/0!</v>
      </c>
    </row>
    <row r="468" spans="2:16" x14ac:dyDescent="0.25">
      <c r="B468" s="11">
        <f t="shared" si="27"/>
        <v>1965</v>
      </c>
      <c r="C468" s="11"/>
      <c r="D468" s="11"/>
      <c r="E468" s="11"/>
      <c r="F468" s="12"/>
      <c r="G468" s="11"/>
      <c r="I468" s="17">
        <f t="shared" si="28"/>
        <v>0</v>
      </c>
      <c r="K468" t="e">
        <f t="shared" si="26"/>
        <v>#DIV/0!</v>
      </c>
    </row>
    <row r="469" spans="2:16" x14ac:dyDescent="0.25">
      <c r="B469" s="11">
        <f t="shared" si="27"/>
        <v>1966</v>
      </c>
      <c r="C469" s="11"/>
      <c r="D469" s="11"/>
      <c r="E469" s="11"/>
      <c r="F469" s="12"/>
      <c r="G469" s="11"/>
      <c r="I469" s="17">
        <f t="shared" si="28"/>
        <v>0</v>
      </c>
      <c r="K469" t="e">
        <f t="shared" si="26"/>
        <v>#DIV/0!</v>
      </c>
    </row>
    <row r="470" spans="2:16" x14ac:dyDescent="0.25">
      <c r="B470" s="11">
        <f t="shared" si="27"/>
        <v>1967</v>
      </c>
      <c r="C470" s="11"/>
      <c r="D470" s="11"/>
      <c r="E470" s="11"/>
      <c r="F470" s="12"/>
      <c r="G470" s="11"/>
      <c r="I470" s="17">
        <f t="shared" si="28"/>
        <v>0</v>
      </c>
      <c r="K470" t="e">
        <f t="shared" si="26"/>
        <v>#DIV/0!</v>
      </c>
    </row>
    <row r="471" spans="2:16" x14ac:dyDescent="0.25">
      <c r="B471" s="11">
        <f t="shared" si="27"/>
        <v>1968</v>
      </c>
      <c r="C471" s="11"/>
      <c r="D471" s="11"/>
      <c r="E471" s="11"/>
      <c r="F471" s="12"/>
      <c r="G471" s="11"/>
      <c r="I471" s="17">
        <f t="shared" si="28"/>
        <v>0</v>
      </c>
      <c r="K471" t="e">
        <f t="shared" si="26"/>
        <v>#DIV/0!</v>
      </c>
    </row>
    <row r="472" spans="2:16" x14ac:dyDescent="0.25">
      <c r="B472" s="11">
        <f t="shared" si="27"/>
        <v>1969</v>
      </c>
      <c r="C472" s="11"/>
      <c r="D472" s="11"/>
      <c r="E472" s="11"/>
      <c r="F472" s="12"/>
      <c r="G472" s="11"/>
      <c r="I472" s="17">
        <f t="shared" si="28"/>
        <v>0</v>
      </c>
      <c r="K472" t="e">
        <f t="shared" si="26"/>
        <v>#DIV/0!</v>
      </c>
    </row>
    <row r="473" spans="2:16" x14ac:dyDescent="0.25">
      <c r="B473" s="11">
        <f t="shared" si="27"/>
        <v>1970</v>
      </c>
      <c r="C473" s="11"/>
      <c r="D473" s="11"/>
      <c r="E473" s="11"/>
      <c r="F473" s="12"/>
      <c r="G473" s="11"/>
      <c r="I473" s="17">
        <f t="shared" si="28"/>
        <v>0</v>
      </c>
      <c r="K473" t="e">
        <f t="shared" si="26"/>
        <v>#DIV/0!</v>
      </c>
    </row>
    <row r="474" spans="2:16" x14ac:dyDescent="0.25">
      <c r="B474" s="11">
        <f t="shared" si="27"/>
        <v>1971</v>
      </c>
      <c r="C474" s="11"/>
      <c r="D474" s="11"/>
      <c r="E474" s="11"/>
      <c r="F474" s="12"/>
      <c r="G474" s="11"/>
      <c r="I474" s="17">
        <f t="shared" ref="I455:I518" si="29">((C474/(45.684/1))/SQRT(1))^2</f>
        <v>0</v>
      </c>
      <c r="K474" t="e">
        <f t="shared" si="26"/>
        <v>#DIV/0!</v>
      </c>
    </row>
    <row r="475" spans="2:16" x14ac:dyDescent="0.25">
      <c r="B475" s="11">
        <f t="shared" si="27"/>
        <v>1972</v>
      </c>
      <c r="C475" s="11"/>
      <c r="D475" s="11"/>
      <c r="E475" s="11"/>
      <c r="F475" s="12"/>
      <c r="G475" s="11"/>
      <c r="I475" s="17">
        <f t="shared" si="29"/>
        <v>0</v>
      </c>
      <c r="K475" t="e">
        <f t="shared" si="26"/>
        <v>#DIV/0!</v>
      </c>
    </row>
    <row r="476" spans="2:16" x14ac:dyDescent="0.25">
      <c r="B476" s="11">
        <f t="shared" si="27"/>
        <v>1973</v>
      </c>
      <c r="C476" s="11"/>
      <c r="D476" s="11"/>
      <c r="E476" s="11"/>
      <c r="F476" s="12"/>
      <c r="G476" s="11"/>
      <c r="I476" s="17">
        <f t="shared" si="29"/>
        <v>0</v>
      </c>
      <c r="K476" t="e">
        <f t="shared" si="26"/>
        <v>#DIV/0!</v>
      </c>
    </row>
    <row r="477" spans="2:16" x14ac:dyDescent="0.25">
      <c r="B477" s="11">
        <f t="shared" si="27"/>
        <v>1974</v>
      </c>
      <c r="C477" s="11"/>
      <c r="D477" s="11"/>
      <c r="E477" s="11"/>
      <c r="F477" s="12"/>
      <c r="G477" s="11"/>
      <c r="I477" s="17">
        <f t="shared" si="29"/>
        <v>0</v>
      </c>
      <c r="K477" t="e">
        <f t="shared" si="26"/>
        <v>#DIV/0!</v>
      </c>
    </row>
    <row r="478" spans="2:16" x14ac:dyDescent="0.25">
      <c r="B478" s="11">
        <f t="shared" si="27"/>
        <v>1975</v>
      </c>
      <c r="C478" s="11"/>
      <c r="D478" s="11"/>
      <c r="E478" s="11"/>
      <c r="F478" s="12"/>
      <c r="G478" s="11"/>
      <c r="I478" s="17">
        <f t="shared" si="29"/>
        <v>0</v>
      </c>
      <c r="K478" t="e">
        <f t="shared" si="26"/>
        <v>#DIV/0!</v>
      </c>
    </row>
    <row r="479" spans="2:16" x14ac:dyDescent="0.25">
      <c r="B479" s="11">
        <f t="shared" si="27"/>
        <v>1976</v>
      </c>
      <c r="C479" s="11"/>
      <c r="D479" s="11"/>
      <c r="E479" s="11"/>
      <c r="F479" s="12"/>
      <c r="G479" s="11"/>
      <c r="I479" s="17">
        <f t="shared" si="29"/>
        <v>0</v>
      </c>
      <c r="K479" t="e">
        <f t="shared" si="26"/>
        <v>#DIV/0!</v>
      </c>
    </row>
    <row r="480" spans="2:16" x14ac:dyDescent="0.25">
      <c r="B480" s="11">
        <f t="shared" si="27"/>
        <v>1977</v>
      </c>
      <c r="C480" s="11"/>
      <c r="D480" s="11"/>
      <c r="E480" s="11"/>
      <c r="F480" s="12"/>
      <c r="G480" s="11"/>
      <c r="I480" s="17">
        <f t="shared" si="29"/>
        <v>0</v>
      </c>
      <c r="K480" t="e">
        <f t="shared" si="26"/>
        <v>#DIV/0!</v>
      </c>
    </row>
    <row r="481" spans="2:11" x14ac:dyDescent="0.25">
      <c r="B481" s="11">
        <f t="shared" si="27"/>
        <v>1978</v>
      </c>
      <c r="C481" s="11"/>
      <c r="D481" s="11"/>
      <c r="E481" s="11"/>
      <c r="F481" s="12"/>
      <c r="G481" s="11"/>
      <c r="I481" s="17">
        <f t="shared" si="29"/>
        <v>0</v>
      </c>
      <c r="K481" t="e">
        <f t="shared" si="26"/>
        <v>#DIV/0!</v>
      </c>
    </row>
    <row r="482" spans="2:11" x14ac:dyDescent="0.25">
      <c r="B482" s="11">
        <f t="shared" si="27"/>
        <v>1979</v>
      </c>
      <c r="C482" s="11"/>
      <c r="D482" s="11"/>
      <c r="E482" s="11"/>
      <c r="F482" s="12"/>
      <c r="G482" s="11"/>
      <c r="I482" s="17">
        <f t="shared" si="29"/>
        <v>0</v>
      </c>
      <c r="K482" t="e">
        <f t="shared" si="26"/>
        <v>#DIV/0!</v>
      </c>
    </row>
    <row r="483" spans="2:11" x14ac:dyDescent="0.25">
      <c r="B483" s="11">
        <f t="shared" si="27"/>
        <v>1980</v>
      </c>
      <c r="C483" s="11"/>
      <c r="D483" s="11"/>
      <c r="E483" s="11"/>
      <c r="F483" s="12"/>
      <c r="G483" s="11"/>
      <c r="I483" s="17">
        <f t="shared" si="29"/>
        <v>0</v>
      </c>
      <c r="K483" t="e">
        <f t="shared" si="26"/>
        <v>#DIV/0!</v>
      </c>
    </row>
    <row r="484" spans="2:11" x14ac:dyDescent="0.25">
      <c r="B484" s="11">
        <f t="shared" si="27"/>
        <v>1981</v>
      </c>
      <c r="C484" s="11"/>
      <c r="D484" s="11"/>
      <c r="E484" s="11"/>
      <c r="F484" s="12"/>
      <c r="G484" s="11"/>
      <c r="I484" s="17">
        <f t="shared" si="29"/>
        <v>0</v>
      </c>
      <c r="K484" t="e">
        <f t="shared" si="26"/>
        <v>#DIV/0!</v>
      </c>
    </row>
    <row r="485" spans="2:11" x14ac:dyDescent="0.25">
      <c r="B485" s="11">
        <f t="shared" si="27"/>
        <v>1982</v>
      </c>
      <c r="C485" s="11"/>
      <c r="D485" s="11"/>
      <c r="E485" s="11"/>
      <c r="F485" s="12"/>
      <c r="G485" s="11"/>
      <c r="I485" s="17">
        <f t="shared" si="29"/>
        <v>0</v>
      </c>
      <c r="K485" t="e">
        <f t="shared" si="26"/>
        <v>#DIV/0!</v>
      </c>
    </row>
    <row r="486" spans="2:11" x14ac:dyDescent="0.25">
      <c r="B486" s="11">
        <f t="shared" si="27"/>
        <v>1983</v>
      </c>
      <c r="C486" s="11"/>
      <c r="D486" s="11"/>
      <c r="E486" s="11"/>
      <c r="F486" s="12"/>
      <c r="G486" s="11"/>
      <c r="I486" s="17">
        <f t="shared" si="29"/>
        <v>0</v>
      </c>
      <c r="K486" t="e">
        <f t="shared" si="26"/>
        <v>#DIV/0!</v>
      </c>
    </row>
    <row r="487" spans="2:11" x14ac:dyDescent="0.25">
      <c r="B487" s="11">
        <f t="shared" si="27"/>
        <v>1984</v>
      </c>
      <c r="C487" s="11"/>
      <c r="D487" s="11"/>
      <c r="E487" s="11"/>
      <c r="F487" s="12"/>
      <c r="G487" s="11"/>
      <c r="I487" s="17">
        <f t="shared" si="29"/>
        <v>0</v>
      </c>
      <c r="K487" t="e">
        <f t="shared" si="26"/>
        <v>#DIV/0!</v>
      </c>
    </row>
    <row r="488" spans="2:11" x14ac:dyDescent="0.25">
      <c r="B488" s="11">
        <f t="shared" si="27"/>
        <v>1985</v>
      </c>
      <c r="C488" s="11"/>
      <c r="D488" s="11"/>
      <c r="E488" s="11"/>
      <c r="F488" s="12"/>
      <c r="G488" s="11"/>
      <c r="I488" s="17">
        <f t="shared" si="29"/>
        <v>0</v>
      </c>
      <c r="K488" t="e">
        <f t="shared" si="26"/>
        <v>#DIV/0!</v>
      </c>
    </row>
    <row r="489" spans="2:11" x14ac:dyDescent="0.25">
      <c r="B489" s="11">
        <f t="shared" si="27"/>
        <v>1986</v>
      </c>
      <c r="C489" s="11"/>
      <c r="D489" s="11"/>
      <c r="E489" s="11"/>
      <c r="F489" s="12"/>
      <c r="G489" s="11"/>
      <c r="I489" s="17">
        <f t="shared" si="29"/>
        <v>0</v>
      </c>
      <c r="K489" t="e">
        <f t="shared" si="26"/>
        <v>#DIV/0!</v>
      </c>
    </row>
    <row r="490" spans="2:11" x14ac:dyDescent="0.25">
      <c r="B490" s="11">
        <f t="shared" si="27"/>
        <v>1987</v>
      </c>
      <c r="C490" s="11"/>
      <c r="D490" s="11"/>
      <c r="E490" s="11"/>
      <c r="F490" s="12"/>
      <c r="G490" s="11"/>
      <c r="I490" s="17">
        <f t="shared" si="29"/>
        <v>0</v>
      </c>
      <c r="K490" t="e">
        <f t="shared" si="26"/>
        <v>#DIV/0!</v>
      </c>
    </row>
    <row r="491" spans="2:11" x14ac:dyDescent="0.25">
      <c r="B491" s="11">
        <f t="shared" si="27"/>
        <v>1988</v>
      </c>
      <c r="C491" s="11"/>
      <c r="D491" s="11"/>
      <c r="E491" s="11"/>
      <c r="F491" s="12"/>
      <c r="G491" s="11"/>
      <c r="I491" s="17">
        <f t="shared" si="29"/>
        <v>0</v>
      </c>
      <c r="K491" t="e">
        <f t="shared" si="26"/>
        <v>#DIV/0!</v>
      </c>
    </row>
    <row r="492" spans="2:11" x14ac:dyDescent="0.25">
      <c r="B492" s="11">
        <f t="shared" si="27"/>
        <v>1989</v>
      </c>
      <c r="C492" s="11"/>
      <c r="D492" s="11"/>
      <c r="E492" s="11"/>
      <c r="F492" s="12"/>
      <c r="G492" s="11"/>
      <c r="I492" s="17">
        <f t="shared" si="29"/>
        <v>0</v>
      </c>
      <c r="K492" t="e">
        <f t="shared" si="26"/>
        <v>#DIV/0!</v>
      </c>
    </row>
    <row r="493" spans="2:11" x14ac:dyDescent="0.25">
      <c r="B493" s="11">
        <f t="shared" si="27"/>
        <v>1990</v>
      </c>
      <c r="C493" s="11"/>
      <c r="D493" s="11"/>
      <c r="E493" s="11"/>
      <c r="F493" s="12"/>
      <c r="G493" s="11"/>
      <c r="I493" s="17">
        <f t="shared" si="29"/>
        <v>0</v>
      </c>
      <c r="K493" t="e">
        <f t="shared" si="26"/>
        <v>#DIV/0!</v>
      </c>
    </row>
    <row r="494" spans="2:11" x14ac:dyDescent="0.25">
      <c r="B494" s="11">
        <f t="shared" si="27"/>
        <v>1991</v>
      </c>
      <c r="C494" s="11"/>
      <c r="D494" s="11"/>
      <c r="E494" s="11"/>
      <c r="F494" s="12"/>
      <c r="G494" s="11"/>
      <c r="I494" s="17">
        <f t="shared" si="29"/>
        <v>0</v>
      </c>
      <c r="K494" t="e">
        <f t="shared" si="26"/>
        <v>#DIV/0!</v>
      </c>
    </row>
    <row r="495" spans="2:11" x14ac:dyDescent="0.25">
      <c r="B495" s="11">
        <f t="shared" si="27"/>
        <v>1992</v>
      </c>
      <c r="C495" s="11"/>
      <c r="D495" s="11"/>
      <c r="E495" s="11"/>
      <c r="F495" s="12"/>
      <c r="G495" s="11"/>
      <c r="I495" s="17">
        <f t="shared" si="29"/>
        <v>0</v>
      </c>
      <c r="K495" t="e">
        <f t="shared" si="26"/>
        <v>#DIV/0!</v>
      </c>
    </row>
    <row r="496" spans="2:11" x14ac:dyDescent="0.25">
      <c r="B496" s="11">
        <f t="shared" si="27"/>
        <v>1993</v>
      </c>
      <c r="C496" s="11"/>
      <c r="D496" s="11"/>
      <c r="E496" s="11"/>
      <c r="F496" s="12"/>
      <c r="G496" s="11"/>
      <c r="I496" s="17">
        <f t="shared" si="29"/>
        <v>0</v>
      </c>
      <c r="K496" t="e">
        <f t="shared" si="26"/>
        <v>#DIV/0!</v>
      </c>
    </row>
    <row r="497" spans="2:11" x14ac:dyDescent="0.25">
      <c r="B497" s="11">
        <f t="shared" si="27"/>
        <v>1994</v>
      </c>
      <c r="C497" s="11"/>
      <c r="D497" s="11"/>
      <c r="E497" s="11"/>
      <c r="F497" s="12"/>
      <c r="G497" s="11"/>
      <c r="I497" s="17">
        <f t="shared" si="29"/>
        <v>0</v>
      </c>
      <c r="K497" t="e">
        <f t="shared" si="26"/>
        <v>#DIV/0!</v>
      </c>
    </row>
    <row r="498" spans="2:11" x14ac:dyDescent="0.25">
      <c r="B498" s="11">
        <f t="shared" si="27"/>
        <v>1995</v>
      </c>
      <c r="C498" s="11"/>
      <c r="D498" s="11"/>
      <c r="E498" s="11"/>
      <c r="F498" s="12"/>
      <c r="G498" s="11"/>
      <c r="I498" s="17">
        <f t="shared" si="29"/>
        <v>0</v>
      </c>
      <c r="K498" t="e">
        <f t="shared" si="26"/>
        <v>#DIV/0!</v>
      </c>
    </row>
    <row r="499" spans="2:11" x14ac:dyDescent="0.25">
      <c r="B499" s="11">
        <f t="shared" si="27"/>
        <v>1996</v>
      </c>
      <c r="C499" s="11"/>
      <c r="D499" s="11"/>
      <c r="E499" s="11"/>
      <c r="F499" s="12"/>
      <c r="G499" s="11"/>
      <c r="I499" s="17">
        <f t="shared" si="29"/>
        <v>0</v>
      </c>
      <c r="K499" t="e">
        <f t="shared" si="26"/>
        <v>#DIV/0!</v>
      </c>
    </row>
    <row r="500" spans="2:11" x14ac:dyDescent="0.25">
      <c r="B500" s="11">
        <f t="shared" si="27"/>
        <v>1997</v>
      </c>
      <c r="C500" s="11"/>
      <c r="D500" s="11"/>
      <c r="E500" s="11"/>
      <c r="F500" s="12"/>
      <c r="G500" s="11"/>
      <c r="I500" s="17">
        <f t="shared" si="29"/>
        <v>0</v>
      </c>
      <c r="K500" t="e">
        <f t="shared" si="26"/>
        <v>#DIV/0!</v>
      </c>
    </row>
    <row r="501" spans="2:11" x14ac:dyDescent="0.25">
      <c r="B501" s="11">
        <f t="shared" si="27"/>
        <v>1998</v>
      </c>
      <c r="C501" s="11"/>
      <c r="D501" s="11"/>
      <c r="E501" s="11"/>
      <c r="F501" s="12"/>
      <c r="G501" s="11"/>
      <c r="I501" s="17">
        <f t="shared" si="29"/>
        <v>0</v>
      </c>
      <c r="K501" t="e">
        <f t="shared" si="26"/>
        <v>#DIV/0!</v>
      </c>
    </row>
    <row r="502" spans="2:11" x14ac:dyDescent="0.25">
      <c r="B502" s="11">
        <f t="shared" si="27"/>
        <v>1999</v>
      </c>
      <c r="C502" s="11">
        <v>2896.12</v>
      </c>
      <c r="D502" s="11">
        <v>4.01</v>
      </c>
      <c r="E502" s="11"/>
      <c r="F502" s="12"/>
      <c r="G502" s="11"/>
      <c r="I502" s="17">
        <f t="shared" si="29"/>
        <v>4018.8783442859813</v>
      </c>
      <c r="K502" t="e">
        <f t="shared" si="26"/>
        <v>#DIV/0!</v>
      </c>
    </row>
    <row r="503" spans="2:11" x14ac:dyDescent="0.25">
      <c r="B503" s="11">
        <f t="shared" si="27"/>
        <v>2000</v>
      </c>
      <c r="C503" s="11"/>
      <c r="D503" s="11"/>
      <c r="E503" s="11"/>
      <c r="F503" s="12"/>
      <c r="G503" s="11"/>
      <c r="I503" s="17">
        <f t="shared" si="29"/>
        <v>0</v>
      </c>
      <c r="K503" t="e">
        <f t="shared" si="26"/>
        <v>#DIV/0!</v>
      </c>
    </row>
    <row r="504" spans="2:11" x14ac:dyDescent="0.25">
      <c r="B504" s="11">
        <f t="shared" si="27"/>
        <v>2001</v>
      </c>
      <c r="C504" s="11"/>
      <c r="D504" s="11"/>
      <c r="E504" s="11"/>
      <c r="F504" s="12"/>
      <c r="G504" s="11"/>
      <c r="I504" s="17">
        <f t="shared" si="29"/>
        <v>0</v>
      </c>
      <c r="K504" t="e">
        <f t="shared" si="26"/>
        <v>#DIV/0!</v>
      </c>
    </row>
    <row r="505" spans="2:11" x14ac:dyDescent="0.25">
      <c r="B505" s="11">
        <f t="shared" si="27"/>
        <v>2002</v>
      </c>
      <c r="C505" s="11"/>
      <c r="D505" s="11"/>
      <c r="E505" s="11"/>
      <c r="F505" s="12"/>
      <c r="G505" s="11"/>
      <c r="I505" s="17">
        <f t="shared" si="29"/>
        <v>0</v>
      </c>
      <c r="K505" t="e">
        <f t="shared" si="26"/>
        <v>#DIV/0!</v>
      </c>
    </row>
    <row r="506" spans="2:11" x14ac:dyDescent="0.25">
      <c r="B506" s="11">
        <f t="shared" si="27"/>
        <v>2003</v>
      </c>
      <c r="C506" s="11"/>
      <c r="D506" s="11"/>
      <c r="E506" s="11"/>
      <c r="F506" s="12"/>
      <c r="G506" s="11"/>
      <c r="I506" s="17">
        <f t="shared" si="29"/>
        <v>0</v>
      </c>
      <c r="K506" t="e">
        <f t="shared" si="26"/>
        <v>#DIV/0!</v>
      </c>
    </row>
    <row r="507" spans="2:11" x14ac:dyDescent="0.25">
      <c r="B507" s="11">
        <f t="shared" si="27"/>
        <v>2004</v>
      </c>
      <c r="C507" s="11"/>
      <c r="D507" s="11"/>
      <c r="E507" s="11"/>
      <c r="F507" s="12"/>
      <c r="G507" s="11"/>
      <c r="I507" s="17">
        <f t="shared" si="29"/>
        <v>0</v>
      </c>
      <c r="K507" t="e">
        <f t="shared" si="26"/>
        <v>#DIV/0!</v>
      </c>
    </row>
    <row r="508" spans="2:11" x14ac:dyDescent="0.25">
      <c r="B508" s="11">
        <f t="shared" si="27"/>
        <v>2005</v>
      </c>
      <c r="C508" s="11"/>
      <c r="D508" s="11"/>
      <c r="E508" s="11"/>
      <c r="F508" s="12"/>
      <c r="G508" s="11"/>
      <c r="I508" s="17">
        <f t="shared" si="29"/>
        <v>0</v>
      </c>
      <c r="K508" t="e">
        <f t="shared" si="26"/>
        <v>#DIV/0!</v>
      </c>
    </row>
    <row r="509" spans="2:11" x14ac:dyDescent="0.25">
      <c r="B509" s="11">
        <f t="shared" si="27"/>
        <v>2006</v>
      </c>
      <c r="C509" s="11"/>
      <c r="D509" s="11"/>
      <c r="E509" s="11"/>
      <c r="F509" s="12"/>
      <c r="G509" s="11"/>
      <c r="I509" s="17">
        <f t="shared" si="29"/>
        <v>0</v>
      </c>
      <c r="K509" t="e">
        <f t="shared" si="26"/>
        <v>#DIV/0!</v>
      </c>
    </row>
    <row r="510" spans="2:11" x14ac:dyDescent="0.25">
      <c r="B510" s="11">
        <f t="shared" si="27"/>
        <v>2007</v>
      </c>
      <c r="C510" s="11"/>
      <c r="D510" s="11"/>
      <c r="E510" s="11"/>
      <c r="F510" s="12"/>
      <c r="G510" s="11"/>
      <c r="I510" s="17">
        <f t="shared" si="29"/>
        <v>0</v>
      </c>
      <c r="K510" t="e">
        <f t="shared" si="26"/>
        <v>#DIV/0!</v>
      </c>
    </row>
    <row r="511" spans="2:11" x14ac:dyDescent="0.25">
      <c r="B511" s="11">
        <f t="shared" si="27"/>
        <v>2008</v>
      </c>
      <c r="C511" s="11"/>
      <c r="D511" s="11"/>
      <c r="E511" s="11"/>
      <c r="F511" s="12"/>
      <c r="G511" s="11"/>
      <c r="I511" s="17">
        <f t="shared" si="29"/>
        <v>0</v>
      </c>
      <c r="K511" t="e">
        <f t="shared" si="26"/>
        <v>#DIV/0!</v>
      </c>
    </row>
    <row r="512" spans="2:11" x14ac:dyDescent="0.25">
      <c r="B512" s="11">
        <f t="shared" si="27"/>
        <v>2009</v>
      </c>
      <c r="C512" s="11"/>
      <c r="D512" s="11"/>
      <c r="E512" s="11"/>
      <c r="F512" s="12"/>
      <c r="G512" s="11"/>
      <c r="I512" s="17">
        <f t="shared" si="29"/>
        <v>0</v>
      </c>
      <c r="K512" t="e">
        <f t="shared" si="26"/>
        <v>#DIV/0!</v>
      </c>
    </row>
    <row r="513" spans="2:11" x14ac:dyDescent="0.25">
      <c r="B513" s="11">
        <f t="shared" si="27"/>
        <v>2010</v>
      </c>
      <c r="C513" s="11"/>
      <c r="D513" s="11"/>
      <c r="E513" s="11"/>
      <c r="F513" s="12"/>
      <c r="G513" s="11"/>
      <c r="I513" s="17">
        <f t="shared" si="29"/>
        <v>0</v>
      </c>
      <c r="K513" t="e">
        <f t="shared" si="26"/>
        <v>#DIV/0!</v>
      </c>
    </row>
    <row r="514" spans="2:11" x14ac:dyDescent="0.25">
      <c r="B514" s="11">
        <f t="shared" si="27"/>
        <v>2011</v>
      </c>
      <c r="C514" s="11"/>
      <c r="D514" s="11"/>
      <c r="E514" s="11"/>
      <c r="F514" s="12"/>
      <c r="G514" s="11"/>
      <c r="I514" s="17">
        <f t="shared" si="29"/>
        <v>0</v>
      </c>
      <c r="K514" t="e">
        <f t="shared" si="26"/>
        <v>#DIV/0!</v>
      </c>
    </row>
    <row r="515" spans="2:11" x14ac:dyDescent="0.25">
      <c r="B515" s="11">
        <f t="shared" si="27"/>
        <v>2012</v>
      </c>
      <c r="C515" s="11"/>
      <c r="D515" s="11"/>
      <c r="E515" s="11"/>
      <c r="F515" s="12"/>
      <c r="G515" s="11"/>
      <c r="I515" s="17">
        <f t="shared" si="29"/>
        <v>0</v>
      </c>
      <c r="K515" t="e">
        <f t="shared" si="26"/>
        <v>#DIV/0!</v>
      </c>
    </row>
    <row r="516" spans="2:11" x14ac:dyDescent="0.25">
      <c r="B516" s="11">
        <f t="shared" si="27"/>
        <v>2013</v>
      </c>
      <c r="C516" s="11"/>
      <c r="D516" s="11"/>
      <c r="E516" s="11"/>
      <c r="F516" s="12"/>
      <c r="G516" s="11"/>
      <c r="I516" s="17">
        <f t="shared" si="29"/>
        <v>0</v>
      </c>
      <c r="K516" t="e">
        <f t="shared" si="26"/>
        <v>#DIV/0!</v>
      </c>
    </row>
    <row r="517" spans="2:11" x14ac:dyDescent="0.25">
      <c r="B517" s="11">
        <f t="shared" si="27"/>
        <v>2014</v>
      </c>
      <c r="C517" s="11"/>
      <c r="D517" s="11"/>
      <c r="E517" s="11"/>
      <c r="F517" s="12"/>
      <c r="G517" s="11"/>
      <c r="I517" s="17">
        <f t="shared" si="29"/>
        <v>0</v>
      </c>
      <c r="K517" t="e">
        <f t="shared" si="26"/>
        <v>#DIV/0!</v>
      </c>
    </row>
    <row r="518" spans="2:11" x14ac:dyDescent="0.25">
      <c r="B518" s="11">
        <f t="shared" si="27"/>
        <v>2015</v>
      </c>
      <c r="C518" s="11"/>
      <c r="D518" s="11"/>
      <c r="E518" s="11"/>
      <c r="F518" s="12"/>
      <c r="G518" s="11"/>
      <c r="I518" s="17">
        <f t="shared" si="29"/>
        <v>0</v>
      </c>
      <c r="K518" t="e">
        <f t="shared" si="26"/>
        <v>#DIV/0!</v>
      </c>
    </row>
    <row r="519" spans="2:11" x14ac:dyDescent="0.25">
      <c r="B519" s="11">
        <f t="shared" si="27"/>
        <v>2016</v>
      </c>
      <c r="C519" s="11"/>
      <c r="D519" s="11"/>
      <c r="E519" s="11"/>
      <c r="F519" s="12"/>
      <c r="G519" s="11"/>
      <c r="I519" s="17">
        <f t="shared" ref="I519:I582" si="30">((C519/(45.684/1))/SQRT(1))^2</f>
        <v>0</v>
      </c>
      <c r="K519" t="e">
        <f t="shared" ref="K519:K582" si="31">J519/E519</f>
        <v>#DIV/0!</v>
      </c>
    </row>
    <row r="520" spans="2:11" ht="15.75" thickBot="1" x14ac:dyDescent="0.3">
      <c r="B520" s="11">
        <f t="shared" ref="B520:B583" si="32">B519+1</f>
        <v>2017</v>
      </c>
      <c r="C520" s="11"/>
      <c r="D520" s="11"/>
      <c r="E520" s="11"/>
      <c r="F520" s="12"/>
      <c r="G520" s="11"/>
      <c r="I520" s="17">
        <f t="shared" si="30"/>
        <v>0</v>
      </c>
      <c r="K520" t="e">
        <f t="shared" si="31"/>
        <v>#DIV/0!</v>
      </c>
    </row>
    <row r="521" spans="2:11" ht="15.75" thickBot="1" x14ac:dyDescent="0.3">
      <c r="B521" s="11">
        <f t="shared" si="32"/>
        <v>2018</v>
      </c>
      <c r="C521" s="30">
        <v>934.6</v>
      </c>
      <c r="D521" s="30">
        <v>0.39860000000000001</v>
      </c>
      <c r="E521" s="30">
        <v>24451</v>
      </c>
      <c r="F521" s="31">
        <v>1290</v>
      </c>
      <c r="G521" s="11"/>
      <c r="I521" s="17">
        <f t="shared" si="30"/>
        <v>418.52683350097084</v>
      </c>
      <c r="J521">
        <v>343</v>
      </c>
      <c r="K521">
        <f t="shared" si="31"/>
        <v>1.4028056112224449E-2</v>
      </c>
    </row>
    <row r="522" spans="2:11" x14ac:dyDescent="0.25">
      <c r="B522" s="11">
        <f t="shared" si="32"/>
        <v>2019</v>
      </c>
      <c r="C522" s="11" t="s">
        <v>0</v>
      </c>
      <c r="D522" s="11"/>
      <c r="E522" s="11"/>
      <c r="F522" s="12"/>
      <c r="G522" s="11"/>
      <c r="I522" s="17" t="e">
        <f t="shared" si="30"/>
        <v>#VALUE!</v>
      </c>
      <c r="K522" t="e">
        <f t="shared" si="31"/>
        <v>#DIV/0!</v>
      </c>
    </row>
    <row r="523" spans="2:11" x14ac:dyDescent="0.25">
      <c r="B523" s="11">
        <f t="shared" si="32"/>
        <v>2020</v>
      </c>
      <c r="C523" s="11">
        <v>929</v>
      </c>
      <c r="D523" s="11">
        <v>0.39389999999999997</v>
      </c>
      <c r="E523" s="11">
        <v>21730</v>
      </c>
      <c r="F523" s="12">
        <v>1384</v>
      </c>
      <c r="G523" s="11"/>
      <c r="I523" s="17">
        <f t="shared" si="30"/>
        <v>413.526344422688</v>
      </c>
      <c r="J523">
        <v>353</v>
      </c>
      <c r="K523">
        <f t="shared" si="31"/>
        <v>1.6244822825586747E-2</v>
      </c>
    </row>
    <row r="524" spans="2:11" ht="15.75" thickBot="1" x14ac:dyDescent="0.3">
      <c r="B524" s="11">
        <f t="shared" si="32"/>
        <v>2021</v>
      </c>
      <c r="C524" s="11" t="s">
        <v>0</v>
      </c>
      <c r="D524" s="11"/>
      <c r="E524" s="11"/>
      <c r="F524" s="12"/>
      <c r="G524" s="11"/>
      <c r="I524" s="17" t="e">
        <f t="shared" si="30"/>
        <v>#VALUE!</v>
      </c>
      <c r="K524" t="e">
        <f t="shared" si="31"/>
        <v>#DIV/0!</v>
      </c>
    </row>
    <row r="525" spans="2:11" ht="15.75" thickBot="1" x14ac:dyDescent="0.3">
      <c r="B525" s="30">
        <v>2022</v>
      </c>
      <c r="C525" s="30">
        <v>921.7</v>
      </c>
      <c r="D525" s="30">
        <v>0.38700000000000001</v>
      </c>
      <c r="E525" s="30">
        <v>7274</v>
      </c>
      <c r="F525" s="31">
        <v>663</v>
      </c>
      <c r="G525" s="11"/>
      <c r="I525" s="17">
        <f>((C525/(45.684/1))/SQRT(1))^2</f>
        <v>407.05297131405422</v>
      </c>
      <c r="J525">
        <v>109</v>
      </c>
      <c r="K525">
        <f t="shared" si="31"/>
        <v>1.4984877646411878E-2</v>
      </c>
    </row>
    <row r="526" spans="2:11" ht="15.75" thickBot="1" x14ac:dyDescent="0.3">
      <c r="B526" s="11">
        <f t="shared" si="32"/>
        <v>2023</v>
      </c>
      <c r="C526" s="30">
        <v>916.6</v>
      </c>
      <c r="D526" s="30">
        <v>0.3826</v>
      </c>
      <c r="E526" s="30">
        <v>6245</v>
      </c>
      <c r="F526" s="31">
        <v>437</v>
      </c>
      <c r="G526" s="11"/>
      <c r="I526" s="17">
        <f t="shared" si="30"/>
        <v>402.56077923667158</v>
      </c>
      <c r="J526">
        <v>106</v>
      </c>
      <c r="K526">
        <f t="shared" si="31"/>
        <v>1.6973578863090474E-2</v>
      </c>
    </row>
    <row r="527" spans="2:11" ht="15.75" thickBot="1" x14ac:dyDescent="0.3">
      <c r="B527" s="11">
        <f t="shared" si="32"/>
        <v>2024</v>
      </c>
      <c r="C527" s="30">
        <v>911.7</v>
      </c>
      <c r="D527" s="30">
        <v>0.37830000000000003</v>
      </c>
      <c r="E527" s="30">
        <v>6814</v>
      </c>
      <c r="F527" s="31">
        <v>440</v>
      </c>
      <c r="G527" s="11"/>
      <c r="I527" s="17">
        <f t="shared" si="30"/>
        <v>398.26822991863327</v>
      </c>
      <c r="J527">
        <v>101</v>
      </c>
      <c r="K527">
        <f t="shared" si="31"/>
        <v>1.4822424420311123E-2</v>
      </c>
    </row>
    <row r="528" spans="2:11" ht="15.75" thickBot="1" x14ac:dyDescent="0.3">
      <c r="B528" s="11">
        <f t="shared" si="32"/>
        <v>2025</v>
      </c>
      <c r="C528" s="30">
        <v>906.5</v>
      </c>
      <c r="D528" s="30">
        <v>0.37369999999999998</v>
      </c>
      <c r="E528" s="30">
        <v>6260</v>
      </c>
      <c r="F528" s="31">
        <v>390</v>
      </c>
      <c r="G528" s="11"/>
      <c r="I528" s="17">
        <f t="shared" si="30"/>
        <v>393.73803643184345</v>
      </c>
      <c r="J528">
        <v>103</v>
      </c>
      <c r="K528">
        <f t="shared" si="31"/>
        <v>1.6453674121405752E-2</v>
      </c>
    </row>
    <row r="529" spans="2:11" ht="15.75" thickBot="1" x14ac:dyDescent="0.3">
      <c r="B529" s="11">
        <f t="shared" si="32"/>
        <v>2026</v>
      </c>
      <c r="C529" s="30">
        <v>898.5</v>
      </c>
      <c r="D529" s="30">
        <v>0.36670000000000003</v>
      </c>
      <c r="E529" s="30">
        <v>5149</v>
      </c>
      <c r="F529" s="31">
        <v>285</v>
      </c>
      <c r="G529" s="11"/>
      <c r="I529" s="17">
        <f t="shared" si="30"/>
        <v>386.81910626112892</v>
      </c>
      <c r="J529">
        <v>105</v>
      </c>
      <c r="K529">
        <f t="shared" si="31"/>
        <v>2.0392309186249756E-2</v>
      </c>
    </row>
    <row r="530" spans="2:11" ht="15.75" thickBot="1" x14ac:dyDescent="0.3">
      <c r="B530" s="11">
        <f t="shared" si="32"/>
        <v>2027</v>
      </c>
      <c r="C530" s="30">
        <v>895.6</v>
      </c>
      <c r="D530" s="30">
        <v>0.36430000000000001</v>
      </c>
      <c r="E530" s="30">
        <v>5604</v>
      </c>
      <c r="F530" s="31">
        <v>284</v>
      </c>
      <c r="G530" s="11"/>
      <c r="I530" s="17">
        <f t="shared" si="30"/>
        <v>384.32614001487491</v>
      </c>
      <c r="J530">
        <v>102</v>
      </c>
      <c r="K530">
        <f t="shared" si="31"/>
        <v>1.8201284796573874E-2</v>
      </c>
    </row>
    <row r="531" spans="2:11" ht="15.75" thickBot="1" x14ac:dyDescent="0.3">
      <c r="B531" s="11">
        <f t="shared" si="32"/>
        <v>2028</v>
      </c>
      <c r="C531" s="30">
        <v>890.6</v>
      </c>
      <c r="D531" s="30">
        <v>0.36009999999999998</v>
      </c>
      <c r="E531" s="30">
        <v>3579</v>
      </c>
      <c r="F531" s="31">
        <v>179</v>
      </c>
      <c r="G531" s="11"/>
      <c r="I531" s="17">
        <f t="shared" si="30"/>
        <v>380.04684878532839</v>
      </c>
      <c r="J531">
        <v>101</v>
      </c>
      <c r="K531">
        <f t="shared" si="31"/>
        <v>2.8220173232746577E-2</v>
      </c>
    </row>
    <row r="532" spans="2:11" ht="15.75" thickBot="1" x14ac:dyDescent="0.3">
      <c r="B532" s="11">
        <f t="shared" si="32"/>
        <v>2029</v>
      </c>
      <c r="C532" s="30">
        <v>885.6</v>
      </c>
      <c r="D532" s="30">
        <v>0.35580000000000001</v>
      </c>
      <c r="E532" s="30">
        <v>3622</v>
      </c>
      <c r="F532" s="31">
        <v>192</v>
      </c>
      <c r="G532" s="11"/>
      <c r="I532" s="17">
        <f t="shared" si="30"/>
        <v>375.7915150702234</v>
      </c>
      <c r="J532">
        <v>117</v>
      </c>
      <c r="K532">
        <f t="shared" si="31"/>
        <v>3.2302595251242405E-2</v>
      </c>
    </row>
    <row r="533" spans="2:11" ht="15.75" thickBot="1" x14ac:dyDescent="0.3">
      <c r="B533" s="11">
        <f t="shared" si="32"/>
        <v>2030</v>
      </c>
      <c r="C533" s="30">
        <v>880.6</v>
      </c>
      <c r="D533" s="30">
        <v>0.35149999999999998</v>
      </c>
      <c r="E533" s="30">
        <v>12216</v>
      </c>
      <c r="F533" s="31">
        <v>726</v>
      </c>
      <c r="G533" s="11"/>
      <c r="I533" s="17">
        <f t="shared" si="30"/>
        <v>371.56013886956009</v>
      </c>
      <c r="J533">
        <v>508</v>
      </c>
      <c r="K533">
        <f t="shared" si="31"/>
        <v>4.1584806810740012E-2</v>
      </c>
    </row>
    <row r="534" spans="2:11" ht="15.75" thickBot="1" x14ac:dyDescent="0.3">
      <c r="B534" s="11">
        <f t="shared" si="32"/>
        <v>2031</v>
      </c>
      <c r="C534" s="30">
        <v>877.6</v>
      </c>
      <c r="D534" s="30">
        <v>0.34899999999999998</v>
      </c>
      <c r="E534" s="30">
        <v>10249</v>
      </c>
      <c r="F534" s="31">
        <v>623</v>
      </c>
      <c r="G534" s="11"/>
      <c r="I534" s="17">
        <f t="shared" si="30"/>
        <v>369.03281275609385</v>
      </c>
      <c r="J534">
        <v>513</v>
      </c>
      <c r="K534">
        <f t="shared" si="31"/>
        <v>5.0053663772075326E-2</v>
      </c>
    </row>
    <row r="535" spans="2:11" ht="15.75" thickBot="1" x14ac:dyDescent="0.3">
      <c r="B535" s="11">
        <f t="shared" si="32"/>
        <v>2032</v>
      </c>
      <c r="C535" s="30">
        <v>874.5</v>
      </c>
      <c r="D535" s="30">
        <v>0.34599999999999997</v>
      </c>
      <c r="E535" s="30">
        <v>15699</v>
      </c>
      <c r="F535" s="31">
        <v>990</v>
      </c>
      <c r="G535" s="11"/>
      <c r="I535" s="17">
        <f t="shared" si="30"/>
        <v>366.43030317080729</v>
      </c>
      <c r="J535">
        <v>1007</v>
      </c>
      <c r="K535">
        <f t="shared" si="31"/>
        <v>6.4144213007197914E-2</v>
      </c>
    </row>
    <row r="536" spans="2:11" ht="15.75" thickBot="1" x14ac:dyDescent="0.3">
      <c r="B536" s="11">
        <f t="shared" si="32"/>
        <v>2033</v>
      </c>
      <c r="C536" s="30">
        <v>871.5</v>
      </c>
      <c r="D536" s="30">
        <v>0.34399999999999997</v>
      </c>
      <c r="E536" s="30">
        <v>11753</v>
      </c>
      <c r="F536" s="31">
        <v>744</v>
      </c>
      <c r="G536" s="11"/>
      <c r="I536" s="17">
        <f t="shared" si="30"/>
        <v>363.92051395791242</v>
      </c>
      <c r="J536">
        <v>1015</v>
      </c>
      <c r="K536">
        <f t="shared" si="31"/>
        <v>8.6360929124478861E-2</v>
      </c>
    </row>
    <row r="537" spans="2:11" ht="15.75" thickBot="1" x14ac:dyDescent="0.3">
      <c r="B537" s="11">
        <f t="shared" si="32"/>
        <v>2034</v>
      </c>
      <c r="C537" s="30">
        <v>869.7</v>
      </c>
      <c r="D537" s="30">
        <v>0.34200000000000003</v>
      </c>
      <c r="E537" s="30">
        <v>11757</v>
      </c>
      <c r="F537" s="31">
        <v>706</v>
      </c>
      <c r="G537" s="11"/>
      <c r="I537" s="17">
        <f t="shared" si="30"/>
        <v>362.41878028867109</v>
      </c>
      <c r="J537">
        <v>1291</v>
      </c>
      <c r="K537">
        <f t="shared" si="31"/>
        <v>0.10980692353491536</v>
      </c>
    </row>
    <row r="538" spans="2:11" ht="15.75" thickBot="1" x14ac:dyDescent="0.3">
      <c r="B538" s="11">
        <f t="shared" si="32"/>
        <v>2035</v>
      </c>
      <c r="C538" s="30">
        <v>867.7</v>
      </c>
      <c r="D538" s="30">
        <v>0.34100000000000003</v>
      </c>
      <c r="E538" s="30">
        <v>8363</v>
      </c>
      <c r="F538" s="31">
        <v>514</v>
      </c>
      <c r="G538" s="11"/>
      <c r="I538" s="17">
        <f t="shared" si="30"/>
        <v>360.75382886504235</v>
      </c>
      <c r="J538">
        <v>1154</v>
      </c>
      <c r="K538">
        <f t="shared" si="31"/>
        <v>0.13798876001434893</v>
      </c>
    </row>
    <row r="539" spans="2:11" ht="15.75" thickBot="1" x14ac:dyDescent="0.3">
      <c r="B539" s="11">
        <f t="shared" si="32"/>
        <v>2036</v>
      </c>
      <c r="C539" s="30">
        <v>865.5</v>
      </c>
      <c r="D539" s="30">
        <v>0.33900000000000002</v>
      </c>
      <c r="E539" s="30">
        <v>5015</v>
      </c>
      <c r="F539" s="31">
        <v>263</v>
      </c>
      <c r="G539" s="11"/>
      <c r="I539" s="17">
        <f t="shared" si="30"/>
        <v>358.92680964771944</v>
      </c>
      <c r="J539">
        <v>1063</v>
      </c>
      <c r="K539">
        <f t="shared" si="31"/>
        <v>0.2119641076769691</v>
      </c>
    </row>
    <row r="540" spans="2:11" ht="15.75" thickBot="1" x14ac:dyDescent="0.3">
      <c r="B540" s="11">
        <f t="shared" si="32"/>
        <v>2037</v>
      </c>
      <c r="C540" s="30">
        <v>863.6</v>
      </c>
      <c r="D540" s="30">
        <v>0.33700000000000002</v>
      </c>
      <c r="E540" s="30">
        <v>3095</v>
      </c>
      <c r="F540" s="31">
        <v>159</v>
      </c>
      <c r="G540" s="11"/>
      <c r="I540" s="17">
        <f t="shared" si="30"/>
        <v>357.35266199532703</v>
      </c>
      <c r="J540">
        <v>1044</v>
      </c>
      <c r="K540">
        <f t="shared" si="31"/>
        <v>0.33731825525040388</v>
      </c>
    </row>
    <row r="541" spans="2:11" ht="15.75" thickBot="1" x14ac:dyDescent="0.3">
      <c r="B541" s="11">
        <f t="shared" si="32"/>
        <v>2038</v>
      </c>
      <c r="C541" s="30">
        <v>861.6</v>
      </c>
      <c r="D541" s="30">
        <v>0.33600000000000002</v>
      </c>
      <c r="E541" s="30">
        <v>2188</v>
      </c>
      <c r="F541" s="31">
        <v>111</v>
      </c>
      <c r="G541" s="11"/>
      <c r="I541" s="17">
        <f t="shared" si="30"/>
        <v>355.69940183874587</v>
      </c>
      <c r="J541">
        <v>1032</v>
      </c>
      <c r="K541">
        <f t="shared" si="31"/>
        <v>0.47166361974405852</v>
      </c>
    </row>
    <row r="542" spans="2:11" ht="15.75" thickBot="1" x14ac:dyDescent="0.3">
      <c r="B542" s="11">
        <f t="shared" si="32"/>
        <v>2039</v>
      </c>
      <c r="C542" s="30">
        <v>859.4</v>
      </c>
      <c r="D542" s="30">
        <v>0.33400000000000002</v>
      </c>
      <c r="E542" s="30">
        <v>1224</v>
      </c>
      <c r="F542" s="31">
        <v>62</v>
      </c>
      <c r="G542" s="11"/>
      <c r="I542" s="17">
        <f t="shared" si="30"/>
        <v>353.88524301517521</v>
      </c>
      <c r="J542">
        <v>1046</v>
      </c>
      <c r="K542">
        <f t="shared" si="31"/>
        <v>0.85457516339869277</v>
      </c>
    </row>
    <row r="543" spans="2:11" ht="15.75" thickBot="1" x14ac:dyDescent="0.3">
      <c r="B543" s="11">
        <f t="shared" si="32"/>
        <v>2040</v>
      </c>
      <c r="C543" s="30">
        <v>857.5</v>
      </c>
      <c r="D543" s="30">
        <v>0.33260000000000001</v>
      </c>
      <c r="E543" s="30">
        <v>842</v>
      </c>
      <c r="F543" s="31">
        <v>43</v>
      </c>
      <c r="G543" s="11"/>
      <c r="I543" s="17">
        <f t="shared" si="30"/>
        <v>352.32220206647781</v>
      </c>
      <c r="J543">
        <v>1090</v>
      </c>
      <c r="K543">
        <f t="shared" si="31"/>
        <v>1.2945368171021379</v>
      </c>
    </row>
    <row r="544" spans="2:11" ht="15.75" thickBot="1" x14ac:dyDescent="0.3">
      <c r="B544" s="11">
        <f t="shared" si="32"/>
        <v>2041</v>
      </c>
      <c r="C544" s="30">
        <v>855.4</v>
      </c>
      <c r="D544" s="30">
        <v>0.33100000000000002</v>
      </c>
      <c r="E544" s="30">
        <v>660</v>
      </c>
      <c r="F544" s="31">
        <v>33</v>
      </c>
      <c r="G544" s="11"/>
      <c r="I544" s="17">
        <f t="shared" si="30"/>
        <v>350.5986553540281</v>
      </c>
      <c r="J544">
        <v>1115</v>
      </c>
      <c r="K544">
        <f t="shared" si="31"/>
        <v>1.6893939393939394</v>
      </c>
    </row>
    <row r="545" spans="2:11" ht="15.75" thickBot="1" x14ac:dyDescent="0.3">
      <c r="B545" s="11">
        <f t="shared" si="32"/>
        <v>2042</v>
      </c>
      <c r="C545" s="30">
        <v>853.4</v>
      </c>
      <c r="D545" s="30">
        <v>0.32900000000000001</v>
      </c>
      <c r="E545" s="30">
        <v>546</v>
      </c>
      <c r="F545" s="31">
        <v>26</v>
      </c>
      <c r="G545" s="11"/>
      <c r="I545" s="17">
        <f t="shared" si="30"/>
        <v>348.96111132692045</v>
      </c>
      <c r="J545">
        <v>1067</v>
      </c>
      <c r="K545">
        <f t="shared" si="31"/>
        <v>1.9542124542124542</v>
      </c>
    </row>
    <row r="546" spans="2:11" ht="15.75" thickBot="1" x14ac:dyDescent="0.3">
      <c r="B546" s="11">
        <f t="shared" si="32"/>
        <v>2043</v>
      </c>
      <c r="C546" s="30">
        <v>851.5</v>
      </c>
      <c r="D546" s="30">
        <v>0.32779999999999998</v>
      </c>
      <c r="E546" s="30">
        <v>482</v>
      </c>
      <c r="F546" s="31">
        <v>24</v>
      </c>
      <c r="G546" s="11"/>
      <c r="I546" s="17">
        <f t="shared" si="30"/>
        <v>347.40899500480845</v>
      </c>
      <c r="J546">
        <v>1041</v>
      </c>
      <c r="K546">
        <f t="shared" si="31"/>
        <v>2.1597510373443982</v>
      </c>
    </row>
    <row r="547" spans="2:11" ht="15.75" thickBot="1" x14ac:dyDescent="0.3">
      <c r="B547" s="11">
        <f t="shared" si="32"/>
        <v>2044</v>
      </c>
      <c r="C547" s="30">
        <v>849.5</v>
      </c>
      <c r="D547" s="30">
        <v>0.32600000000000001</v>
      </c>
      <c r="E547" s="30">
        <v>473</v>
      </c>
      <c r="F547" s="31">
        <v>23</v>
      </c>
      <c r="G547" s="11"/>
      <c r="I547" s="17">
        <f t="shared" si="30"/>
        <v>345.77892572220657</v>
      </c>
      <c r="J547">
        <v>1025</v>
      </c>
      <c r="K547">
        <f t="shared" si="31"/>
        <v>2.1670190274841437</v>
      </c>
    </row>
    <row r="548" spans="2:11" ht="15.75" thickBot="1" x14ac:dyDescent="0.3">
      <c r="B548" s="11">
        <f t="shared" si="32"/>
        <v>2045</v>
      </c>
      <c r="C548" s="30">
        <v>848.6</v>
      </c>
      <c r="D548" s="30">
        <v>0.32500000000000001</v>
      </c>
      <c r="E548" s="30">
        <v>451</v>
      </c>
      <c r="F548" s="31">
        <v>22</v>
      </c>
      <c r="G548" s="11"/>
      <c r="I548" s="17">
        <f t="shared" si="30"/>
        <v>345.04664512728965</v>
      </c>
      <c r="J548">
        <v>1023</v>
      </c>
      <c r="K548">
        <f t="shared" si="31"/>
        <v>2.2682926829268291</v>
      </c>
    </row>
    <row r="549" spans="2:11" ht="15.75" thickBot="1" x14ac:dyDescent="0.3">
      <c r="B549" s="11">
        <f t="shared" si="32"/>
        <v>2046</v>
      </c>
      <c r="C549" s="30">
        <v>847.5</v>
      </c>
      <c r="D549" s="30">
        <v>0.32500000000000001</v>
      </c>
      <c r="E549" s="30">
        <v>695</v>
      </c>
      <c r="F549" s="31">
        <v>36</v>
      </c>
      <c r="G549" s="11"/>
      <c r="I549" s="17">
        <f t="shared" si="30"/>
        <v>344.15268964191546</v>
      </c>
      <c r="J549">
        <v>1458</v>
      </c>
      <c r="K549">
        <f t="shared" si="31"/>
        <v>2.097841726618705</v>
      </c>
    </row>
    <row r="550" spans="2:11" ht="15.75" thickBot="1" x14ac:dyDescent="0.3">
      <c r="B550" s="11">
        <f t="shared" si="32"/>
        <v>2047</v>
      </c>
      <c r="C550" s="30">
        <v>846.5</v>
      </c>
      <c r="D550" s="30">
        <v>0.32400000000000001</v>
      </c>
      <c r="E550" s="30">
        <v>517</v>
      </c>
      <c r="F550" s="31">
        <v>28</v>
      </c>
      <c r="G550" s="11"/>
      <c r="I550" s="17">
        <f t="shared" si="30"/>
        <v>343.34100905263625</v>
      </c>
      <c r="J550">
        <v>1060</v>
      </c>
      <c r="K550">
        <f t="shared" si="31"/>
        <v>2.0502901353965184</v>
      </c>
    </row>
    <row r="551" spans="2:11" ht="15.75" thickBot="1" x14ac:dyDescent="0.3">
      <c r="B551" s="11">
        <f t="shared" si="32"/>
        <v>2048</v>
      </c>
      <c r="C551" s="30">
        <v>845.3</v>
      </c>
      <c r="D551" s="30">
        <v>0.32300000000000001</v>
      </c>
      <c r="E551" s="30">
        <v>548</v>
      </c>
      <c r="F551" s="31">
        <v>29</v>
      </c>
      <c r="G551" s="11"/>
      <c r="I551" s="17">
        <f t="shared" si="30"/>
        <v>342.36825730226383</v>
      </c>
      <c r="J551">
        <v>1057</v>
      </c>
      <c r="K551">
        <f t="shared" si="31"/>
        <v>1.9288321167883211</v>
      </c>
    </row>
    <row r="552" spans="2:11" ht="15.75" thickBot="1" x14ac:dyDescent="0.3">
      <c r="B552" s="11">
        <f t="shared" si="32"/>
        <v>2049</v>
      </c>
      <c r="C552" s="30">
        <v>844.6</v>
      </c>
      <c r="D552" s="30">
        <v>0.32200000000000001</v>
      </c>
      <c r="E552" s="30">
        <v>552</v>
      </c>
      <c r="F552" s="31">
        <v>31</v>
      </c>
      <c r="G552" s="11"/>
      <c r="I552" s="17">
        <f t="shared" si="30"/>
        <v>341.80145605109749</v>
      </c>
      <c r="J552">
        <v>1070</v>
      </c>
      <c r="K552">
        <f t="shared" si="31"/>
        <v>1.9384057971014492</v>
      </c>
    </row>
    <row r="553" spans="2:11" ht="15.75" thickBot="1" x14ac:dyDescent="0.3">
      <c r="B553" s="11">
        <f t="shared" si="32"/>
        <v>2050</v>
      </c>
      <c r="C553" s="30">
        <v>843.5</v>
      </c>
      <c r="D553" s="30">
        <v>0.32100000000000001</v>
      </c>
      <c r="E553" s="30">
        <v>591</v>
      </c>
      <c r="F553" s="31">
        <v>33</v>
      </c>
      <c r="G553" s="11"/>
      <c r="I553" s="17">
        <f t="shared" si="30"/>
        <v>340.91171708826488</v>
      </c>
      <c r="J553">
        <v>1069</v>
      </c>
      <c r="K553">
        <f t="shared" si="31"/>
        <v>1.8087986463620982</v>
      </c>
    </row>
    <row r="554" spans="2:11" ht="15.75" thickBot="1" x14ac:dyDescent="0.3">
      <c r="B554" s="11">
        <f t="shared" si="32"/>
        <v>2051</v>
      </c>
      <c r="C554" s="30">
        <v>842.5</v>
      </c>
      <c r="D554" s="30">
        <v>0.32069999999999999</v>
      </c>
      <c r="E554" s="30">
        <v>636</v>
      </c>
      <c r="F554" s="31">
        <v>36</v>
      </c>
      <c r="G554" s="11"/>
      <c r="I554" s="17">
        <f t="shared" si="30"/>
        <v>340.10386970129645</v>
      </c>
      <c r="J554">
        <v>1052</v>
      </c>
      <c r="K554">
        <f t="shared" si="31"/>
        <v>1.6540880503144655</v>
      </c>
    </row>
    <row r="555" spans="2:11" ht="15.75" thickBot="1" x14ac:dyDescent="0.3">
      <c r="B555" s="11">
        <f t="shared" si="32"/>
        <v>2052</v>
      </c>
      <c r="C555" s="30">
        <v>841.5</v>
      </c>
      <c r="D555" s="30">
        <v>0.31900000000000001</v>
      </c>
      <c r="E555" s="30">
        <v>986</v>
      </c>
      <c r="F555" s="31">
        <v>56</v>
      </c>
      <c r="G555" s="11"/>
      <c r="I555" s="17">
        <f t="shared" si="30"/>
        <v>339.29698061490569</v>
      </c>
      <c r="J555">
        <v>1027</v>
      </c>
      <c r="K555">
        <f t="shared" si="31"/>
        <v>1.04158215010142</v>
      </c>
    </row>
    <row r="556" spans="2:11" ht="15.75" thickBot="1" x14ac:dyDescent="0.3">
      <c r="B556" s="11">
        <f t="shared" si="32"/>
        <v>2053</v>
      </c>
      <c r="C556" s="30">
        <v>840.6</v>
      </c>
      <c r="D556" s="30">
        <v>0.31900000000000001</v>
      </c>
      <c r="E556" s="30">
        <v>2118</v>
      </c>
      <c r="F556" s="31">
        <v>116</v>
      </c>
      <c r="G556" s="11"/>
      <c r="I556" s="17">
        <f t="shared" si="30"/>
        <v>338.57159978414779</v>
      </c>
      <c r="J556">
        <v>1304</v>
      </c>
      <c r="K556">
        <f t="shared" si="31"/>
        <v>0.61567516525023602</v>
      </c>
    </row>
    <row r="557" spans="2:11" ht="15.75" thickBot="1" x14ac:dyDescent="0.3">
      <c r="B557" s="11">
        <f t="shared" si="32"/>
        <v>2054</v>
      </c>
      <c r="C557" s="30">
        <v>839.5</v>
      </c>
      <c r="D557" s="30">
        <v>0.318</v>
      </c>
      <c r="E557" s="30">
        <v>3057</v>
      </c>
      <c r="F557" s="31">
        <v>153</v>
      </c>
      <c r="G557" s="11"/>
      <c r="I557" s="17">
        <f t="shared" si="30"/>
        <v>337.68607734385705</v>
      </c>
      <c r="J557">
        <v>1083</v>
      </c>
      <c r="K557">
        <f t="shared" si="31"/>
        <v>0.35426889106967613</v>
      </c>
    </row>
    <row r="558" spans="2:11" ht="15.75" thickBot="1" x14ac:dyDescent="0.3">
      <c r="B558" s="11">
        <f t="shared" si="32"/>
        <v>2055</v>
      </c>
      <c r="C558" s="30">
        <v>838.4</v>
      </c>
      <c r="D558" s="30">
        <v>0.31740000000000002</v>
      </c>
      <c r="E558" s="30">
        <v>4626</v>
      </c>
      <c r="F558" s="31">
        <v>284</v>
      </c>
      <c r="G558" s="11"/>
      <c r="I558" s="17">
        <f t="shared" si="30"/>
        <v>336.80171444726511</v>
      </c>
      <c r="J558">
        <v>1028</v>
      </c>
      <c r="K558">
        <f t="shared" si="31"/>
        <v>0.22222222222222221</v>
      </c>
    </row>
    <row r="559" spans="2:11" ht="15.75" thickBot="1" x14ac:dyDescent="0.3">
      <c r="B559" s="11">
        <f t="shared" si="32"/>
        <v>2056</v>
      </c>
      <c r="C559" s="30">
        <v>837.5</v>
      </c>
      <c r="D559" s="30">
        <v>0.316</v>
      </c>
      <c r="E559" s="30">
        <v>5638</v>
      </c>
      <c r="F559" s="31">
        <v>325</v>
      </c>
      <c r="G559" s="11"/>
      <c r="I559" s="17">
        <f t="shared" si="30"/>
        <v>336.07900727511901</v>
      </c>
      <c r="J559">
        <v>1036</v>
      </c>
      <c r="K559">
        <f t="shared" si="31"/>
        <v>0.18375310393756653</v>
      </c>
    </row>
    <row r="560" spans="2:11" ht="15.75" thickBot="1" x14ac:dyDescent="0.3">
      <c r="B560" s="11">
        <f t="shared" si="32"/>
        <v>2057</v>
      </c>
      <c r="C560" s="30">
        <v>834.6</v>
      </c>
      <c r="D560" s="30">
        <v>0.314</v>
      </c>
      <c r="E560" s="30">
        <v>6234</v>
      </c>
      <c r="F560" s="31">
        <v>366</v>
      </c>
      <c r="G560" s="11"/>
      <c r="I560" s="17">
        <f t="shared" si="30"/>
        <v>333.75556440105328</v>
      </c>
      <c r="J560">
        <v>519</v>
      </c>
      <c r="K560">
        <f t="shared" si="31"/>
        <v>8.3253128007699712E-2</v>
      </c>
    </row>
    <row r="561" spans="2:11" ht="15.75" thickBot="1" x14ac:dyDescent="0.3">
      <c r="B561" s="11">
        <f t="shared" si="32"/>
        <v>2058</v>
      </c>
      <c r="C561" s="30">
        <v>831.3</v>
      </c>
      <c r="D561" s="30">
        <v>0.31180000000000002</v>
      </c>
      <c r="E561" s="30">
        <v>5599</v>
      </c>
      <c r="F561" s="31">
        <v>304</v>
      </c>
      <c r="G561" s="11"/>
      <c r="I561" s="17">
        <f t="shared" si="30"/>
        <v>331.12145006271538</v>
      </c>
      <c r="J561">
        <v>258</v>
      </c>
      <c r="K561">
        <f t="shared" si="31"/>
        <v>4.6079657081621719E-2</v>
      </c>
    </row>
    <row r="562" spans="2:11" ht="15.75" thickBot="1" x14ac:dyDescent="0.3">
      <c r="B562" s="11">
        <f t="shared" si="32"/>
        <v>2059</v>
      </c>
      <c r="C562" s="30">
        <v>826.4</v>
      </c>
      <c r="D562" s="30">
        <v>0.307</v>
      </c>
      <c r="E562" s="30">
        <v>4810</v>
      </c>
      <c r="F562" s="31">
        <v>289</v>
      </c>
      <c r="G562" s="11"/>
      <c r="I562" s="17">
        <f t="shared" si="30"/>
        <v>327.22944163712208</v>
      </c>
      <c r="J562">
        <v>129</v>
      </c>
      <c r="K562">
        <f t="shared" si="31"/>
        <v>2.6819126819126821E-2</v>
      </c>
    </row>
    <row r="563" spans="2:11" x14ac:dyDescent="0.25">
      <c r="B563" s="11">
        <f t="shared" si="32"/>
        <v>2060</v>
      </c>
      <c r="C563" s="11"/>
      <c r="D563" s="11"/>
      <c r="E563" s="11"/>
      <c r="F563" s="12"/>
      <c r="G563" s="11"/>
      <c r="I563" s="17">
        <f t="shared" si="30"/>
        <v>0</v>
      </c>
      <c r="K563" t="e">
        <f t="shared" si="31"/>
        <v>#DIV/0!</v>
      </c>
    </row>
    <row r="564" spans="2:11" x14ac:dyDescent="0.25">
      <c r="B564" s="11">
        <f t="shared" si="32"/>
        <v>2061</v>
      </c>
      <c r="C564" s="11"/>
      <c r="D564" s="11"/>
      <c r="E564" s="11"/>
      <c r="F564" s="12"/>
      <c r="G564" s="11"/>
      <c r="I564" s="17">
        <f t="shared" si="30"/>
        <v>0</v>
      </c>
      <c r="K564" t="e">
        <f t="shared" si="31"/>
        <v>#DIV/0!</v>
      </c>
    </row>
    <row r="565" spans="2:11" x14ac:dyDescent="0.25">
      <c r="B565" s="11">
        <f t="shared" si="32"/>
        <v>2062</v>
      </c>
      <c r="C565" s="11"/>
      <c r="D565" s="11"/>
      <c r="E565" s="11"/>
      <c r="F565" s="12"/>
      <c r="G565" s="11"/>
      <c r="I565" s="17">
        <f t="shared" si="30"/>
        <v>0</v>
      </c>
      <c r="K565" t="e">
        <f t="shared" si="31"/>
        <v>#DIV/0!</v>
      </c>
    </row>
    <row r="566" spans="2:11" x14ac:dyDescent="0.25">
      <c r="B566" s="11">
        <f t="shared" si="32"/>
        <v>2063</v>
      </c>
      <c r="C566" s="11"/>
      <c r="D566" s="11"/>
      <c r="E566" s="11"/>
      <c r="F566" s="12"/>
      <c r="G566" s="11"/>
      <c r="I566" s="17">
        <f t="shared" si="30"/>
        <v>0</v>
      </c>
      <c r="K566" t="e">
        <f t="shared" si="31"/>
        <v>#DIV/0!</v>
      </c>
    </row>
    <row r="567" spans="2:11" x14ac:dyDescent="0.25">
      <c r="B567" s="11">
        <f t="shared" si="32"/>
        <v>2064</v>
      </c>
      <c r="C567" s="11"/>
      <c r="D567" s="11"/>
      <c r="E567" s="11"/>
      <c r="F567" s="12"/>
      <c r="G567" s="11"/>
      <c r="I567" s="17">
        <f t="shared" si="30"/>
        <v>0</v>
      </c>
      <c r="K567" t="e">
        <f t="shared" si="31"/>
        <v>#DIV/0!</v>
      </c>
    </row>
    <row r="568" spans="2:11" x14ac:dyDescent="0.25">
      <c r="B568" s="11">
        <f t="shared" si="32"/>
        <v>2065</v>
      </c>
      <c r="C568" s="11"/>
      <c r="D568" s="11"/>
      <c r="E568" s="11"/>
      <c r="F568" s="12"/>
      <c r="G568" s="11"/>
      <c r="I568" s="17">
        <f t="shared" si="30"/>
        <v>0</v>
      </c>
      <c r="K568" t="e">
        <f t="shared" si="31"/>
        <v>#DIV/0!</v>
      </c>
    </row>
    <row r="569" spans="2:11" x14ac:dyDescent="0.25">
      <c r="B569" s="11">
        <f t="shared" si="32"/>
        <v>2066</v>
      </c>
      <c r="C569" s="11"/>
      <c r="D569" s="11"/>
      <c r="E569" s="11"/>
      <c r="F569" s="12"/>
      <c r="G569" s="11"/>
      <c r="I569" s="17">
        <f t="shared" si="30"/>
        <v>0</v>
      </c>
      <c r="K569" t="e">
        <f t="shared" si="31"/>
        <v>#DIV/0!</v>
      </c>
    </row>
    <row r="570" spans="2:11" x14ac:dyDescent="0.25">
      <c r="B570" s="11">
        <f t="shared" si="32"/>
        <v>2067</v>
      </c>
      <c r="C570" s="11"/>
      <c r="D570" s="11"/>
      <c r="E570" s="11"/>
      <c r="F570" s="12"/>
      <c r="G570" s="11"/>
      <c r="I570" s="17">
        <f t="shared" si="30"/>
        <v>0</v>
      </c>
      <c r="K570" t="e">
        <f t="shared" si="31"/>
        <v>#DIV/0!</v>
      </c>
    </row>
    <row r="571" spans="2:11" x14ac:dyDescent="0.25">
      <c r="B571" s="11">
        <f t="shared" si="32"/>
        <v>2068</v>
      </c>
      <c r="C571" s="11"/>
      <c r="D571" s="11"/>
      <c r="E571" s="11"/>
      <c r="F571" s="12"/>
      <c r="G571" s="11"/>
      <c r="I571" s="17">
        <f t="shared" si="30"/>
        <v>0</v>
      </c>
      <c r="K571" t="e">
        <f t="shared" si="31"/>
        <v>#DIV/0!</v>
      </c>
    </row>
    <row r="572" spans="2:11" x14ac:dyDescent="0.25">
      <c r="B572" s="11">
        <f t="shared" si="32"/>
        <v>2069</v>
      </c>
      <c r="C572" s="11"/>
      <c r="D572" s="11"/>
      <c r="E572" s="11"/>
      <c r="F572" s="12"/>
      <c r="G572" s="11"/>
      <c r="I572" s="17">
        <f t="shared" si="30"/>
        <v>0</v>
      </c>
      <c r="K572" t="e">
        <f t="shared" si="31"/>
        <v>#DIV/0!</v>
      </c>
    </row>
    <row r="573" spans="2:11" x14ac:dyDescent="0.25">
      <c r="B573" s="11">
        <f t="shared" si="32"/>
        <v>2070</v>
      </c>
      <c r="C573" s="11"/>
      <c r="D573" s="11"/>
      <c r="E573" s="11"/>
      <c r="F573" s="12"/>
      <c r="G573" s="11"/>
      <c r="I573" s="17">
        <f t="shared" si="30"/>
        <v>0</v>
      </c>
      <c r="K573" t="e">
        <f t="shared" si="31"/>
        <v>#DIV/0!</v>
      </c>
    </row>
    <row r="574" spans="2:11" x14ac:dyDescent="0.25">
      <c r="B574" s="11">
        <f t="shared" si="32"/>
        <v>2071</v>
      </c>
      <c r="C574" s="11"/>
      <c r="D574" s="11"/>
      <c r="E574" s="11"/>
      <c r="F574" s="12"/>
      <c r="G574" s="11"/>
      <c r="I574" s="17">
        <f t="shared" si="30"/>
        <v>0</v>
      </c>
      <c r="K574" t="e">
        <f t="shared" si="31"/>
        <v>#DIV/0!</v>
      </c>
    </row>
    <row r="575" spans="2:11" x14ac:dyDescent="0.25">
      <c r="B575" s="11">
        <f t="shared" si="32"/>
        <v>2072</v>
      </c>
      <c r="C575" s="11"/>
      <c r="D575" s="11"/>
      <c r="E575" s="11"/>
      <c r="F575" s="12"/>
      <c r="G575" s="11"/>
      <c r="I575" s="17">
        <f t="shared" si="30"/>
        <v>0</v>
      </c>
      <c r="K575" t="e">
        <f t="shared" si="31"/>
        <v>#DIV/0!</v>
      </c>
    </row>
    <row r="576" spans="2:11" x14ac:dyDescent="0.25">
      <c r="B576" s="11">
        <f t="shared" si="32"/>
        <v>2073</v>
      </c>
      <c r="C576" s="11"/>
      <c r="D576" s="11"/>
      <c r="E576" s="11"/>
      <c r="F576" s="12"/>
      <c r="G576" s="11"/>
      <c r="I576" s="17">
        <f t="shared" si="30"/>
        <v>0</v>
      </c>
      <c r="K576" t="e">
        <f t="shared" si="31"/>
        <v>#DIV/0!</v>
      </c>
    </row>
    <row r="577" spans="2:11" x14ac:dyDescent="0.25">
      <c r="B577" s="11">
        <f t="shared" si="32"/>
        <v>2074</v>
      </c>
      <c r="C577" s="11"/>
      <c r="D577" s="11"/>
      <c r="E577" s="11"/>
      <c r="F577" s="12"/>
      <c r="G577" s="11"/>
      <c r="I577" s="17">
        <f t="shared" si="30"/>
        <v>0</v>
      </c>
      <c r="K577" t="e">
        <f t="shared" si="31"/>
        <v>#DIV/0!</v>
      </c>
    </row>
    <row r="578" spans="2:11" x14ac:dyDescent="0.25">
      <c r="B578" s="11">
        <f t="shared" si="32"/>
        <v>2075</v>
      </c>
      <c r="C578" s="11"/>
      <c r="D578" s="11"/>
      <c r="E578" s="11"/>
      <c r="F578" s="12"/>
      <c r="G578" s="11"/>
      <c r="I578" s="17">
        <f t="shared" si="30"/>
        <v>0</v>
      </c>
      <c r="K578" t="e">
        <f t="shared" si="31"/>
        <v>#DIV/0!</v>
      </c>
    </row>
    <row r="579" spans="2:11" x14ac:dyDescent="0.25">
      <c r="B579" s="11">
        <f t="shared" si="32"/>
        <v>2076</v>
      </c>
      <c r="C579" s="11"/>
      <c r="D579" s="11"/>
      <c r="E579" s="11"/>
      <c r="F579" s="12"/>
      <c r="G579" s="11"/>
      <c r="I579" s="17">
        <f t="shared" si="30"/>
        <v>0</v>
      </c>
      <c r="K579" t="e">
        <f t="shared" si="31"/>
        <v>#DIV/0!</v>
      </c>
    </row>
    <row r="580" spans="2:11" x14ac:dyDescent="0.25">
      <c r="B580" s="11">
        <f t="shared" si="32"/>
        <v>2077</v>
      </c>
      <c r="C580" s="11"/>
      <c r="D580" s="11"/>
      <c r="E580" s="11"/>
      <c r="F580" s="12"/>
      <c r="G580" s="11"/>
      <c r="I580" s="17">
        <f t="shared" si="30"/>
        <v>0</v>
      </c>
      <c r="K580" t="e">
        <f t="shared" si="31"/>
        <v>#DIV/0!</v>
      </c>
    </row>
    <row r="581" spans="2:11" x14ac:dyDescent="0.25">
      <c r="B581" s="11">
        <f t="shared" si="32"/>
        <v>2078</v>
      </c>
      <c r="C581" s="11"/>
      <c r="D581" s="11"/>
      <c r="E581" s="11"/>
      <c r="F581" s="12"/>
      <c r="G581" s="11"/>
      <c r="I581" s="17">
        <f t="shared" si="30"/>
        <v>0</v>
      </c>
      <c r="K581" t="e">
        <f t="shared" si="31"/>
        <v>#DIV/0!</v>
      </c>
    </row>
    <row r="582" spans="2:11" x14ac:dyDescent="0.25">
      <c r="B582" s="11">
        <f t="shared" si="32"/>
        <v>2079</v>
      </c>
      <c r="C582" s="11"/>
      <c r="D582" s="11"/>
      <c r="E582" s="11"/>
      <c r="F582" s="12"/>
      <c r="G582" s="11"/>
      <c r="I582" s="17">
        <f t="shared" si="30"/>
        <v>0</v>
      </c>
      <c r="K582" t="e">
        <f t="shared" si="31"/>
        <v>#DIV/0!</v>
      </c>
    </row>
    <row r="583" spans="2:11" x14ac:dyDescent="0.25">
      <c r="B583" s="11">
        <f t="shared" si="32"/>
        <v>2080</v>
      </c>
      <c r="C583" s="11"/>
      <c r="D583" s="11"/>
      <c r="E583" s="11"/>
      <c r="F583" s="12"/>
      <c r="G583" s="11"/>
      <c r="I583" s="17">
        <f t="shared" ref="I583:I646" si="33">((C583/(45.684/1))/SQRT(1))^2</f>
        <v>0</v>
      </c>
      <c r="K583" t="e">
        <f t="shared" ref="K583:K646" si="34">J583/E583</f>
        <v>#DIV/0!</v>
      </c>
    </row>
    <row r="584" spans="2:11" x14ac:dyDescent="0.25">
      <c r="B584" s="11">
        <f t="shared" ref="B584:B647" si="35">B583+1</f>
        <v>2081</v>
      </c>
      <c r="C584" s="11"/>
      <c r="D584" s="11"/>
      <c r="E584" s="11"/>
      <c r="F584" s="12"/>
      <c r="G584" s="11"/>
      <c r="I584" s="17">
        <f t="shared" si="33"/>
        <v>0</v>
      </c>
      <c r="K584" t="e">
        <f t="shared" si="34"/>
        <v>#DIV/0!</v>
      </c>
    </row>
    <row r="585" spans="2:11" x14ac:dyDescent="0.25">
      <c r="B585" s="11">
        <f t="shared" si="35"/>
        <v>2082</v>
      </c>
      <c r="C585" s="11"/>
      <c r="D585" s="11"/>
      <c r="E585" s="11"/>
      <c r="F585" s="12"/>
      <c r="G585" s="11"/>
      <c r="I585" s="17">
        <f t="shared" si="33"/>
        <v>0</v>
      </c>
      <c r="K585" t="e">
        <f t="shared" si="34"/>
        <v>#DIV/0!</v>
      </c>
    </row>
    <row r="586" spans="2:11" x14ac:dyDescent="0.25">
      <c r="B586" s="11">
        <f t="shared" si="35"/>
        <v>2083</v>
      </c>
      <c r="C586" s="11"/>
      <c r="D586" s="11"/>
      <c r="E586" s="11"/>
      <c r="F586" s="12"/>
      <c r="G586" s="11"/>
      <c r="I586" s="17">
        <f t="shared" si="33"/>
        <v>0</v>
      </c>
      <c r="K586" t="e">
        <f t="shared" si="34"/>
        <v>#DIV/0!</v>
      </c>
    </row>
    <row r="587" spans="2:11" x14ac:dyDescent="0.25">
      <c r="B587" s="11">
        <f t="shared" si="35"/>
        <v>2084</v>
      </c>
      <c r="C587" s="11"/>
      <c r="D587" s="11"/>
      <c r="E587" s="11"/>
      <c r="F587" s="12"/>
      <c r="G587" s="11"/>
      <c r="I587" s="17">
        <f t="shared" si="33"/>
        <v>0</v>
      </c>
      <c r="K587" t="e">
        <f t="shared" si="34"/>
        <v>#DIV/0!</v>
      </c>
    </row>
    <row r="588" spans="2:11" x14ac:dyDescent="0.25">
      <c r="B588" s="11">
        <f t="shared" si="35"/>
        <v>2085</v>
      </c>
      <c r="C588" s="11"/>
      <c r="D588" s="11"/>
      <c r="E588" s="11"/>
      <c r="F588" s="12"/>
      <c r="G588" s="11"/>
      <c r="I588" s="17">
        <f t="shared" si="33"/>
        <v>0</v>
      </c>
      <c r="K588" t="e">
        <f t="shared" si="34"/>
        <v>#DIV/0!</v>
      </c>
    </row>
    <row r="589" spans="2:11" x14ac:dyDescent="0.25">
      <c r="B589" s="11">
        <f t="shared" si="35"/>
        <v>2086</v>
      </c>
      <c r="C589" s="11"/>
      <c r="D589" s="11"/>
      <c r="E589" s="11"/>
      <c r="F589" s="12"/>
      <c r="G589" s="11"/>
      <c r="I589" s="17">
        <f t="shared" si="33"/>
        <v>0</v>
      </c>
      <c r="K589" t="e">
        <f t="shared" si="34"/>
        <v>#DIV/0!</v>
      </c>
    </row>
    <row r="590" spans="2:11" x14ac:dyDescent="0.25">
      <c r="B590" s="11">
        <f t="shared" si="35"/>
        <v>2087</v>
      </c>
      <c r="C590" s="11"/>
      <c r="D590" s="11"/>
      <c r="E590" s="11"/>
      <c r="F590" s="12"/>
      <c r="G590" s="11"/>
      <c r="I590" s="17">
        <f t="shared" si="33"/>
        <v>0</v>
      </c>
      <c r="K590" t="e">
        <f t="shared" si="34"/>
        <v>#DIV/0!</v>
      </c>
    </row>
    <row r="591" spans="2:11" x14ac:dyDescent="0.25">
      <c r="B591" s="11">
        <f t="shared" si="35"/>
        <v>2088</v>
      </c>
      <c r="C591" s="11"/>
      <c r="D591" s="11"/>
      <c r="E591" s="11"/>
      <c r="F591" s="12"/>
      <c r="G591" s="11"/>
      <c r="I591" s="17">
        <f t="shared" si="33"/>
        <v>0</v>
      </c>
      <c r="K591" t="e">
        <f t="shared" si="34"/>
        <v>#DIV/0!</v>
      </c>
    </row>
    <row r="592" spans="2:11" x14ac:dyDescent="0.25">
      <c r="B592" s="11">
        <f t="shared" si="35"/>
        <v>2089</v>
      </c>
      <c r="C592" s="11"/>
      <c r="D592" s="11"/>
      <c r="E592" s="11"/>
      <c r="F592" s="12"/>
      <c r="G592" s="11"/>
      <c r="I592" s="17">
        <f t="shared" si="33"/>
        <v>0</v>
      </c>
      <c r="K592" t="e">
        <f t="shared" si="34"/>
        <v>#DIV/0!</v>
      </c>
    </row>
    <row r="593" spans="2:11" x14ac:dyDescent="0.25">
      <c r="B593" s="11">
        <f t="shared" si="35"/>
        <v>2090</v>
      </c>
      <c r="C593" s="11"/>
      <c r="D593" s="11"/>
      <c r="E593" s="11"/>
      <c r="F593" s="12"/>
      <c r="G593" s="11"/>
      <c r="I593" s="17">
        <f t="shared" si="33"/>
        <v>0</v>
      </c>
      <c r="K593" t="e">
        <f t="shared" si="34"/>
        <v>#DIV/0!</v>
      </c>
    </row>
    <row r="594" spans="2:11" x14ac:dyDescent="0.25">
      <c r="B594" s="11">
        <f t="shared" si="35"/>
        <v>2091</v>
      </c>
      <c r="C594" s="11"/>
      <c r="D594" s="11"/>
      <c r="E594" s="11"/>
      <c r="F594" s="12"/>
      <c r="G594" s="11"/>
      <c r="I594" s="17">
        <f t="shared" si="33"/>
        <v>0</v>
      </c>
      <c r="K594" t="e">
        <f t="shared" si="34"/>
        <v>#DIV/0!</v>
      </c>
    </row>
    <row r="595" spans="2:11" x14ac:dyDescent="0.25">
      <c r="B595" s="11">
        <f t="shared" si="35"/>
        <v>2092</v>
      </c>
      <c r="C595" s="11"/>
      <c r="D595" s="11"/>
      <c r="E595" s="11"/>
      <c r="F595" s="12"/>
      <c r="G595" s="11"/>
      <c r="I595" s="17">
        <f t="shared" si="33"/>
        <v>0</v>
      </c>
      <c r="K595" t="e">
        <f t="shared" si="34"/>
        <v>#DIV/0!</v>
      </c>
    </row>
    <row r="596" spans="2:11" x14ac:dyDescent="0.25">
      <c r="B596" s="11">
        <f t="shared" si="35"/>
        <v>2093</v>
      </c>
      <c r="C596" s="11"/>
      <c r="D596" s="11"/>
      <c r="E596" s="11"/>
      <c r="F596" s="12"/>
      <c r="G596" s="11"/>
      <c r="I596" s="17">
        <f t="shared" si="33"/>
        <v>0</v>
      </c>
      <c r="K596" t="e">
        <f t="shared" si="34"/>
        <v>#DIV/0!</v>
      </c>
    </row>
    <row r="597" spans="2:11" x14ac:dyDescent="0.25">
      <c r="B597" s="11">
        <f t="shared" si="35"/>
        <v>2094</v>
      </c>
      <c r="C597" s="11"/>
      <c r="D597" s="11"/>
      <c r="E597" s="11"/>
      <c r="F597" s="12"/>
      <c r="G597" s="11"/>
      <c r="I597" s="17">
        <f t="shared" si="33"/>
        <v>0</v>
      </c>
      <c r="K597" t="e">
        <f t="shared" si="34"/>
        <v>#DIV/0!</v>
      </c>
    </row>
    <row r="598" spans="2:11" x14ac:dyDescent="0.25">
      <c r="B598" s="11">
        <f t="shared" si="35"/>
        <v>2095</v>
      </c>
      <c r="C598" s="11"/>
      <c r="D598" s="11"/>
      <c r="E598" s="11"/>
      <c r="F598" s="12"/>
      <c r="G598" s="11"/>
      <c r="I598" s="17">
        <f t="shared" si="33"/>
        <v>0</v>
      </c>
      <c r="K598" t="e">
        <f t="shared" si="34"/>
        <v>#DIV/0!</v>
      </c>
    </row>
    <row r="599" spans="2:11" x14ac:dyDescent="0.25">
      <c r="B599" s="11">
        <f t="shared" si="35"/>
        <v>2096</v>
      </c>
      <c r="C599" s="11"/>
      <c r="D599" s="11"/>
      <c r="E599" s="11"/>
      <c r="F599" s="12"/>
      <c r="G599" s="11"/>
      <c r="I599" s="17">
        <f t="shared" si="33"/>
        <v>0</v>
      </c>
      <c r="K599" t="e">
        <f t="shared" si="34"/>
        <v>#DIV/0!</v>
      </c>
    </row>
    <row r="600" spans="2:11" x14ac:dyDescent="0.25">
      <c r="B600" s="11">
        <f t="shared" si="35"/>
        <v>2097</v>
      </c>
      <c r="C600" s="11"/>
      <c r="D600" s="11"/>
      <c r="E600" s="11"/>
      <c r="F600" s="12"/>
      <c r="G600" s="11"/>
      <c r="I600" s="17">
        <f t="shared" si="33"/>
        <v>0</v>
      </c>
      <c r="K600" t="e">
        <f t="shared" si="34"/>
        <v>#DIV/0!</v>
      </c>
    </row>
    <row r="601" spans="2:11" x14ac:dyDescent="0.25">
      <c r="B601" s="11">
        <f t="shared" si="35"/>
        <v>2098</v>
      </c>
      <c r="C601" s="11"/>
      <c r="D601" s="11"/>
      <c r="E601" s="11"/>
      <c r="F601" s="12"/>
      <c r="G601" s="11"/>
      <c r="I601" s="17">
        <f t="shared" si="33"/>
        <v>0</v>
      </c>
      <c r="K601" t="e">
        <f t="shared" si="34"/>
        <v>#DIV/0!</v>
      </c>
    </row>
    <row r="602" spans="2:11" x14ac:dyDescent="0.25">
      <c r="B602" s="11">
        <f t="shared" si="35"/>
        <v>2099</v>
      </c>
      <c r="C602" s="11"/>
      <c r="D602" s="11"/>
      <c r="E602" s="11"/>
      <c r="F602" s="12"/>
      <c r="G602" s="11"/>
      <c r="I602" s="17">
        <f t="shared" si="33"/>
        <v>0</v>
      </c>
      <c r="K602" t="e">
        <f t="shared" si="34"/>
        <v>#DIV/0!</v>
      </c>
    </row>
    <row r="603" spans="2:11" x14ac:dyDescent="0.25">
      <c r="B603" s="11">
        <f t="shared" si="35"/>
        <v>2100</v>
      </c>
      <c r="C603" s="11"/>
      <c r="D603" s="11"/>
      <c r="E603" s="11"/>
      <c r="F603" s="12"/>
      <c r="G603" s="11"/>
      <c r="I603" s="17">
        <f t="shared" si="33"/>
        <v>0</v>
      </c>
      <c r="K603" t="e">
        <f t="shared" si="34"/>
        <v>#DIV/0!</v>
      </c>
    </row>
    <row r="604" spans="2:11" x14ac:dyDescent="0.25">
      <c r="B604" s="11">
        <f t="shared" si="35"/>
        <v>2101</v>
      </c>
      <c r="C604" s="11"/>
      <c r="D604" s="11"/>
      <c r="E604" s="11"/>
      <c r="F604" s="12"/>
      <c r="G604" s="11"/>
      <c r="I604" s="17">
        <f t="shared" si="33"/>
        <v>0</v>
      </c>
      <c r="K604" t="e">
        <f t="shared" si="34"/>
        <v>#DIV/0!</v>
      </c>
    </row>
    <row r="605" spans="2:11" x14ac:dyDescent="0.25">
      <c r="B605" s="11">
        <f t="shared" si="35"/>
        <v>2102</v>
      </c>
      <c r="C605" s="11"/>
      <c r="D605" s="11"/>
      <c r="E605" s="11"/>
      <c r="F605" s="12"/>
      <c r="G605" s="11"/>
      <c r="I605" s="17">
        <f t="shared" si="33"/>
        <v>0</v>
      </c>
      <c r="K605" t="e">
        <f t="shared" si="34"/>
        <v>#DIV/0!</v>
      </c>
    </row>
    <row r="606" spans="2:11" x14ac:dyDescent="0.25">
      <c r="B606" s="11">
        <f t="shared" si="35"/>
        <v>2103</v>
      </c>
      <c r="C606" s="11"/>
      <c r="D606" s="11"/>
      <c r="E606" s="11"/>
      <c r="F606" s="12"/>
      <c r="G606" s="11"/>
      <c r="I606" s="17">
        <f t="shared" si="33"/>
        <v>0</v>
      </c>
      <c r="K606" t="e">
        <f t="shared" si="34"/>
        <v>#DIV/0!</v>
      </c>
    </row>
    <row r="607" spans="2:11" x14ac:dyDescent="0.25">
      <c r="B607" s="11">
        <f t="shared" si="35"/>
        <v>2104</v>
      </c>
      <c r="C607" s="11"/>
      <c r="D607" s="11"/>
      <c r="E607" s="11"/>
      <c r="F607" s="12"/>
      <c r="G607" s="11"/>
      <c r="I607" s="17">
        <f t="shared" si="33"/>
        <v>0</v>
      </c>
      <c r="K607" t="e">
        <f t="shared" si="34"/>
        <v>#DIV/0!</v>
      </c>
    </row>
    <row r="608" spans="2:11" x14ac:dyDescent="0.25">
      <c r="B608" s="11">
        <f t="shared" si="35"/>
        <v>2105</v>
      </c>
      <c r="C608" s="11"/>
      <c r="D608" s="11"/>
      <c r="E608" s="11"/>
      <c r="F608" s="12"/>
      <c r="G608" s="11"/>
      <c r="I608" s="17">
        <f t="shared" si="33"/>
        <v>0</v>
      </c>
      <c r="K608" t="e">
        <f t="shared" si="34"/>
        <v>#DIV/0!</v>
      </c>
    </row>
    <row r="609" spans="2:11" x14ac:dyDescent="0.25">
      <c r="B609" s="11">
        <f t="shared" si="35"/>
        <v>2106</v>
      </c>
      <c r="C609" s="11"/>
      <c r="D609" s="11"/>
      <c r="E609" s="11"/>
      <c r="F609" s="12"/>
      <c r="G609" s="11"/>
      <c r="I609" s="17">
        <f t="shared" si="33"/>
        <v>0</v>
      </c>
      <c r="K609" t="e">
        <f t="shared" si="34"/>
        <v>#DIV/0!</v>
      </c>
    </row>
    <row r="610" spans="2:11" x14ac:dyDescent="0.25">
      <c r="B610" s="11">
        <f t="shared" si="35"/>
        <v>2107</v>
      </c>
      <c r="C610" s="11"/>
      <c r="D610" s="11"/>
      <c r="E610" s="11"/>
      <c r="F610" s="12"/>
      <c r="G610" s="11"/>
      <c r="I610" s="17">
        <f t="shared" si="33"/>
        <v>0</v>
      </c>
      <c r="K610" t="e">
        <f t="shared" si="34"/>
        <v>#DIV/0!</v>
      </c>
    </row>
    <row r="611" spans="2:11" x14ac:dyDescent="0.25">
      <c r="B611" s="11">
        <f t="shared" si="35"/>
        <v>2108</v>
      </c>
      <c r="C611" s="11"/>
      <c r="D611" s="11"/>
      <c r="E611" s="11"/>
      <c r="F611" s="12"/>
      <c r="G611" s="11"/>
      <c r="I611" s="17">
        <f t="shared" si="33"/>
        <v>0</v>
      </c>
      <c r="K611" t="e">
        <f t="shared" si="34"/>
        <v>#DIV/0!</v>
      </c>
    </row>
    <row r="612" spans="2:11" x14ac:dyDescent="0.25">
      <c r="B612" s="11">
        <f t="shared" si="35"/>
        <v>2109</v>
      </c>
      <c r="C612" s="11"/>
      <c r="D612" s="11"/>
      <c r="E612" s="11"/>
      <c r="F612" s="12"/>
      <c r="G612" s="11"/>
      <c r="I612" s="17">
        <f t="shared" si="33"/>
        <v>0</v>
      </c>
      <c r="K612" t="e">
        <f t="shared" si="34"/>
        <v>#DIV/0!</v>
      </c>
    </row>
    <row r="613" spans="2:11" x14ac:dyDescent="0.25">
      <c r="B613" s="11">
        <f t="shared" si="35"/>
        <v>2110</v>
      </c>
      <c r="C613" s="11"/>
      <c r="D613" s="11"/>
      <c r="E613" s="11"/>
      <c r="F613" s="12"/>
      <c r="G613" s="11"/>
      <c r="I613" s="17">
        <f t="shared" si="33"/>
        <v>0</v>
      </c>
      <c r="K613" t="e">
        <f t="shared" si="34"/>
        <v>#DIV/0!</v>
      </c>
    </row>
    <row r="614" spans="2:11" x14ac:dyDescent="0.25">
      <c r="B614" s="11">
        <f t="shared" si="35"/>
        <v>2111</v>
      </c>
      <c r="C614" s="11"/>
      <c r="D614" s="11"/>
      <c r="E614" s="11"/>
      <c r="F614" s="12"/>
      <c r="G614" s="11"/>
      <c r="I614" s="17">
        <f t="shared" si="33"/>
        <v>0</v>
      </c>
      <c r="K614" t="e">
        <f t="shared" si="34"/>
        <v>#DIV/0!</v>
      </c>
    </row>
    <row r="615" spans="2:11" x14ac:dyDescent="0.25">
      <c r="B615" s="11">
        <f t="shared" si="35"/>
        <v>2112</v>
      </c>
      <c r="C615" s="11"/>
      <c r="D615" s="11"/>
      <c r="E615" s="11"/>
      <c r="F615" s="12"/>
      <c r="G615" s="11"/>
      <c r="I615" s="17">
        <f t="shared" si="33"/>
        <v>0</v>
      </c>
      <c r="K615" t="e">
        <f t="shared" si="34"/>
        <v>#DIV/0!</v>
      </c>
    </row>
    <row r="616" spans="2:11" x14ac:dyDescent="0.25">
      <c r="B616" s="11">
        <f t="shared" si="35"/>
        <v>2113</v>
      </c>
      <c r="C616" s="11"/>
      <c r="D616" s="11"/>
      <c r="E616" s="11"/>
      <c r="F616" s="12"/>
      <c r="G616" s="11"/>
      <c r="I616" s="17">
        <f t="shared" si="33"/>
        <v>0</v>
      </c>
      <c r="K616" t="e">
        <f t="shared" si="34"/>
        <v>#DIV/0!</v>
      </c>
    </row>
    <row r="617" spans="2:11" x14ac:dyDescent="0.25">
      <c r="B617" s="11">
        <f t="shared" si="35"/>
        <v>2114</v>
      </c>
      <c r="C617" s="11"/>
      <c r="D617" s="11"/>
      <c r="E617" s="11"/>
      <c r="F617" s="12"/>
      <c r="G617" s="11"/>
      <c r="I617" s="17">
        <f t="shared" si="33"/>
        <v>0</v>
      </c>
      <c r="K617" t="e">
        <f t="shared" si="34"/>
        <v>#DIV/0!</v>
      </c>
    </row>
    <row r="618" spans="2:11" x14ac:dyDescent="0.25">
      <c r="B618" s="11">
        <f t="shared" si="35"/>
        <v>2115</v>
      </c>
      <c r="C618" s="11"/>
      <c r="D618" s="11"/>
      <c r="E618" s="11"/>
      <c r="F618" s="12"/>
      <c r="G618" s="11"/>
      <c r="I618" s="17">
        <f t="shared" si="33"/>
        <v>0</v>
      </c>
      <c r="K618" t="e">
        <f t="shared" si="34"/>
        <v>#DIV/0!</v>
      </c>
    </row>
    <row r="619" spans="2:11" x14ac:dyDescent="0.25">
      <c r="B619" s="11">
        <f t="shared" si="35"/>
        <v>2116</v>
      </c>
      <c r="C619" s="11"/>
      <c r="D619" s="11"/>
      <c r="E619" s="11"/>
      <c r="F619" s="12"/>
      <c r="G619" s="11"/>
      <c r="I619" s="17">
        <f t="shared" si="33"/>
        <v>0</v>
      </c>
      <c r="K619" t="e">
        <f t="shared" si="34"/>
        <v>#DIV/0!</v>
      </c>
    </row>
    <row r="620" spans="2:11" x14ac:dyDescent="0.25">
      <c r="B620" s="11">
        <f t="shared" si="35"/>
        <v>2117</v>
      </c>
      <c r="C620" s="11"/>
      <c r="D620" s="11"/>
      <c r="E620" s="11"/>
      <c r="F620" s="12"/>
      <c r="G620" s="11"/>
      <c r="I620" s="17">
        <f t="shared" si="33"/>
        <v>0</v>
      </c>
      <c r="K620" t="e">
        <f t="shared" si="34"/>
        <v>#DIV/0!</v>
      </c>
    </row>
    <row r="621" spans="2:11" x14ac:dyDescent="0.25">
      <c r="B621" s="11">
        <f t="shared" si="35"/>
        <v>2118</v>
      </c>
      <c r="C621" s="11"/>
      <c r="D621" s="11"/>
      <c r="E621" s="11"/>
      <c r="F621" s="12"/>
      <c r="G621" s="11"/>
      <c r="I621" s="17">
        <f t="shared" si="33"/>
        <v>0</v>
      </c>
      <c r="K621" t="e">
        <f t="shared" si="34"/>
        <v>#DIV/0!</v>
      </c>
    </row>
    <row r="622" spans="2:11" x14ac:dyDescent="0.25">
      <c r="B622" s="11">
        <f t="shared" si="35"/>
        <v>2119</v>
      </c>
      <c r="C622" s="11"/>
      <c r="D622" s="11"/>
      <c r="E622" s="11"/>
      <c r="F622" s="12"/>
      <c r="G622" s="11"/>
      <c r="I622" s="17">
        <f t="shared" si="33"/>
        <v>0</v>
      </c>
      <c r="K622" t="e">
        <f t="shared" si="34"/>
        <v>#DIV/0!</v>
      </c>
    </row>
    <row r="623" spans="2:11" x14ac:dyDescent="0.25">
      <c r="B623" s="11">
        <f t="shared" si="35"/>
        <v>2120</v>
      </c>
      <c r="C623" s="11"/>
      <c r="D623" s="11"/>
      <c r="E623" s="11"/>
      <c r="F623" s="12"/>
      <c r="G623" s="11"/>
      <c r="I623" s="17">
        <f t="shared" si="33"/>
        <v>0</v>
      </c>
      <c r="K623" t="e">
        <f t="shared" si="34"/>
        <v>#DIV/0!</v>
      </c>
    </row>
    <row r="624" spans="2:11" x14ac:dyDescent="0.25">
      <c r="B624" s="11">
        <f t="shared" si="35"/>
        <v>2121</v>
      </c>
      <c r="C624" s="11"/>
      <c r="D624" s="11"/>
      <c r="E624" s="11"/>
      <c r="F624" s="12"/>
      <c r="G624" s="11"/>
      <c r="I624" s="17">
        <f t="shared" si="33"/>
        <v>0</v>
      </c>
      <c r="K624" t="e">
        <f t="shared" si="34"/>
        <v>#DIV/0!</v>
      </c>
    </row>
    <row r="625" spans="2:11" x14ac:dyDescent="0.25">
      <c r="B625" s="11">
        <f t="shared" si="35"/>
        <v>2122</v>
      </c>
      <c r="C625" s="11"/>
      <c r="D625" s="11"/>
      <c r="E625" s="11"/>
      <c r="F625" s="12"/>
      <c r="G625" s="11"/>
      <c r="I625" s="17">
        <f t="shared" si="33"/>
        <v>0</v>
      </c>
      <c r="K625" t="e">
        <f t="shared" si="34"/>
        <v>#DIV/0!</v>
      </c>
    </row>
    <row r="626" spans="2:11" x14ac:dyDescent="0.25">
      <c r="B626" s="11">
        <f t="shared" si="35"/>
        <v>2123</v>
      </c>
      <c r="C626" s="11"/>
      <c r="D626" s="11"/>
      <c r="E626" s="11"/>
      <c r="F626" s="12"/>
      <c r="G626" s="11"/>
      <c r="I626" s="17">
        <f t="shared" si="33"/>
        <v>0</v>
      </c>
      <c r="K626" t="e">
        <f t="shared" si="34"/>
        <v>#DIV/0!</v>
      </c>
    </row>
    <row r="627" spans="2:11" x14ac:dyDescent="0.25">
      <c r="B627" s="11">
        <f t="shared" si="35"/>
        <v>2124</v>
      </c>
      <c r="C627" s="11"/>
      <c r="D627" s="11"/>
      <c r="E627" s="11"/>
      <c r="F627" s="12"/>
      <c r="G627" s="11"/>
      <c r="I627" s="17">
        <f t="shared" si="33"/>
        <v>0</v>
      </c>
      <c r="K627" t="e">
        <f t="shared" si="34"/>
        <v>#DIV/0!</v>
      </c>
    </row>
    <row r="628" spans="2:11" x14ac:dyDescent="0.25">
      <c r="B628" s="11">
        <f t="shared" si="35"/>
        <v>2125</v>
      </c>
      <c r="C628" s="11"/>
      <c r="D628" s="11"/>
      <c r="E628" s="11"/>
      <c r="F628" s="12"/>
      <c r="G628" s="11"/>
      <c r="I628" s="17">
        <f t="shared" si="33"/>
        <v>0</v>
      </c>
      <c r="K628" t="e">
        <f t="shared" si="34"/>
        <v>#DIV/0!</v>
      </c>
    </row>
    <row r="629" spans="2:11" x14ac:dyDescent="0.25">
      <c r="B629" s="11">
        <f t="shared" si="35"/>
        <v>2126</v>
      </c>
      <c r="C629" s="11"/>
      <c r="D629" s="11"/>
      <c r="E629" s="11"/>
      <c r="F629" s="12"/>
      <c r="G629" s="11"/>
      <c r="I629" s="17">
        <f t="shared" si="33"/>
        <v>0</v>
      </c>
      <c r="K629" t="e">
        <f t="shared" si="34"/>
        <v>#DIV/0!</v>
      </c>
    </row>
    <row r="630" spans="2:11" x14ac:dyDescent="0.25">
      <c r="B630" s="11">
        <f t="shared" si="35"/>
        <v>2127</v>
      </c>
      <c r="C630" s="11"/>
      <c r="D630" s="11"/>
      <c r="E630" s="11"/>
      <c r="F630" s="12"/>
      <c r="G630" s="11"/>
      <c r="I630" s="17">
        <f t="shared" si="33"/>
        <v>0</v>
      </c>
      <c r="K630" t="e">
        <f t="shared" si="34"/>
        <v>#DIV/0!</v>
      </c>
    </row>
    <row r="631" spans="2:11" x14ac:dyDescent="0.25">
      <c r="B631" s="11">
        <f t="shared" si="35"/>
        <v>2128</v>
      </c>
      <c r="C631" s="11"/>
      <c r="D631" s="11"/>
      <c r="E631" s="11"/>
      <c r="F631" s="12"/>
      <c r="G631" s="11"/>
      <c r="I631" s="17">
        <f t="shared" si="33"/>
        <v>0</v>
      </c>
      <c r="K631" t="e">
        <f t="shared" si="34"/>
        <v>#DIV/0!</v>
      </c>
    </row>
    <row r="632" spans="2:11" x14ac:dyDescent="0.25">
      <c r="B632" s="11">
        <f t="shared" si="35"/>
        <v>2129</v>
      </c>
      <c r="C632" s="11"/>
      <c r="D632" s="11"/>
      <c r="E632" s="11"/>
      <c r="F632" s="12"/>
      <c r="G632" s="11"/>
      <c r="I632" s="17">
        <f t="shared" si="33"/>
        <v>0</v>
      </c>
      <c r="K632" t="e">
        <f t="shared" si="34"/>
        <v>#DIV/0!</v>
      </c>
    </row>
    <row r="633" spans="2:11" x14ac:dyDescent="0.25">
      <c r="B633" s="11">
        <f t="shared" si="35"/>
        <v>2130</v>
      </c>
      <c r="C633" s="11"/>
      <c r="D633" s="11"/>
      <c r="E633" s="11"/>
      <c r="F633" s="12"/>
      <c r="G633" s="11"/>
      <c r="I633" s="17">
        <f t="shared" si="33"/>
        <v>0</v>
      </c>
      <c r="K633" t="e">
        <f t="shared" si="34"/>
        <v>#DIV/0!</v>
      </c>
    </row>
    <row r="634" spans="2:11" x14ac:dyDescent="0.25">
      <c r="B634" s="11">
        <f t="shared" si="35"/>
        <v>2131</v>
      </c>
      <c r="C634" s="11"/>
      <c r="D634" s="11"/>
      <c r="E634" s="11"/>
      <c r="F634" s="12"/>
      <c r="G634" s="11"/>
      <c r="I634" s="17">
        <f t="shared" si="33"/>
        <v>0</v>
      </c>
      <c r="K634" t="e">
        <f t="shared" si="34"/>
        <v>#DIV/0!</v>
      </c>
    </row>
    <row r="635" spans="2:11" x14ac:dyDescent="0.25">
      <c r="B635" s="11">
        <f t="shared" si="35"/>
        <v>2132</v>
      </c>
      <c r="C635" s="11"/>
      <c r="D635" s="11"/>
      <c r="E635" s="11"/>
      <c r="F635" s="12"/>
      <c r="G635" s="11"/>
      <c r="I635" s="17">
        <f t="shared" si="33"/>
        <v>0</v>
      </c>
      <c r="K635" t="e">
        <f t="shared" si="34"/>
        <v>#DIV/0!</v>
      </c>
    </row>
    <row r="636" spans="2:11" x14ac:dyDescent="0.25">
      <c r="B636" s="11">
        <f t="shared" si="35"/>
        <v>2133</v>
      </c>
      <c r="C636" s="11"/>
      <c r="D636" s="11"/>
      <c r="E636" s="11"/>
      <c r="F636" s="12"/>
      <c r="G636" s="11"/>
      <c r="I636" s="17">
        <f t="shared" si="33"/>
        <v>0</v>
      </c>
      <c r="K636" t="e">
        <f t="shared" si="34"/>
        <v>#DIV/0!</v>
      </c>
    </row>
    <row r="637" spans="2:11" x14ac:dyDescent="0.25">
      <c r="B637" s="11">
        <f t="shared" si="35"/>
        <v>2134</v>
      </c>
      <c r="C637" s="11"/>
      <c r="D637" s="11"/>
      <c r="E637" s="11"/>
      <c r="F637" s="12"/>
      <c r="G637" s="11"/>
      <c r="I637" s="17">
        <f t="shared" si="33"/>
        <v>0</v>
      </c>
      <c r="K637" t="e">
        <f t="shared" si="34"/>
        <v>#DIV/0!</v>
      </c>
    </row>
    <row r="638" spans="2:11" x14ac:dyDescent="0.25">
      <c r="B638" s="11">
        <f t="shared" si="35"/>
        <v>2135</v>
      </c>
      <c r="C638" s="11"/>
      <c r="D638" s="11"/>
      <c r="E638" s="11"/>
      <c r="F638" s="12"/>
      <c r="G638" s="11"/>
      <c r="I638" s="17">
        <f t="shared" si="33"/>
        <v>0</v>
      </c>
      <c r="K638" t="e">
        <f t="shared" si="34"/>
        <v>#DIV/0!</v>
      </c>
    </row>
    <row r="639" spans="2:11" x14ac:dyDescent="0.25">
      <c r="B639" s="11">
        <f t="shared" si="35"/>
        <v>2136</v>
      </c>
      <c r="C639" s="11"/>
      <c r="D639" s="11"/>
      <c r="E639" s="11"/>
      <c r="F639" s="12"/>
      <c r="G639" s="11"/>
      <c r="I639" s="17">
        <f t="shared" si="33"/>
        <v>0</v>
      </c>
      <c r="K639" t="e">
        <f t="shared" si="34"/>
        <v>#DIV/0!</v>
      </c>
    </row>
    <row r="640" spans="2:11" x14ac:dyDescent="0.25">
      <c r="B640" s="11">
        <f t="shared" si="35"/>
        <v>2137</v>
      </c>
      <c r="C640" s="11"/>
      <c r="D640" s="11"/>
      <c r="E640" s="11"/>
      <c r="F640" s="12"/>
      <c r="G640" s="11"/>
      <c r="I640" s="17">
        <f t="shared" si="33"/>
        <v>0</v>
      </c>
      <c r="K640" t="e">
        <f t="shared" si="34"/>
        <v>#DIV/0!</v>
      </c>
    </row>
    <row r="641" spans="2:11" x14ac:dyDescent="0.25">
      <c r="B641" s="11">
        <f t="shared" si="35"/>
        <v>2138</v>
      </c>
      <c r="C641" s="11"/>
      <c r="D641" s="11"/>
      <c r="E641" s="11"/>
      <c r="F641" s="12"/>
      <c r="G641" s="11"/>
      <c r="I641" s="17">
        <f t="shared" si="33"/>
        <v>0</v>
      </c>
      <c r="K641" t="e">
        <f t="shared" si="34"/>
        <v>#DIV/0!</v>
      </c>
    </row>
    <row r="642" spans="2:11" x14ac:dyDescent="0.25">
      <c r="B642" s="11">
        <f t="shared" si="35"/>
        <v>2139</v>
      </c>
      <c r="C642" s="11"/>
      <c r="D642" s="11"/>
      <c r="E642" s="11"/>
      <c r="F642" s="12"/>
      <c r="G642" s="11"/>
      <c r="I642" s="17">
        <f t="shared" si="33"/>
        <v>0</v>
      </c>
      <c r="K642" t="e">
        <f t="shared" si="34"/>
        <v>#DIV/0!</v>
      </c>
    </row>
    <row r="643" spans="2:11" x14ac:dyDescent="0.25">
      <c r="B643" s="11">
        <f t="shared" si="35"/>
        <v>2140</v>
      </c>
      <c r="C643" s="11"/>
      <c r="D643" s="11"/>
      <c r="E643" s="11"/>
      <c r="F643" s="12"/>
      <c r="G643" s="11"/>
      <c r="I643" s="17">
        <f t="shared" si="33"/>
        <v>0</v>
      </c>
      <c r="K643" t="e">
        <f t="shared" si="34"/>
        <v>#DIV/0!</v>
      </c>
    </row>
    <row r="644" spans="2:11" x14ac:dyDescent="0.25">
      <c r="B644" s="11">
        <f t="shared" si="35"/>
        <v>2141</v>
      </c>
      <c r="C644" s="11"/>
      <c r="D644" s="11"/>
      <c r="E644" s="11"/>
      <c r="F644" s="12"/>
      <c r="G644" s="11"/>
      <c r="I644" s="17">
        <f t="shared" si="33"/>
        <v>0</v>
      </c>
      <c r="K644" t="e">
        <f t="shared" si="34"/>
        <v>#DIV/0!</v>
      </c>
    </row>
    <row r="645" spans="2:11" x14ac:dyDescent="0.25">
      <c r="B645" s="11">
        <f t="shared" si="35"/>
        <v>2142</v>
      </c>
      <c r="C645" s="11"/>
      <c r="D645" s="11"/>
      <c r="E645" s="11"/>
      <c r="F645" s="12"/>
      <c r="G645" s="11"/>
      <c r="I645" s="17">
        <f t="shared" si="33"/>
        <v>0</v>
      </c>
      <c r="K645" t="e">
        <f t="shared" si="34"/>
        <v>#DIV/0!</v>
      </c>
    </row>
    <row r="646" spans="2:11" x14ac:dyDescent="0.25">
      <c r="B646" s="11">
        <f t="shared" si="35"/>
        <v>2143</v>
      </c>
      <c r="C646" s="11"/>
      <c r="D646" s="11"/>
      <c r="E646" s="11"/>
      <c r="F646" s="12"/>
      <c r="G646" s="11"/>
      <c r="I646" s="17">
        <f t="shared" si="33"/>
        <v>0</v>
      </c>
      <c r="K646" t="e">
        <f t="shared" si="34"/>
        <v>#DIV/0!</v>
      </c>
    </row>
    <row r="647" spans="2:11" x14ac:dyDescent="0.25">
      <c r="B647" s="11">
        <f t="shared" si="35"/>
        <v>2144</v>
      </c>
      <c r="C647" s="11"/>
      <c r="D647" s="11"/>
      <c r="E647" s="11"/>
      <c r="F647" s="12"/>
      <c r="G647" s="11"/>
      <c r="I647" s="17">
        <f t="shared" ref="I647:I710" si="36">((C647/(45.684/1))/SQRT(1))^2</f>
        <v>0</v>
      </c>
      <c r="K647" t="e">
        <f t="shared" ref="K647:K697" si="37">J647/E647</f>
        <v>#DIV/0!</v>
      </c>
    </row>
    <row r="648" spans="2:11" x14ac:dyDescent="0.25">
      <c r="B648" s="11">
        <f t="shared" ref="B648:B711" si="38">B647+1</f>
        <v>2145</v>
      </c>
      <c r="C648" s="11"/>
      <c r="D648" s="11"/>
      <c r="E648" s="11"/>
      <c r="F648" s="12"/>
      <c r="G648" s="11"/>
      <c r="I648" s="17">
        <f t="shared" si="36"/>
        <v>0</v>
      </c>
      <c r="K648" t="e">
        <f t="shared" si="37"/>
        <v>#DIV/0!</v>
      </c>
    </row>
    <row r="649" spans="2:11" x14ac:dyDescent="0.25">
      <c r="B649" s="11">
        <f t="shared" si="38"/>
        <v>2146</v>
      </c>
      <c r="C649" s="11"/>
      <c r="D649" s="11"/>
      <c r="E649" s="11"/>
      <c r="F649" s="12"/>
      <c r="G649" s="11"/>
      <c r="I649" s="17">
        <f t="shared" si="36"/>
        <v>0</v>
      </c>
      <c r="K649" t="e">
        <f t="shared" si="37"/>
        <v>#DIV/0!</v>
      </c>
    </row>
    <row r="650" spans="2:11" x14ac:dyDescent="0.25">
      <c r="B650" s="11">
        <f t="shared" si="38"/>
        <v>2147</v>
      </c>
      <c r="C650" s="11"/>
      <c r="D650" s="11"/>
      <c r="E650" s="11"/>
      <c r="F650" s="12"/>
      <c r="G650" s="11"/>
      <c r="I650" s="17">
        <f t="shared" si="36"/>
        <v>0</v>
      </c>
      <c r="K650" t="e">
        <f t="shared" si="37"/>
        <v>#DIV/0!</v>
      </c>
    </row>
    <row r="651" spans="2:11" x14ac:dyDescent="0.25">
      <c r="B651" s="11">
        <f t="shared" si="38"/>
        <v>2148</v>
      </c>
      <c r="C651" s="11"/>
      <c r="D651" s="11"/>
      <c r="E651" s="11"/>
      <c r="F651" s="12"/>
      <c r="G651" s="11"/>
      <c r="I651" s="17">
        <f t="shared" si="36"/>
        <v>0</v>
      </c>
      <c r="K651" t="e">
        <f t="shared" si="37"/>
        <v>#DIV/0!</v>
      </c>
    </row>
    <row r="652" spans="2:11" x14ac:dyDescent="0.25">
      <c r="B652" s="11">
        <f t="shared" si="38"/>
        <v>2149</v>
      </c>
      <c r="C652" s="11"/>
      <c r="D652" s="11"/>
      <c r="E652" s="11"/>
      <c r="F652" s="12"/>
      <c r="G652" s="11"/>
      <c r="I652" s="17">
        <f t="shared" si="36"/>
        <v>0</v>
      </c>
      <c r="K652" t="e">
        <f t="shared" si="37"/>
        <v>#DIV/0!</v>
      </c>
    </row>
    <row r="653" spans="2:11" x14ac:dyDescent="0.25">
      <c r="B653" s="11">
        <f t="shared" si="38"/>
        <v>2150</v>
      </c>
      <c r="C653" s="11"/>
      <c r="D653" s="11"/>
      <c r="E653" s="11"/>
      <c r="F653" s="12"/>
      <c r="G653" s="11"/>
      <c r="I653" s="17">
        <f t="shared" si="36"/>
        <v>0</v>
      </c>
      <c r="K653" t="e">
        <f t="shared" si="37"/>
        <v>#DIV/0!</v>
      </c>
    </row>
    <row r="654" spans="2:11" x14ac:dyDescent="0.25">
      <c r="B654" s="11">
        <f t="shared" si="38"/>
        <v>2151</v>
      </c>
      <c r="C654" s="11"/>
      <c r="D654" s="11"/>
      <c r="E654" s="11"/>
      <c r="F654" s="12"/>
      <c r="G654" s="11"/>
      <c r="I654" s="17">
        <f t="shared" si="36"/>
        <v>0</v>
      </c>
      <c r="K654" t="e">
        <f t="shared" si="37"/>
        <v>#DIV/0!</v>
      </c>
    </row>
    <row r="655" spans="2:11" x14ac:dyDescent="0.25">
      <c r="B655" s="11">
        <f t="shared" si="38"/>
        <v>2152</v>
      </c>
      <c r="C655" s="11"/>
      <c r="D655" s="11"/>
      <c r="E655" s="11"/>
      <c r="F655" s="12"/>
      <c r="G655" s="11"/>
      <c r="I655" s="17">
        <f t="shared" si="36"/>
        <v>0</v>
      </c>
      <c r="K655" t="e">
        <f t="shared" si="37"/>
        <v>#DIV/0!</v>
      </c>
    </row>
    <row r="656" spans="2:11" x14ac:dyDescent="0.25">
      <c r="B656" s="11">
        <f t="shared" si="38"/>
        <v>2153</v>
      </c>
      <c r="C656" s="11"/>
      <c r="D656" s="11"/>
      <c r="E656" s="11"/>
      <c r="F656" s="12"/>
      <c r="G656" s="11"/>
      <c r="I656" s="17">
        <f t="shared" si="36"/>
        <v>0</v>
      </c>
      <c r="K656" t="e">
        <f t="shared" si="37"/>
        <v>#DIV/0!</v>
      </c>
    </row>
    <row r="657" spans="2:11" x14ac:dyDescent="0.25">
      <c r="B657" s="11">
        <f t="shared" si="38"/>
        <v>2154</v>
      </c>
      <c r="C657" s="11"/>
      <c r="D657" s="11"/>
      <c r="E657" s="11"/>
      <c r="F657" s="12"/>
      <c r="G657" s="11"/>
      <c r="I657" s="17">
        <f t="shared" si="36"/>
        <v>0</v>
      </c>
      <c r="K657" t="e">
        <f t="shared" si="37"/>
        <v>#DIV/0!</v>
      </c>
    </row>
    <row r="658" spans="2:11" x14ac:dyDescent="0.25">
      <c r="B658" s="11">
        <f t="shared" si="38"/>
        <v>2155</v>
      </c>
      <c r="C658" s="11"/>
      <c r="D658" s="11"/>
      <c r="E658" s="11"/>
      <c r="F658" s="12"/>
      <c r="G658" s="11"/>
      <c r="I658" s="17">
        <f t="shared" si="36"/>
        <v>0</v>
      </c>
      <c r="K658" t="e">
        <f t="shared" si="37"/>
        <v>#DIV/0!</v>
      </c>
    </row>
    <row r="659" spans="2:11" x14ac:dyDescent="0.25">
      <c r="B659" s="11">
        <f t="shared" si="38"/>
        <v>2156</v>
      </c>
      <c r="C659" s="11"/>
      <c r="D659" s="11"/>
      <c r="E659" s="11"/>
      <c r="F659" s="12"/>
      <c r="G659" s="11"/>
      <c r="I659" s="17">
        <f t="shared" si="36"/>
        <v>0</v>
      </c>
      <c r="K659" t="e">
        <f t="shared" si="37"/>
        <v>#DIV/0!</v>
      </c>
    </row>
    <row r="660" spans="2:11" x14ac:dyDescent="0.25">
      <c r="B660" s="11">
        <f t="shared" si="38"/>
        <v>2157</v>
      </c>
      <c r="C660" s="11"/>
      <c r="D660" s="11"/>
      <c r="E660" s="11"/>
      <c r="F660" s="12"/>
      <c r="G660" s="11"/>
      <c r="I660" s="17">
        <f t="shared" si="36"/>
        <v>0</v>
      </c>
      <c r="K660" t="e">
        <f t="shared" si="37"/>
        <v>#DIV/0!</v>
      </c>
    </row>
    <row r="661" spans="2:11" x14ac:dyDescent="0.25">
      <c r="B661" s="11">
        <f t="shared" si="38"/>
        <v>2158</v>
      </c>
      <c r="C661" s="11"/>
      <c r="D661" s="11"/>
      <c r="E661" s="11"/>
      <c r="F661" s="12"/>
      <c r="G661" s="11"/>
      <c r="I661" s="17">
        <f t="shared" si="36"/>
        <v>0</v>
      </c>
      <c r="K661" t="e">
        <f t="shared" si="37"/>
        <v>#DIV/0!</v>
      </c>
    </row>
    <row r="662" spans="2:11" x14ac:dyDescent="0.25">
      <c r="B662" s="11">
        <f t="shared" si="38"/>
        <v>2159</v>
      </c>
      <c r="C662" s="11"/>
      <c r="D662" s="11"/>
      <c r="E662" s="11"/>
      <c r="F662" s="12"/>
      <c r="G662" s="11"/>
      <c r="I662" s="17">
        <f t="shared" si="36"/>
        <v>0</v>
      </c>
      <c r="K662" t="e">
        <f t="shared" si="37"/>
        <v>#DIV/0!</v>
      </c>
    </row>
    <row r="663" spans="2:11" x14ac:dyDescent="0.25">
      <c r="B663" s="11">
        <f t="shared" si="38"/>
        <v>2160</v>
      </c>
      <c r="C663" s="11"/>
      <c r="D663" s="11"/>
      <c r="E663" s="11"/>
      <c r="F663" s="12"/>
      <c r="G663" s="11"/>
      <c r="I663" s="17">
        <f t="shared" si="36"/>
        <v>0</v>
      </c>
      <c r="K663" t="e">
        <f t="shared" si="37"/>
        <v>#DIV/0!</v>
      </c>
    </row>
    <row r="664" spans="2:11" x14ac:dyDescent="0.25">
      <c r="B664" s="11">
        <f t="shared" si="38"/>
        <v>2161</v>
      </c>
      <c r="C664" s="11"/>
      <c r="D664" s="11"/>
      <c r="E664" s="11"/>
      <c r="F664" s="12"/>
      <c r="G664" s="11"/>
      <c r="I664" s="17">
        <f t="shared" si="36"/>
        <v>0</v>
      </c>
      <c r="K664" t="e">
        <f t="shared" si="37"/>
        <v>#DIV/0!</v>
      </c>
    </row>
    <row r="665" spans="2:11" x14ac:dyDescent="0.25">
      <c r="B665" s="11">
        <f t="shared" si="38"/>
        <v>2162</v>
      </c>
      <c r="C665" s="11"/>
      <c r="D665" s="11"/>
      <c r="E665" s="11"/>
      <c r="F665" s="12"/>
      <c r="G665" s="11"/>
      <c r="I665" s="17">
        <f t="shared" si="36"/>
        <v>0</v>
      </c>
      <c r="K665" t="e">
        <f t="shared" si="37"/>
        <v>#DIV/0!</v>
      </c>
    </row>
    <row r="666" spans="2:11" x14ac:dyDescent="0.25">
      <c r="B666" s="11">
        <f t="shared" si="38"/>
        <v>2163</v>
      </c>
      <c r="C666" s="11"/>
      <c r="D666" s="11"/>
      <c r="E666" s="11"/>
      <c r="F666" s="12"/>
      <c r="G666" s="11"/>
      <c r="I666" s="17">
        <f t="shared" si="36"/>
        <v>0</v>
      </c>
      <c r="K666" t="e">
        <f t="shared" si="37"/>
        <v>#DIV/0!</v>
      </c>
    </row>
    <row r="667" spans="2:11" x14ac:dyDescent="0.25">
      <c r="B667" s="11">
        <f t="shared" si="38"/>
        <v>2164</v>
      </c>
      <c r="C667" s="11"/>
      <c r="D667" s="11"/>
      <c r="E667" s="11"/>
      <c r="F667" s="12"/>
      <c r="G667" s="11"/>
      <c r="I667" s="17">
        <f t="shared" si="36"/>
        <v>0</v>
      </c>
      <c r="K667" t="e">
        <f t="shared" si="37"/>
        <v>#DIV/0!</v>
      </c>
    </row>
    <row r="668" spans="2:11" x14ac:dyDescent="0.25">
      <c r="B668" s="11">
        <f t="shared" si="38"/>
        <v>2165</v>
      </c>
      <c r="C668" s="11"/>
      <c r="D668" s="11"/>
      <c r="E668" s="11"/>
      <c r="F668" s="12"/>
      <c r="G668" s="11"/>
      <c r="I668" s="17">
        <f t="shared" si="36"/>
        <v>0</v>
      </c>
      <c r="K668" t="e">
        <f t="shared" si="37"/>
        <v>#DIV/0!</v>
      </c>
    </row>
    <row r="669" spans="2:11" x14ac:dyDescent="0.25">
      <c r="B669" s="11">
        <f t="shared" si="38"/>
        <v>2166</v>
      </c>
      <c r="C669" s="11"/>
      <c r="D669" s="11"/>
      <c r="E669" s="11"/>
      <c r="F669" s="12"/>
      <c r="G669" s="11"/>
      <c r="I669" s="17">
        <f t="shared" si="36"/>
        <v>0</v>
      </c>
      <c r="K669" t="e">
        <f t="shared" si="37"/>
        <v>#DIV/0!</v>
      </c>
    </row>
    <row r="670" spans="2:11" x14ac:dyDescent="0.25">
      <c r="B670" s="11">
        <f t="shared" si="38"/>
        <v>2167</v>
      </c>
      <c r="C670" s="11"/>
      <c r="D670" s="11"/>
      <c r="E670" s="11"/>
      <c r="F670" s="12"/>
      <c r="G670" s="11"/>
      <c r="I670" s="17">
        <f t="shared" si="36"/>
        <v>0</v>
      </c>
      <c r="K670" t="e">
        <f t="shared" si="37"/>
        <v>#DIV/0!</v>
      </c>
    </row>
    <row r="671" spans="2:11" x14ac:dyDescent="0.25">
      <c r="B671" s="11">
        <f t="shared" si="38"/>
        <v>2168</v>
      </c>
      <c r="C671" s="11"/>
      <c r="D671" s="11"/>
      <c r="E671" s="11"/>
      <c r="F671" s="12"/>
      <c r="G671" s="11"/>
      <c r="I671" s="17">
        <f t="shared" si="36"/>
        <v>0</v>
      </c>
      <c r="K671" t="e">
        <f t="shared" si="37"/>
        <v>#DIV/0!</v>
      </c>
    </row>
    <row r="672" spans="2:11" x14ac:dyDescent="0.25">
      <c r="B672" s="11">
        <f t="shared" si="38"/>
        <v>2169</v>
      </c>
      <c r="C672" s="11"/>
      <c r="D672" s="11"/>
      <c r="E672" s="11"/>
      <c r="F672" s="12"/>
      <c r="G672" s="11"/>
      <c r="I672" s="17">
        <f t="shared" si="36"/>
        <v>0</v>
      </c>
      <c r="K672" t="e">
        <f t="shared" si="37"/>
        <v>#DIV/0!</v>
      </c>
    </row>
    <row r="673" spans="2:11" x14ac:dyDescent="0.25">
      <c r="B673" s="11">
        <f t="shared" si="38"/>
        <v>2170</v>
      </c>
      <c r="C673" s="11"/>
      <c r="D673" s="11"/>
      <c r="E673" s="11"/>
      <c r="F673" s="12"/>
      <c r="G673" s="11"/>
      <c r="I673" s="17">
        <f t="shared" si="36"/>
        <v>0</v>
      </c>
      <c r="K673" t="e">
        <f t="shared" si="37"/>
        <v>#DIV/0!</v>
      </c>
    </row>
    <row r="674" spans="2:11" x14ac:dyDescent="0.25">
      <c r="B674" s="11">
        <f t="shared" si="38"/>
        <v>2171</v>
      </c>
      <c r="C674" s="11"/>
      <c r="D674" s="11"/>
      <c r="E674" s="11"/>
      <c r="F674" s="12"/>
      <c r="G674" s="11"/>
      <c r="I674" s="17">
        <f t="shared" si="36"/>
        <v>0</v>
      </c>
      <c r="K674" t="e">
        <f t="shared" si="37"/>
        <v>#DIV/0!</v>
      </c>
    </row>
    <row r="675" spans="2:11" x14ac:dyDescent="0.25">
      <c r="B675" s="11">
        <f t="shared" si="38"/>
        <v>2172</v>
      </c>
      <c r="C675" s="11"/>
      <c r="D675" s="11"/>
      <c r="E675" s="11"/>
      <c r="F675" s="12"/>
      <c r="G675" s="11"/>
      <c r="I675" s="17">
        <f t="shared" si="36"/>
        <v>0</v>
      </c>
      <c r="K675" t="e">
        <f t="shared" si="37"/>
        <v>#DIV/0!</v>
      </c>
    </row>
    <row r="676" spans="2:11" x14ac:dyDescent="0.25">
      <c r="B676" s="11">
        <f t="shared" si="38"/>
        <v>2173</v>
      </c>
      <c r="C676" s="11"/>
      <c r="D676" s="11"/>
      <c r="E676" s="11"/>
      <c r="F676" s="12"/>
      <c r="G676" s="11"/>
      <c r="I676" s="17">
        <f t="shared" si="36"/>
        <v>0</v>
      </c>
      <c r="K676" t="e">
        <f t="shared" si="37"/>
        <v>#DIV/0!</v>
      </c>
    </row>
    <row r="677" spans="2:11" x14ac:dyDescent="0.25">
      <c r="B677" s="11">
        <f t="shared" si="38"/>
        <v>2174</v>
      </c>
      <c r="C677" s="11"/>
      <c r="D677" s="11"/>
      <c r="E677" s="11"/>
      <c r="F677" s="12"/>
      <c r="G677" s="11"/>
      <c r="I677" s="17">
        <f t="shared" si="36"/>
        <v>0</v>
      </c>
      <c r="K677" t="e">
        <f t="shared" si="37"/>
        <v>#DIV/0!</v>
      </c>
    </row>
    <row r="678" spans="2:11" x14ac:dyDescent="0.25">
      <c r="B678" s="11">
        <f t="shared" si="38"/>
        <v>2175</v>
      </c>
      <c r="C678" s="11"/>
      <c r="D678" s="11"/>
      <c r="E678" s="11"/>
      <c r="F678" s="12"/>
      <c r="G678" s="11"/>
      <c r="I678" s="17">
        <f t="shared" si="36"/>
        <v>0</v>
      </c>
      <c r="K678" t="e">
        <f t="shared" si="37"/>
        <v>#DIV/0!</v>
      </c>
    </row>
    <row r="679" spans="2:11" x14ac:dyDescent="0.25">
      <c r="B679" s="11">
        <f t="shared" si="38"/>
        <v>2176</v>
      </c>
      <c r="C679" s="11"/>
      <c r="D679" s="11"/>
      <c r="E679" s="11"/>
      <c r="F679" s="12"/>
      <c r="G679" s="11"/>
      <c r="I679" s="17">
        <f t="shared" si="36"/>
        <v>0</v>
      </c>
      <c r="K679" t="e">
        <f t="shared" si="37"/>
        <v>#DIV/0!</v>
      </c>
    </row>
    <row r="680" spans="2:11" x14ac:dyDescent="0.25">
      <c r="B680" s="11">
        <f t="shared" si="38"/>
        <v>2177</v>
      </c>
      <c r="C680" s="11"/>
      <c r="D680" s="11"/>
      <c r="E680" s="11"/>
      <c r="F680" s="12"/>
      <c r="G680" s="11"/>
      <c r="I680" s="17">
        <f t="shared" si="36"/>
        <v>0</v>
      </c>
      <c r="K680" t="e">
        <f t="shared" si="37"/>
        <v>#DIV/0!</v>
      </c>
    </row>
    <row r="681" spans="2:11" x14ac:dyDescent="0.25">
      <c r="B681" s="11">
        <f t="shared" si="38"/>
        <v>2178</v>
      </c>
      <c r="C681" s="11"/>
      <c r="D681" s="11"/>
      <c r="E681" s="11"/>
      <c r="F681" s="12"/>
      <c r="G681" s="11"/>
      <c r="I681" s="17">
        <f t="shared" si="36"/>
        <v>0</v>
      </c>
      <c r="K681" t="e">
        <f t="shared" si="37"/>
        <v>#DIV/0!</v>
      </c>
    </row>
    <row r="682" spans="2:11" x14ac:dyDescent="0.25">
      <c r="B682" s="11">
        <f t="shared" si="38"/>
        <v>2179</v>
      </c>
      <c r="C682" s="11"/>
      <c r="D682" s="11"/>
      <c r="E682" s="11"/>
      <c r="F682" s="12"/>
      <c r="G682" s="11"/>
      <c r="I682" s="17">
        <f t="shared" si="36"/>
        <v>0</v>
      </c>
      <c r="K682" t="e">
        <f t="shared" si="37"/>
        <v>#DIV/0!</v>
      </c>
    </row>
    <row r="683" spans="2:11" x14ac:dyDescent="0.25">
      <c r="B683" s="11">
        <f t="shared" si="38"/>
        <v>2180</v>
      </c>
      <c r="C683" s="11"/>
      <c r="D683" s="11"/>
      <c r="E683" s="11"/>
      <c r="F683" s="12"/>
      <c r="G683" s="11"/>
      <c r="I683" s="17">
        <f t="shared" si="36"/>
        <v>0</v>
      </c>
      <c r="K683" t="e">
        <f t="shared" si="37"/>
        <v>#DIV/0!</v>
      </c>
    </row>
    <row r="684" spans="2:11" x14ac:dyDescent="0.25">
      <c r="B684" s="11">
        <f t="shared" si="38"/>
        <v>2181</v>
      </c>
      <c r="C684" s="11"/>
      <c r="D684" s="11"/>
      <c r="E684" s="11"/>
      <c r="F684" s="12"/>
      <c r="G684" s="11"/>
      <c r="I684" s="17">
        <f t="shared" si="36"/>
        <v>0</v>
      </c>
      <c r="K684" t="e">
        <f t="shared" si="37"/>
        <v>#DIV/0!</v>
      </c>
    </row>
    <row r="685" spans="2:11" x14ac:dyDescent="0.25">
      <c r="B685" s="11">
        <f t="shared" si="38"/>
        <v>2182</v>
      </c>
      <c r="C685" s="11"/>
      <c r="D685" s="11"/>
      <c r="E685" s="11"/>
      <c r="F685" s="12"/>
      <c r="G685" s="11"/>
      <c r="I685" s="17">
        <f t="shared" si="36"/>
        <v>0</v>
      </c>
      <c r="K685" t="e">
        <f t="shared" si="37"/>
        <v>#DIV/0!</v>
      </c>
    </row>
    <row r="686" spans="2:11" x14ac:dyDescent="0.25">
      <c r="B686" s="11">
        <f t="shared" si="38"/>
        <v>2183</v>
      </c>
      <c r="C686" s="11"/>
      <c r="D686" s="11"/>
      <c r="E686" s="11"/>
      <c r="F686" s="12"/>
      <c r="G686" s="11"/>
      <c r="I686" s="17">
        <f t="shared" si="36"/>
        <v>0</v>
      </c>
      <c r="K686" t="e">
        <f t="shared" si="37"/>
        <v>#DIV/0!</v>
      </c>
    </row>
    <row r="687" spans="2:11" x14ac:dyDescent="0.25">
      <c r="B687" s="11">
        <f t="shared" si="38"/>
        <v>2184</v>
      </c>
      <c r="C687" s="11"/>
      <c r="D687" s="11"/>
      <c r="E687" s="11"/>
      <c r="F687" s="12"/>
      <c r="G687" s="11"/>
      <c r="I687" s="17">
        <f t="shared" si="36"/>
        <v>0</v>
      </c>
      <c r="K687" t="e">
        <f t="shared" si="37"/>
        <v>#DIV/0!</v>
      </c>
    </row>
    <row r="688" spans="2:11" x14ac:dyDescent="0.25">
      <c r="B688" s="11">
        <f t="shared" si="38"/>
        <v>2185</v>
      </c>
      <c r="C688" s="11"/>
      <c r="D688" s="11"/>
      <c r="E688" s="11"/>
      <c r="F688" s="12"/>
      <c r="G688" s="11"/>
      <c r="I688" s="17">
        <f t="shared" si="36"/>
        <v>0</v>
      </c>
      <c r="K688" t="e">
        <f t="shared" si="37"/>
        <v>#DIV/0!</v>
      </c>
    </row>
    <row r="689" spans="2:11" x14ac:dyDescent="0.25">
      <c r="B689" s="11">
        <f t="shared" si="38"/>
        <v>2186</v>
      </c>
      <c r="C689" s="11"/>
      <c r="D689" s="11"/>
      <c r="E689" s="11"/>
      <c r="F689" s="12"/>
      <c r="G689" s="11"/>
      <c r="I689" s="17">
        <f t="shared" si="36"/>
        <v>0</v>
      </c>
      <c r="K689" t="e">
        <f t="shared" si="37"/>
        <v>#DIV/0!</v>
      </c>
    </row>
    <row r="690" spans="2:11" x14ac:dyDescent="0.25">
      <c r="B690" s="11">
        <f t="shared" si="38"/>
        <v>2187</v>
      </c>
      <c r="C690" s="11"/>
      <c r="D690" s="11"/>
      <c r="E690" s="11"/>
      <c r="F690" s="12"/>
      <c r="G690" s="11"/>
      <c r="I690" s="17">
        <f t="shared" si="36"/>
        <v>0</v>
      </c>
      <c r="K690" t="e">
        <f t="shared" si="37"/>
        <v>#DIV/0!</v>
      </c>
    </row>
    <row r="691" spans="2:11" x14ac:dyDescent="0.25">
      <c r="B691" s="11">
        <f t="shared" si="38"/>
        <v>2188</v>
      </c>
      <c r="C691" s="11"/>
      <c r="D691" s="11"/>
      <c r="E691" s="11"/>
      <c r="F691" s="12"/>
      <c r="G691" s="11"/>
      <c r="I691" s="17">
        <f t="shared" si="36"/>
        <v>0</v>
      </c>
      <c r="K691" t="e">
        <f t="shared" si="37"/>
        <v>#DIV/0!</v>
      </c>
    </row>
    <row r="692" spans="2:11" x14ac:dyDescent="0.25">
      <c r="B692" s="11">
        <f t="shared" si="38"/>
        <v>2189</v>
      </c>
      <c r="C692" s="11"/>
      <c r="D692" s="11"/>
      <c r="E692" s="11"/>
      <c r="F692" s="12"/>
      <c r="G692" s="11"/>
      <c r="I692" s="17">
        <f t="shared" si="36"/>
        <v>0</v>
      </c>
      <c r="K692" t="e">
        <f t="shared" si="37"/>
        <v>#DIV/0!</v>
      </c>
    </row>
    <row r="693" spans="2:11" x14ac:dyDescent="0.25">
      <c r="B693" s="11">
        <f t="shared" si="38"/>
        <v>2190</v>
      </c>
      <c r="C693" s="11"/>
      <c r="D693" s="11"/>
      <c r="E693" s="11"/>
      <c r="F693" s="12"/>
      <c r="G693" s="11"/>
      <c r="I693" s="17">
        <f t="shared" si="36"/>
        <v>0</v>
      </c>
      <c r="K693" t="e">
        <f t="shared" si="37"/>
        <v>#DIV/0!</v>
      </c>
    </row>
    <row r="694" spans="2:11" x14ac:dyDescent="0.25">
      <c r="B694" s="11">
        <f t="shared" si="38"/>
        <v>2191</v>
      </c>
      <c r="C694" s="11"/>
      <c r="D694" s="11"/>
      <c r="E694" s="11"/>
      <c r="F694" s="12"/>
      <c r="G694" s="11"/>
      <c r="I694" s="17">
        <f t="shared" si="36"/>
        <v>0</v>
      </c>
      <c r="K694" t="e">
        <f t="shared" si="37"/>
        <v>#DIV/0!</v>
      </c>
    </row>
    <row r="695" spans="2:11" x14ac:dyDescent="0.25">
      <c r="B695" s="11">
        <f t="shared" si="38"/>
        <v>2192</v>
      </c>
      <c r="C695" s="11"/>
      <c r="D695" s="11"/>
      <c r="E695" s="11"/>
      <c r="F695" s="12"/>
      <c r="G695" s="11"/>
      <c r="I695" s="17">
        <f t="shared" si="36"/>
        <v>0</v>
      </c>
      <c r="K695" t="e">
        <f t="shared" si="37"/>
        <v>#DIV/0!</v>
      </c>
    </row>
    <row r="696" spans="2:11" x14ac:dyDescent="0.25">
      <c r="B696" s="11">
        <f t="shared" si="38"/>
        <v>2193</v>
      </c>
      <c r="C696" s="11"/>
      <c r="D696" s="11"/>
      <c r="E696" s="11"/>
      <c r="F696" s="12"/>
      <c r="G696" s="11"/>
      <c r="I696" s="17">
        <f t="shared" si="36"/>
        <v>0</v>
      </c>
      <c r="K696" t="e">
        <f t="shared" si="37"/>
        <v>#DIV/0!</v>
      </c>
    </row>
    <row r="697" spans="2:11" x14ac:dyDescent="0.25">
      <c r="B697" s="11">
        <f t="shared" si="38"/>
        <v>2194</v>
      </c>
      <c r="C697" s="11"/>
      <c r="D697" s="11"/>
      <c r="E697" s="11"/>
      <c r="F697" s="12"/>
      <c r="G697" s="11"/>
      <c r="I697" s="17">
        <f t="shared" si="36"/>
        <v>0</v>
      </c>
      <c r="K697" t="e">
        <f t="shared" si="37"/>
        <v>#DIV/0!</v>
      </c>
    </row>
    <row r="698" spans="2:11" x14ac:dyDescent="0.25">
      <c r="B698" s="11">
        <f t="shared" si="38"/>
        <v>2195</v>
      </c>
      <c r="C698" s="11"/>
      <c r="D698" s="11"/>
      <c r="E698" s="11"/>
      <c r="F698" s="12"/>
      <c r="G698" s="11"/>
      <c r="I698" s="17">
        <f t="shared" si="36"/>
        <v>0</v>
      </c>
    </row>
    <row r="699" spans="2:11" x14ac:dyDescent="0.25">
      <c r="B699" s="11">
        <f t="shared" si="38"/>
        <v>2196</v>
      </c>
      <c r="C699" s="11"/>
      <c r="D699" s="11"/>
      <c r="E699" s="11"/>
      <c r="F699" s="12"/>
      <c r="G699" s="11"/>
      <c r="I699" s="17">
        <f t="shared" si="36"/>
        <v>0</v>
      </c>
    </row>
    <row r="700" spans="2:11" x14ac:dyDescent="0.25">
      <c r="B700" s="11">
        <f t="shared" si="38"/>
        <v>2197</v>
      </c>
      <c r="C700" s="11"/>
      <c r="D700" s="11"/>
      <c r="E700" s="11"/>
      <c r="F700" s="12"/>
      <c r="G700" s="11"/>
      <c r="I700" s="17">
        <f t="shared" si="36"/>
        <v>0</v>
      </c>
    </row>
    <row r="701" spans="2:11" x14ac:dyDescent="0.25">
      <c r="B701" s="11">
        <f t="shared" si="38"/>
        <v>2198</v>
      </c>
      <c r="C701" s="11"/>
      <c r="D701" s="11"/>
      <c r="E701" s="11"/>
      <c r="F701" s="12"/>
      <c r="G701" s="11"/>
      <c r="I701" s="17">
        <f t="shared" si="36"/>
        <v>0</v>
      </c>
    </row>
    <row r="702" spans="2:11" x14ac:dyDescent="0.25">
      <c r="B702" s="11">
        <f t="shared" si="38"/>
        <v>2199</v>
      </c>
      <c r="C702" s="11"/>
      <c r="D702" s="11"/>
      <c r="E702" s="11"/>
      <c r="F702" s="12"/>
      <c r="G702" s="11"/>
      <c r="I702" s="17">
        <f t="shared" si="36"/>
        <v>0</v>
      </c>
    </row>
    <row r="703" spans="2:11" x14ac:dyDescent="0.25">
      <c r="B703" s="11">
        <f t="shared" si="38"/>
        <v>2200</v>
      </c>
      <c r="C703" s="11"/>
      <c r="D703" s="11"/>
      <c r="E703" s="11"/>
      <c r="F703" s="12"/>
      <c r="G703" s="11"/>
      <c r="I703" s="17">
        <f t="shared" si="36"/>
        <v>0</v>
      </c>
    </row>
    <row r="704" spans="2:11" x14ac:dyDescent="0.25">
      <c r="B704" s="11">
        <f t="shared" si="38"/>
        <v>2201</v>
      </c>
      <c r="C704" s="11"/>
      <c r="D704" s="11"/>
      <c r="E704" s="11"/>
      <c r="F704" s="12"/>
      <c r="G704" s="11"/>
      <c r="I704" s="17">
        <f t="shared" si="36"/>
        <v>0</v>
      </c>
    </row>
    <row r="705" spans="2:9" x14ac:dyDescent="0.25">
      <c r="B705" s="11">
        <f t="shared" si="38"/>
        <v>2202</v>
      </c>
      <c r="C705" s="11"/>
      <c r="D705" s="11"/>
      <c r="E705" s="11"/>
      <c r="F705" s="12"/>
      <c r="G705" s="11"/>
      <c r="I705" s="17">
        <f t="shared" si="36"/>
        <v>0</v>
      </c>
    </row>
    <row r="706" spans="2:9" x14ac:dyDescent="0.25">
      <c r="B706" s="11">
        <f t="shared" si="38"/>
        <v>2203</v>
      </c>
      <c r="C706" s="11"/>
      <c r="D706" s="11"/>
      <c r="E706" s="11"/>
      <c r="F706" s="12"/>
      <c r="G706" s="11"/>
      <c r="I706" s="17">
        <f t="shared" si="36"/>
        <v>0</v>
      </c>
    </row>
    <row r="707" spans="2:9" x14ac:dyDescent="0.25">
      <c r="B707" s="11">
        <f t="shared" si="38"/>
        <v>2204</v>
      </c>
      <c r="C707" s="11"/>
      <c r="D707" s="11"/>
      <c r="E707" s="11"/>
      <c r="F707" s="12"/>
      <c r="G707" s="11"/>
      <c r="I707" s="17">
        <f t="shared" si="36"/>
        <v>0</v>
      </c>
    </row>
    <row r="708" spans="2:9" x14ac:dyDescent="0.25">
      <c r="B708" s="11">
        <f t="shared" si="38"/>
        <v>2205</v>
      </c>
      <c r="C708" s="11"/>
      <c r="D708" s="11"/>
      <c r="E708" s="11"/>
      <c r="F708" s="12"/>
      <c r="G708" s="11"/>
      <c r="I708" s="17">
        <f t="shared" si="36"/>
        <v>0</v>
      </c>
    </row>
    <row r="709" spans="2:9" x14ac:dyDescent="0.25">
      <c r="B709" s="11">
        <f t="shared" si="38"/>
        <v>2206</v>
      </c>
      <c r="C709" s="11"/>
      <c r="D709" s="11"/>
      <c r="E709" s="11"/>
      <c r="F709" s="12"/>
      <c r="G709" s="11"/>
      <c r="I709" s="17">
        <f t="shared" si="36"/>
        <v>0</v>
      </c>
    </row>
    <row r="710" spans="2:9" x14ac:dyDescent="0.25">
      <c r="B710" s="11">
        <f t="shared" si="38"/>
        <v>2207</v>
      </c>
      <c r="C710" s="11"/>
      <c r="D710" s="11"/>
      <c r="E710" s="11"/>
      <c r="F710" s="12"/>
      <c r="G710" s="11"/>
      <c r="I710" s="17">
        <f t="shared" si="36"/>
        <v>0</v>
      </c>
    </row>
    <row r="711" spans="2:9" x14ac:dyDescent="0.25">
      <c r="B711" s="11">
        <f t="shared" si="38"/>
        <v>2208</v>
      </c>
      <c r="C711" s="11"/>
      <c r="D711" s="11"/>
      <c r="E711" s="11"/>
      <c r="F711" s="12"/>
      <c r="G711" s="11"/>
      <c r="I711" s="17">
        <f t="shared" ref="I711:I774" si="39">((C711/(45.684/1))/SQRT(1))^2</f>
        <v>0</v>
      </c>
    </row>
    <row r="712" spans="2:9" x14ac:dyDescent="0.25">
      <c r="B712" s="11">
        <f t="shared" ref="B712:B775" si="40">B711+1</f>
        <v>2209</v>
      </c>
      <c r="C712" s="11"/>
      <c r="D712" s="11"/>
      <c r="E712" s="11"/>
      <c r="F712" s="12"/>
      <c r="G712" s="11"/>
      <c r="I712" s="17">
        <f t="shared" si="39"/>
        <v>0</v>
      </c>
    </row>
    <row r="713" spans="2:9" x14ac:dyDescent="0.25">
      <c r="B713" s="11">
        <f t="shared" si="40"/>
        <v>2210</v>
      </c>
      <c r="C713" s="11"/>
      <c r="D713" s="11"/>
      <c r="E713" s="11"/>
      <c r="F713" s="12"/>
      <c r="G713" s="11"/>
      <c r="I713" s="17">
        <f t="shared" si="39"/>
        <v>0</v>
      </c>
    </row>
    <row r="714" spans="2:9" x14ac:dyDescent="0.25">
      <c r="B714" s="11">
        <f t="shared" si="40"/>
        <v>2211</v>
      </c>
      <c r="C714" s="11"/>
      <c r="D714" s="11"/>
      <c r="E714" s="11"/>
      <c r="F714" s="12"/>
      <c r="G714" s="11"/>
      <c r="I714" s="17">
        <f t="shared" si="39"/>
        <v>0</v>
      </c>
    </row>
    <row r="715" spans="2:9" x14ac:dyDescent="0.25">
      <c r="B715" s="11">
        <f t="shared" si="40"/>
        <v>2212</v>
      </c>
      <c r="C715" s="11"/>
      <c r="D715" s="11"/>
      <c r="E715" s="11"/>
      <c r="F715" s="12"/>
      <c r="G715" s="11"/>
      <c r="I715" s="17">
        <f t="shared" si="39"/>
        <v>0</v>
      </c>
    </row>
    <row r="716" spans="2:9" x14ac:dyDescent="0.25">
      <c r="B716" s="11">
        <f t="shared" si="40"/>
        <v>2213</v>
      </c>
      <c r="C716" s="11"/>
      <c r="D716" s="11"/>
      <c r="E716" s="11"/>
      <c r="F716" s="12"/>
      <c r="G716" s="11"/>
      <c r="I716" s="17">
        <f t="shared" si="39"/>
        <v>0</v>
      </c>
    </row>
    <row r="717" spans="2:9" x14ac:dyDescent="0.25">
      <c r="B717" s="11">
        <f t="shared" si="40"/>
        <v>2214</v>
      </c>
      <c r="C717" s="11"/>
      <c r="D717" s="11"/>
      <c r="E717" s="11"/>
      <c r="F717" s="12"/>
      <c r="G717" s="11"/>
      <c r="I717" s="17">
        <f t="shared" si="39"/>
        <v>0</v>
      </c>
    </row>
    <row r="718" spans="2:9" x14ac:dyDescent="0.25">
      <c r="B718" s="11">
        <f t="shared" si="40"/>
        <v>2215</v>
      </c>
      <c r="C718" s="11"/>
      <c r="D718" s="11"/>
      <c r="E718" s="11"/>
      <c r="F718" s="12"/>
      <c r="G718" s="11"/>
      <c r="I718" s="17">
        <f t="shared" si="39"/>
        <v>0</v>
      </c>
    </row>
    <row r="719" spans="2:9" x14ac:dyDescent="0.25">
      <c r="B719" s="11">
        <f t="shared" si="40"/>
        <v>2216</v>
      </c>
      <c r="C719" s="11"/>
      <c r="D719" s="11"/>
      <c r="E719" s="11"/>
      <c r="F719" s="12"/>
      <c r="G719" s="11"/>
      <c r="I719" s="17">
        <f t="shared" si="39"/>
        <v>0</v>
      </c>
    </row>
    <row r="720" spans="2:9" x14ac:dyDescent="0.25">
      <c r="B720" s="11">
        <f t="shared" si="40"/>
        <v>2217</v>
      </c>
      <c r="C720" s="11"/>
      <c r="D720" s="11"/>
      <c r="E720" s="11"/>
      <c r="F720" s="12"/>
      <c r="G720" s="11"/>
      <c r="I720" s="17">
        <f t="shared" si="39"/>
        <v>0</v>
      </c>
    </row>
    <row r="721" spans="2:9" x14ac:dyDescent="0.25">
      <c r="B721" s="11">
        <f t="shared" si="40"/>
        <v>2218</v>
      </c>
      <c r="C721" s="11"/>
      <c r="D721" s="11"/>
      <c r="E721" s="11"/>
      <c r="F721" s="12"/>
      <c r="G721" s="11"/>
      <c r="I721" s="17">
        <f t="shared" si="39"/>
        <v>0</v>
      </c>
    </row>
    <row r="722" spans="2:9" x14ac:dyDescent="0.25">
      <c r="B722" s="11">
        <f t="shared" si="40"/>
        <v>2219</v>
      </c>
      <c r="C722" s="11"/>
      <c r="D722" s="11"/>
      <c r="E722" s="11"/>
      <c r="F722" s="12"/>
      <c r="G722" s="11"/>
      <c r="I722" s="17">
        <f t="shared" si="39"/>
        <v>0</v>
      </c>
    </row>
    <row r="723" spans="2:9" x14ac:dyDescent="0.25">
      <c r="B723" s="11">
        <f t="shared" si="40"/>
        <v>2220</v>
      </c>
      <c r="C723" s="11"/>
      <c r="D723" s="11"/>
      <c r="E723" s="11"/>
      <c r="F723" s="12"/>
      <c r="G723" s="11"/>
      <c r="I723" s="17">
        <f t="shared" si="39"/>
        <v>0</v>
      </c>
    </row>
    <row r="724" spans="2:9" x14ac:dyDescent="0.25">
      <c r="B724" s="11">
        <f t="shared" si="40"/>
        <v>2221</v>
      </c>
      <c r="C724" s="11"/>
      <c r="D724" s="11"/>
      <c r="E724" s="11"/>
      <c r="F724" s="12"/>
      <c r="G724" s="11"/>
      <c r="I724" s="17">
        <f t="shared" si="39"/>
        <v>0</v>
      </c>
    </row>
    <row r="725" spans="2:9" x14ac:dyDescent="0.25">
      <c r="B725" s="11">
        <f t="shared" si="40"/>
        <v>2222</v>
      </c>
      <c r="C725" s="11"/>
      <c r="D725" s="11"/>
      <c r="E725" s="11"/>
      <c r="F725" s="12"/>
      <c r="G725" s="11"/>
      <c r="I725" s="17">
        <f t="shared" si="39"/>
        <v>0</v>
      </c>
    </row>
    <row r="726" spans="2:9" x14ac:dyDescent="0.25">
      <c r="B726" s="11">
        <f t="shared" si="40"/>
        <v>2223</v>
      </c>
      <c r="C726" s="11"/>
      <c r="D726" s="11"/>
      <c r="E726" s="11"/>
      <c r="F726" s="12"/>
      <c r="G726" s="11"/>
      <c r="I726" s="17">
        <f t="shared" si="39"/>
        <v>0</v>
      </c>
    </row>
    <row r="727" spans="2:9" x14ac:dyDescent="0.25">
      <c r="B727" s="11">
        <f t="shared" si="40"/>
        <v>2224</v>
      </c>
      <c r="C727" s="11"/>
      <c r="D727" s="11"/>
      <c r="E727" s="11"/>
      <c r="F727" s="12"/>
      <c r="G727" s="11"/>
      <c r="I727" s="17">
        <f t="shared" si="39"/>
        <v>0</v>
      </c>
    </row>
    <row r="728" spans="2:9" x14ac:dyDescent="0.25">
      <c r="B728" s="11">
        <f t="shared" si="40"/>
        <v>2225</v>
      </c>
      <c r="C728" s="11"/>
      <c r="D728" s="11"/>
      <c r="E728" s="11"/>
      <c r="F728" s="12"/>
      <c r="G728" s="11"/>
      <c r="I728" s="17">
        <f t="shared" si="39"/>
        <v>0</v>
      </c>
    </row>
    <row r="729" spans="2:9" x14ac:dyDescent="0.25">
      <c r="B729" s="11">
        <f t="shared" si="40"/>
        <v>2226</v>
      </c>
      <c r="C729" s="11"/>
      <c r="D729" s="11"/>
      <c r="E729" s="11"/>
      <c r="F729" s="12"/>
      <c r="G729" s="11"/>
      <c r="I729" s="17">
        <f t="shared" si="39"/>
        <v>0</v>
      </c>
    </row>
    <row r="730" spans="2:9" x14ac:dyDescent="0.25">
      <c r="B730" s="11">
        <f t="shared" si="40"/>
        <v>2227</v>
      </c>
      <c r="C730" s="11"/>
      <c r="D730" s="11"/>
      <c r="E730" s="11"/>
      <c r="F730" s="12"/>
      <c r="G730" s="11"/>
      <c r="I730" s="17">
        <f t="shared" si="39"/>
        <v>0</v>
      </c>
    </row>
    <row r="731" spans="2:9" x14ac:dyDescent="0.25">
      <c r="B731" s="11">
        <f t="shared" si="40"/>
        <v>2228</v>
      </c>
      <c r="C731" s="11"/>
      <c r="D731" s="11"/>
      <c r="E731" s="11"/>
      <c r="F731" s="12"/>
      <c r="G731" s="11"/>
      <c r="I731" s="17">
        <f t="shared" si="39"/>
        <v>0</v>
      </c>
    </row>
    <row r="732" spans="2:9" x14ac:dyDescent="0.25">
      <c r="B732" s="11">
        <f t="shared" si="40"/>
        <v>2229</v>
      </c>
      <c r="C732" s="11"/>
      <c r="D732" s="11"/>
      <c r="E732" s="11"/>
      <c r="F732" s="12"/>
      <c r="G732" s="11"/>
      <c r="I732" s="17">
        <f t="shared" si="39"/>
        <v>0</v>
      </c>
    </row>
    <row r="733" spans="2:9" x14ac:dyDescent="0.25">
      <c r="B733" s="11">
        <f t="shared" si="40"/>
        <v>2230</v>
      </c>
      <c r="C733" s="11"/>
      <c r="D733" s="11"/>
      <c r="E733" s="11"/>
      <c r="F733" s="12"/>
      <c r="G733" s="11"/>
      <c r="I733" s="17">
        <f t="shared" si="39"/>
        <v>0</v>
      </c>
    </row>
    <row r="734" spans="2:9" x14ac:dyDescent="0.25">
      <c r="B734" s="11">
        <f t="shared" si="40"/>
        <v>2231</v>
      </c>
      <c r="C734" s="11"/>
      <c r="D734" s="11"/>
      <c r="E734" s="11"/>
      <c r="F734" s="12"/>
      <c r="G734" s="11"/>
      <c r="I734" s="17">
        <f t="shared" si="39"/>
        <v>0</v>
      </c>
    </row>
    <row r="735" spans="2:9" x14ac:dyDescent="0.25">
      <c r="B735" s="11">
        <f t="shared" si="40"/>
        <v>2232</v>
      </c>
      <c r="C735" s="11"/>
      <c r="D735" s="11"/>
      <c r="E735" s="11"/>
      <c r="F735" s="12"/>
      <c r="G735" s="11"/>
      <c r="I735" s="17">
        <f t="shared" si="39"/>
        <v>0</v>
      </c>
    </row>
    <row r="736" spans="2:9" x14ac:dyDescent="0.25">
      <c r="B736" s="11">
        <f t="shared" si="40"/>
        <v>2233</v>
      </c>
      <c r="C736" s="11"/>
      <c r="D736" s="11"/>
      <c r="E736" s="11"/>
      <c r="F736" s="12"/>
      <c r="G736" s="11"/>
      <c r="I736" s="17">
        <f t="shared" si="39"/>
        <v>0</v>
      </c>
    </row>
    <row r="737" spans="2:9" x14ac:dyDescent="0.25">
      <c r="B737" s="11">
        <f t="shared" si="40"/>
        <v>2234</v>
      </c>
      <c r="C737" s="11"/>
      <c r="D737" s="11"/>
      <c r="E737" s="11"/>
      <c r="F737" s="12"/>
      <c r="G737" s="11"/>
      <c r="I737" s="17">
        <f t="shared" si="39"/>
        <v>0</v>
      </c>
    </row>
    <row r="738" spans="2:9" x14ac:dyDescent="0.25">
      <c r="B738" s="11">
        <f t="shared" si="40"/>
        <v>2235</v>
      </c>
      <c r="C738" s="11"/>
      <c r="D738" s="11"/>
      <c r="E738" s="11"/>
      <c r="F738" s="12"/>
      <c r="G738" s="11"/>
      <c r="I738" s="17">
        <f t="shared" si="39"/>
        <v>0</v>
      </c>
    </row>
    <row r="739" spans="2:9" x14ac:dyDescent="0.25">
      <c r="B739" s="11">
        <f t="shared" si="40"/>
        <v>2236</v>
      </c>
      <c r="C739" s="11"/>
      <c r="D739" s="11"/>
      <c r="E739" s="11"/>
      <c r="F739" s="12"/>
      <c r="G739" s="11"/>
      <c r="I739" s="17">
        <f t="shared" si="39"/>
        <v>0</v>
      </c>
    </row>
    <row r="740" spans="2:9" x14ac:dyDescent="0.25">
      <c r="B740" s="11">
        <f t="shared" si="40"/>
        <v>2237</v>
      </c>
      <c r="C740" s="11"/>
      <c r="D740" s="11"/>
      <c r="E740" s="11"/>
      <c r="F740" s="12"/>
      <c r="G740" s="11"/>
      <c r="I740" s="17">
        <f t="shared" si="39"/>
        <v>0</v>
      </c>
    </row>
    <row r="741" spans="2:9" x14ac:dyDescent="0.25">
      <c r="B741" s="11">
        <f t="shared" si="40"/>
        <v>2238</v>
      </c>
      <c r="C741" s="11"/>
      <c r="D741" s="11"/>
      <c r="E741" s="11"/>
      <c r="F741" s="12"/>
      <c r="G741" s="11"/>
      <c r="I741" s="17">
        <f t="shared" si="39"/>
        <v>0</v>
      </c>
    </row>
    <row r="742" spans="2:9" x14ac:dyDescent="0.25">
      <c r="B742" s="11">
        <f t="shared" si="40"/>
        <v>2239</v>
      </c>
      <c r="C742" s="11"/>
      <c r="D742" s="11"/>
      <c r="E742" s="11"/>
      <c r="F742" s="12"/>
      <c r="G742" s="11"/>
      <c r="I742" s="17">
        <f t="shared" si="39"/>
        <v>0</v>
      </c>
    </row>
    <row r="743" spans="2:9" x14ac:dyDescent="0.25">
      <c r="B743" s="11">
        <f t="shared" si="40"/>
        <v>2240</v>
      </c>
      <c r="C743" s="11"/>
      <c r="D743" s="11"/>
      <c r="E743" s="11"/>
      <c r="F743" s="12"/>
      <c r="G743" s="11"/>
      <c r="I743" s="17">
        <f t="shared" si="39"/>
        <v>0</v>
      </c>
    </row>
    <row r="744" spans="2:9" x14ac:dyDescent="0.25">
      <c r="B744" s="11">
        <f t="shared" si="40"/>
        <v>2241</v>
      </c>
      <c r="C744" s="11"/>
      <c r="D744" s="11"/>
      <c r="E744" s="11"/>
      <c r="F744" s="12"/>
      <c r="G744" s="11"/>
      <c r="I744" s="17">
        <f t="shared" si="39"/>
        <v>0</v>
      </c>
    </row>
    <row r="745" spans="2:9" x14ac:dyDescent="0.25">
      <c r="B745" s="11">
        <f t="shared" si="40"/>
        <v>2242</v>
      </c>
      <c r="C745" s="11"/>
      <c r="D745" s="11"/>
      <c r="E745" s="11"/>
      <c r="F745" s="12"/>
      <c r="G745" s="11"/>
      <c r="I745" s="17">
        <f t="shared" si="39"/>
        <v>0</v>
      </c>
    </row>
    <row r="746" spans="2:9" x14ac:dyDescent="0.25">
      <c r="B746" s="11">
        <f t="shared" si="40"/>
        <v>2243</v>
      </c>
      <c r="C746" s="11"/>
      <c r="D746" s="11"/>
      <c r="E746" s="11"/>
      <c r="F746" s="12"/>
      <c r="G746" s="11"/>
      <c r="I746" s="17">
        <f t="shared" si="39"/>
        <v>0</v>
      </c>
    </row>
    <row r="747" spans="2:9" x14ac:dyDescent="0.25">
      <c r="B747" s="11">
        <f t="shared" si="40"/>
        <v>2244</v>
      </c>
      <c r="C747" s="11"/>
      <c r="D747" s="11"/>
      <c r="E747" s="11"/>
      <c r="F747" s="12"/>
      <c r="G747" s="11"/>
      <c r="I747" s="17">
        <f t="shared" si="39"/>
        <v>0</v>
      </c>
    </row>
    <row r="748" spans="2:9" x14ac:dyDescent="0.25">
      <c r="B748" s="11">
        <f t="shared" si="40"/>
        <v>2245</v>
      </c>
      <c r="C748" s="11"/>
      <c r="D748" s="11"/>
      <c r="E748" s="11"/>
      <c r="F748" s="12"/>
      <c r="G748" s="11"/>
      <c r="I748" s="17">
        <f t="shared" si="39"/>
        <v>0</v>
      </c>
    </row>
    <row r="749" spans="2:9" x14ac:dyDescent="0.25">
      <c r="B749" s="11">
        <f t="shared" si="40"/>
        <v>2246</v>
      </c>
      <c r="C749" s="11"/>
      <c r="D749" s="11"/>
      <c r="E749" s="11"/>
      <c r="F749" s="12"/>
      <c r="G749" s="11"/>
      <c r="I749" s="17">
        <f t="shared" si="39"/>
        <v>0</v>
      </c>
    </row>
    <row r="750" spans="2:9" x14ac:dyDescent="0.25">
      <c r="B750" s="11">
        <f t="shared" si="40"/>
        <v>2247</v>
      </c>
      <c r="C750" s="11"/>
      <c r="D750" s="11"/>
      <c r="E750" s="11"/>
      <c r="F750" s="12"/>
      <c r="G750" s="11"/>
      <c r="I750" s="17">
        <f t="shared" si="39"/>
        <v>0</v>
      </c>
    </row>
    <row r="751" spans="2:9" x14ac:dyDescent="0.25">
      <c r="B751" s="11">
        <f t="shared" si="40"/>
        <v>2248</v>
      </c>
      <c r="C751" s="11"/>
      <c r="D751" s="11"/>
      <c r="E751" s="11"/>
      <c r="F751" s="12"/>
      <c r="G751" s="11"/>
      <c r="I751" s="17">
        <f t="shared" si="39"/>
        <v>0</v>
      </c>
    </row>
    <row r="752" spans="2:9" x14ac:dyDescent="0.25">
      <c r="B752" s="11">
        <f t="shared" si="40"/>
        <v>2249</v>
      </c>
      <c r="C752" s="11"/>
      <c r="D752" s="11"/>
      <c r="E752" s="11"/>
      <c r="F752" s="12"/>
      <c r="G752" s="11"/>
      <c r="I752" s="17">
        <f t="shared" si="39"/>
        <v>0</v>
      </c>
    </row>
    <row r="753" spans="2:9" x14ac:dyDescent="0.25">
      <c r="B753" s="11">
        <f t="shared" si="40"/>
        <v>2250</v>
      </c>
      <c r="C753" s="11"/>
      <c r="D753" s="11"/>
      <c r="E753" s="11"/>
      <c r="F753" s="12"/>
      <c r="G753" s="11"/>
      <c r="I753" s="17">
        <f t="shared" si="39"/>
        <v>0</v>
      </c>
    </row>
    <row r="754" spans="2:9" x14ac:dyDescent="0.25">
      <c r="B754" s="11">
        <f t="shared" si="40"/>
        <v>2251</v>
      </c>
      <c r="C754" s="11"/>
      <c r="D754" s="11"/>
      <c r="E754" s="11"/>
      <c r="F754" s="12"/>
      <c r="G754" s="11"/>
      <c r="I754" s="17">
        <f t="shared" si="39"/>
        <v>0</v>
      </c>
    </row>
    <row r="755" spans="2:9" x14ac:dyDescent="0.25">
      <c r="B755" s="11">
        <f t="shared" si="40"/>
        <v>2252</v>
      </c>
      <c r="C755" s="11"/>
      <c r="D755" s="11"/>
      <c r="E755" s="11"/>
      <c r="F755" s="12"/>
      <c r="G755" s="11"/>
      <c r="I755" s="17">
        <f t="shared" si="39"/>
        <v>0</v>
      </c>
    </row>
    <row r="756" spans="2:9" x14ac:dyDescent="0.25">
      <c r="B756" s="11">
        <f t="shared" si="40"/>
        <v>2253</v>
      </c>
      <c r="C756" s="11"/>
      <c r="D756" s="11"/>
      <c r="E756" s="11"/>
      <c r="F756" s="12"/>
      <c r="G756" s="11"/>
      <c r="I756" s="17">
        <f t="shared" si="39"/>
        <v>0</v>
      </c>
    </row>
    <row r="757" spans="2:9" x14ac:dyDescent="0.25">
      <c r="B757" s="11">
        <f t="shared" si="40"/>
        <v>2254</v>
      </c>
      <c r="C757" s="11"/>
      <c r="D757" s="11"/>
      <c r="E757" s="11"/>
      <c r="F757" s="12"/>
      <c r="G757" s="11"/>
      <c r="I757" s="17">
        <f t="shared" si="39"/>
        <v>0</v>
      </c>
    </row>
    <row r="758" spans="2:9" x14ac:dyDescent="0.25">
      <c r="B758" s="11">
        <f t="shared" si="40"/>
        <v>2255</v>
      </c>
      <c r="C758" s="11"/>
      <c r="D758" s="11"/>
      <c r="E758" s="11"/>
      <c r="F758" s="12"/>
      <c r="G758" s="11"/>
      <c r="I758" s="17">
        <f t="shared" si="39"/>
        <v>0</v>
      </c>
    </row>
    <row r="759" spans="2:9" x14ac:dyDescent="0.25">
      <c r="B759" s="11">
        <f t="shared" si="40"/>
        <v>2256</v>
      </c>
      <c r="C759" s="11"/>
      <c r="D759" s="11"/>
      <c r="E759" s="11"/>
      <c r="F759" s="12"/>
      <c r="G759" s="11"/>
      <c r="I759" s="17">
        <f t="shared" si="39"/>
        <v>0</v>
      </c>
    </row>
    <row r="760" spans="2:9" x14ac:dyDescent="0.25">
      <c r="B760" s="11">
        <f t="shared" si="40"/>
        <v>2257</v>
      </c>
      <c r="C760" s="11"/>
      <c r="D760" s="11"/>
      <c r="E760" s="11"/>
      <c r="F760" s="12"/>
      <c r="G760" s="11"/>
      <c r="I760" s="17">
        <f t="shared" si="39"/>
        <v>0</v>
      </c>
    </row>
    <row r="761" spans="2:9" x14ac:dyDescent="0.25">
      <c r="B761" s="11">
        <f t="shared" si="40"/>
        <v>2258</v>
      </c>
      <c r="C761" s="11"/>
      <c r="D761" s="11"/>
      <c r="E761" s="11"/>
      <c r="F761" s="12"/>
      <c r="G761" s="11"/>
      <c r="I761" s="17">
        <f t="shared" si="39"/>
        <v>0</v>
      </c>
    </row>
    <row r="762" spans="2:9" x14ac:dyDescent="0.25">
      <c r="B762" s="11">
        <f t="shared" si="40"/>
        <v>2259</v>
      </c>
      <c r="C762" s="11"/>
      <c r="D762" s="11"/>
      <c r="E762" s="11"/>
      <c r="F762" s="12"/>
      <c r="G762" s="11"/>
      <c r="I762" s="17">
        <f t="shared" si="39"/>
        <v>0</v>
      </c>
    </row>
    <row r="763" spans="2:9" x14ac:dyDescent="0.25">
      <c r="B763" s="11">
        <f t="shared" si="40"/>
        <v>2260</v>
      </c>
      <c r="C763" s="11"/>
      <c r="D763" s="11"/>
      <c r="E763" s="11"/>
      <c r="F763" s="12"/>
      <c r="G763" s="11"/>
      <c r="I763" s="17">
        <f t="shared" si="39"/>
        <v>0</v>
      </c>
    </row>
    <row r="764" spans="2:9" x14ac:dyDescent="0.25">
      <c r="B764" s="11">
        <f t="shared" si="40"/>
        <v>2261</v>
      </c>
      <c r="C764" s="11"/>
      <c r="D764" s="11"/>
      <c r="E764" s="11"/>
      <c r="F764" s="12"/>
      <c r="G764" s="11"/>
      <c r="I764" s="17">
        <f t="shared" si="39"/>
        <v>0</v>
      </c>
    </row>
    <row r="765" spans="2:9" x14ac:dyDescent="0.25">
      <c r="B765" s="11">
        <f t="shared" si="40"/>
        <v>2262</v>
      </c>
      <c r="C765" s="11"/>
      <c r="D765" s="11"/>
      <c r="E765" s="11"/>
      <c r="F765" s="12"/>
      <c r="G765" s="11"/>
      <c r="I765" s="17">
        <f t="shared" si="39"/>
        <v>0</v>
      </c>
    </row>
    <row r="766" spans="2:9" x14ac:dyDescent="0.25">
      <c r="B766" s="11">
        <f t="shared" si="40"/>
        <v>2263</v>
      </c>
      <c r="C766" s="11"/>
      <c r="D766" s="11"/>
      <c r="E766" s="11"/>
      <c r="F766" s="12"/>
      <c r="G766" s="11"/>
      <c r="I766" s="17">
        <f t="shared" si="39"/>
        <v>0</v>
      </c>
    </row>
    <row r="767" spans="2:9" x14ac:dyDescent="0.25">
      <c r="B767" s="11">
        <f t="shared" si="40"/>
        <v>2264</v>
      </c>
      <c r="C767" s="11"/>
      <c r="D767" s="11"/>
      <c r="E767" s="11"/>
      <c r="F767" s="12"/>
      <c r="G767" s="11"/>
      <c r="I767" s="17">
        <f t="shared" si="39"/>
        <v>0</v>
      </c>
    </row>
    <row r="768" spans="2:9" x14ac:dyDescent="0.25">
      <c r="B768" s="11">
        <f t="shared" si="40"/>
        <v>2265</v>
      </c>
      <c r="C768" s="11"/>
      <c r="D768" s="11"/>
      <c r="E768" s="11"/>
      <c r="F768" s="12"/>
      <c r="G768" s="11"/>
      <c r="I768" s="17">
        <f t="shared" si="39"/>
        <v>0</v>
      </c>
    </row>
    <row r="769" spans="2:9" x14ac:dyDescent="0.25">
      <c r="B769" s="11">
        <f t="shared" si="40"/>
        <v>2266</v>
      </c>
      <c r="C769" s="11"/>
      <c r="D769" s="11"/>
      <c r="E769" s="11"/>
      <c r="F769" s="12"/>
      <c r="G769" s="11"/>
      <c r="I769" s="17">
        <f t="shared" si="39"/>
        <v>0</v>
      </c>
    </row>
    <row r="770" spans="2:9" x14ac:dyDescent="0.25">
      <c r="B770" s="11">
        <f t="shared" si="40"/>
        <v>2267</v>
      </c>
      <c r="C770" s="11"/>
      <c r="D770" s="11"/>
      <c r="E770" s="11"/>
      <c r="F770" s="12"/>
      <c r="G770" s="11"/>
      <c r="I770" s="17">
        <f t="shared" si="39"/>
        <v>0</v>
      </c>
    </row>
    <row r="771" spans="2:9" x14ac:dyDescent="0.25">
      <c r="B771" s="11">
        <f t="shared" si="40"/>
        <v>2268</v>
      </c>
      <c r="C771" s="11"/>
      <c r="D771" s="11"/>
      <c r="E771" s="11"/>
      <c r="F771" s="12"/>
      <c r="G771" s="11"/>
      <c r="I771" s="17">
        <f t="shared" si="39"/>
        <v>0</v>
      </c>
    </row>
    <row r="772" spans="2:9" x14ac:dyDescent="0.25">
      <c r="B772" s="11">
        <f t="shared" si="40"/>
        <v>2269</v>
      </c>
      <c r="C772" s="11"/>
      <c r="D772" s="11"/>
      <c r="E772" s="11"/>
      <c r="F772" s="12"/>
      <c r="G772" s="11"/>
      <c r="I772" s="17">
        <f t="shared" si="39"/>
        <v>0</v>
      </c>
    </row>
    <row r="773" spans="2:9" x14ac:dyDescent="0.25">
      <c r="B773" s="11">
        <f t="shared" si="40"/>
        <v>2270</v>
      </c>
      <c r="C773" s="11"/>
      <c r="D773" s="11"/>
      <c r="E773" s="11"/>
      <c r="F773" s="12"/>
      <c r="G773" s="11"/>
      <c r="I773" s="17">
        <f t="shared" si="39"/>
        <v>0</v>
      </c>
    </row>
    <row r="774" spans="2:9" x14ac:dyDescent="0.25">
      <c r="B774" s="11">
        <f t="shared" si="40"/>
        <v>2271</v>
      </c>
      <c r="C774" s="11"/>
      <c r="D774" s="11"/>
      <c r="E774" s="11"/>
      <c r="F774" s="12"/>
      <c r="G774" s="11"/>
      <c r="I774" s="17">
        <f t="shared" si="39"/>
        <v>0</v>
      </c>
    </row>
    <row r="775" spans="2:9" x14ac:dyDescent="0.25">
      <c r="B775" s="11">
        <f t="shared" si="40"/>
        <v>2272</v>
      </c>
      <c r="C775" s="11"/>
      <c r="D775" s="11"/>
      <c r="E775" s="11"/>
      <c r="F775" s="12"/>
      <c r="G775" s="11"/>
      <c r="I775" s="17">
        <f t="shared" ref="I775:I838" si="41">((C775/(45.684/1))/SQRT(1))^2</f>
        <v>0</v>
      </c>
    </row>
    <row r="776" spans="2:9" x14ac:dyDescent="0.25">
      <c r="B776" s="11">
        <f t="shared" ref="B776:B839" si="42">B775+1</f>
        <v>2273</v>
      </c>
      <c r="C776" s="11"/>
      <c r="D776" s="11"/>
      <c r="E776" s="11"/>
      <c r="F776" s="12"/>
      <c r="G776" s="11"/>
      <c r="I776" s="17">
        <f t="shared" si="41"/>
        <v>0</v>
      </c>
    </row>
    <row r="777" spans="2:9" x14ac:dyDescent="0.25">
      <c r="B777" s="11">
        <f t="shared" si="42"/>
        <v>2274</v>
      </c>
      <c r="C777" s="11"/>
      <c r="D777" s="11"/>
      <c r="E777" s="11"/>
      <c r="F777" s="12"/>
      <c r="G777" s="11"/>
      <c r="I777" s="17">
        <f t="shared" si="41"/>
        <v>0</v>
      </c>
    </row>
    <row r="778" spans="2:9" x14ac:dyDescent="0.25">
      <c r="B778" s="11">
        <f t="shared" si="42"/>
        <v>2275</v>
      </c>
      <c r="C778" s="11"/>
      <c r="D778" s="11"/>
      <c r="E778" s="11"/>
      <c r="F778" s="12"/>
      <c r="G778" s="11"/>
      <c r="I778" s="17">
        <f t="shared" si="41"/>
        <v>0</v>
      </c>
    </row>
    <row r="779" spans="2:9" x14ac:dyDescent="0.25">
      <c r="B779" s="11">
        <f t="shared" si="42"/>
        <v>2276</v>
      </c>
      <c r="C779" s="11"/>
      <c r="D779" s="11"/>
      <c r="E779" s="11"/>
      <c r="F779" s="12"/>
      <c r="G779" s="11"/>
      <c r="I779" s="17">
        <f t="shared" si="41"/>
        <v>0</v>
      </c>
    </row>
    <row r="780" spans="2:9" x14ac:dyDescent="0.25">
      <c r="B780" s="11">
        <f t="shared" si="42"/>
        <v>2277</v>
      </c>
      <c r="C780" s="11"/>
      <c r="D780" s="11"/>
      <c r="E780" s="11"/>
      <c r="F780" s="12"/>
      <c r="G780" s="11"/>
      <c r="I780" s="17">
        <f t="shared" si="41"/>
        <v>0</v>
      </c>
    </row>
    <row r="781" spans="2:9" x14ac:dyDescent="0.25">
      <c r="B781" s="11">
        <f t="shared" si="42"/>
        <v>2278</v>
      </c>
      <c r="C781" s="11"/>
      <c r="D781" s="11"/>
      <c r="E781" s="11"/>
      <c r="F781" s="12"/>
      <c r="G781" s="11"/>
      <c r="I781" s="17">
        <f t="shared" si="41"/>
        <v>0</v>
      </c>
    </row>
    <row r="782" spans="2:9" x14ac:dyDescent="0.25">
      <c r="B782" s="11">
        <f t="shared" si="42"/>
        <v>2279</v>
      </c>
      <c r="C782" s="11"/>
      <c r="D782" s="11"/>
      <c r="E782" s="11"/>
      <c r="F782" s="12"/>
      <c r="G782" s="11"/>
      <c r="I782" s="17">
        <f t="shared" si="41"/>
        <v>0</v>
      </c>
    </row>
    <row r="783" spans="2:9" x14ac:dyDescent="0.25">
      <c r="B783" s="11">
        <f t="shared" si="42"/>
        <v>2280</v>
      </c>
      <c r="C783" s="11"/>
      <c r="D783" s="11"/>
      <c r="E783" s="11"/>
      <c r="F783" s="12"/>
      <c r="G783" s="11"/>
      <c r="I783" s="17">
        <f t="shared" si="41"/>
        <v>0</v>
      </c>
    </row>
    <row r="784" spans="2:9" x14ac:dyDescent="0.25">
      <c r="B784" s="11">
        <f t="shared" si="42"/>
        <v>2281</v>
      </c>
      <c r="C784" s="11"/>
      <c r="D784" s="11"/>
      <c r="E784" s="11"/>
      <c r="F784" s="12"/>
      <c r="G784" s="11"/>
      <c r="I784" s="17">
        <f t="shared" si="41"/>
        <v>0</v>
      </c>
    </row>
    <row r="785" spans="2:9" x14ac:dyDescent="0.25">
      <c r="B785" s="11">
        <f t="shared" si="42"/>
        <v>2282</v>
      </c>
      <c r="C785" s="11"/>
      <c r="D785" s="11"/>
      <c r="E785" s="11"/>
      <c r="F785" s="12"/>
      <c r="G785" s="11"/>
      <c r="I785" s="17">
        <f t="shared" si="41"/>
        <v>0</v>
      </c>
    </row>
    <row r="786" spans="2:9" x14ac:dyDescent="0.25">
      <c r="B786" s="11">
        <f t="shared" si="42"/>
        <v>2283</v>
      </c>
      <c r="C786" s="11"/>
      <c r="D786" s="11"/>
      <c r="E786" s="11"/>
      <c r="F786" s="12"/>
      <c r="G786" s="11"/>
      <c r="I786" s="17">
        <f t="shared" si="41"/>
        <v>0</v>
      </c>
    </row>
    <row r="787" spans="2:9" x14ac:dyDescent="0.25">
      <c r="B787" s="11">
        <f t="shared" si="42"/>
        <v>2284</v>
      </c>
      <c r="C787" s="11"/>
      <c r="D787" s="11"/>
      <c r="E787" s="11"/>
      <c r="F787" s="12"/>
      <c r="G787" s="11"/>
      <c r="I787" s="17">
        <f t="shared" si="41"/>
        <v>0</v>
      </c>
    </row>
    <row r="788" spans="2:9" x14ac:dyDescent="0.25">
      <c r="B788" s="11">
        <f t="shared" si="42"/>
        <v>2285</v>
      </c>
      <c r="C788" s="11"/>
      <c r="D788" s="11"/>
      <c r="E788" s="11"/>
      <c r="F788" s="12"/>
      <c r="G788" s="11"/>
      <c r="I788" s="17">
        <f t="shared" si="41"/>
        <v>0</v>
      </c>
    </row>
    <row r="789" spans="2:9" x14ac:dyDescent="0.25">
      <c r="B789" s="11">
        <f t="shared" si="42"/>
        <v>2286</v>
      </c>
      <c r="C789" s="11"/>
      <c r="D789" s="11"/>
      <c r="E789" s="11"/>
      <c r="F789" s="12"/>
      <c r="G789" s="11"/>
      <c r="I789" s="17">
        <f t="shared" si="41"/>
        <v>0</v>
      </c>
    </row>
    <row r="790" spans="2:9" x14ac:dyDescent="0.25">
      <c r="B790" s="11">
        <f t="shared" si="42"/>
        <v>2287</v>
      </c>
      <c r="C790" s="11"/>
      <c r="D790" s="11"/>
      <c r="E790" s="11"/>
      <c r="F790" s="12"/>
      <c r="G790" s="11"/>
      <c r="I790" s="17">
        <f t="shared" si="41"/>
        <v>0</v>
      </c>
    </row>
    <row r="791" spans="2:9" x14ac:dyDescent="0.25">
      <c r="B791" s="11">
        <f t="shared" si="42"/>
        <v>2288</v>
      </c>
      <c r="C791" s="11"/>
      <c r="D791" s="11"/>
      <c r="E791" s="11"/>
      <c r="F791" s="12"/>
      <c r="G791" s="11"/>
      <c r="I791" s="17">
        <f t="shared" si="41"/>
        <v>0</v>
      </c>
    </row>
    <row r="792" spans="2:9" x14ac:dyDescent="0.25">
      <c r="B792" s="11">
        <f t="shared" si="42"/>
        <v>2289</v>
      </c>
      <c r="C792" s="11"/>
      <c r="D792" s="11"/>
      <c r="E792" s="11"/>
      <c r="F792" s="12"/>
      <c r="G792" s="11"/>
      <c r="I792" s="17">
        <f t="shared" si="41"/>
        <v>0</v>
      </c>
    </row>
    <row r="793" spans="2:9" x14ac:dyDescent="0.25">
      <c r="B793" s="11">
        <f t="shared" si="42"/>
        <v>2290</v>
      </c>
      <c r="C793" s="11"/>
      <c r="D793" s="11"/>
      <c r="E793" s="11"/>
      <c r="F793" s="12"/>
      <c r="G793" s="11"/>
      <c r="I793" s="17">
        <f t="shared" si="41"/>
        <v>0</v>
      </c>
    </row>
    <row r="794" spans="2:9" x14ac:dyDescent="0.25">
      <c r="B794" s="11">
        <f t="shared" si="42"/>
        <v>2291</v>
      </c>
      <c r="C794" s="11"/>
      <c r="D794" s="11"/>
      <c r="E794" s="11"/>
      <c r="F794" s="12"/>
      <c r="G794" s="11"/>
      <c r="I794" s="17">
        <f t="shared" si="41"/>
        <v>0</v>
      </c>
    </row>
    <row r="795" spans="2:9" x14ac:dyDescent="0.25">
      <c r="B795" s="11">
        <f t="shared" si="42"/>
        <v>2292</v>
      </c>
      <c r="C795" s="11"/>
      <c r="D795" s="11"/>
      <c r="E795" s="11"/>
      <c r="F795" s="12"/>
      <c r="G795" s="11"/>
      <c r="I795" s="17">
        <f t="shared" si="41"/>
        <v>0</v>
      </c>
    </row>
    <row r="796" spans="2:9" x14ac:dyDescent="0.25">
      <c r="B796" s="11">
        <f t="shared" si="42"/>
        <v>2293</v>
      </c>
      <c r="C796" s="11"/>
      <c r="D796" s="11"/>
      <c r="E796" s="11"/>
      <c r="F796" s="12"/>
      <c r="G796" s="11"/>
      <c r="I796" s="17">
        <f t="shared" si="41"/>
        <v>0</v>
      </c>
    </row>
    <row r="797" spans="2:9" x14ac:dyDescent="0.25">
      <c r="B797" s="11">
        <f t="shared" si="42"/>
        <v>2294</v>
      </c>
      <c r="C797" s="11"/>
      <c r="D797" s="11"/>
      <c r="E797" s="11"/>
      <c r="F797" s="12"/>
      <c r="G797" s="11"/>
      <c r="I797" s="17">
        <f t="shared" si="41"/>
        <v>0</v>
      </c>
    </row>
    <row r="798" spans="2:9" x14ac:dyDescent="0.25">
      <c r="B798" s="11">
        <f t="shared" si="42"/>
        <v>2295</v>
      </c>
      <c r="C798" s="11"/>
      <c r="D798" s="11"/>
      <c r="E798" s="11"/>
      <c r="F798" s="12"/>
      <c r="G798" s="11"/>
      <c r="I798" s="17">
        <f t="shared" si="41"/>
        <v>0</v>
      </c>
    </row>
    <row r="799" spans="2:9" x14ac:dyDescent="0.25">
      <c r="B799" s="11">
        <f t="shared" si="42"/>
        <v>2296</v>
      </c>
      <c r="C799" s="11"/>
      <c r="D799" s="11"/>
      <c r="E799" s="11"/>
      <c r="F799" s="12"/>
      <c r="G799" s="11"/>
      <c r="I799" s="17">
        <f t="shared" si="41"/>
        <v>0</v>
      </c>
    </row>
    <row r="800" spans="2:9" x14ac:dyDescent="0.25">
      <c r="B800" s="11">
        <f t="shared" si="42"/>
        <v>2297</v>
      </c>
      <c r="C800" s="11"/>
      <c r="D800" s="11"/>
      <c r="E800" s="11"/>
      <c r="F800" s="12"/>
      <c r="G800" s="11"/>
      <c r="I800" s="17">
        <f t="shared" si="41"/>
        <v>0</v>
      </c>
    </row>
    <row r="801" spans="2:9" x14ac:dyDescent="0.25">
      <c r="B801" s="11">
        <f t="shared" si="42"/>
        <v>2298</v>
      </c>
      <c r="C801" s="11"/>
      <c r="D801" s="11"/>
      <c r="E801" s="11"/>
      <c r="F801" s="12"/>
      <c r="G801" s="11"/>
      <c r="I801" s="17">
        <f t="shared" si="41"/>
        <v>0</v>
      </c>
    </row>
    <row r="802" spans="2:9" x14ac:dyDescent="0.25">
      <c r="B802" s="11">
        <f t="shared" si="42"/>
        <v>2299</v>
      </c>
      <c r="C802" s="11"/>
      <c r="D802" s="11"/>
      <c r="E802" s="11"/>
      <c r="F802" s="12"/>
      <c r="G802" s="11"/>
      <c r="I802" s="17">
        <f t="shared" si="41"/>
        <v>0</v>
      </c>
    </row>
    <row r="803" spans="2:9" x14ac:dyDescent="0.25">
      <c r="B803" s="11">
        <f t="shared" si="42"/>
        <v>2300</v>
      </c>
      <c r="C803" s="11"/>
      <c r="D803" s="11"/>
      <c r="E803" s="11"/>
      <c r="F803" s="12"/>
      <c r="G803" s="11"/>
      <c r="I803" s="17">
        <f t="shared" si="41"/>
        <v>0</v>
      </c>
    </row>
    <row r="804" spans="2:9" x14ac:dyDescent="0.25">
      <c r="B804" s="11">
        <f t="shared" si="42"/>
        <v>2301</v>
      </c>
      <c r="C804" s="11"/>
      <c r="D804" s="11"/>
      <c r="E804" s="11"/>
      <c r="F804" s="12"/>
      <c r="G804" s="11"/>
      <c r="I804" s="17">
        <f t="shared" si="41"/>
        <v>0</v>
      </c>
    </row>
    <row r="805" spans="2:9" x14ac:dyDescent="0.25">
      <c r="B805" s="11">
        <f t="shared" si="42"/>
        <v>2302</v>
      </c>
      <c r="C805" s="11"/>
      <c r="D805" s="11"/>
      <c r="E805" s="11"/>
      <c r="F805" s="12"/>
      <c r="G805" s="11"/>
      <c r="I805" s="17">
        <f t="shared" si="41"/>
        <v>0</v>
      </c>
    </row>
    <row r="806" spans="2:9" x14ac:dyDescent="0.25">
      <c r="B806" s="11">
        <f t="shared" si="42"/>
        <v>2303</v>
      </c>
      <c r="C806" s="11"/>
      <c r="D806" s="11"/>
      <c r="E806" s="11"/>
      <c r="F806" s="12"/>
      <c r="G806" s="11"/>
      <c r="I806" s="17">
        <f t="shared" si="41"/>
        <v>0</v>
      </c>
    </row>
    <row r="807" spans="2:9" x14ac:dyDescent="0.25">
      <c r="B807" s="11">
        <f t="shared" si="42"/>
        <v>2304</v>
      </c>
      <c r="C807" s="11"/>
      <c r="D807" s="11"/>
      <c r="E807" s="11"/>
      <c r="F807" s="12"/>
      <c r="G807" s="11"/>
      <c r="I807" s="17">
        <f t="shared" si="41"/>
        <v>0</v>
      </c>
    </row>
    <row r="808" spans="2:9" x14ac:dyDescent="0.25">
      <c r="B808" s="11">
        <f t="shared" si="42"/>
        <v>2305</v>
      </c>
      <c r="C808" s="11"/>
      <c r="D808" s="11"/>
      <c r="E808" s="11"/>
      <c r="F808" s="12"/>
      <c r="G808" s="11"/>
      <c r="I808" s="17">
        <f t="shared" si="41"/>
        <v>0</v>
      </c>
    </row>
    <row r="809" spans="2:9" x14ac:dyDescent="0.25">
      <c r="B809" s="11">
        <f t="shared" si="42"/>
        <v>2306</v>
      </c>
      <c r="C809" s="11"/>
      <c r="D809" s="11"/>
      <c r="E809" s="11"/>
      <c r="F809" s="12"/>
      <c r="G809" s="11"/>
      <c r="I809" s="17">
        <f t="shared" si="41"/>
        <v>0</v>
      </c>
    </row>
    <row r="810" spans="2:9" x14ac:dyDescent="0.25">
      <c r="B810" s="11">
        <f t="shared" si="42"/>
        <v>2307</v>
      </c>
      <c r="C810" s="11"/>
      <c r="D810" s="11"/>
      <c r="E810" s="11"/>
      <c r="F810" s="12"/>
      <c r="G810" s="11"/>
      <c r="I810" s="17">
        <f t="shared" si="41"/>
        <v>0</v>
      </c>
    </row>
    <row r="811" spans="2:9" x14ac:dyDescent="0.25">
      <c r="B811" s="11">
        <f t="shared" si="42"/>
        <v>2308</v>
      </c>
      <c r="C811" s="11"/>
      <c r="D811" s="11"/>
      <c r="E811" s="11"/>
      <c r="F811" s="12"/>
      <c r="G811" s="11"/>
      <c r="I811" s="17">
        <f t="shared" si="41"/>
        <v>0</v>
      </c>
    </row>
    <row r="812" spans="2:9" x14ac:dyDescent="0.25">
      <c r="B812" s="11">
        <f t="shared" si="42"/>
        <v>2309</v>
      </c>
      <c r="C812" s="11"/>
      <c r="D812" s="11"/>
      <c r="E812" s="11"/>
      <c r="F812" s="12"/>
      <c r="G812" s="11"/>
      <c r="I812" s="17">
        <f t="shared" si="41"/>
        <v>0</v>
      </c>
    </row>
    <row r="813" spans="2:9" x14ac:dyDescent="0.25">
      <c r="B813" s="11">
        <f t="shared" si="42"/>
        <v>2310</v>
      </c>
      <c r="C813" s="11"/>
      <c r="D813" s="11"/>
      <c r="E813" s="11"/>
      <c r="F813" s="12"/>
      <c r="G813" s="11"/>
      <c r="I813" s="17">
        <f t="shared" si="41"/>
        <v>0</v>
      </c>
    </row>
    <row r="814" spans="2:9" x14ac:dyDescent="0.25">
      <c r="B814" s="11">
        <f t="shared" si="42"/>
        <v>2311</v>
      </c>
      <c r="C814" s="11"/>
      <c r="D814" s="11"/>
      <c r="E814" s="11"/>
      <c r="F814" s="12"/>
      <c r="G814" s="11"/>
      <c r="I814" s="17">
        <f t="shared" si="41"/>
        <v>0</v>
      </c>
    </row>
    <row r="815" spans="2:9" x14ac:dyDescent="0.25">
      <c r="B815" s="11">
        <f t="shared" si="42"/>
        <v>2312</v>
      </c>
      <c r="C815" s="11"/>
      <c r="D815" s="11"/>
      <c r="E815" s="11"/>
      <c r="F815" s="12"/>
      <c r="G815" s="11"/>
      <c r="I815" s="17">
        <f t="shared" si="41"/>
        <v>0</v>
      </c>
    </row>
    <row r="816" spans="2:9" x14ac:dyDescent="0.25">
      <c r="B816" s="11">
        <f t="shared" si="42"/>
        <v>2313</v>
      </c>
      <c r="C816" s="11"/>
      <c r="D816" s="11"/>
      <c r="E816" s="11"/>
      <c r="F816" s="12"/>
      <c r="G816" s="11"/>
      <c r="I816" s="17">
        <f t="shared" si="41"/>
        <v>0</v>
      </c>
    </row>
    <row r="817" spans="2:9" x14ac:dyDescent="0.25">
      <c r="B817" s="11">
        <f t="shared" si="42"/>
        <v>2314</v>
      </c>
      <c r="C817" s="11"/>
      <c r="D817" s="11"/>
      <c r="E817" s="11"/>
      <c r="F817" s="12"/>
      <c r="G817" s="11"/>
      <c r="I817" s="17">
        <f t="shared" si="41"/>
        <v>0</v>
      </c>
    </row>
    <row r="818" spans="2:9" x14ac:dyDescent="0.25">
      <c r="B818" s="11">
        <f t="shared" si="42"/>
        <v>2315</v>
      </c>
      <c r="C818" s="11"/>
      <c r="D818" s="11"/>
      <c r="E818" s="11"/>
      <c r="F818" s="12"/>
      <c r="G818" s="11"/>
      <c r="I818" s="17">
        <f t="shared" si="41"/>
        <v>0</v>
      </c>
    </row>
    <row r="819" spans="2:9" x14ac:dyDescent="0.25">
      <c r="B819" s="11">
        <f t="shared" si="42"/>
        <v>2316</v>
      </c>
      <c r="C819" s="11"/>
      <c r="D819" s="11"/>
      <c r="E819" s="11"/>
      <c r="F819" s="12"/>
      <c r="G819" s="11"/>
      <c r="I819" s="17">
        <f t="shared" si="41"/>
        <v>0</v>
      </c>
    </row>
    <row r="820" spans="2:9" x14ac:dyDescent="0.25">
      <c r="B820" s="11">
        <f t="shared" si="42"/>
        <v>2317</v>
      </c>
      <c r="C820" s="11"/>
      <c r="D820" s="11"/>
      <c r="E820" s="11"/>
      <c r="F820" s="12"/>
      <c r="G820" s="11"/>
      <c r="I820" s="17">
        <f t="shared" si="41"/>
        <v>0</v>
      </c>
    </row>
    <row r="821" spans="2:9" x14ac:dyDescent="0.25">
      <c r="B821" s="11">
        <f t="shared" si="42"/>
        <v>2318</v>
      </c>
      <c r="C821" s="11"/>
      <c r="D821" s="11"/>
      <c r="E821" s="11"/>
      <c r="F821" s="12"/>
      <c r="G821" s="11"/>
      <c r="I821" s="17">
        <f t="shared" si="41"/>
        <v>0</v>
      </c>
    </row>
    <row r="822" spans="2:9" x14ac:dyDescent="0.25">
      <c r="B822" s="11">
        <f t="shared" si="42"/>
        <v>2319</v>
      </c>
      <c r="C822" s="11"/>
      <c r="D822" s="11"/>
      <c r="E822" s="11"/>
      <c r="F822" s="12"/>
      <c r="G822" s="11"/>
      <c r="I822" s="17">
        <f t="shared" si="41"/>
        <v>0</v>
      </c>
    </row>
    <row r="823" spans="2:9" x14ac:dyDescent="0.25">
      <c r="B823" s="11">
        <f t="shared" si="42"/>
        <v>2320</v>
      </c>
      <c r="C823" s="11"/>
      <c r="D823" s="11"/>
      <c r="E823" s="11"/>
      <c r="F823" s="12"/>
      <c r="G823" s="11"/>
      <c r="I823" s="17">
        <f t="shared" si="41"/>
        <v>0</v>
      </c>
    </row>
    <row r="824" spans="2:9" x14ac:dyDescent="0.25">
      <c r="B824" s="11">
        <f t="shared" si="42"/>
        <v>2321</v>
      </c>
      <c r="C824" s="11"/>
      <c r="D824" s="11"/>
      <c r="E824" s="11"/>
      <c r="F824" s="12"/>
      <c r="G824" s="11"/>
      <c r="I824" s="17">
        <f t="shared" si="41"/>
        <v>0</v>
      </c>
    </row>
    <row r="825" spans="2:9" x14ac:dyDescent="0.25">
      <c r="B825" s="11">
        <f t="shared" si="42"/>
        <v>2322</v>
      </c>
      <c r="C825" s="11"/>
      <c r="D825" s="11"/>
      <c r="E825" s="11"/>
      <c r="F825" s="12"/>
      <c r="G825" s="11"/>
      <c r="I825" s="17">
        <f t="shared" si="41"/>
        <v>0</v>
      </c>
    </row>
    <row r="826" spans="2:9" x14ac:dyDescent="0.25">
      <c r="B826" s="11">
        <f t="shared" si="42"/>
        <v>2323</v>
      </c>
      <c r="C826" s="11"/>
      <c r="D826" s="11"/>
      <c r="E826" s="11"/>
      <c r="F826" s="12"/>
      <c r="G826" s="11"/>
      <c r="I826" s="17">
        <f t="shared" si="41"/>
        <v>0</v>
      </c>
    </row>
    <row r="827" spans="2:9" x14ac:dyDescent="0.25">
      <c r="B827" s="11">
        <f t="shared" si="42"/>
        <v>2324</v>
      </c>
      <c r="C827" s="11"/>
      <c r="D827" s="11"/>
      <c r="E827" s="11"/>
      <c r="F827" s="12"/>
      <c r="G827" s="11"/>
      <c r="I827" s="17">
        <f t="shared" si="41"/>
        <v>0</v>
      </c>
    </row>
    <row r="828" spans="2:9" x14ac:dyDescent="0.25">
      <c r="B828" s="11">
        <f t="shared" si="42"/>
        <v>2325</v>
      </c>
      <c r="C828" s="11"/>
      <c r="D828" s="11"/>
      <c r="E828" s="11"/>
      <c r="F828" s="12"/>
      <c r="G828" s="11"/>
      <c r="I828" s="17">
        <f t="shared" si="41"/>
        <v>0</v>
      </c>
    </row>
    <row r="829" spans="2:9" x14ac:dyDescent="0.25">
      <c r="B829" s="11">
        <f t="shared" si="42"/>
        <v>2326</v>
      </c>
      <c r="C829" s="11"/>
      <c r="D829" s="11"/>
      <c r="E829" s="11"/>
      <c r="F829" s="12"/>
      <c r="G829" s="11"/>
      <c r="I829" s="17">
        <f t="shared" si="41"/>
        <v>0</v>
      </c>
    </row>
    <row r="830" spans="2:9" x14ac:dyDescent="0.25">
      <c r="B830" s="11">
        <f t="shared" si="42"/>
        <v>2327</v>
      </c>
      <c r="C830" s="11"/>
      <c r="D830" s="11"/>
      <c r="E830" s="11"/>
      <c r="F830" s="12"/>
      <c r="G830" s="11"/>
      <c r="I830" s="17">
        <f t="shared" si="41"/>
        <v>0</v>
      </c>
    </row>
    <row r="831" spans="2:9" x14ac:dyDescent="0.25">
      <c r="B831" s="11">
        <f t="shared" si="42"/>
        <v>2328</v>
      </c>
      <c r="C831" s="11"/>
      <c r="D831" s="11"/>
      <c r="E831" s="11"/>
      <c r="F831" s="12"/>
      <c r="G831" s="11"/>
      <c r="I831" s="17">
        <f t="shared" si="41"/>
        <v>0</v>
      </c>
    </row>
    <row r="832" spans="2:9" x14ac:dyDescent="0.25">
      <c r="B832" s="11">
        <f t="shared" si="42"/>
        <v>2329</v>
      </c>
      <c r="C832" s="11"/>
      <c r="D832" s="11"/>
      <c r="E832" s="11"/>
      <c r="F832" s="12"/>
      <c r="G832" s="11"/>
      <c r="I832" s="17">
        <f t="shared" si="41"/>
        <v>0</v>
      </c>
    </row>
    <row r="833" spans="2:9" x14ac:dyDescent="0.25">
      <c r="B833" s="11">
        <f t="shared" si="42"/>
        <v>2330</v>
      </c>
      <c r="C833" s="11"/>
      <c r="D833" s="11"/>
      <c r="E833" s="11"/>
      <c r="F833" s="12"/>
      <c r="G833" s="11"/>
      <c r="I833" s="17">
        <f t="shared" si="41"/>
        <v>0</v>
      </c>
    </row>
    <row r="834" spans="2:9" x14ac:dyDescent="0.25">
      <c r="B834" s="11">
        <f t="shared" si="42"/>
        <v>2331</v>
      </c>
      <c r="C834" s="11"/>
      <c r="D834" s="11"/>
      <c r="E834" s="11"/>
      <c r="F834" s="12"/>
      <c r="G834" s="11"/>
      <c r="I834" s="17">
        <f t="shared" si="41"/>
        <v>0</v>
      </c>
    </row>
    <row r="835" spans="2:9" x14ac:dyDescent="0.25">
      <c r="B835" s="11">
        <f t="shared" si="42"/>
        <v>2332</v>
      </c>
      <c r="C835" s="11"/>
      <c r="D835" s="11"/>
      <c r="E835" s="11"/>
      <c r="F835" s="12"/>
      <c r="G835" s="11"/>
      <c r="I835" s="17">
        <f t="shared" si="41"/>
        <v>0</v>
      </c>
    </row>
    <row r="836" spans="2:9" x14ac:dyDescent="0.25">
      <c r="B836" s="11">
        <f t="shared" si="42"/>
        <v>2333</v>
      </c>
      <c r="C836" s="11"/>
      <c r="D836" s="11"/>
      <c r="E836" s="11"/>
      <c r="F836" s="12"/>
      <c r="G836" s="11"/>
      <c r="I836" s="17">
        <f t="shared" si="41"/>
        <v>0</v>
      </c>
    </row>
    <row r="837" spans="2:9" x14ac:dyDescent="0.25">
      <c r="B837" s="11">
        <f t="shared" si="42"/>
        <v>2334</v>
      </c>
      <c r="C837" s="11"/>
      <c r="D837" s="11"/>
      <c r="E837" s="11"/>
      <c r="F837" s="12"/>
      <c r="G837" s="11"/>
      <c r="I837" s="17">
        <f t="shared" si="41"/>
        <v>0</v>
      </c>
    </row>
    <row r="838" spans="2:9" x14ac:dyDescent="0.25">
      <c r="B838" s="11">
        <f t="shared" si="42"/>
        <v>2335</v>
      </c>
      <c r="C838" s="11"/>
      <c r="D838" s="11"/>
      <c r="E838" s="11"/>
      <c r="F838" s="12"/>
      <c r="G838" s="11"/>
      <c r="I838" s="17">
        <f t="shared" si="41"/>
        <v>0</v>
      </c>
    </row>
    <row r="839" spans="2:9" x14ac:dyDescent="0.25">
      <c r="B839" s="11">
        <f t="shared" si="42"/>
        <v>2336</v>
      </c>
      <c r="C839" s="11"/>
      <c r="D839" s="11"/>
      <c r="E839" s="11"/>
      <c r="F839" s="12"/>
      <c r="G839" s="11"/>
      <c r="I839" s="17">
        <f t="shared" ref="I839:I902" si="43">((C839/(45.684/1))/SQRT(1))^2</f>
        <v>0</v>
      </c>
    </row>
    <row r="840" spans="2:9" x14ac:dyDescent="0.25">
      <c r="B840" s="11">
        <f t="shared" ref="B840:B903" si="44">B839+1</f>
        <v>2337</v>
      </c>
      <c r="C840" s="11"/>
      <c r="D840" s="11"/>
      <c r="E840" s="11"/>
      <c r="F840" s="12"/>
      <c r="G840" s="11"/>
      <c r="I840" s="17">
        <f t="shared" si="43"/>
        <v>0</v>
      </c>
    </row>
    <row r="841" spans="2:9" x14ac:dyDescent="0.25">
      <c r="B841" s="11">
        <f t="shared" si="44"/>
        <v>2338</v>
      </c>
      <c r="C841" s="11"/>
      <c r="D841" s="11"/>
      <c r="E841" s="11"/>
      <c r="F841" s="12"/>
      <c r="G841" s="11"/>
      <c r="I841" s="17">
        <f t="shared" si="43"/>
        <v>0</v>
      </c>
    </row>
    <row r="842" spans="2:9" x14ac:dyDescent="0.25">
      <c r="B842" s="11">
        <f t="shared" si="44"/>
        <v>2339</v>
      </c>
      <c r="C842" s="11"/>
      <c r="D842" s="11"/>
      <c r="E842" s="11"/>
      <c r="F842" s="12"/>
      <c r="G842" s="11"/>
      <c r="I842" s="17">
        <f t="shared" si="43"/>
        <v>0</v>
      </c>
    </row>
    <row r="843" spans="2:9" x14ac:dyDescent="0.25">
      <c r="B843" s="11">
        <f t="shared" si="44"/>
        <v>2340</v>
      </c>
      <c r="C843" s="11"/>
      <c r="D843" s="11"/>
      <c r="E843" s="11"/>
      <c r="F843" s="12"/>
      <c r="G843" s="11"/>
      <c r="I843" s="17">
        <f t="shared" si="43"/>
        <v>0</v>
      </c>
    </row>
    <row r="844" spans="2:9" x14ac:dyDescent="0.25">
      <c r="B844" s="11">
        <f t="shared" si="44"/>
        <v>2341</v>
      </c>
      <c r="C844" s="11"/>
      <c r="D844" s="11"/>
      <c r="E844" s="11"/>
      <c r="F844" s="12"/>
      <c r="G844" s="11"/>
      <c r="I844" s="17">
        <f t="shared" si="43"/>
        <v>0</v>
      </c>
    </row>
    <row r="845" spans="2:9" x14ac:dyDescent="0.25">
      <c r="B845" s="11">
        <f t="shared" si="44"/>
        <v>2342</v>
      </c>
      <c r="C845" s="11"/>
      <c r="D845" s="11"/>
      <c r="E845" s="11"/>
      <c r="F845" s="12"/>
      <c r="G845" s="11"/>
      <c r="I845" s="17">
        <f t="shared" si="43"/>
        <v>0</v>
      </c>
    </row>
    <row r="846" spans="2:9" x14ac:dyDescent="0.25">
      <c r="B846" s="11">
        <f t="shared" si="44"/>
        <v>2343</v>
      </c>
      <c r="C846" s="11"/>
      <c r="D846" s="11"/>
      <c r="E846" s="11"/>
      <c r="F846" s="12"/>
      <c r="G846" s="11"/>
      <c r="I846" s="17">
        <f t="shared" si="43"/>
        <v>0</v>
      </c>
    </row>
    <row r="847" spans="2:9" x14ac:dyDescent="0.25">
      <c r="B847" s="11">
        <f t="shared" si="44"/>
        <v>2344</v>
      </c>
      <c r="C847" s="11"/>
      <c r="D847" s="11"/>
      <c r="E847" s="11"/>
      <c r="F847" s="12"/>
      <c r="G847" s="11"/>
      <c r="I847" s="17">
        <f t="shared" si="43"/>
        <v>0</v>
      </c>
    </row>
    <row r="848" spans="2:9" x14ac:dyDescent="0.25">
      <c r="B848" s="11">
        <f t="shared" si="44"/>
        <v>2345</v>
      </c>
      <c r="C848" s="11"/>
      <c r="D848" s="11"/>
      <c r="E848" s="11"/>
      <c r="F848" s="12"/>
      <c r="G848" s="11"/>
      <c r="I848" s="17">
        <f t="shared" si="43"/>
        <v>0</v>
      </c>
    </row>
    <row r="849" spans="2:9" x14ac:dyDescent="0.25">
      <c r="B849" s="11">
        <f t="shared" si="44"/>
        <v>2346</v>
      </c>
      <c r="C849" s="11"/>
      <c r="D849" s="11"/>
      <c r="E849" s="11"/>
      <c r="F849" s="12"/>
      <c r="G849" s="11"/>
      <c r="I849" s="17">
        <f t="shared" si="43"/>
        <v>0</v>
      </c>
    </row>
    <row r="850" spans="2:9" x14ac:dyDescent="0.25">
      <c r="B850" s="11">
        <f t="shared" si="44"/>
        <v>2347</v>
      </c>
      <c r="C850" s="11"/>
      <c r="D850" s="11"/>
      <c r="E850" s="11"/>
      <c r="F850" s="12"/>
      <c r="G850" s="11"/>
      <c r="I850" s="17">
        <f t="shared" si="43"/>
        <v>0</v>
      </c>
    </row>
    <row r="851" spans="2:9" x14ac:dyDescent="0.25">
      <c r="B851" s="11">
        <f t="shared" si="44"/>
        <v>2348</v>
      </c>
      <c r="C851" s="11"/>
      <c r="D851" s="11"/>
      <c r="E851" s="11"/>
      <c r="F851" s="12"/>
      <c r="G851" s="11"/>
      <c r="I851" s="17">
        <f t="shared" si="43"/>
        <v>0</v>
      </c>
    </row>
    <row r="852" spans="2:9" x14ac:dyDescent="0.25">
      <c r="B852" s="11">
        <f t="shared" si="44"/>
        <v>2349</v>
      </c>
      <c r="C852" s="11"/>
      <c r="D852" s="11"/>
      <c r="E852" s="11"/>
      <c r="F852" s="12"/>
      <c r="G852" s="11"/>
      <c r="I852" s="17">
        <f t="shared" si="43"/>
        <v>0</v>
      </c>
    </row>
    <row r="853" spans="2:9" x14ac:dyDescent="0.25">
      <c r="B853" s="11">
        <f t="shared" si="44"/>
        <v>2350</v>
      </c>
      <c r="C853" s="11"/>
      <c r="D853" s="11"/>
      <c r="E853" s="11"/>
      <c r="F853" s="12"/>
      <c r="G853" s="11"/>
      <c r="I853" s="17">
        <f t="shared" si="43"/>
        <v>0</v>
      </c>
    </row>
    <row r="854" spans="2:9" x14ac:dyDescent="0.25">
      <c r="B854" s="11">
        <f t="shared" si="44"/>
        <v>2351</v>
      </c>
      <c r="C854" s="11"/>
      <c r="D854" s="11"/>
      <c r="E854" s="11"/>
      <c r="F854" s="12"/>
      <c r="G854" s="11"/>
      <c r="I854" s="17">
        <f t="shared" si="43"/>
        <v>0</v>
      </c>
    </row>
    <row r="855" spans="2:9" x14ac:dyDescent="0.25">
      <c r="B855" s="11">
        <f t="shared" si="44"/>
        <v>2352</v>
      </c>
      <c r="C855" s="11"/>
      <c r="D855" s="11"/>
      <c r="E855" s="11"/>
      <c r="F855" s="12"/>
      <c r="G855" s="11"/>
      <c r="I855" s="17">
        <f t="shared" si="43"/>
        <v>0</v>
      </c>
    </row>
    <row r="856" spans="2:9" x14ac:dyDescent="0.25">
      <c r="B856" s="11">
        <f t="shared" si="44"/>
        <v>2353</v>
      </c>
      <c r="C856" s="11"/>
      <c r="D856" s="11"/>
      <c r="E856" s="11"/>
      <c r="F856" s="12"/>
      <c r="G856" s="11"/>
      <c r="I856" s="17">
        <f t="shared" si="43"/>
        <v>0</v>
      </c>
    </row>
    <row r="857" spans="2:9" x14ac:dyDescent="0.25">
      <c r="B857" s="11">
        <f t="shared" si="44"/>
        <v>2354</v>
      </c>
      <c r="C857" s="11"/>
      <c r="D857" s="11"/>
      <c r="E857" s="11"/>
      <c r="F857" s="12"/>
      <c r="G857" s="11"/>
      <c r="I857" s="17">
        <f t="shared" si="43"/>
        <v>0</v>
      </c>
    </row>
    <row r="858" spans="2:9" x14ac:dyDescent="0.25">
      <c r="B858" s="11">
        <f t="shared" si="44"/>
        <v>2355</v>
      </c>
      <c r="C858" s="11"/>
      <c r="D858" s="11"/>
      <c r="E858" s="11"/>
      <c r="F858" s="12"/>
      <c r="G858" s="11"/>
      <c r="I858" s="17">
        <f t="shared" si="43"/>
        <v>0</v>
      </c>
    </row>
    <row r="859" spans="2:9" x14ac:dyDescent="0.25">
      <c r="B859" s="11">
        <f t="shared" si="44"/>
        <v>2356</v>
      </c>
      <c r="C859" s="11"/>
      <c r="D859" s="11"/>
      <c r="E859" s="11"/>
      <c r="F859" s="12"/>
      <c r="G859" s="11"/>
      <c r="I859" s="17">
        <f t="shared" si="43"/>
        <v>0</v>
      </c>
    </row>
    <row r="860" spans="2:9" x14ac:dyDescent="0.25">
      <c r="B860" s="11">
        <f t="shared" si="44"/>
        <v>2357</v>
      </c>
      <c r="C860" s="11"/>
      <c r="D860" s="11"/>
      <c r="E860" s="11"/>
      <c r="F860" s="12"/>
      <c r="G860" s="11"/>
      <c r="I860" s="17">
        <f t="shared" si="43"/>
        <v>0</v>
      </c>
    </row>
    <row r="861" spans="2:9" x14ac:dyDescent="0.25">
      <c r="B861" s="11">
        <f t="shared" si="44"/>
        <v>2358</v>
      </c>
      <c r="C861" s="11"/>
      <c r="D861" s="11"/>
      <c r="E861" s="11"/>
      <c r="F861" s="12"/>
      <c r="G861" s="11"/>
      <c r="I861" s="17">
        <f t="shared" si="43"/>
        <v>0</v>
      </c>
    </row>
    <row r="862" spans="2:9" x14ac:dyDescent="0.25">
      <c r="B862" s="11">
        <f t="shared" si="44"/>
        <v>2359</v>
      </c>
      <c r="C862" s="11"/>
      <c r="D862" s="11"/>
      <c r="E862" s="11"/>
      <c r="F862" s="12"/>
      <c r="G862" s="11"/>
      <c r="I862" s="17">
        <f t="shared" si="43"/>
        <v>0</v>
      </c>
    </row>
    <row r="863" spans="2:9" x14ac:dyDescent="0.25">
      <c r="B863" s="11">
        <f t="shared" si="44"/>
        <v>2360</v>
      </c>
      <c r="C863" s="11"/>
      <c r="D863" s="11"/>
      <c r="E863" s="11"/>
      <c r="F863" s="12"/>
      <c r="G863" s="11"/>
      <c r="I863" s="17">
        <f t="shared" si="43"/>
        <v>0</v>
      </c>
    </row>
    <row r="864" spans="2:9" x14ac:dyDescent="0.25">
      <c r="B864" s="11">
        <f t="shared" si="44"/>
        <v>2361</v>
      </c>
      <c r="C864" s="11"/>
      <c r="D864" s="11"/>
      <c r="E864" s="11"/>
      <c r="F864" s="12"/>
      <c r="G864" s="11"/>
      <c r="I864" s="17">
        <f t="shared" si="43"/>
        <v>0</v>
      </c>
    </row>
    <row r="865" spans="2:9" x14ac:dyDescent="0.25">
      <c r="B865" s="11">
        <f t="shared" si="44"/>
        <v>2362</v>
      </c>
      <c r="I865" s="17">
        <f t="shared" si="43"/>
        <v>0</v>
      </c>
    </row>
    <row r="866" spans="2:9" x14ac:dyDescent="0.25">
      <c r="B866" s="11">
        <f t="shared" si="44"/>
        <v>2363</v>
      </c>
      <c r="I866" s="17">
        <f t="shared" si="43"/>
        <v>0</v>
      </c>
    </row>
    <row r="867" spans="2:9" x14ac:dyDescent="0.25">
      <c r="B867" s="11">
        <f t="shared" si="44"/>
        <v>2364</v>
      </c>
      <c r="I867" s="17">
        <f t="shared" si="43"/>
        <v>0</v>
      </c>
    </row>
    <row r="868" spans="2:9" x14ac:dyDescent="0.25">
      <c r="B868" s="11">
        <f t="shared" si="44"/>
        <v>2365</v>
      </c>
      <c r="I868" s="17">
        <f t="shared" si="43"/>
        <v>0</v>
      </c>
    </row>
    <row r="869" spans="2:9" x14ac:dyDescent="0.25">
      <c r="B869" s="11">
        <f t="shared" si="44"/>
        <v>2366</v>
      </c>
      <c r="I869" s="17">
        <f t="shared" si="43"/>
        <v>0</v>
      </c>
    </row>
    <row r="870" spans="2:9" x14ac:dyDescent="0.25">
      <c r="B870" s="11">
        <f t="shared" si="44"/>
        <v>2367</v>
      </c>
      <c r="I870" s="17">
        <f t="shared" si="43"/>
        <v>0</v>
      </c>
    </row>
    <row r="871" spans="2:9" x14ac:dyDescent="0.25">
      <c r="B871" s="11">
        <f t="shared" si="44"/>
        <v>2368</v>
      </c>
      <c r="I871" s="17">
        <f t="shared" si="43"/>
        <v>0</v>
      </c>
    </row>
    <row r="872" spans="2:9" x14ac:dyDescent="0.25">
      <c r="B872" s="11">
        <f t="shared" si="44"/>
        <v>2369</v>
      </c>
      <c r="I872" s="17">
        <f t="shared" si="43"/>
        <v>0</v>
      </c>
    </row>
    <row r="873" spans="2:9" x14ac:dyDescent="0.25">
      <c r="B873" s="11">
        <f t="shared" si="44"/>
        <v>2370</v>
      </c>
      <c r="I873" s="17">
        <f t="shared" si="43"/>
        <v>0</v>
      </c>
    </row>
    <row r="874" spans="2:9" x14ac:dyDescent="0.25">
      <c r="B874" s="11">
        <f t="shared" si="44"/>
        <v>2371</v>
      </c>
      <c r="I874" s="17">
        <f t="shared" si="43"/>
        <v>0</v>
      </c>
    </row>
    <row r="875" spans="2:9" x14ac:dyDescent="0.25">
      <c r="B875" s="11">
        <f t="shared" si="44"/>
        <v>2372</v>
      </c>
      <c r="I875" s="17">
        <f t="shared" si="43"/>
        <v>0</v>
      </c>
    </row>
    <row r="876" spans="2:9" x14ac:dyDescent="0.25">
      <c r="B876" s="11">
        <f t="shared" si="44"/>
        <v>2373</v>
      </c>
      <c r="I876" s="17">
        <f t="shared" si="43"/>
        <v>0</v>
      </c>
    </row>
    <row r="877" spans="2:9" x14ac:dyDescent="0.25">
      <c r="B877" s="11">
        <f t="shared" si="44"/>
        <v>2374</v>
      </c>
      <c r="I877" s="17">
        <f t="shared" si="43"/>
        <v>0</v>
      </c>
    </row>
    <row r="878" spans="2:9" x14ac:dyDescent="0.25">
      <c r="B878" s="11">
        <f t="shared" si="44"/>
        <v>2375</v>
      </c>
      <c r="I878" s="17">
        <f t="shared" si="43"/>
        <v>0</v>
      </c>
    </row>
    <row r="879" spans="2:9" x14ac:dyDescent="0.25">
      <c r="B879" s="11">
        <f t="shared" si="44"/>
        <v>2376</v>
      </c>
      <c r="I879" s="17">
        <f t="shared" si="43"/>
        <v>0</v>
      </c>
    </row>
    <row r="880" spans="2:9" x14ac:dyDescent="0.25">
      <c r="B880" s="11">
        <f t="shared" si="44"/>
        <v>2377</v>
      </c>
      <c r="I880" s="17">
        <f t="shared" si="43"/>
        <v>0</v>
      </c>
    </row>
    <row r="881" spans="2:9" x14ac:dyDescent="0.25">
      <c r="B881" s="11">
        <f t="shared" si="44"/>
        <v>2378</v>
      </c>
      <c r="I881" s="17">
        <f t="shared" si="43"/>
        <v>0</v>
      </c>
    </row>
    <row r="882" spans="2:9" x14ac:dyDescent="0.25">
      <c r="B882" s="11">
        <f t="shared" si="44"/>
        <v>2379</v>
      </c>
      <c r="I882" s="17">
        <f t="shared" si="43"/>
        <v>0</v>
      </c>
    </row>
    <row r="883" spans="2:9" x14ac:dyDescent="0.25">
      <c r="B883" s="11">
        <f t="shared" si="44"/>
        <v>2380</v>
      </c>
      <c r="I883" s="17">
        <f t="shared" si="43"/>
        <v>0</v>
      </c>
    </row>
    <row r="884" spans="2:9" x14ac:dyDescent="0.25">
      <c r="B884" s="11">
        <f t="shared" si="44"/>
        <v>2381</v>
      </c>
      <c r="I884" s="17">
        <f t="shared" si="43"/>
        <v>0</v>
      </c>
    </row>
    <row r="885" spans="2:9" x14ac:dyDescent="0.25">
      <c r="B885" s="11">
        <f t="shared" si="44"/>
        <v>2382</v>
      </c>
      <c r="I885" s="17">
        <f t="shared" si="43"/>
        <v>0</v>
      </c>
    </row>
    <row r="886" spans="2:9" x14ac:dyDescent="0.25">
      <c r="B886" s="11">
        <f t="shared" si="44"/>
        <v>2383</v>
      </c>
      <c r="I886" s="17">
        <f t="shared" si="43"/>
        <v>0</v>
      </c>
    </row>
    <row r="887" spans="2:9" x14ac:dyDescent="0.25">
      <c r="B887" s="11">
        <f t="shared" si="44"/>
        <v>2384</v>
      </c>
      <c r="I887" s="17">
        <f t="shared" si="43"/>
        <v>0</v>
      </c>
    </row>
    <row r="888" spans="2:9" x14ac:dyDescent="0.25">
      <c r="B888" s="11">
        <f t="shared" si="44"/>
        <v>2385</v>
      </c>
      <c r="I888" s="17">
        <f t="shared" si="43"/>
        <v>0</v>
      </c>
    </row>
    <row r="889" spans="2:9" x14ac:dyDescent="0.25">
      <c r="B889" s="11">
        <f t="shared" si="44"/>
        <v>2386</v>
      </c>
      <c r="I889" s="17">
        <f t="shared" si="43"/>
        <v>0</v>
      </c>
    </row>
    <row r="890" spans="2:9" x14ac:dyDescent="0.25">
      <c r="B890" s="11">
        <f t="shared" si="44"/>
        <v>2387</v>
      </c>
      <c r="I890" s="17">
        <f t="shared" si="43"/>
        <v>0</v>
      </c>
    </row>
    <row r="891" spans="2:9" x14ac:dyDescent="0.25">
      <c r="B891" s="11">
        <f t="shared" si="44"/>
        <v>2388</v>
      </c>
      <c r="I891" s="17">
        <f t="shared" si="43"/>
        <v>0</v>
      </c>
    </row>
    <row r="892" spans="2:9" x14ac:dyDescent="0.25">
      <c r="B892" s="11">
        <f t="shared" si="44"/>
        <v>2389</v>
      </c>
      <c r="I892" s="17">
        <f t="shared" si="43"/>
        <v>0</v>
      </c>
    </row>
    <row r="893" spans="2:9" x14ac:dyDescent="0.25">
      <c r="B893" s="11">
        <f t="shared" si="44"/>
        <v>2390</v>
      </c>
      <c r="I893" s="17">
        <f t="shared" si="43"/>
        <v>0</v>
      </c>
    </row>
    <row r="894" spans="2:9" x14ac:dyDescent="0.25">
      <c r="B894" s="11">
        <f t="shared" si="44"/>
        <v>2391</v>
      </c>
      <c r="I894" s="17">
        <f t="shared" si="43"/>
        <v>0</v>
      </c>
    </row>
    <row r="895" spans="2:9" x14ac:dyDescent="0.25">
      <c r="B895" s="11">
        <f t="shared" si="44"/>
        <v>2392</v>
      </c>
      <c r="I895" s="17">
        <f t="shared" si="43"/>
        <v>0</v>
      </c>
    </row>
    <row r="896" spans="2:9" x14ac:dyDescent="0.25">
      <c r="B896" s="11">
        <f t="shared" si="44"/>
        <v>2393</v>
      </c>
      <c r="I896" s="17">
        <f t="shared" si="43"/>
        <v>0</v>
      </c>
    </row>
    <row r="897" spans="2:9" x14ac:dyDescent="0.25">
      <c r="B897" s="11">
        <f t="shared" si="44"/>
        <v>2394</v>
      </c>
      <c r="I897" s="17">
        <f t="shared" si="43"/>
        <v>0</v>
      </c>
    </row>
    <row r="898" spans="2:9" x14ac:dyDescent="0.25">
      <c r="B898" s="11">
        <f t="shared" si="44"/>
        <v>2395</v>
      </c>
      <c r="I898" s="17">
        <f t="shared" si="43"/>
        <v>0</v>
      </c>
    </row>
    <row r="899" spans="2:9" x14ac:dyDescent="0.25">
      <c r="B899" s="11">
        <f t="shared" si="44"/>
        <v>2396</v>
      </c>
      <c r="I899" s="17">
        <f t="shared" si="43"/>
        <v>0</v>
      </c>
    </row>
    <row r="900" spans="2:9" x14ac:dyDescent="0.25">
      <c r="B900" s="11">
        <f t="shared" si="44"/>
        <v>2397</v>
      </c>
      <c r="I900" s="17">
        <f t="shared" si="43"/>
        <v>0</v>
      </c>
    </row>
    <row r="901" spans="2:9" x14ac:dyDescent="0.25">
      <c r="B901" s="11">
        <f t="shared" si="44"/>
        <v>2398</v>
      </c>
      <c r="I901" s="17">
        <f t="shared" si="43"/>
        <v>0</v>
      </c>
    </row>
    <row r="902" spans="2:9" x14ac:dyDescent="0.25">
      <c r="B902" s="11">
        <f t="shared" si="44"/>
        <v>2399</v>
      </c>
      <c r="I902" s="17">
        <f t="shared" si="43"/>
        <v>0</v>
      </c>
    </row>
    <row r="903" spans="2:9" x14ac:dyDescent="0.25">
      <c r="B903" s="11">
        <f t="shared" si="44"/>
        <v>2400</v>
      </c>
      <c r="I903" s="17">
        <f t="shared" ref="I903:I966" si="45">((C903/(45.684/1))/SQRT(1))^2</f>
        <v>0</v>
      </c>
    </row>
    <row r="904" spans="2:9" x14ac:dyDescent="0.25">
      <c r="B904" s="11">
        <f t="shared" ref="B904:B967" si="46">B903+1</f>
        <v>2401</v>
      </c>
      <c r="I904" s="17">
        <f t="shared" si="45"/>
        <v>0</v>
      </c>
    </row>
    <row r="905" spans="2:9" x14ac:dyDescent="0.25">
      <c r="B905" s="11">
        <f t="shared" si="46"/>
        <v>2402</v>
      </c>
      <c r="I905" s="17">
        <f t="shared" si="45"/>
        <v>0</v>
      </c>
    </row>
    <row r="906" spans="2:9" x14ac:dyDescent="0.25">
      <c r="B906" s="11">
        <f t="shared" si="46"/>
        <v>2403</v>
      </c>
      <c r="I906" s="17">
        <f t="shared" si="45"/>
        <v>0</v>
      </c>
    </row>
    <row r="907" spans="2:9" x14ac:dyDescent="0.25">
      <c r="B907" s="11">
        <f t="shared" si="46"/>
        <v>2404</v>
      </c>
      <c r="I907" s="17">
        <f t="shared" si="45"/>
        <v>0</v>
      </c>
    </row>
    <row r="908" spans="2:9" x14ac:dyDescent="0.25">
      <c r="B908" s="11">
        <f t="shared" si="46"/>
        <v>2405</v>
      </c>
      <c r="I908" s="17">
        <f t="shared" si="45"/>
        <v>0</v>
      </c>
    </row>
    <row r="909" spans="2:9" x14ac:dyDescent="0.25">
      <c r="B909" s="11">
        <f t="shared" si="46"/>
        <v>2406</v>
      </c>
      <c r="I909" s="17">
        <f t="shared" si="45"/>
        <v>0</v>
      </c>
    </row>
    <row r="910" spans="2:9" x14ac:dyDescent="0.25">
      <c r="B910" s="11">
        <f t="shared" si="46"/>
        <v>2407</v>
      </c>
      <c r="I910" s="17">
        <f t="shared" si="45"/>
        <v>0</v>
      </c>
    </row>
    <row r="911" spans="2:9" x14ac:dyDescent="0.25">
      <c r="B911" s="11">
        <f t="shared" si="46"/>
        <v>2408</v>
      </c>
      <c r="I911" s="17">
        <f t="shared" si="45"/>
        <v>0</v>
      </c>
    </row>
    <row r="912" spans="2:9" x14ac:dyDescent="0.25">
      <c r="B912" s="11">
        <f t="shared" si="46"/>
        <v>2409</v>
      </c>
      <c r="I912" s="17">
        <f t="shared" si="45"/>
        <v>0</v>
      </c>
    </row>
    <row r="913" spans="2:9" x14ac:dyDescent="0.25">
      <c r="B913" s="11">
        <f t="shared" si="46"/>
        <v>2410</v>
      </c>
      <c r="I913" s="17">
        <f t="shared" si="45"/>
        <v>0</v>
      </c>
    </row>
    <row r="914" spans="2:9" x14ac:dyDescent="0.25">
      <c r="B914" s="11">
        <f t="shared" si="46"/>
        <v>2411</v>
      </c>
      <c r="I914" s="17">
        <f t="shared" si="45"/>
        <v>0</v>
      </c>
    </row>
    <row r="915" spans="2:9" x14ac:dyDescent="0.25">
      <c r="B915" s="11">
        <f t="shared" si="46"/>
        <v>2412</v>
      </c>
      <c r="I915" s="17">
        <f t="shared" si="45"/>
        <v>0</v>
      </c>
    </row>
    <row r="916" spans="2:9" x14ac:dyDescent="0.25">
      <c r="B916" s="11">
        <f t="shared" si="46"/>
        <v>2413</v>
      </c>
      <c r="I916" s="17">
        <f t="shared" si="45"/>
        <v>0</v>
      </c>
    </row>
    <row r="917" spans="2:9" x14ac:dyDescent="0.25">
      <c r="B917" s="11">
        <f t="shared" si="46"/>
        <v>2414</v>
      </c>
      <c r="I917" s="17">
        <f t="shared" si="45"/>
        <v>0</v>
      </c>
    </row>
    <row r="918" spans="2:9" x14ac:dyDescent="0.25">
      <c r="B918" s="11">
        <f t="shared" si="46"/>
        <v>2415</v>
      </c>
      <c r="I918" s="17">
        <f t="shared" si="45"/>
        <v>0</v>
      </c>
    </row>
    <row r="919" spans="2:9" x14ac:dyDescent="0.25">
      <c r="B919" s="11">
        <f t="shared" si="46"/>
        <v>2416</v>
      </c>
      <c r="I919" s="17">
        <f t="shared" si="45"/>
        <v>0</v>
      </c>
    </row>
    <row r="920" spans="2:9" x14ac:dyDescent="0.25">
      <c r="B920" s="11">
        <f t="shared" si="46"/>
        <v>2417</v>
      </c>
      <c r="I920" s="17">
        <f t="shared" si="45"/>
        <v>0</v>
      </c>
    </row>
    <row r="921" spans="2:9" x14ac:dyDescent="0.25">
      <c r="B921" s="11">
        <f t="shared" si="46"/>
        <v>2418</v>
      </c>
      <c r="I921" s="17">
        <f t="shared" si="45"/>
        <v>0</v>
      </c>
    </row>
    <row r="922" spans="2:9" x14ac:dyDescent="0.25">
      <c r="B922" s="11">
        <f t="shared" si="46"/>
        <v>2419</v>
      </c>
      <c r="I922" s="17">
        <f t="shared" si="45"/>
        <v>0</v>
      </c>
    </row>
    <row r="923" spans="2:9" x14ac:dyDescent="0.25">
      <c r="B923" s="11">
        <f t="shared" si="46"/>
        <v>2420</v>
      </c>
      <c r="I923" s="17">
        <f t="shared" si="45"/>
        <v>0</v>
      </c>
    </row>
    <row r="924" spans="2:9" x14ac:dyDescent="0.25">
      <c r="B924" s="11">
        <f t="shared" si="46"/>
        <v>2421</v>
      </c>
      <c r="I924" s="17">
        <f t="shared" si="45"/>
        <v>0</v>
      </c>
    </row>
    <row r="925" spans="2:9" x14ac:dyDescent="0.25">
      <c r="B925" s="11">
        <f t="shared" si="46"/>
        <v>2422</v>
      </c>
      <c r="I925" s="17">
        <f t="shared" si="45"/>
        <v>0</v>
      </c>
    </row>
    <row r="926" spans="2:9" x14ac:dyDescent="0.25">
      <c r="B926" s="11">
        <f t="shared" si="46"/>
        <v>2423</v>
      </c>
      <c r="I926" s="17">
        <f t="shared" si="45"/>
        <v>0</v>
      </c>
    </row>
    <row r="927" spans="2:9" x14ac:dyDescent="0.25">
      <c r="B927" s="11">
        <f t="shared" si="46"/>
        <v>2424</v>
      </c>
      <c r="I927" s="17">
        <f t="shared" si="45"/>
        <v>0</v>
      </c>
    </row>
    <row r="928" spans="2:9" x14ac:dyDescent="0.25">
      <c r="B928" s="11">
        <f t="shared" si="46"/>
        <v>2425</v>
      </c>
      <c r="I928" s="17">
        <f t="shared" si="45"/>
        <v>0</v>
      </c>
    </row>
    <row r="929" spans="2:9" x14ac:dyDescent="0.25">
      <c r="B929" s="11">
        <f t="shared" si="46"/>
        <v>2426</v>
      </c>
      <c r="I929" s="17">
        <f t="shared" si="45"/>
        <v>0</v>
      </c>
    </row>
    <row r="930" spans="2:9" x14ac:dyDescent="0.25">
      <c r="B930" s="11">
        <f t="shared" si="46"/>
        <v>2427</v>
      </c>
      <c r="I930" s="17">
        <f t="shared" si="45"/>
        <v>0</v>
      </c>
    </row>
    <row r="931" spans="2:9" x14ac:dyDescent="0.25">
      <c r="B931" s="11">
        <f t="shared" si="46"/>
        <v>2428</v>
      </c>
      <c r="I931" s="17">
        <f t="shared" si="45"/>
        <v>0</v>
      </c>
    </row>
    <row r="932" spans="2:9" x14ac:dyDescent="0.25">
      <c r="B932" s="11">
        <f t="shared" si="46"/>
        <v>2429</v>
      </c>
      <c r="I932" s="17">
        <f t="shared" si="45"/>
        <v>0</v>
      </c>
    </row>
    <row r="933" spans="2:9" x14ac:dyDescent="0.25">
      <c r="B933" s="11">
        <f t="shared" si="46"/>
        <v>2430</v>
      </c>
      <c r="I933" s="17">
        <f t="shared" si="45"/>
        <v>0</v>
      </c>
    </row>
    <row r="934" spans="2:9" x14ac:dyDescent="0.25">
      <c r="B934" s="11">
        <f t="shared" si="46"/>
        <v>2431</v>
      </c>
      <c r="I934" s="17">
        <f t="shared" si="45"/>
        <v>0</v>
      </c>
    </row>
    <row r="935" spans="2:9" x14ac:dyDescent="0.25">
      <c r="B935" s="11">
        <f t="shared" si="46"/>
        <v>2432</v>
      </c>
      <c r="I935" s="17">
        <f t="shared" si="45"/>
        <v>0</v>
      </c>
    </row>
    <row r="936" spans="2:9" x14ac:dyDescent="0.25">
      <c r="B936" s="11">
        <f t="shared" si="46"/>
        <v>2433</v>
      </c>
      <c r="I936" s="17">
        <f t="shared" si="45"/>
        <v>0</v>
      </c>
    </row>
    <row r="937" spans="2:9" x14ac:dyDescent="0.25">
      <c r="B937" s="11">
        <f t="shared" si="46"/>
        <v>2434</v>
      </c>
      <c r="I937" s="17">
        <f t="shared" si="45"/>
        <v>0</v>
      </c>
    </row>
    <row r="938" spans="2:9" x14ac:dyDescent="0.25">
      <c r="B938" s="11">
        <f t="shared" si="46"/>
        <v>2435</v>
      </c>
      <c r="I938" s="17">
        <f t="shared" si="45"/>
        <v>0</v>
      </c>
    </row>
    <row r="939" spans="2:9" x14ac:dyDescent="0.25">
      <c r="B939" s="11">
        <f t="shared" si="46"/>
        <v>2436</v>
      </c>
      <c r="I939" s="17">
        <f t="shared" si="45"/>
        <v>0</v>
      </c>
    </row>
    <row r="940" spans="2:9" x14ac:dyDescent="0.25">
      <c r="B940" s="11">
        <f t="shared" si="46"/>
        <v>2437</v>
      </c>
      <c r="I940" s="17">
        <f t="shared" si="45"/>
        <v>0</v>
      </c>
    </row>
    <row r="941" spans="2:9" x14ac:dyDescent="0.25">
      <c r="B941" s="11">
        <f t="shared" si="46"/>
        <v>2438</v>
      </c>
      <c r="I941" s="17">
        <f t="shared" si="45"/>
        <v>0</v>
      </c>
    </row>
    <row r="942" spans="2:9" x14ac:dyDescent="0.25">
      <c r="B942" s="11">
        <f t="shared" si="46"/>
        <v>2439</v>
      </c>
      <c r="I942" s="17">
        <f t="shared" si="45"/>
        <v>0</v>
      </c>
    </row>
    <row r="943" spans="2:9" x14ac:dyDescent="0.25">
      <c r="B943" s="11">
        <f t="shared" si="46"/>
        <v>2440</v>
      </c>
      <c r="I943" s="17">
        <f t="shared" si="45"/>
        <v>0</v>
      </c>
    </row>
    <row r="944" spans="2:9" x14ac:dyDescent="0.25">
      <c r="B944" s="11">
        <f t="shared" si="46"/>
        <v>2441</v>
      </c>
      <c r="I944" s="17">
        <f t="shared" si="45"/>
        <v>0</v>
      </c>
    </row>
    <row r="945" spans="2:9" x14ac:dyDescent="0.25">
      <c r="B945" s="11">
        <f t="shared" si="46"/>
        <v>2442</v>
      </c>
      <c r="I945" s="17">
        <f t="shared" si="45"/>
        <v>0</v>
      </c>
    </row>
    <row r="946" spans="2:9" x14ac:dyDescent="0.25">
      <c r="B946" s="11">
        <f t="shared" si="46"/>
        <v>2443</v>
      </c>
      <c r="I946" s="17">
        <f t="shared" si="45"/>
        <v>0</v>
      </c>
    </row>
    <row r="947" spans="2:9" x14ac:dyDescent="0.25">
      <c r="B947" s="11">
        <f t="shared" si="46"/>
        <v>2444</v>
      </c>
      <c r="I947" s="17">
        <f t="shared" si="45"/>
        <v>0</v>
      </c>
    </row>
    <row r="948" spans="2:9" x14ac:dyDescent="0.25">
      <c r="B948" s="11">
        <f t="shared" si="46"/>
        <v>2445</v>
      </c>
      <c r="I948" s="17">
        <f t="shared" si="45"/>
        <v>0</v>
      </c>
    </row>
    <row r="949" spans="2:9" x14ac:dyDescent="0.25">
      <c r="B949" s="11">
        <f t="shared" si="46"/>
        <v>2446</v>
      </c>
      <c r="I949" s="17">
        <f t="shared" si="45"/>
        <v>0</v>
      </c>
    </row>
    <row r="950" spans="2:9" x14ac:dyDescent="0.25">
      <c r="B950" s="11">
        <f t="shared" si="46"/>
        <v>2447</v>
      </c>
      <c r="I950" s="17">
        <f t="shared" si="45"/>
        <v>0</v>
      </c>
    </row>
    <row r="951" spans="2:9" x14ac:dyDescent="0.25">
      <c r="B951" s="11">
        <f t="shared" si="46"/>
        <v>2448</v>
      </c>
      <c r="I951" s="17">
        <f t="shared" si="45"/>
        <v>0</v>
      </c>
    </row>
    <row r="952" spans="2:9" x14ac:dyDescent="0.25">
      <c r="B952" s="11">
        <f t="shared" si="46"/>
        <v>2449</v>
      </c>
      <c r="I952" s="17">
        <f t="shared" si="45"/>
        <v>0</v>
      </c>
    </row>
    <row r="953" spans="2:9" x14ac:dyDescent="0.25">
      <c r="B953" s="11">
        <f t="shared" si="46"/>
        <v>2450</v>
      </c>
      <c r="I953" s="17">
        <f t="shared" si="45"/>
        <v>0</v>
      </c>
    </row>
    <row r="954" spans="2:9" x14ac:dyDescent="0.25">
      <c r="B954" s="11">
        <f t="shared" si="46"/>
        <v>2451</v>
      </c>
      <c r="I954" s="17">
        <f t="shared" si="45"/>
        <v>0</v>
      </c>
    </row>
    <row r="955" spans="2:9" x14ac:dyDescent="0.25">
      <c r="B955" s="11">
        <f t="shared" si="46"/>
        <v>2452</v>
      </c>
      <c r="I955" s="17">
        <f t="shared" si="45"/>
        <v>0</v>
      </c>
    </row>
    <row r="956" spans="2:9" x14ac:dyDescent="0.25">
      <c r="B956" s="11">
        <f t="shared" si="46"/>
        <v>2453</v>
      </c>
      <c r="I956" s="17">
        <f t="shared" si="45"/>
        <v>0</v>
      </c>
    </row>
    <row r="957" spans="2:9" x14ac:dyDescent="0.25">
      <c r="B957" s="11">
        <f t="shared" si="46"/>
        <v>2454</v>
      </c>
      <c r="I957" s="17">
        <f t="shared" si="45"/>
        <v>0</v>
      </c>
    </row>
    <row r="958" spans="2:9" x14ac:dyDescent="0.25">
      <c r="B958" s="11">
        <f t="shared" si="46"/>
        <v>2455</v>
      </c>
      <c r="I958" s="17">
        <f t="shared" si="45"/>
        <v>0</v>
      </c>
    </row>
    <row r="959" spans="2:9" x14ac:dyDescent="0.25">
      <c r="B959" s="11">
        <f t="shared" si="46"/>
        <v>2456</v>
      </c>
      <c r="I959" s="17">
        <f t="shared" si="45"/>
        <v>0</v>
      </c>
    </row>
    <row r="960" spans="2:9" x14ac:dyDescent="0.25">
      <c r="B960" s="11">
        <f t="shared" si="46"/>
        <v>2457</v>
      </c>
      <c r="I960" s="17">
        <f t="shared" si="45"/>
        <v>0</v>
      </c>
    </row>
    <row r="961" spans="2:9" x14ac:dyDescent="0.25">
      <c r="B961" s="11">
        <f t="shared" si="46"/>
        <v>2458</v>
      </c>
      <c r="I961" s="17">
        <f t="shared" si="45"/>
        <v>0</v>
      </c>
    </row>
    <row r="962" spans="2:9" x14ac:dyDescent="0.25">
      <c r="B962" s="11">
        <f t="shared" si="46"/>
        <v>2459</v>
      </c>
      <c r="I962" s="17">
        <f t="shared" si="45"/>
        <v>0</v>
      </c>
    </row>
    <row r="963" spans="2:9" x14ac:dyDescent="0.25">
      <c r="B963" s="11">
        <f t="shared" si="46"/>
        <v>2460</v>
      </c>
      <c r="I963" s="17">
        <f t="shared" si="45"/>
        <v>0</v>
      </c>
    </row>
    <row r="964" spans="2:9" x14ac:dyDescent="0.25">
      <c r="B964" s="11">
        <f t="shared" si="46"/>
        <v>2461</v>
      </c>
      <c r="I964" s="17">
        <f t="shared" si="45"/>
        <v>0</v>
      </c>
    </row>
    <row r="965" spans="2:9" x14ac:dyDescent="0.25">
      <c r="B965" s="11">
        <f t="shared" si="46"/>
        <v>2462</v>
      </c>
      <c r="I965" s="17">
        <f t="shared" si="45"/>
        <v>0</v>
      </c>
    </row>
    <row r="966" spans="2:9" x14ac:dyDescent="0.25">
      <c r="B966" s="11">
        <f t="shared" si="46"/>
        <v>2463</v>
      </c>
      <c r="I966" s="17">
        <f t="shared" si="45"/>
        <v>0</v>
      </c>
    </row>
    <row r="967" spans="2:9" x14ac:dyDescent="0.25">
      <c r="B967" s="11">
        <f t="shared" si="46"/>
        <v>2464</v>
      </c>
      <c r="I967" s="17">
        <f t="shared" ref="I967:I1030" si="47">((C967/(45.684/1))/SQRT(1))^2</f>
        <v>0</v>
      </c>
    </row>
    <row r="968" spans="2:9" x14ac:dyDescent="0.25">
      <c r="B968" s="11">
        <f t="shared" ref="B968:B1031" si="48">B967+1</f>
        <v>2465</v>
      </c>
      <c r="I968" s="17">
        <f t="shared" si="47"/>
        <v>0</v>
      </c>
    </row>
    <row r="969" spans="2:9" x14ac:dyDescent="0.25">
      <c r="B969" s="11">
        <f t="shared" si="48"/>
        <v>2466</v>
      </c>
      <c r="I969" s="17">
        <f t="shared" si="47"/>
        <v>0</v>
      </c>
    </row>
    <row r="970" spans="2:9" x14ac:dyDescent="0.25">
      <c r="B970" s="11">
        <f t="shared" si="48"/>
        <v>2467</v>
      </c>
      <c r="I970" s="17">
        <f t="shared" si="47"/>
        <v>0</v>
      </c>
    </row>
    <row r="971" spans="2:9" x14ac:dyDescent="0.25">
      <c r="B971" s="11">
        <f t="shared" si="48"/>
        <v>2468</v>
      </c>
      <c r="I971" s="17">
        <f t="shared" si="47"/>
        <v>0</v>
      </c>
    </row>
    <row r="972" spans="2:9" x14ac:dyDescent="0.25">
      <c r="B972" s="11">
        <f t="shared" si="48"/>
        <v>2469</v>
      </c>
      <c r="I972" s="17">
        <f t="shared" si="47"/>
        <v>0</v>
      </c>
    </row>
    <row r="973" spans="2:9" x14ac:dyDescent="0.25">
      <c r="B973" s="11">
        <f t="shared" si="48"/>
        <v>2470</v>
      </c>
      <c r="I973" s="17">
        <f t="shared" si="47"/>
        <v>0</v>
      </c>
    </row>
    <row r="974" spans="2:9" x14ac:dyDescent="0.25">
      <c r="B974" s="11">
        <f t="shared" si="48"/>
        <v>2471</v>
      </c>
      <c r="I974" s="17">
        <f t="shared" si="47"/>
        <v>0</v>
      </c>
    </row>
    <row r="975" spans="2:9" x14ac:dyDescent="0.25">
      <c r="B975" s="11">
        <f t="shared" si="48"/>
        <v>2472</v>
      </c>
      <c r="I975" s="17">
        <f t="shared" si="47"/>
        <v>0</v>
      </c>
    </row>
    <row r="976" spans="2:9" x14ac:dyDescent="0.25">
      <c r="B976" s="11">
        <f t="shared" si="48"/>
        <v>2473</v>
      </c>
      <c r="I976" s="17">
        <f t="shared" si="47"/>
        <v>0</v>
      </c>
    </row>
    <row r="977" spans="2:9" x14ac:dyDescent="0.25">
      <c r="B977" s="11">
        <f t="shared" si="48"/>
        <v>2474</v>
      </c>
      <c r="I977" s="17">
        <f t="shared" si="47"/>
        <v>0</v>
      </c>
    </row>
    <row r="978" spans="2:9" x14ac:dyDescent="0.25">
      <c r="B978" s="11">
        <f t="shared" si="48"/>
        <v>2475</v>
      </c>
      <c r="I978" s="17">
        <f t="shared" si="47"/>
        <v>0</v>
      </c>
    </row>
    <row r="979" spans="2:9" x14ac:dyDescent="0.25">
      <c r="B979" s="11">
        <f t="shared" si="48"/>
        <v>2476</v>
      </c>
      <c r="I979" s="17">
        <f t="shared" si="47"/>
        <v>0</v>
      </c>
    </row>
    <row r="980" spans="2:9" x14ac:dyDescent="0.25">
      <c r="B980" s="11">
        <f t="shared" si="48"/>
        <v>2477</v>
      </c>
      <c r="I980" s="17">
        <f t="shared" si="47"/>
        <v>0</v>
      </c>
    </row>
    <row r="981" spans="2:9" x14ac:dyDescent="0.25">
      <c r="B981" s="11">
        <f t="shared" si="48"/>
        <v>2478</v>
      </c>
      <c r="I981" s="17">
        <f t="shared" si="47"/>
        <v>0</v>
      </c>
    </row>
    <row r="982" spans="2:9" x14ac:dyDescent="0.25">
      <c r="B982" s="11">
        <f t="shared" si="48"/>
        <v>2479</v>
      </c>
      <c r="I982" s="17">
        <f t="shared" si="47"/>
        <v>0</v>
      </c>
    </row>
    <row r="983" spans="2:9" x14ac:dyDescent="0.25">
      <c r="B983" s="11">
        <f t="shared" si="48"/>
        <v>2480</v>
      </c>
      <c r="I983" s="17">
        <f t="shared" si="47"/>
        <v>0</v>
      </c>
    </row>
    <row r="984" spans="2:9" x14ac:dyDescent="0.25">
      <c r="B984" s="11">
        <f t="shared" si="48"/>
        <v>2481</v>
      </c>
      <c r="I984" s="17">
        <f t="shared" si="47"/>
        <v>0</v>
      </c>
    </row>
    <row r="985" spans="2:9" x14ac:dyDescent="0.25">
      <c r="B985" s="11">
        <f t="shared" si="48"/>
        <v>2482</v>
      </c>
      <c r="I985" s="17">
        <f t="shared" si="47"/>
        <v>0</v>
      </c>
    </row>
    <row r="986" spans="2:9" x14ac:dyDescent="0.25">
      <c r="B986" s="11">
        <f t="shared" si="48"/>
        <v>2483</v>
      </c>
      <c r="I986" s="17">
        <f t="shared" si="47"/>
        <v>0</v>
      </c>
    </row>
    <row r="987" spans="2:9" x14ac:dyDescent="0.25">
      <c r="B987" s="11">
        <f t="shared" si="48"/>
        <v>2484</v>
      </c>
      <c r="I987" s="17">
        <f t="shared" si="47"/>
        <v>0</v>
      </c>
    </row>
    <row r="988" spans="2:9" x14ac:dyDescent="0.25">
      <c r="B988" s="11">
        <f t="shared" si="48"/>
        <v>2485</v>
      </c>
      <c r="I988" s="17">
        <f t="shared" si="47"/>
        <v>0</v>
      </c>
    </row>
    <row r="989" spans="2:9" x14ac:dyDescent="0.25">
      <c r="B989" s="11">
        <f t="shared" si="48"/>
        <v>2486</v>
      </c>
      <c r="I989" s="17">
        <f t="shared" si="47"/>
        <v>0</v>
      </c>
    </row>
    <row r="990" spans="2:9" x14ac:dyDescent="0.25">
      <c r="B990" s="11">
        <f t="shared" si="48"/>
        <v>2487</v>
      </c>
      <c r="I990" s="17">
        <f t="shared" si="47"/>
        <v>0</v>
      </c>
    </row>
    <row r="991" spans="2:9" x14ac:dyDescent="0.25">
      <c r="B991" s="11">
        <f t="shared" si="48"/>
        <v>2488</v>
      </c>
      <c r="I991" s="17">
        <f t="shared" si="47"/>
        <v>0</v>
      </c>
    </row>
    <row r="992" spans="2:9" x14ac:dyDescent="0.25">
      <c r="B992" s="11">
        <f t="shared" si="48"/>
        <v>2489</v>
      </c>
      <c r="I992" s="17">
        <f t="shared" si="47"/>
        <v>0</v>
      </c>
    </row>
    <row r="993" spans="2:9" x14ac:dyDescent="0.25">
      <c r="B993" s="11">
        <f t="shared" si="48"/>
        <v>2490</v>
      </c>
      <c r="I993" s="17">
        <f t="shared" si="47"/>
        <v>0</v>
      </c>
    </row>
    <row r="994" spans="2:9" x14ac:dyDescent="0.25">
      <c r="B994" s="11">
        <f t="shared" si="48"/>
        <v>2491</v>
      </c>
      <c r="I994" s="17">
        <f t="shared" si="47"/>
        <v>0</v>
      </c>
    </row>
    <row r="995" spans="2:9" x14ac:dyDescent="0.25">
      <c r="B995" s="11">
        <f t="shared" si="48"/>
        <v>2492</v>
      </c>
      <c r="I995" s="17">
        <f t="shared" si="47"/>
        <v>0</v>
      </c>
    </row>
    <row r="996" spans="2:9" x14ac:dyDescent="0.25">
      <c r="B996" s="11">
        <f t="shared" si="48"/>
        <v>2493</v>
      </c>
      <c r="I996" s="17">
        <f t="shared" si="47"/>
        <v>0</v>
      </c>
    </row>
    <row r="997" spans="2:9" x14ac:dyDescent="0.25">
      <c r="B997" s="11">
        <f t="shared" si="48"/>
        <v>2494</v>
      </c>
      <c r="I997" s="17">
        <f t="shared" si="47"/>
        <v>0</v>
      </c>
    </row>
    <row r="998" spans="2:9" x14ac:dyDescent="0.25">
      <c r="B998" s="11">
        <f t="shared" si="48"/>
        <v>2495</v>
      </c>
      <c r="I998" s="17">
        <f t="shared" si="47"/>
        <v>0</v>
      </c>
    </row>
    <row r="999" spans="2:9" x14ac:dyDescent="0.25">
      <c r="B999" s="11">
        <f t="shared" si="48"/>
        <v>2496</v>
      </c>
      <c r="I999" s="17">
        <f t="shared" si="47"/>
        <v>0</v>
      </c>
    </row>
    <row r="1000" spans="2:9" x14ac:dyDescent="0.25">
      <c r="B1000" s="11">
        <f t="shared" si="48"/>
        <v>2497</v>
      </c>
      <c r="I1000" s="17">
        <f t="shared" si="47"/>
        <v>0</v>
      </c>
    </row>
    <row r="1001" spans="2:9" x14ac:dyDescent="0.25">
      <c r="B1001" s="11">
        <f t="shared" si="48"/>
        <v>2498</v>
      </c>
      <c r="I1001" s="17">
        <f t="shared" si="47"/>
        <v>0</v>
      </c>
    </row>
    <row r="1002" spans="2:9" x14ac:dyDescent="0.25">
      <c r="B1002" s="11">
        <f t="shared" si="48"/>
        <v>2499</v>
      </c>
      <c r="I1002" s="17">
        <f t="shared" si="47"/>
        <v>0</v>
      </c>
    </row>
    <row r="1003" spans="2:9" x14ac:dyDescent="0.25">
      <c r="B1003" s="11">
        <f t="shared" si="48"/>
        <v>2500</v>
      </c>
      <c r="I1003" s="17">
        <f t="shared" si="47"/>
        <v>0</v>
      </c>
    </row>
    <row r="1004" spans="2:9" x14ac:dyDescent="0.25">
      <c r="B1004" s="11">
        <f t="shared" si="48"/>
        <v>2501</v>
      </c>
      <c r="I1004" s="17">
        <f t="shared" si="47"/>
        <v>0</v>
      </c>
    </row>
    <row r="1005" spans="2:9" x14ac:dyDescent="0.25">
      <c r="B1005" s="11">
        <f t="shared" si="48"/>
        <v>2502</v>
      </c>
      <c r="I1005" s="17">
        <f t="shared" si="47"/>
        <v>0</v>
      </c>
    </row>
    <row r="1006" spans="2:9" x14ac:dyDescent="0.25">
      <c r="B1006" s="11">
        <f t="shared" si="48"/>
        <v>2503</v>
      </c>
      <c r="I1006" s="17">
        <f t="shared" si="47"/>
        <v>0</v>
      </c>
    </row>
    <row r="1007" spans="2:9" x14ac:dyDescent="0.25">
      <c r="B1007" s="11">
        <f t="shared" si="48"/>
        <v>2504</v>
      </c>
      <c r="I1007" s="17">
        <f t="shared" si="47"/>
        <v>0</v>
      </c>
    </row>
    <row r="1008" spans="2:9" x14ac:dyDescent="0.25">
      <c r="B1008" s="11">
        <f t="shared" si="48"/>
        <v>2505</v>
      </c>
      <c r="I1008" s="17">
        <f t="shared" si="47"/>
        <v>0</v>
      </c>
    </row>
    <row r="1009" spans="2:9" x14ac:dyDescent="0.25">
      <c r="B1009" s="11">
        <f t="shared" si="48"/>
        <v>2506</v>
      </c>
      <c r="I1009" s="17">
        <f t="shared" si="47"/>
        <v>0</v>
      </c>
    </row>
    <row r="1010" spans="2:9" x14ac:dyDescent="0.25">
      <c r="B1010" s="11">
        <f t="shared" si="48"/>
        <v>2507</v>
      </c>
      <c r="I1010" s="17">
        <f t="shared" si="47"/>
        <v>0</v>
      </c>
    </row>
    <row r="1011" spans="2:9" x14ac:dyDescent="0.25">
      <c r="B1011" s="11">
        <f t="shared" si="48"/>
        <v>2508</v>
      </c>
      <c r="I1011" s="17">
        <f t="shared" si="47"/>
        <v>0</v>
      </c>
    </row>
    <row r="1012" spans="2:9" x14ac:dyDescent="0.25">
      <c r="B1012" s="11">
        <f t="shared" si="48"/>
        <v>2509</v>
      </c>
      <c r="I1012" s="17">
        <f t="shared" si="47"/>
        <v>0</v>
      </c>
    </row>
    <row r="1013" spans="2:9" x14ac:dyDescent="0.25">
      <c r="B1013" s="11">
        <f t="shared" si="48"/>
        <v>2510</v>
      </c>
      <c r="I1013" s="17">
        <f t="shared" si="47"/>
        <v>0</v>
      </c>
    </row>
    <row r="1014" spans="2:9" x14ac:dyDescent="0.25">
      <c r="B1014" s="11">
        <f t="shared" si="48"/>
        <v>2511</v>
      </c>
      <c r="I1014" s="17">
        <f t="shared" si="47"/>
        <v>0</v>
      </c>
    </row>
    <row r="1015" spans="2:9" x14ac:dyDescent="0.25">
      <c r="B1015" s="11">
        <f t="shared" si="48"/>
        <v>2512</v>
      </c>
      <c r="I1015" s="17">
        <f t="shared" si="47"/>
        <v>0</v>
      </c>
    </row>
    <row r="1016" spans="2:9" x14ac:dyDescent="0.25">
      <c r="B1016" s="11">
        <f t="shared" si="48"/>
        <v>2513</v>
      </c>
      <c r="I1016" s="17">
        <f t="shared" si="47"/>
        <v>0</v>
      </c>
    </row>
    <row r="1017" spans="2:9" x14ac:dyDescent="0.25">
      <c r="B1017" s="11">
        <f t="shared" si="48"/>
        <v>2514</v>
      </c>
      <c r="I1017" s="17">
        <f t="shared" si="47"/>
        <v>0</v>
      </c>
    </row>
    <row r="1018" spans="2:9" x14ac:dyDescent="0.25">
      <c r="B1018" s="11">
        <f t="shared" si="48"/>
        <v>2515</v>
      </c>
      <c r="I1018" s="17">
        <f t="shared" si="47"/>
        <v>0</v>
      </c>
    </row>
    <row r="1019" spans="2:9" x14ac:dyDescent="0.25">
      <c r="B1019" s="11">
        <f t="shared" si="48"/>
        <v>2516</v>
      </c>
      <c r="I1019" s="17">
        <f t="shared" si="47"/>
        <v>0</v>
      </c>
    </row>
    <row r="1020" spans="2:9" x14ac:dyDescent="0.25">
      <c r="B1020" s="11">
        <f t="shared" si="48"/>
        <v>2517</v>
      </c>
      <c r="I1020" s="17">
        <f t="shared" si="47"/>
        <v>0</v>
      </c>
    </row>
    <row r="1021" spans="2:9" x14ac:dyDescent="0.25">
      <c r="B1021" s="11">
        <f t="shared" si="48"/>
        <v>2518</v>
      </c>
      <c r="I1021" s="17">
        <f t="shared" si="47"/>
        <v>0</v>
      </c>
    </row>
    <row r="1022" spans="2:9" x14ac:dyDescent="0.25">
      <c r="B1022" s="11">
        <f t="shared" si="48"/>
        <v>2519</v>
      </c>
      <c r="I1022" s="17">
        <f t="shared" si="47"/>
        <v>0</v>
      </c>
    </row>
    <row r="1023" spans="2:9" x14ac:dyDescent="0.25">
      <c r="B1023" s="11">
        <f t="shared" si="48"/>
        <v>2520</v>
      </c>
      <c r="I1023" s="17">
        <f t="shared" si="47"/>
        <v>0</v>
      </c>
    </row>
    <row r="1024" spans="2:9" x14ac:dyDescent="0.25">
      <c r="B1024" s="11">
        <f t="shared" si="48"/>
        <v>2521</v>
      </c>
      <c r="I1024" s="17">
        <f t="shared" si="47"/>
        <v>0</v>
      </c>
    </row>
    <row r="1025" spans="2:9" x14ac:dyDescent="0.25">
      <c r="B1025" s="11">
        <f t="shared" si="48"/>
        <v>2522</v>
      </c>
      <c r="I1025" s="17">
        <f t="shared" si="47"/>
        <v>0</v>
      </c>
    </row>
    <row r="1026" spans="2:9" x14ac:dyDescent="0.25">
      <c r="B1026" s="11">
        <f t="shared" si="48"/>
        <v>2523</v>
      </c>
      <c r="I1026" s="17">
        <f t="shared" si="47"/>
        <v>0</v>
      </c>
    </row>
    <row r="1027" spans="2:9" x14ac:dyDescent="0.25">
      <c r="B1027" s="11">
        <f t="shared" si="48"/>
        <v>2524</v>
      </c>
      <c r="I1027" s="17">
        <f t="shared" si="47"/>
        <v>0</v>
      </c>
    </row>
    <row r="1028" spans="2:9" x14ac:dyDescent="0.25">
      <c r="B1028" s="11">
        <f t="shared" si="48"/>
        <v>2525</v>
      </c>
      <c r="I1028" s="17">
        <f t="shared" si="47"/>
        <v>0</v>
      </c>
    </row>
    <row r="1029" spans="2:9" x14ac:dyDescent="0.25">
      <c r="B1029" s="11">
        <f t="shared" si="48"/>
        <v>2526</v>
      </c>
      <c r="I1029" s="17">
        <f t="shared" si="47"/>
        <v>0</v>
      </c>
    </row>
    <row r="1030" spans="2:9" x14ac:dyDescent="0.25">
      <c r="B1030" s="11">
        <f t="shared" si="48"/>
        <v>2527</v>
      </c>
      <c r="I1030" s="17">
        <f t="shared" si="47"/>
        <v>0</v>
      </c>
    </row>
    <row r="1031" spans="2:9" x14ac:dyDescent="0.25">
      <c r="B1031" s="11">
        <f t="shared" si="48"/>
        <v>2528</v>
      </c>
      <c r="I1031" s="17">
        <f t="shared" ref="I1031:I1094" si="49">((C1031/(45.684/1))/SQRT(1))^2</f>
        <v>0</v>
      </c>
    </row>
    <row r="1032" spans="2:9" x14ac:dyDescent="0.25">
      <c r="B1032" s="11">
        <f t="shared" ref="B1032:B1095" si="50">B1031+1</f>
        <v>2529</v>
      </c>
      <c r="I1032" s="17">
        <f t="shared" si="49"/>
        <v>0</v>
      </c>
    </row>
    <row r="1033" spans="2:9" x14ac:dyDescent="0.25">
      <c r="B1033" s="11">
        <f t="shared" si="50"/>
        <v>2530</v>
      </c>
      <c r="I1033" s="17">
        <f t="shared" si="49"/>
        <v>0</v>
      </c>
    </row>
    <row r="1034" spans="2:9" x14ac:dyDescent="0.25">
      <c r="B1034" s="11">
        <f t="shared" si="50"/>
        <v>2531</v>
      </c>
      <c r="I1034" s="17">
        <f t="shared" si="49"/>
        <v>0</v>
      </c>
    </row>
    <row r="1035" spans="2:9" x14ac:dyDescent="0.25">
      <c r="B1035" s="11">
        <f t="shared" si="50"/>
        <v>2532</v>
      </c>
      <c r="I1035" s="17">
        <f t="shared" si="49"/>
        <v>0</v>
      </c>
    </row>
    <row r="1036" spans="2:9" x14ac:dyDescent="0.25">
      <c r="B1036" s="11">
        <f t="shared" si="50"/>
        <v>2533</v>
      </c>
      <c r="I1036" s="17">
        <f t="shared" si="49"/>
        <v>0</v>
      </c>
    </row>
    <row r="1037" spans="2:9" x14ac:dyDescent="0.25">
      <c r="B1037" s="11">
        <f t="shared" si="50"/>
        <v>2534</v>
      </c>
      <c r="I1037" s="17">
        <f t="shared" si="49"/>
        <v>0</v>
      </c>
    </row>
    <row r="1038" spans="2:9" x14ac:dyDescent="0.25">
      <c r="B1038" s="11">
        <f t="shared" si="50"/>
        <v>2535</v>
      </c>
      <c r="I1038" s="17">
        <f t="shared" si="49"/>
        <v>0</v>
      </c>
    </row>
    <row r="1039" spans="2:9" x14ac:dyDescent="0.25">
      <c r="B1039" s="11">
        <f t="shared" si="50"/>
        <v>2536</v>
      </c>
      <c r="I1039" s="17">
        <f t="shared" si="49"/>
        <v>0</v>
      </c>
    </row>
    <row r="1040" spans="2:9" x14ac:dyDescent="0.25">
      <c r="B1040" s="11">
        <f t="shared" si="50"/>
        <v>2537</v>
      </c>
      <c r="I1040" s="17">
        <f t="shared" si="49"/>
        <v>0</v>
      </c>
    </row>
    <row r="1041" spans="2:9" x14ac:dyDescent="0.25">
      <c r="B1041" s="11">
        <f t="shared" si="50"/>
        <v>2538</v>
      </c>
      <c r="I1041" s="17">
        <f t="shared" si="49"/>
        <v>0</v>
      </c>
    </row>
    <row r="1042" spans="2:9" x14ac:dyDescent="0.25">
      <c r="B1042" s="11">
        <f t="shared" si="50"/>
        <v>2539</v>
      </c>
      <c r="I1042" s="17">
        <f t="shared" si="49"/>
        <v>0</v>
      </c>
    </row>
    <row r="1043" spans="2:9" x14ac:dyDescent="0.25">
      <c r="B1043" s="11">
        <f t="shared" si="50"/>
        <v>2540</v>
      </c>
      <c r="I1043" s="17">
        <f t="shared" si="49"/>
        <v>0</v>
      </c>
    </row>
    <row r="1044" spans="2:9" x14ac:dyDescent="0.25">
      <c r="B1044" s="11">
        <f t="shared" si="50"/>
        <v>2541</v>
      </c>
      <c r="I1044" s="17">
        <f t="shared" si="49"/>
        <v>0</v>
      </c>
    </row>
    <row r="1045" spans="2:9" x14ac:dyDescent="0.25">
      <c r="B1045" s="11">
        <f t="shared" si="50"/>
        <v>2542</v>
      </c>
      <c r="I1045" s="17">
        <f t="shared" si="49"/>
        <v>0</v>
      </c>
    </row>
    <row r="1046" spans="2:9" x14ac:dyDescent="0.25">
      <c r="B1046" s="11">
        <f t="shared" si="50"/>
        <v>2543</v>
      </c>
      <c r="I1046" s="17">
        <f t="shared" si="49"/>
        <v>0</v>
      </c>
    </row>
    <row r="1047" spans="2:9" x14ac:dyDescent="0.25">
      <c r="B1047" s="11">
        <f t="shared" si="50"/>
        <v>2544</v>
      </c>
      <c r="I1047" s="17">
        <f t="shared" si="49"/>
        <v>0</v>
      </c>
    </row>
    <row r="1048" spans="2:9" x14ac:dyDescent="0.25">
      <c r="B1048" s="11">
        <f t="shared" si="50"/>
        <v>2545</v>
      </c>
      <c r="I1048" s="17">
        <f t="shared" si="49"/>
        <v>0</v>
      </c>
    </row>
    <row r="1049" spans="2:9" x14ac:dyDescent="0.25">
      <c r="B1049" s="11">
        <f t="shared" si="50"/>
        <v>2546</v>
      </c>
      <c r="I1049" s="17">
        <f t="shared" si="49"/>
        <v>0</v>
      </c>
    </row>
    <row r="1050" spans="2:9" x14ac:dyDescent="0.25">
      <c r="B1050" s="11">
        <f t="shared" si="50"/>
        <v>2547</v>
      </c>
      <c r="I1050" s="17">
        <f t="shared" si="49"/>
        <v>0</v>
      </c>
    </row>
    <row r="1051" spans="2:9" x14ac:dyDescent="0.25">
      <c r="B1051" s="11">
        <f t="shared" si="50"/>
        <v>2548</v>
      </c>
      <c r="I1051" s="17">
        <f t="shared" si="49"/>
        <v>0</v>
      </c>
    </row>
    <row r="1052" spans="2:9" x14ac:dyDescent="0.25">
      <c r="B1052" s="11">
        <f t="shared" si="50"/>
        <v>2549</v>
      </c>
      <c r="I1052" s="17">
        <f t="shared" si="49"/>
        <v>0</v>
      </c>
    </row>
    <row r="1053" spans="2:9" x14ac:dyDescent="0.25">
      <c r="B1053" s="11">
        <f t="shared" si="50"/>
        <v>2550</v>
      </c>
      <c r="I1053" s="17">
        <f t="shared" si="49"/>
        <v>0</v>
      </c>
    </row>
    <row r="1054" spans="2:9" x14ac:dyDescent="0.25">
      <c r="B1054" s="11">
        <f t="shared" si="50"/>
        <v>2551</v>
      </c>
      <c r="I1054" s="17">
        <f t="shared" si="49"/>
        <v>0</v>
      </c>
    </row>
    <row r="1055" spans="2:9" x14ac:dyDescent="0.25">
      <c r="B1055" s="11">
        <f t="shared" si="50"/>
        <v>2552</v>
      </c>
      <c r="I1055" s="17">
        <f t="shared" si="49"/>
        <v>0</v>
      </c>
    </row>
    <row r="1056" spans="2:9" x14ac:dyDescent="0.25">
      <c r="B1056" s="11">
        <f t="shared" si="50"/>
        <v>2553</v>
      </c>
      <c r="I1056" s="17">
        <f t="shared" si="49"/>
        <v>0</v>
      </c>
    </row>
    <row r="1057" spans="2:9" x14ac:dyDescent="0.25">
      <c r="B1057" s="11">
        <f t="shared" si="50"/>
        <v>2554</v>
      </c>
      <c r="I1057" s="17">
        <f t="shared" si="49"/>
        <v>0</v>
      </c>
    </row>
    <row r="1058" spans="2:9" x14ac:dyDescent="0.25">
      <c r="B1058" s="11">
        <f t="shared" si="50"/>
        <v>2555</v>
      </c>
      <c r="I1058" s="17">
        <f t="shared" si="49"/>
        <v>0</v>
      </c>
    </row>
    <row r="1059" spans="2:9" x14ac:dyDescent="0.25">
      <c r="B1059" s="11">
        <f t="shared" si="50"/>
        <v>2556</v>
      </c>
      <c r="I1059" s="17">
        <f t="shared" si="49"/>
        <v>0</v>
      </c>
    </row>
    <row r="1060" spans="2:9" x14ac:dyDescent="0.25">
      <c r="B1060" s="11">
        <f t="shared" si="50"/>
        <v>2557</v>
      </c>
      <c r="I1060" s="17">
        <f t="shared" si="49"/>
        <v>0</v>
      </c>
    </row>
    <row r="1061" spans="2:9" x14ac:dyDescent="0.25">
      <c r="B1061" s="11">
        <f t="shared" si="50"/>
        <v>2558</v>
      </c>
      <c r="I1061" s="17">
        <f t="shared" si="49"/>
        <v>0</v>
      </c>
    </row>
    <row r="1062" spans="2:9" x14ac:dyDescent="0.25">
      <c r="B1062" s="11">
        <f t="shared" si="50"/>
        <v>2559</v>
      </c>
      <c r="I1062" s="17">
        <f t="shared" si="49"/>
        <v>0</v>
      </c>
    </row>
    <row r="1063" spans="2:9" x14ac:dyDescent="0.25">
      <c r="B1063" s="11">
        <f t="shared" si="50"/>
        <v>2560</v>
      </c>
      <c r="I1063" s="17">
        <f t="shared" si="49"/>
        <v>0</v>
      </c>
    </row>
    <row r="1064" spans="2:9" x14ac:dyDescent="0.25">
      <c r="B1064" s="11">
        <f t="shared" si="50"/>
        <v>2561</v>
      </c>
      <c r="I1064" s="17">
        <f t="shared" si="49"/>
        <v>0</v>
      </c>
    </row>
    <row r="1065" spans="2:9" x14ac:dyDescent="0.25">
      <c r="B1065" s="11">
        <f t="shared" si="50"/>
        <v>2562</v>
      </c>
      <c r="I1065" s="17">
        <f t="shared" si="49"/>
        <v>0</v>
      </c>
    </row>
    <row r="1066" spans="2:9" x14ac:dyDescent="0.25">
      <c r="B1066" s="11">
        <f t="shared" si="50"/>
        <v>2563</v>
      </c>
      <c r="I1066" s="17">
        <f t="shared" si="49"/>
        <v>0</v>
      </c>
    </row>
    <row r="1067" spans="2:9" x14ac:dyDescent="0.25">
      <c r="B1067" s="11">
        <f t="shared" si="50"/>
        <v>2564</v>
      </c>
      <c r="I1067" s="17">
        <f t="shared" si="49"/>
        <v>0</v>
      </c>
    </row>
    <row r="1068" spans="2:9" x14ac:dyDescent="0.25">
      <c r="B1068" s="11">
        <f t="shared" si="50"/>
        <v>2565</v>
      </c>
      <c r="I1068" s="17">
        <f t="shared" si="49"/>
        <v>0</v>
      </c>
    </row>
    <row r="1069" spans="2:9" x14ac:dyDescent="0.25">
      <c r="B1069" s="11">
        <f t="shared" si="50"/>
        <v>2566</v>
      </c>
      <c r="I1069" s="17">
        <f t="shared" si="49"/>
        <v>0</v>
      </c>
    </row>
    <row r="1070" spans="2:9" x14ac:dyDescent="0.25">
      <c r="B1070" s="11">
        <f t="shared" si="50"/>
        <v>2567</v>
      </c>
      <c r="I1070" s="17">
        <f t="shared" si="49"/>
        <v>0</v>
      </c>
    </row>
    <row r="1071" spans="2:9" x14ac:dyDescent="0.25">
      <c r="B1071" s="11">
        <f t="shared" si="50"/>
        <v>2568</v>
      </c>
      <c r="I1071" s="17">
        <f t="shared" si="49"/>
        <v>0</v>
      </c>
    </row>
    <row r="1072" spans="2:9" x14ac:dyDescent="0.25">
      <c r="B1072" s="11">
        <f t="shared" si="50"/>
        <v>2569</v>
      </c>
      <c r="I1072" s="17">
        <f t="shared" si="49"/>
        <v>0</v>
      </c>
    </row>
    <row r="1073" spans="2:9" x14ac:dyDescent="0.25">
      <c r="B1073" s="11">
        <f t="shared" si="50"/>
        <v>2570</v>
      </c>
      <c r="I1073" s="17">
        <f t="shared" si="49"/>
        <v>0</v>
      </c>
    </row>
    <row r="1074" spans="2:9" x14ac:dyDescent="0.25">
      <c r="B1074" s="11">
        <f t="shared" si="50"/>
        <v>2571</v>
      </c>
      <c r="I1074" s="17">
        <f t="shared" si="49"/>
        <v>0</v>
      </c>
    </row>
    <row r="1075" spans="2:9" x14ac:dyDescent="0.25">
      <c r="B1075" s="11">
        <f t="shared" si="50"/>
        <v>2572</v>
      </c>
      <c r="I1075" s="17">
        <f t="shared" si="49"/>
        <v>0</v>
      </c>
    </row>
    <row r="1076" spans="2:9" x14ac:dyDescent="0.25">
      <c r="B1076" s="11">
        <f t="shared" si="50"/>
        <v>2573</v>
      </c>
      <c r="I1076" s="17">
        <f t="shared" si="49"/>
        <v>0</v>
      </c>
    </row>
    <row r="1077" spans="2:9" x14ac:dyDescent="0.25">
      <c r="B1077" s="11">
        <f t="shared" si="50"/>
        <v>2574</v>
      </c>
      <c r="I1077" s="17">
        <f t="shared" si="49"/>
        <v>0</v>
      </c>
    </row>
    <row r="1078" spans="2:9" x14ac:dyDescent="0.25">
      <c r="B1078" s="11">
        <f t="shared" si="50"/>
        <v>2575</v>
      </c>
      <c r="I1078" s="17">
        <f t="shared" si="49"/>
        <v>0</v>
      </c>
    </row>
    <row r="1079" spans="2:9" x14ac:dyDescent="0.25">
      <c r="B1079" s="11">
        <f t="shared" si="50"/>
        <v>2576</v>
      </c>
      <c r="I1079" s="17">
        <f t="shared" si="49"/>
        <v>0</v>
      </c>
    </row>
    <row r="1080" spans="2:9" x14ac:dyDescent="0.25">
      <c r="B1080" s="11">
        <f t="shared" si="50"/>
        <v>2577</v>
      </c>
      <c r="I1080" s="17">
        <f t="shared" si="49"/>
        <v>0</v>
      </c>
    </row>
    <row r="1081" spans="2:9" x14ac:dyDescent="0.25">
      <c r="B1081" s="11">
        <f t="shared" si="50"/>
        <v>2578</v>
      </c>
      <c r="I1081" s="17">
        <f t="shared" si="49"/>
        <v>0</v>
      </c>
    </row>
    <row r="1082" spans="2:9" x14ac:dyDescent="0.25">
      <c r="B1082" s="11">
        <f t="shared" si="50"/>
        <v>2579</v>
      </c>
      <c r="I1082" s="17">
        <f t="shared" si="49"/>
        <v>0</v>
      </c>
    </row>
    <row r="1083" spans="2:9" x14ac:dyDescent="0.25">
      <c r="B1083" s="11">
        <f t="shared" si="50"/>
        <v>2580</v>
      </c>
      <c r="I1083" s="17">
        <f t="shared" si="49"/>
        <v>0</v>
      </c>
    </row>
    <row r="1084" spans="2:9" x14ac:dyDescent="0.25">
      <c r="B1084" s="11">
        <f t="shared" si="50"/>
        <v>2581</v>
      </c>
      <c r="I1084" s="17">
        <f t="shared" si="49"/>
        <v>0</v>
      </c>
    </row>
    <row r="1085" spans="2:9" x14ac:dyDescent="0.25">
      <c r="B1085" s="11">
        <f t="shared" si="50"/>
        <v>2582</v>
      </c>
      <c r="I1085" s="17">
        <f t="shared" si="49"/>
        <v>0</v>
      </c>
    </row>
    <row r="1086" spans="2:9" x14ac:dyDescent="0.25">
      <c r="B1086" s="11">
        <f t="shared" si="50"/>
        <v>2583</v>
      </c>
      <c r="I1086" s="17">
        <f t="shared" si="49"/>
        <v>0</v>
      </c>
    </row>
    <row r="1087" spans="2:9" x14ac:dyDescent="0.25">
      <c r="B1087" s="11">
        <f t="shared" si="50"/>
        <v>2584</v>
      </c>
      <c r="I1087" s="17">
        <f t="shared" si="49"/>
        <v>0</v>
      </c>
    </row>
    <row r="1088" spans="2:9" x14ac:dyDescent="0.25">
      <c r="B1088" s="11">
        <f t="shared" si="50"/>
        <v>2585</v>
      </c>
      <c r="I1088" s="17">
        <f t="shared" si="49"/>
        <v>0</v>
      </c>
    </row>
    <row r="1089" spans="2:9" x14ac:dyDescent="0.25">
      <c r="B1089" s="11">
        <f t="shared" si="50"/>
        <v>2586</v>
      </c>
      <c r="I1089" s="17">
        <f t="shared" si="49"/>
        <v>0</v>
      </c>
    </row>
    <row r="1090" spans="2:9" x14ac:dyDescent="0.25">
      <c r="B1090" s="11">
        <f t="shared" si="50"/>
        <v>2587</v>
      </c>
      <c r="I1090" s="17">
        <f t="shared" si="49"/>
        <v>0</v>
      </c>
    </row>
    <row r="1091" spans="2:9" x14ac:dyDescent="0.25">
      <c r="B1091" s="11">
        <f t="shared" si="50"/>
        <v>2588</v>
      </c>
      <c r="I1091" s="17">
        <f t="shared" si="49"/>
        <v>0</v>
      </c>
    </row>
    <row r="1092" spans="2:9" x14ac:dyDescent="0.25">
      <c r="B1092" s="11">
        <f t="shared" si="50"/>
        <v>2589</v>
      </c>
      <c r="I1092" s="17">
        <f t="shared" si="49"/>
        <v>0</v>
      </c>
    </row>
    <row r="1093" spans="2:9" x14ac:dyDescent="0.25">
      <c r="B1093" s="11">
        <f t="shared" si="50"/>
        <v>2590</v>
      </c>
      <c r="I1093" s="17">
        <f t="shared" si="49"/>
        <v>0</v>
      </c>
    </row>
    <row r="1094" spans="2:9" x14ac:dyDescent="0.25">
      <c r="B1094" s="11">
        <f t="shared" si="50"/>
        <v>2591</v>
      </c>
      <c r="I1094" s="17">
        <f t="shared" si="49"/>
        <v>0</v>
      </c>
    </row>
    <row r="1095" spans="2:9" x14ac:dyDescent="0.25">
      <c r="B1095" s="11">
        <f t="shared" si="50"/>
        <v>2592</v>
      </c>
      <c r="I1095" s="17">
        <f t="shared" ref="I1095:I1158" si="51">((C1095/(45.684/1))/SQRT(1))^2</f>
        <v>0</v>
      </c>
    </row>
    <row r="1096" spans="2:9" x14ac:dyDescent="0.25">
      <c r="B1096" s="11">
        <f t="shared" ref="B1096:B1159" si="52">B1095+1</f>
        <v>2593</v>
      </c>
      <c r="I1096" s="17">
        <f t="shared" si="51"/>
        <v>0</v>
      </c>
    </row>
    <row r="1097" spans="2:9" x14ac:dyDescent="0.25">
      <c r="B1097" s="11">
        <f t="shared" si="52"/>
        <v>2594</v>
      </c>
      <c r="I1097" s="17">
        <f t="shared" si="51"/>
        <v>0</v>
      </c>
    </row>
    <row r="1098" spans="2:9" x14ac:dyDescent="0.25">
      <c r="B1098" s="11">
        <f t="shared" si="52"/>
        <v>2595</v>
      </c>
      <c r="I1098" s="17">
        <f t="shared" si="51"/>
        <v>0</v>
      </c>
    </row>
    <row r="1099" spans="2:9" x14ac:dyDescent="0.25">
      <c r="B1099" s="11">
        <f t="shared" si="52"/>
        <v>2596</v>
      </c>
      <c r="I1099" s="17">
        <f t="shared" si="51"/>
        <v>0</v>
      </c>
    </row>
    <row r="1100" spans="2:9" x14ac:dyDescent="0.25">
      <c r="B1100" s="11">
        <f t="shared" si="52"/>
        <v>2597</v>
      </c>
      <c r="I1100" s="17">
        <f t="shared" si="51"/>
        <v>0</v>
      </c>
    </row>
    <row r="1101" spans="2:9" x14ac:dyDescent="0.25">
      <c r="B1101" s="11">
        <f t="shared" si="52"/>
        <v>2598</v>
      </c>
      <c r="I1101" s="17">
        <f t="shared" si="51"/>
        <v>0</v>
      </c>
    </row>
    <row r="1102" spans="2:9" x14ac:dyDescent="0.25">
      <c r="B1102" s="11">
        <f t="shared" si="52"/>
        <v>2599</v>
      </c>
      <c r="I1102" s="17">
        <f t="shared" si="51"/>
        <v>0</v>
      </c>
    </row>
    <row r="1103" spans="2:9" x14ac:dyDescent="0.25">
      <c r="B1103" s="11">
        <f t="shared" si="52"/>
        <v>2600</v>
      </c>
      <c r="I1103" s="17">
        <f t="shared" si="51"/>
        <v>0</v>
      </c>
    </row>
    <row r="1104" spans="2:9" x14ac:dyDescent="0.25">
      <c r="B1104" s="11">
        <f t="shared" si="52"/>
        <v>2601</v>
      </c>
      <c r="I1104" s="17">
        <f t="shared" si="51"/>
        <v>0</v>
      </c>
    </row>
    <row r="1105" spans="2:9" x14ac:dyDescent="0.25">
      <c r="B1105" s="11">
        <f t="shared" si="52"/>
        <v>2602</v>
      </c>
      <c r="I1105" s="17">
        <f t="shared" si="51"/>
        <v>0</v>
      </c>
    </row>
    <row r="1106" spans="2:9" x14ac:dyDescent="0.25">
      <c r="B1106" s="11">
        <f t="shared" si="52"/>
        <v>2603</v>
      </c>
      <c r="I1106" s="17">
        <f t="shared" si="51"/>
        <v>0</v>
      </c>
    </row>
    <row r="1107" spans="2:9" x14ac:dyDescent="0.25">
      <c r="B1107" s="11">
        <f t="shared" si="52"/>
        <v>2604</v>
      </c>
      <c r="I1107" s="17">
        <f t="shared" si="51"/>
        <v>0</v>
      </c>
    </row>
    <row r="1108" spans="2:9" x14ac:dyDescent="0.25">
      <c r="B1108" s="11">
        <f t="shared" si="52"/>
        <v>2605</v>
      </c>
      <c r="I1108" s="17">
        <f t="shared" si="51"/>
        <v>0</v>
      </c>
    </row>
    <row r="1109" spans="2:9" x14ac:dyDescent="0.25">
      <c r="B1109" s="11">
        <f t="shared" si="52"/>
        <v>2606</v>
      </c>
      <c r="I1109" s="17">
        <f t="shared" si="51"/>
        <v>0</v>
      </c>
    </row>
    <row r="1110" spans="2:9" x14ac:dyDescent="0.25">
      <c r="B1110" s="11">
        <f t="shared" si="52"/>
        <v>2607</v>
      </c>
      <c r="I1110" s="17">
        <f t="shared" si="51"/>
        <v>0</v>
      </c>
    </row>
    <row r="1111" spans="2:9" x14ac:dyDescent="0.25">
      <c r="B1111" s="11">
        <f t="shared" si="52"/>
        <v>2608</v>
      </c>
      <c r="I1111" s="17">
        <f t="shared" si="51"/>
        <v>0</v>
      </c>
    </row>
    <row r="1112" spans="2:9" x14ac:dyDescent="0.25">
      <c r="B1112" s="11">
        <f t="shared" si="52"/>
        <v>2609</v>
      </c>
      <c r="I1112" s="17">
        <f t="shared" si="51"/>
        <v>0</v>
      </c>
    </row>
    <row r="1113" spans="2:9" x14ac:dyDescent="0.25">
      <c r="B1113" s="11">
        <f t="shared" si="52"/>
        <v>2610</v>
      </c>
      <c r="I1113" s="17">
        <f t="shared" si="51"/>
        <v>0</v>
      </c>
    </row>
    <row r="1114" spans="2:9" x14ac:dyDescent="0.25">
      <c r="B1114" s="11">
        <f t="shared" si="52"/>
        <v>2611</v>
      </c>
      <c r="I1114" s="17">
        <f t="shared" si="51"/>
        <v>0</v>
      </c>
    </row>
    <row r="1115" spans="2:9" x14ac:dyDescent="0.25">
      <c r="B1115" s="11">
        <f t="shared" si="52"/>
        <v>2612</v>
      </c>
      <c r="I1115" s="17">
        <f t="shared" si="51"/>
        <v>0</v>
      </c>
    </row>
    <row r="1116" spans="2:9" x14ac:dyDescent="0.25">
      <c r="B1116" s="11">
        <f t="shared" si="52"/>
        <v>2613</v>
      </c>
      <c r="I1116" s="17">
        <f t="shared" si="51"/>
        <v>0</v>
      </c>
    </row>
    <row r="1117" spans="2:9" x14ac:dyDescent="0.25">
      <c r="B1117" s="11">
        <f t="shared" si="52"/>
        <v>2614</v>
      </c>
      <c r="I1117" s="17">
        <f t="shared" si="51"/>
        <v>0</v>
      </c>
    </row>
    <row r="1118" spans="2:9" x14ac:dyDescent="0.25">
      <c r="B1118" s="11">
        <f t="shared" si="52"/>
        <v>2615</v>
      </c>
      <c r="I1118" s="17">
        <f t="shared" si="51"/>
        <v>0</v>
      </c>
    </row>
    <row r="1119" spans="2:9" x14ac:dyDescent="0.25">
      <c r="B1119" s="11">
        <f t="shared" si="52"/>
        <v>2616</v>
      </c>
      <c r="I1119" s="17">
        <f t="shared" si="51"/>
        <v>0</v>
      </c>
    </row>
    <row r="1120" spans="2:9" x14ac:dyDescent="0.25">
      <c r="B1120" s="11">
        <f t="shared" si="52"/>
        <v>2617</v>
      </c>
      <c r="I1120" s="17">
        <f t="shared" si="51"/>
        <v>0</v>
      </c>
    </row>
    <row r="1121" spans="2:9" x14ac:dyDescent="0.25">
      <c r="B1121" s="11">
        <f t="shared" si="52"/>
        <v>2618</v>
      </c>
      <c r="I1121" s="17">
        <f t="shared" si="51"/>
        <v>0</v>
      </c>
    </row>
    <row r="1122" spans="2:9" x14ac:dyDescent="0.25">
      <c r="B1122" s="11">
        <f t="shared" si="52"/>
        <v>2619</v>
      </c>
      <c r="I1122" s="17">
        <f t="shared" si="51"/>
        <v>0</v>
      </c>
    </row>
    <row r="1123" spans="2:9" x14ac:dyDescent="0.25">
      <c r="B1123" s="11">
        <f t="shared" si="52"/>
        <v>2620</v>
      </c>
      <c r="I1123" s="17">
        <f t="shared" si="51"/>
        <v>0</v>
      </c>
    </row>
    <row r="1124" spans="2:9" x14ac:dyDescent="0.25">
      <c r="B1124" s="11">
        <f t="shared" si="52"/>
        <v>2621</v>
      </c>
      <c r="I1124" s="17">
        <f t="shared" si="51"/>
        <v>0</v>
      </c>
    </row>
    <row r="1125" spans="2:9" x14ac:dyDescent="0.25">
      <c r="B1125" s="11">
        <f t="shared" si="52"/>
        <v>2622</v>
      </c>
      <c r="I1125" s="17">
        <f t="shared" si="51"/>
        <v>0</v>
      </c>
    </row>
    <row r="1126" spans="2:9" x14ac:dyDescent="0.25">
      <c r="B1126" s="11">
        <f t="shared" si="52"/>
        <v>2623</v>
      </c>
      <c r="I1126" s="17">
        <f t="shared" si="51"/>
        <v>0</v>
      </c>
    </row>
    <row r="1127" spans="2:9" x14ac:dyDescent="0.25">
      <c r="B1127" s="11">
        <f t="shared" si="52"/>
        <v>2624</v>
      </c>
      <c r="I1127" s="17">
        <f t="shared" si="51"/>
        <v>0</v>
      </c>
    </row>
    <row r="1128" spans="2:9" x14ac:dyDescent="0.25">
      <c r="B1128" s="11">
        <f t="shared" si="52"/>
        <v>2625</v>
      </c>
      <c r="I1128" s="17">
        <f t="shared" si="51"/>
        <v>0</v>
      </c>
    </row>
    <row r="1129" spans="2:9" x14ac:dyDescent="0.25">
      <c r="B1129" s="11">
        <f t="shared" si="52"/>
        <v>2626</v>
      </c>
      <c r="I1129" s="17">
        <f t="shared" si="51"/>
        <v>0</v>
      </c>
    </row>
    <row r="1130" spans="2:9" x14ac:dyDescent="0.25">
      <c r="B1130" s="11">
        <f t="shared" si="52"/>
        <v>2627</v>
      </c>
      <c r="I1130" s="17">
        <f t="shared" si="51"/>
        <v>0</v>
      </c>
    </row>
    <row r="1131" spans="2:9" x14ac:dyDescent="0.25">
      <c r="B1131" s="11">
        <f t="shared" si="52"/>
        <v>2628</v>
      </c>
      <c r="I1131" s="17">
        <f t="shared" si="51"/>
        <v>0</v>
      </c>
    </row>
    <row r="1132" spans="2:9" x14ac:dyDescent="0.25">
      <c r="B1132" s="11">
        <f t="shared" si="52"/>
        <v>2629</v>
      </c>
      <c r="I1132" s="17">
        <f t="shared" si="51"/>
        <v>0</v>
      </c>
    </row>
    <row r="1133" spans="2:9" x14ac:dyDescent="0.25">
      <c r="B1133" s="11">
        <f t="shared" si="52"/>
        <v>2630</v>
      </c>
      <c r="I1133" s="17">
        <f t="shared" si="51"/>
        <v>0</v>
      </c>
    </row>
    <row r="1134" spans="2:9" x14ac:dyDescent="0.25">
      <c r="B1134" s="11">
        <f t="shared" si="52"/>
        <v>2631</v>
      </c>
      <c r="I1134" s="17">
        <f t="shared" si="51"/>
        <v>0</v>
      </c>
    </row>
    <row r="1135" spans="2:9" x14ac:dyDescent="0.25">
      <c r="B1135" s="11">
        <f t="shared" si="52"/>
        <v>2632</v>
      </c>
      <c r="I1135" s="17">
        <f t="shared" si="51"/>
        <v>0</v>
      </c>
    </row>
    <row r="1136" spans="2:9" x14ac:dyDescent="0.25">
      <c r="B1136" s="11">
        <f t="shared" si="52"/>
        <v>2633</v>
      </c>
      <c r="I1136" s="17">
        <f t="shared" si="51"/>
        <v>0</v>
      </c>
    </row>
    <row r="1137" spans="2:9" x14ac:dyDescent="0.25">
      <c r="B1137" s="11">
        <f t="shared" si="52"/>
        <v>2634</v>
      </c>
      <c r="I1137" s="17">
        <f t="shared" si="51"/>
        <v>0</v>
      </c>
    </row>
    <row r="1138" spans="2:9" x14ac:dyDescent="0.25">
      <c r="B1138" s="11">
        <f t="shared" si="52"/>
        <v>2635</v>
      </c>
      <c r="I1138" s="17">
        <f t="shared" si="51"/>
        <v>0</v>
      </c>
    </row>
    <row r="1139" spans="2:9" x14ac:dyDescent="0.25">
      <c r="B1139" s="11">
        <f t="shared" si="52"/>
        <v>2636</v>
      </c>
      <c r="I1139" s="17">
        <f t="shared" si="51"/>
        <v>0</v>
      </c>
    </row>
    <row r="1140" spans="2:9" x14ac:dyDescent="0.25">
      <c r="B1140" s="11">
        <f t="shared" si="52"/>
        <v>2637</v>
      </c>
      <c r="I1140" s="17">
        <f t="shared" si="51"/>
        <v>0</v>
      </c>
    </row>
    <row r="1141" spans="2:9" x14ac:dyDescent="0.25">
      <c r="B1141" s="11">
        <f t="shared" si="52"/>
        <v>2638</v>
      </c>
      <c r="I1141" s="17">
        <f t="shared" si="51"/>
        <v>0</v>
      </c>
    </row>
    <row r="1142" spans="2:9" x14ac:dyDescent="0.25">
      <c r="B1142" s="11">
        <f t="shared" si="52"/>
        <v>2639</v>
      </c>
      <c r="I1142" s="17">
        <f t="shared" si="51"/>
        <v>0</v>
      </c>
    </row>
    <row r="1143" spans="2:9" x14ac:dyDescent="0.25">
      <c r="B1143" s="11">
        <f t="shared" si="52"/>
        <v>2640</v>
      </c>
      <c r="I1143" s="17">
        <f t="shared" si="51"/>
        <v>0</v>
      </c>
    </row>
    <row r="1144" spans="2:9" x14ac:dyDescent="0.25">
      <c r="B1144" s="11">
        <f t="shared" si="52"/>
        <v>2641</v>
      </c>
      <c r="I1144" s="17">
        <f t="shared" si="51"/>
        <v>0</v>
      </c>
    </row>
    <row r="1145" spans="2:9" x14ac:dyDescent="0.25">
      <c r="B1145" s="11">
        <f t="shared" si="52"/>
        <v>2642</v>
      </c>
      <c r="I1145" s="17">
        <f t="shared" si="51"/>
        <v>0</v>
      </c>
    </row>
    <row r="1146" spans="2:9" x14ac:dyDescent="0.25">
      <c r="B1146" s="11">
        <f t="shared" si="52"/>
        <v>2643</v>
      </c>
      <c r="I1146" s="17">
        <f t="shared" si="51"/>
        <v>0</v>
      </c>
    </row>
    <row r="1147" spans="2:9" x14ac:dyDescent="0.25">
      <c r="B1147" s="11">
        <f t="shared" si="52"/>
        <v>2644</v>
      </c>
      <c r="I1147" s="17">
        <f t="shared" si="51"/>
        <v>0</v>
      </c>
    </row>
    <row r="1148" spans="2:9" x14ac:dyDescent="0.25">
      <c r="B1148" s="11">
        <f t="shared" si="52"/>
        <v>2645</v>
      </c>
      <c r="I1148" s="17">
        <f t="shared" si="51"/>
        <v>0</v>
      </c>
    </row>
    <row r="1149" spans="2:9" x14ac:dyDescent="0.25">
      <c r="B1149" s="11">
        <f t="shared" si="52"/>
        <v>2646</v>
      </c>
      <c r="I1149" s="17">
        <f t="shared" si="51"/>
        <v>0</v>
      </c>
    </row>
    <row r="1150" spans="2:9" x14ac:dyDescent="0.25">
      <c r="B1150" s="11">
        <f t="shared" si="52"/>
        <v>2647</v>
      </c>
      <c r="I1150" s="17">
        <f t="shared" si="51"/>
        <v>0</v>
      </c>
    </row>
    <row r="1151" spans="2:9" x14ac:dyDescent="0.25">
      <c r="B1151" s="11">
        <f t="shared" si="52"/>
        <v>2648</v>
      </c>
      <c r="I1151" s="17">
        <f t="shared" si="51"/>
        <v>0</v>
      </c>
    </row>
    <row r="1152" spans="2:9" x14ac:dyDescent="0.25">
      <c r="B1152" s="11">
        <f t="shared" si="52"/>
        <v>2649</v>
      </c>
      <c r="I1152" s="17">
        <f t="shared" si="51"/>
        <v>0</v>
      </c>
    </row>
    <row r="1153" spans="2:9" x14ac:dyDescent="0.25">
      <c r="B1153" s="11">
        <f t="shared" si="52"/>
        <v>2650</v>
      </c>
      <c r="I1153" s="17">
        <f t="shared" si="51"/>
        <v>0</v>
      </c>
    </row>
    <row r="1154" spans="2:9" x14ac:dyDescent="0.25">
      <c r="B1154" s="11">
        <f t="shared" si="52"/>
        <v>2651</v>
      </c>
      <c r="I1154" s="17">
        <f t="shared" si="51"/>
        <v>0</v>
      </c>
    </row>
    <row r="1155" spans="2:9" x14ac:dyDescent="0.25">
      <c r="B1155" s="11">
        <f t="shared" si="52"/>
        <v>2652</v>
      </c>
      <c r="I1155" s="17">
        <f t="shared" si="51"/>
        <v>0</v>
      </c>
    </row>
    <row r="1156" spans="2:9" x14ac:dyDescent="0.25">
      <c r="B1156" s="11">
        <f t="shared" si="52"/>
        <v>2653</v>
      </c>
      <c r="I1156" s="17">
        <f t="shared" si="51"/>
        <v>0</v>
      </c>
    </row>
    <row r="1157" spans="2:9" x14ac:dyDescent="0.25">
      <c r="B1157" s="11">
        <f t="shared" si="52"/>
        <v>2654</v>
      </c>
      <c r="I1157" s="17">
        <f t="shared" si="51"/>
        <v>0</v>
      </c>
    </row>
    <row r="1158" spans="2:9" x14ac:dyDescent="0.25">
      <c r="B1158" s="11">
        <f t="shared" si="52"/>
        <v>2655</v>
      </c>
      <c r="I1158" s="17">
        <f t="shared" si="51"/>
        <v>0</v>
      </c>
    </row>
    <row r="1159" spans="2:9" x14ac:dyDescent="0.25">
      <c r="B1159" s="11">
        <f t="shared" si="52"/>
        <v>2656</v>
      </c>
      <c r="I1159" s="17">
        <f t="shared" ref="I1159:I1222" si="53">((C1159/(45.684/1))/SQRT(1))^2</f>
        <v>0</v>
      </c>
    </row>
    <row r="1160" spans="2:9" x14ac:dyDescent="0.25">
      <c r="B1160" s="11">
        <f t="shared" ref="B1160:B1223" si="54">B1159+1</f>
        <v>2657</v>
      </c>
      <c r="I1160" s="17">
        <f t="shared" si="53"/>
        <v>0</v>
      </c>
    </row>
    <row r="1161" spans="2:9" x14ac:dyDescent="0.25">
      <c r="B1161" s="11">
        <f t="shared" si="54"/>
        <v>2658</v>
      </c>
      <c r="I1161" s="17">
        <f t="shared" si="53"/>
        <v>0</v>
      </c>
    </row>
    <row r="1162" spans="2:9" x14ac:dyDescent="0.25">
      <c r="B1162" s="11">
        <f t="shared" si="54"/>
        <v>2659</v>
      </c>
      <c r="I1162" s="17">
        <f t="shared" si="53"/>
        <v>0</v>
      </c>
    </row>
    <row r="1163" spans="2:9" x14ac:dyDescent="0.25">
      <c r="B1163" s="11">
        <f t="shared" si="54"/>
        <v>2660</v>
      </c>
      <c r="I1163" s="17">
        <f t="shared" si="53"/>
        <v>0</v>
      </c>
    </row>
    <row r="1164" spans="2:9" x14ac:dyDescent="0.25">
      <c r="B1164" s="11">
        <f t="shared" si="54"/>
        <v>2661</v>
      </c>
      <c r="I1164" s="17">
        <f t="shared" si="53"/>
        <v>0</v>
      </c>
    </row>
    <row r="1165" spans="2:9" x14ac:dyDescent="0.25">
      <c r="B1165" s="11">
        <f t="shared" si="54"/>
        <v>2662</v>
      </c>
      <c r="I1165" s="17">
        <f t="shared" si="53"/>
        <v>0</v>
      </c>
    </row>
    <row r="1166" spans="2:9" x14ac:dyDescent="0.25">
      <c r="B1166" s="11">
        <f t="shared" si="54"/>
        <v>2663</v>
      </c>
      <c r="I1166" s="17">
        <f t="shared" si="53"/>
        <v>0</v>
      </c>
    </row>
    <row r="1167" spans="2:9" x14ac:dyDescent="0.25">
      <c r="B1167" s="11">
        <f t="shared" si="54"/>
        <v>2664</v>
      </c>
      <c r="I1167" s="17">
        <f t="shared" si="53"/>
        <v>0</v>
      </c>
    </row>
    <row r="1168" spans="2:9" x14ac:dyDescent="0.25">
      <c r="B1168" s="11">
        <f t="shared" si="54"/>
        <v>2665</v>
      </c>
      <c r="I1168" s="17">
        <f t="shared" si="53"/>
        <v>0</v>
      </c>
    </row>
    <row r="1169" spans="2:9" x14ac:dyDescent="0.25">
      <c r="B1169" s="11">
        <f t="shared" si="54"/>
        <v>2666</v>
      </c>
      <c r="I1169" s="17">
        <f t="shared" si="53"/>
        <v>0</v>
      </c>
    </row>
    <row r="1170" spans="2:9" x14ac:dyDescent="0.25">
      <c r="B1170" s="11">
        <f t="shared" si="54"/>
        <v>2667</v>
      </c>
      <c r="I1170" s="17">
        <f t="shared" si="53"/>
        <v>0</v>
      </c>
    </row>
    <row r="1171" spans="2:9" x14ac:dyDescent="0.25">
      <c r="B1171" s="11">
        <f t="shared" si="54"/>
        <v>2668</v>
      </c>
      <c r="I1171" s="17">
        <f t="shared" si="53"/>
        <v>0</v>
      </c>
    </row>
    <row r="1172" spans="2:9" x14ac:dyDescent="0.25">
      <c r="B1172" s="11">
        <f t="shared" si="54"/>
        <v>2669</v>
      </c>
      <c r="I1172" s="17">
        <f t="shared" si="53"/>
        <v>0</v>
      </c>
    </row>
    <row r="1173" spans="2:9" x14ac:dyDescent="0.25">
      <c r="B1173" s="11">
        <f t="shared" si="54"/>
        <v>2670</v>
      </c>
      <c r="I1173" s="17">
        <f t="shared" si="53"/>
        <v>0</v>
      </c>
    </row>
    <row r="1174" spans="2:9" x14ac:dyDescent="0.25">
      <c r="B1174" s="11">
        <f t="shared" si="54"/>
        <v>2671</v>
      </c>
      <c r="I1174" s="17">
        <f t="shared" si="53"/>
        <v>0</v>
      </c>
    </row>
    <row r="1175" spans="2:9" x14ac:dyDescent="0.25">
      <c r="B1175" s="11">
        <f t="shared" si="54"/>
        <v>2672</v>
      </c>
      <c r="I1175" s="17">
        <f t="shared" si="53"/>
        <v>0</v>
      </c>
    </row>
    <row r="1176" spans="2:9" x14ac:dyDescent="0.25">
      <c r="B1176" s="11">
        <f t="shared" si="54"/>
        <v>2673</v>
      </c>
      <c r="I1176" s="17">
        <f t="shared" si="53"/>
        <v>0</v>
      </c>
    </row>
    <row r="1177" spans="2:9" x14ac:dyDescent="0.25">
      <c r="B1177" s="11">
        <f t="shared" si="54"/>
        <v>2674</v>
      </c>
      <c r="I1177" s="17">
        <f t="shared" si="53"/>
        <v>0</v>
      </c>
    </row>
    <row r="1178" spans="2:9" x14ac:dyDescent="0.25">
      <c r="B1178" s="11">
        <f t="shared" si="54"/>
        <v>2675</v>
      </c>
      <c r="I1178" s="17">
        <f t="shared" si="53"/>
        <v>0</v>
      </c>
    </row>
    <row r="1179" spans="2:9" x14ac:dyDescent="0.25">
      <c r="B1179" s="11">
        <f t="shared" si="54"/>
        <v>2676</v>
      </c>
      <c r="I1179" s="17">
        <f t="shared" si="53"/>
        <v>0</v>
      </c>
    </row>
    <row r="1180" spans="2:9" x14ac:dyDescent="0.25">
      <c r="B1180" s="11">
        <f t="shared" si="54"/>
        <v>2677</v>
      </c>
      <c r="I1180" s="17">
        <f t="shared" si="53"/>
        <v>0</v>
      </c>
    </row>
    <row r="1181" spans="2:9" x14ac:dyDescent="0.25">
      <c r="B1181" s="11">
        <f t="shared" si="54"/>
        <v>2678</v>
      </c>
      <c r="I1181" s="17">
        <f t="shared" si="53"/>
        <v>0</v>
      </c>
    </row>
    <row r="1182" spans="2:9" x14ac:dyDescent="0.25">
      <c r="B1182" s="11">
        <f t="shared" si="54"/>
        <v>2679</v>
      </c>
      <c r="I1182" s="17">
        <f t="shared" si="53"/>
        <v>0</v>
      </c>
    </row>
    <row r="1183" spans="2:9" x14ac:dyDescent="0.25">
      <c r="B1183" s="11">
        <f t="shared" si="54"/>
        <v>2680</v>
      </c>
      <c r="I1183" s="17">
        <f t="shared" si="53"/>
        <v>0</v>
      </c>
    </row>
    <row r="1184" spans="2:9" x14ac:dyDescent="0.25">
      <c r="B1184" s="11">
        <f t="shared" si="54"/>
        <v>2681</v>
      </c>
      <c r="I1184" s="17">
        <f t="shared" si="53"/>
        <v>0</v>
      </c>
    </row>
    <row r="1185" spans="2:9" x14ac:dyDescent="0.25">
      <c r="B1185" s="11">
        <f t="shared" si="54"/>
        <v>2682</v>
      </c>
      <c r="I1185" s="17">
        <f t="shared" si="53"/>
        <v>0</v>
      </c>
    </row>
    <row r="1186" spans="2:9" x14ac:dyDescent="0.25">
      <c r="B1186" s="11">
        <f t="shared" si="54"/>
        <v>2683</v>
      </c>
      <c r="I1186" s="17">
        <f t="shared" si="53"/>
        <v>0</v>
      </c>
    </row>
    <row r="1187" spans="2:9" x14ac:dyDescent="0.25">
      <c r="B1187" s="11">
        <f t="shared" si="54"/>
        <v>2684</v>
      </c>
      <c r="I1187" s="17">
        <f t="shared" si="53"/>
        <v>0</v>
      </c>
    </row>
    <row r="1188" spans="2:9" x14ac:dyDescent="0.25">
      <c r="B1188" s="11">
        <f t="shared" si="54"/>
        <v>2685</v>
      </c>
      <c r="I1188" s="17">
        <f t="shared" si="53"/>
        <v>0</v>
      </c>
    </row>
    <row r="1189" spans="2:9" x14ac:dyDescent="0.25">
      <c r="B1189" s="11">
        <f t="shared" si="54"/>
        <v>2686</v>
      </c>
      <c r="I1189" s="17">
        <f t="shared" si="53"/>
        <v>0</v>
      </c>
    </row>
    <row r="1190" spans="2:9" x14ac:dyDescent="0.25">
      <c r="B1190" s="11">
        <f t="shared" si="54"/>
        <v>2687</v>
      </c>
      <c r="I1190" s="17">
        <f t="shared" si="53"/>
        <v>0</v>
      </c>
    </row>
    <row r="1191" spans="2:9" x14ac:dyDescent="0.25">
      <c r="B1191" s="11">
        <f t="shared" si="54"/>
        <v>2688</v>
      </c>
      <c r="I1191" s="17">
        <f t="shared" si="53"/>
        <v>0</v>
      </c>
    </row>
    <row r="1192" spans="2:9" x14ac:dyDescent="0.25">
      <c r="B1192" s="11">
        <f t="shared" si="54"/>
        <v>2689</v>
      </c>
      <c r="I1192" s="17">
        <f t="shared" si="53"/>
        <v>0</v>
      </c>
    </row>
    <row r="1193" spans="2:9" x14ac:dyDescent="0.25">
      <c r="B1193" s="11">
        <f t="shared" si="54"/>
        <v>2690</v>
      </c>
      <c r="I1193" s="17">
        <f t="shared" si="53"/>
        <v>0</v>
      </c>
    </row>
    <row r="1194" spans="2:9" x14ac:dyDescent="0.25">
      <c r="B1194" s="11">
        <f t="shared" si="54"/>
        <v>2691</v>
      </c>
      <c r="I1194" s="17">
        <f t="shared" si="53"/>
        <v>0</v>
      </c>
    </row>
    <row r="1195" spans="2:9" x14ac:dyDescent="0.25">
      <c r="B1195" s="11">
        <f t="shared" si="54"/>
        <v>2692</v>
      </c>
      <c r="I1195" s="17">
        <f t="shared" si="53"/>
        <v>0</v>
      </c>
    </row>
    <row r="1196" spans="2:9" x14ac:dyDescent="0.25">
      <c r="B1196" s="11">
        <f t="shared" si="54"/>
        <v>2693</v>
      </c>
      <c r="I1196" s="17">
        <f t="shared" si="53"/>
        <v>0</v>
      </c>
    </row>
    <row r="1197" spans="2:9" x14ac:dyDescent="0.25">
      <c r="B1197" s="11">
        <f t="shared" si="54"/>
        <v>2694</v>
      </c>
      <c r="I1197" s="17">
        <f t="shared" si="53"/>
        <v>0</v>
      </c>
    </row>
    <row r="1198" spans="2:9" x14ac:dyDescent="0.25">
      <c r="B1198" s="11">
        <f t="shared" si="54"/>
        <v>2695</v>
      </c>
      <c r="I1198" s="17">
        <f t="shared" si="53"/>
        <v>0</v>
      </c>
    </row>
    <row r="1199" spans="2:9" x14ac:dyDescent="0.25">
      <c r="B1199" s="11">
        <f t="shared" si="54"/>
        <v>2696</v>
      </c>
      <c r="I1199" s="17">
        <f t="shared" si="53"/>
        <v>0</v>
      </c>
    </row>
    <row r="1200" spans="2:9" x14ac:dyDescent="0.25">
      <c r="B1200" s="11">
        <f t="shared" si="54"/>
        <v>2697</v>
      </c>
      <c r="I1200" s="17">
        <f t="shared" si="53"/>
        <v>0</v>
      </c>
    </row>
    <row r="1201" spans="2:9" x14ac:dyDescent="0.25">
      <c r="B1201" s="11">
        <f t="shared" si="54"/>
        <v>2698</v>
      </c>
      <c r="I1201" s="17">
        <f t="shared" si="53"/>
        <v>0</v>
      </c>
    </row>
    <row r="1202" spans="2:9" x14ac:dyDescent="0.25">
      <c r="B1202" s="11">
        <f t="shared" si="54"/>
        <v>2699</v>
      </c>
      <c r="I1202" s="17">
        <f t="shared" si="53"/>
        <v>0</v>
      </c>
    </row>
    <row r="1203" spans="2:9" x14ac:dyDescent="0.25">
      <c r="B1203" s="11">
        <f t="shared" si="54"/>
        <v>2700</v>
      </c>
      <c r="I1203" s="17">
        <f t="shared" si="53"/>
        <v>0</v>
      </c>
    </row>
    <row r="1204" spans="2:9" x14ac:dyDescent="0.25">
      <c r="B1204" s="11">
        <f t="shared" si="54"/>
        <v>2701</v>
      </c>
      <c r="I1204" s="17">
        <f t="shared" si="53"/>
        <v>0</v>
      </c>
    </row>
    <row r="1205" spans="2:9" x14ac:dyDescent="0.25">
      <c r="B1205" s="11">
        <f t="shared" si="54"/>
        <v>2702</v>
      </c>
      <c r="I1205" s="17">
        <f t="shared" si="53"/>
        <v>0</v>
      </c>
    </row>
    <row r="1206" spans="2:9" x14ac:dyDescent="0.25">
      <c r="B1206" s="11">
        <f t="shared" si="54"/>
        <v>2703</v>
      </c>
      <c r="I1206" s="17">
        <f t="shared" si="53"/>
        <v>0</v>
      </c>
    </row>
    <row r="1207" spans="2:9" x14ac:dyDescent="0.25">
      <c r="B1207" s="11">
        <f t="shared" si="54"/>
        <v>2704</v>
      </c>
      <c r="I1207" s="17">
        <f t="shared" si="53"/>
        <v>0</v>
      </c>
    </row>
    <row r="1208" spans="2:9" x14ac:dyDescent="0.25">
      <c r="B1208" s="11">
        <f t="shared" si="54"/>
        <v>2705</v>
      </c>
      <c r="I1208" s="17">
        <f t="shared" si="53"/>
        <v>0</v>
      </c>
    </row>
    <row r="1209" spans="2:9" x14ac:dyDescent="0.25">
      <c r="B1209" s="11">
        <f t="shared" si="54"/>
        <v>2706</v>
      </c>
      <c r="I1209" s="17">
        <f t="shared" si="53"/>
        <v>0</v>
      </c>
    </row>
    <row r="1210" spans="2:9" x14ac:dyDescent="0.25">
      <c r="B1210" s="11">
        <f t="shared" si="54"/>
        <v>2707</v>
      </c>
      <c r="I1210" s="17">
        <f t="shared" si="53"/>
        <v>0</v>
      </c>
    </row>
    <row r="1211" spans="2:9" x14ac:dyDescent="0.25">
      <c r="B1211" s="11">
        <f t="shared" si="54"/>
        <v>2708</v>
      </c>
      <c r="I1211" s="17">
        <f t="shared" si="53"/>
        <v>0</v>
      </c>
    </row>
    <row r="1212" spans="2:9" x14ac:dyDescent="0.25">
      <c r="B1212" s="11">
        <f t="shared" si="54"/>
        <v>2709</v>
      </c>
      <c r="I1212" s="17">
        <f t="shared" si="53"/>
        <v>0</v>
      </c>
    </row>
    <row r="1213" spans="2:9" x14ac:dyDescent="0.25">
      <c r="B1213" s="11">
        <f t="shared" si="54"/>
        <v>2710</v>
      </c>
      <c r="I1213" s="17">
        <f t="shared" si="53"/>
        <v>0</v>
      </c>
    </row>
    <row r="1214" spans="2:9" x14ac:dyDescent="0.25">
      <c r="B1214" s="11">
        <f t="shared" si="54"/>
        <v>2711</v>
      </c>
      <c r="I1214" s="17">
        <f t="shared" si="53"/>
        <v>0</v>
      </c>
    </row>
    <row r="1215" spans="2:9" x14ac:dyDescent="0.25">
      <c r="B1215" s="11">
        <f t="shared" si="54"/>
        <v>2712</v>
      </c>
      <c r="I1215" s="17">
        <f t="shared" si="53"/>
        <v>0</v>
      </c>
    </row>
    <row r="1216" spans="2:9" x14ac:dyDescent="0.25">
      <c r="B1216" s="11">
        <f t="shared" si="54"/>
        <v>2713</v>
      </c>
      <c r="I1216" s="17">
        <f t="shared" si="53"/>
        <v>0</v>
      </c>
    </row>
    <row r="1217" spans="2:9" x14ac:dyDescent="0.25">
      <c r="B1217" s="11">
        <f t="shared" si="54"/>
        <v>2714</v>
      </c>
      <c r="I1217" s="17">
        <f t="shared" si="53"/>
        <v>0</v>
      </c>
    </row>
    <row r="1218" spans="2:9" x14ac:dyDescent="0.25">
      <c r="B1218" s="11">
        <f t="shared" si="54"/>
        <v>2715</v>
      </c>
      <c r="I1218" s="17">
        <f t="shared" si="53"/>
        <v>0</v>
      </c>
    </row>
    <row r="1219" spans="2:9" x14ac:dyDescent="0.25">
      <c r="B1219" s="11">
        <f t="shared" si="54"/>
        <v>2716</v>
      </c>
      <c r="I1219" s="17">
        <f t="shared" si="53"/>
        <v>0</v>
      </c>
    </row>
    <row r="1220" spans="2:9" x14ac:dyDescent="0.25">
      <c r="B1220" s="11">
        <f t="shared" si="54"/>
        <v>2717</v>
      </c>
      <c r="I1220" s="17">
        <f t="shared" si="53"/>
        <v>0</v>
      </c>
    </row>
    <row r="1221" spans="2:9" x14ac:dyDescent="0.25">
      <c r="B1221" s="11">
        <f t="shared" si="54"/>
        <v>2718</v>
      </c>
      <c r="I1221" s="17">
        <f t="shared" si="53"/>
        <v>0</v>
      </c>
    </row>
    <row r="1222" spans="2:9" x14ac:dyDescent="0.25">
      <c r="B1222" s="11">
        <f t="shared" si="54"/>
        <v>2719</v>
      </c>
      <c r="I1222" s="17">
        <f t="shared" si="53"/>
        <v>0</v>
      </c>
    </row>
    <row r="1223" spans="2:9" x14ac:dyDescent="0.25">
      <c r="B1223" s="11">
        <f t="shared" si="54"/>
        <v>2720</v>
      </c>
      <c r="I1223" s="17">
        <f t="shared" ref="I1223:I1249" si="55">((C1223/(45.684/1))/SQRT(1))^2</f>
        <v>0</v>
      </c>
    </row>
    <row r="1224" spans="2:9" x14ac:dyDescent="0.25">
      <c r="B1224" s="11">
        <f t="shared" ref="B1224:B1287" si="56">B1223+1</f>
        <v>2721</v>
      </c>
      <c r="I1224" s="17">
        <f t="shared" si="55"/>
        <v>0</v>
      </c>
    </row>
    <row r="1225" spans="2:9" x14ac:dyDescent="0.25">
      <c r="B1225" s="11">
        <f t="shared" si="56"/>
        <v>2722</v>
      </c>
      <c r="I1225" s="17">
        <f t="shared" si="55"/>
        <v>0</v>
      </c>
    </row>
    <row r="1226" spans="2:9" x14ac:dyDescent="0.25">
      <c r="B1226" s="11">
        <f t="shared" si="56"/>
        <v>2723</v>
      </c>
      <c r="I1226" s="17">
        <f t="shared" si="55"/>
        <v>0</v>
      </c>
    </row>
    <row r="1227" spans="2:9" x14ac:dyDescent="0.25">
      <c r="B1227" s="11">
        <f t="shared" si="56"/>
        <v>2724</v>
      </c>
      <c r="I1227" s="17">
        <f t="shared" si="55"/>
        <v>0</v>
      </c>
    </row>
    <row r="1228" spans="2:9" x14ac:dyDescent="0.25">
      <c r="B1228" s="11">
        <f t="shared" si="56"/>
        <v>2725</v>
      </c>
      <c r="I1228" s="17">
        <f t="shared" si="55"/>
        <v>0</v>
      </c>
    </row>
    <row r="1229" spans="2:9" x14ac:dyDescent="0.25">
      <c r="B1229" s="11">
        <f t="shared" si="56"/>
        <v>2726</v>
      </c>
      <c r="I1229" s="17">
        <f t="shared" si="55"/>
        <v>0</v>
      </c>
    </row>
    <row r="1230" spans="2:9" x14ac:dyDescent="0.25">
      <c r="B1230" s="11">
        <f t="shared" si="56"/>
        <v>2727</v>
      </c>
      <c r="I1230" s="17">
        <f t="shared" si="55"/>
        <v>0</v>
      </c>
    </row>
    <row r="1231" spans="2:9" x14ac:dyDescent="0.25">
      <c r="B1231" s="11">
        <f t="shared" si="56"/>
        <v>2728</v>
      </c>
      <c r="I1231" s="17">
        <f t="shared" si="55"/>
        <v>0</v>
      </c>
    </row>
    <row r="1232" spans="2:9" x14ac:dyDescent="0.25">
      <c r="B1232" s="11">
        <f t="shared" si="56"/>
        <v>2729</v>
      </c>
      <c r="I1232" s="17">
        <f t="shared" si="55"/>
        <v>0</v>
      </c>
    </row>
    <row r="1233" spans="2:9" x14ac:dyDescent="0.25">
      <c r="B1233" s="11">
        <f t="shared" si="56"/>
        <v>2730</v>
      </c>
      <c r="I1233" s="17">
        <f t="shared" si="55"/>
        <v>0</v>
      </c>
    </row>
    <row r="1234" spans="2:9" x14ac:dyDescent="0.25">
      <c r="B1234" s="11">
        <f t="shared" si="56"/>
        <v>2731</v>
      </c>
      <c r="I1234" s="17">
        <f t="shared" si="55"/>
        <v>0</v>
      </c>
    </row>
    <row r="1235" spans="2:9" x14ac:dyDescent="0.25">
      <c r="B1235" s="11">
        <f t="shared" si="56"/>
        <v>2732</v>
      </c>
      <c r="I1235" s="17">
        <f t="shared" si="55"/>
        <v>0</v>
      </c>
    </row>
    <row r="1236" spans="2:9" x14ac:dyDescent="0.25">
      <c r="B1236" s="11">
        <f t="shared" si="56"/>
        <v>2733</v>
      </c>
      <c r="I1236" s="17">
        <f t="shared" si="55"/>
        <v>0</v>
      </c>
    </row>
    <row r="1237" spans="2:9" x14ac:dyDescent="0.25">
      <c r="B1237" s="11">
        <f t="shared" si="56"/>
        <v>2734</v>
      </c>
      <c r="I1237" s="17">
        <f t="shared" si="55"/>
        <v>0</v>
      </c>
    </row>
    <row r="1238" spans="2:9" x14ac:dyDescent="0.25">
      <c r="B1238" s="11">
        <f t="shared" si="56"/>
        <v>2735</v>
      </c>
      <c r="I1238" s="17">
        <f t="shared" si="55"/>
        <v>0</v>
      </c>
    </row>
    <row r="1239" spans="2:9" x14ac:dyDescent="0.25">
      <c r="B1239" s="11">
        <f t="shared" si="56"/>
        <v>2736</v>
      </c>
      <c r="I1239" s="17">
        <f t="shared" si="55"/>
        <v>0</v>
      </c>
    </row>
    <row r="1240" spans="2:9" x14ac:dyDescent="0.25">
      <c r="B1240" s="11">
        <f t="shared" si="56"/>
        <v>2737</v>
      </c>
      <c r="I1240" s="17">
        <f t="shared" si="55"/>
        <v>0</v>
      </c>
    </row>
    <row r="1241" spans="2:9" x14ac:dyDescent="0.25">
      <c r="B1241" s="11">
        <f t="shared" si="56"/>
        <v>2738</v>
      </c>
      <c r="I1241" s="17">
        <f t="shared" si="55"/>
        <v>0</v>
      </c>
    </row>
    <row r="1242" spans="2:9" x14ac:dyDescent="0.25">
      <c r="B1242" s="11">
        <f t="shared" si="56"/>
        <v>2739</v>
      </c>
      <c r="I1242" s="17">
        <f t="shared" si="55"/>
        <v>0</v>
      </c>
    </row>
    <row r="1243" spans="2:9" x14ac:dyDescent="0.25">
      <c r="B1243" s="11">
        <f t="shared" si="56"/>
        <v>2740</v>
      </c>
      <c r="I1243" s="17">
        <f t="shared" si="55"/>
        <v>0</v>
      </c>
    </row>
    <row r="1244" spans="2:9" x14ac:dyDescent="0.25">
      <c r="B1244" s="11">
        <f t="shared" si="56"/>
        <v>2741</v>
      </c>
      <c r="I1244" s="17">
        <f t="shared" si="55"/>
        <v>0</v>
      </c>
    </row>
    <row r="1245" spans="2:9" x14ac:dyDescent="0.25">
      <c r="B1245" s="11">
        <f t="shared" si="56"/>
        <v>2742</v>
      </c>
      <c r="I1245" s="17">
        <f t="shared" si="55"/>
        <v>0</v>
      </c>
    </row>
    <row r="1246" spans="2:9" x14ac:dyDescent="0.25">
      <c r="B1246" s="11">
        <f t="shared" si="56"/>
        <v>2743</v>
      </c>
      <c r="I1246" s="17">
        <f t="shared" si="55"/>
        <v>0</v>
      </c>
    </row>
    <row r="1247" spans="2:9" x14ac:dyDescent="0.25">
      <c r="B1247" s="11">
        <f t="shared" si="56"/>
        <v>2744</v>
      </c>
      <c r="I1247" s="17">
        <f t="shared" si="55"/>
        <v>0</v>
      </c>
    </row>
    <row r="1248" spans="2:9" x14ac:dyDescent="0.25">
      <c r="B1248" s="11">
        <f t="shared" si="56"/>
        <v>2745</v>
      </c>
      <c r="I1248" s="17">
        <f t="shared" si="55"/>
        <v>0</v>
      </c>
    </row>
    <row r="1249" spans="2:9" x14ac:dyDescent="0.25">
      <c r="B1249" s="11">
        <f t="shared" si="56"/>
        <v>2746</v>
      </c>
      <c r="I1249" s="17">
        <f t="shared" si="55"/>
        <v>0</v>
      </c>
    </row>
    <row r="1250" spans="2:9" x14ac:dyDescent="0.25">
      <c r="B1250" s="11">
        <f t="shared" si="56"/>
        <v>2747</v>
      </c>
    </row>
    <row r="1251" spans="2:9" x14ac:dyDescent="0.25">
      <c r="B1251" s="11">
        <f t="shared" si="56"/>
        <v>2748</v>
      </c>
    </row>
    <row r="1252" spans="2:9" x14ac:dyDescent="0.25">
      <c r="B1252" s="11">
        <f t="shared" si="56"/>
        <v>2749</v>
      </c>
    </row>
    <row r="1253" spans="2:9" x14ac:dyDescent="0.25">
      <c r="B1253" s="11">
        <f t="shared" si="56"/>
        <v>2750</v>
      </c>
    </row>
    <row r="1254" spans="2:9" x14ac:dyDescent="0.25">
      <c r="B1254" s="11">
        <f t="shared" si="56"/>
        <v>2751</v>
      </c>
    </row>
    <row r="1255" spans="2:9" x14ac:dyDescent="0.25">
      <c r="B1255" s="11">
        <f t="shared" si="56"/>
        <v>2752</v>
      </c>
    </row>
    <row r="1256" spans="2:9" x14ac:dyDescent="0.25">
      <c r="B1256" s="11">
        <f t="shared" si="56"/>
        <v>2753</v>
      </c>
    </row>
    <row r="1257" spans="2:9" x14ac:dyDescent="0.25">
      <c r="B1257" s="11">
        <f t="shared" si="56"/>
        <v>2754</v>
      </c>
    </row>
    <row r="1258" spans="2:9" x14ac:dyDescent="0.25">
      <c r="B1258" s="11">
        <f t="shared" si="56"/>
        <v>2755</v>
      </c>
    </row>
    <row r="1259" spans="2:9" x14ac:dyDescent="0.25">
      <c r="B1259" s="11">
        <f t="shared" si="56"/>
        <v>2756</v>
      </c>
    </row>
    <row r="1260" spans="2:9" x14ac:dyDescent="0.25">
      <c r="B1260" s="11">
        <f t="shared" si="56"/>
        <v>2757</v>
      </c>
    </row>
    <row r="1261" spans="2:9" x14ac:dyDescent="0.25">
      <c r="B1261" s="11">
        <f t="shared" si="56"/>
        <v>2758</v>
      </c>
    </row>
    <row r="1262" spans="2:9" x14ac:dyDescent="0.25">
      <c r="B1262" s="11">
        <f t="shared" si="56"/>
        <v>2759</v>
      </c>
    </row>
    <row r="1263" spans="2:9" x14ac:dyDescent="0.25">
      <c r="B1263" s="11">
        <f t="shared" si="56"/>
        <v>2760</v>
      </c>
    </row>
    <row r="1264" spans="2:9" x14ac:dyDescent="0.25">
      <c r="B1264" s="11">
        <f t="shared" si="56"/>
        <v>2761</v>
      </c>
    </row>
    <row r="1265" spans="2:2" x14ac:dyDescent="0.25">
      <c r="B1265" s="11">
        <f t="shared" si="56"/>
        <v>2762</v>
      </c>
    </row>
    <row r="1266" spans="2:2" x14ac:dyDescent="0.25">
      <c r="B1266" s="11">
        <f t="shared" si="56"/>
        <v>2763</v>
      </c>
    </row>
    <row r="1267" spans="2:2" x14ac:dyDescent="0.25">
      <c r="B1267" s="11">
        <f t="shared" si="56"/>
        <v>2764</v>
      </c>
    </row>
    <row r="1268" spans="2:2" x14ac:dyDescent="0.25">
      <c r="B1268" s="11">
        <f t="shared" si="56"/>
        <v>2765</v>
      </c>
    </row>
    <row r="1269" spans="2:2" x14ac:dyDescent="0.25">
      <c r="B1269" s="11">
        <f t="shared" si="56"/>
        <v>2766</v>
      </c>
    </row>
    <row r="1270" spans="2:2" x14ac:dyDescent="0.25">
      <c r="B1270" s="11">
        <f t="shared" si="56"/>
        <v>2767</v>
      </c>
    </row>
    <row r="1271" spans="2:2" x14ac:dyDescent="0.25">
      <c r="B1271" s="11">
        <f t="shared" si="56"/>
        <v>2768</v>
      </c>
    </row>
    <row r="1272" spans="2:2" x14ac:dyDescent="0.25">
      <c r="B1272" s="11">
        <f t="shared" si="56"/>
        <v>2769</v>
      </c>
    </row>
    <row r="1273" spans="2:2" x14ac:dyDescent="0.25">
      <c r="B1273" s="11">
        <f t="shared" si="56"/>
        <v>2770</v>
      </c>
    </row>
    <row r="1274" spans="2:2" x14ac:dyDescent="0.25">
      <c r="B1274" s="11">
        <f t="shared" si="56"/>
        <v>2771</v>
      </c>
    </row>
    <row r="1275" spans="2:2" x14ac:dyDescent="0.25">
      <c r="B1275" s="11">
        <f t="shared" si="56"/>
        <v>2772</v>
      </c>
    </row>
    <row r="1276" spans="2:2" x14ac:dyDescent="0.25">
      <c r="B1276" s="11">
        <f t="shared" si="56"/>
        <v>2773</v>
      </c>
    </row>
    <row r="1277" spans="2:2" x14ac:dyDescent="0.25">
      <c r="B1277" s="11">
        <f t="shared" si="56"/>
        <v>2774</v>
      </c>
    </row>
    <row r="1278" spans="2:2" x14ac:dyDescent="0.25">
      <c r="B1278" s="11">
        <f t="shared" si="56"/>
        <v>2775</v>
      </c>
    </row>
    <row r="1279" spans="2:2" x14ac:dyDescent="0.25">
      <c r="B1279" s="11">
        <f t="shared" si="56"/>
        <v>2776</v>
      </c>
    </row>
    <row r="1280" spans="2:2" x14ac:dyDescent="0.25">
      <c r="B1280" s="11">
        <f t="shared" si="56"/>
        <v>2777</v>
      </c>
    </row>
    <row r="1281" spans="2:2" x14ac:dyDescent="0.25">
      <c r="B1281" s="11">
        <f t="shared" si="56"/>
        <v>2778</v>
      </c>
    </row>
    <row r="1282" spans="2:2" x14ac:dyDescent="0.25">
      <c r="B1282" s="11">
        <f t="shared" si="56"/>
        <v>2779</v>
      </c>
    </row>
    <row r="1283" spans="2:2" x14ac:dyDescent="0.25">
      <c r="B1283" s="11">
        <f t="shared" si="56"/>
        <v>2780</v>
      </c>
    </row>
    <row r="1284" spans="2:2" x14ac:dyDescent="0.25">
      <c r="B1284" s="11">
        <f t="shared" si="56"/>
        <v>2781</v>
      </c>
    </row>
    <row r="1285" spans="2:2" x14ac:dyDescent="0.25">
      <c r="B1285" s="11">
        <f t="shared" si="56"/>
        <v>2782</v>
      </c>
    </row>
    <row r="1286" spans="2:2" x14ac:dyDescent="0.25">
      <c r="B1286" s="11">
        <f t="shared" si="56"/>
        <v>2783</v>
      </c>
    </row>
    <row r="1287" spans="2:2" x14ac:dyDescent="0.25">
      <c r="B1287" s="11">
        <f t="shared" si="56"/>
        <v>2784</v>
      </c>
    </row>
    <row r="1288" spans="2:2" x14ac:dyDescent="0.25">
      <c r="B1288" s="11">
        <f t="shared" ref="B1288:B1351" si="57">B1287+1</f>
        <v>2785</v>
      </c>
    </row>
    <row r="1289" spans="2:2" x14ac:dyDescent="0.25">
      <c r="B1289" s="11">
        <f t="shared" si="57"/>
        <v>2786</v>
      </c>
    </row>
    <row r="1290" spans="2:2" x14ac:dyDescent="0.25">
      <c r="B1290" s="11">
        <f t="shared" si="57"/>
        <v>2787</v>
      </c>
    </row>
    <row r="1291" spans="2:2" x14ac:dyDescent="0.25">
      <c r="B1291" s="11">
        <f t="shared" si="57"/>
        <v>2788</v>
      </c>
    </row>
    <row r="1292" spans="2:2" x14ac:dyDescent="0.25">
      <c r="B1292" s="11">
        <f t="shared" si="57"/>
        <v>2789</v>
      </c>
    </row>
    <row r="1293" spans="2:2" x14ac:dyDescent="0.25">
      <c r="B1293" s="11">
        <f t="shared" si="57"/>
        <v>2790</v>
      </c>
    </row>
    <row r="1294" spans="2:2" x14ac:dyDescent="0.25">
      <c r="B1294" s="11">
        <f t="shared" si="57"/>
        <v>2791</v>
      </c>
    </row>
    <row r="1295" spans="2:2" x14ac:dyDescent="0.25">
      <c r="B1295" s="11">
        <f t="shared" si="57"/>
        <v>2792</v>
      </c>
    </row>
    <row r="1296" spans="2:2" x14ac:dyDescent="0.25">
      <c r="B1296" s="11">
        <f t="shared" si="57"/>
        <v>2793</v>
      </c>
    </row>
    <row r="1297" spans="2:2" x14ac:dyDescent="0.25">
      <c r="B1297" s="11">
        <f t="shared" si="57"/>
        <v>2794</v>
      </c>
    </row>
    <row r="1298" spans="2:2" x14ac:dyDescent="0.25">
      <c r="B1298" s="11">
        <f t="shared" si="57"/>
        <v>2795</v>
      </c>
    </row>
    <row r="1299" spans="2:2" x14ac:dyDescent="0.25">
      <c r="B1299" s="11">
        <f t="shared" si="57"/>
        <v>2796</v>
      </c>
    </row>
    <row r="1300" spans="2:2" x14ac:dyDescent="0.25">
      <c r="B1300" s="11">
        <f t="shared" si="57"/>
        <v>2797</v>
      </c>
    </row>
    <row r="1301" spans="2:2" x14ac:dyDescent="0.25">
      <c r="B1301" s="11">
        <f t="shared" si="57"/>
        <v>2798</v>
      </c>
    </row>
    <row r="1302" spans="2:2" x14ac:dyDescent="0.25">
      <c r="B1302" s="11">
        <f t="shared" si="57"/>
        <v>2799</v>
      </c>
    </row>
    <row r="1303" spans="2:2" x14ac:dyDescent="0.25">
      <c r="B1303" s="11">
        <f t="shared" si="57"/>
        <v>2800</v>
      </c>
    </row>
    <row r="1304" spans="2:2" x14ac:dyDescent="0.25">
      <c r="B1304" s="11">
        <f t="shared" si="57"/>
        <v>2801</v>
      </c>
    </row>
    <row r="1305" spans="2:2" x14ac:dyDescent="0.25">
      <c r="B1305" s="11">
        <f t="shared" si="57"/>
        <v>2802</v>
      </c>
    </row>
    <row r="1306" spans="2:2" x14ac:dyDescent="0.25">
      <c r="B1306" s="11">
        <f t="shared" si="57"/>
        <v>2803</v>
      </c>
    </row>
    <row r="1307" spans="2:2" x14ac:dyDescent="0.25">
      <c r="B1307" s="11">
        <f t="shared" si="57"/>
        <v>2804</v>
      </c>
    </row>
    <row r="1308" spans="2:2" x14ac:dyDescent="0.25">
      <c r="B1308" s="11">
        <f t="shared" si="57"/>
        <v>2805</v>
      </c>
    </row>
    <row r="1309" spans="2:2" x14ac:dyDescent="0.25">
      <c r="B1309" s="11">
        <f t="shared" si="57"/>
        <v>2806</v>
      </c>
    </row>
    <row r="1310" spans="2:2" x14ac:dyDescent="0.25">
      <c r="B1310" s="11">
        <f t="shared" si="57"/>
        <v>2807</v>
      </c>
    </row>
    <row r="1311" spans="2:2" x14ac:dyDescent="0.25">
      <c r="B1311" s="11">
        <f t="shared" si="57"/>
        <v>2808</v>
      </c>
    </row>
    <row r="1312" spans="2:2" x14ac:dyDescent="0.25">
      <c r="B1312" s="11">
        <f t="shared" si="57"/>
        <v>2809</v>
      </c>
    </row>
    <row r="1313" spans="2:2" x14ac:dyDescent="0.25">
      <c r="B1313" s="11">
        <f t="shared" si="57"/>
        <v>2810</v>
      </c>
    </row>
    <row r="1314" spans="2:2" x14ac:dyDescent="0.25">
      <c r="B1314" s="11">
        <f t="shared" si="57"/>
        <v>2811</v>
      </c>
    </row>
    <row r="1315" spans="2:2" x14ac:dyDescent="0.25">
      <c r="B1315" s="11">
        <f t="shared" si="57"/>
        <v>2812</v>
      </c>
    </row>
    <row r="1316" spans="2:2" x14ac:dyDescent="0.25">
      <c r="B1316" s="11">
        <f t="shared" si="57"/>
        <v>2813</v>
      </c>
    </row>
    <row r="1317" spans="2:2" x14ac:dyDescent="0.25">
      <c r="B1317" s="11">
        <f t="shared" si="57"/>
        <v>2814</v>
      </c>
    </row>
    <row r="1318" spans="2:2" x14ac:dyDescent="0.25">
      <c r="B1318" s="11">
        <f t="shared" si="57"/>
        <v>2815</v>
      </c>
    </row>
    <row r="1319" spans="2:2" x14ac:dyDescent="0.25">
      <c r="B1319" s="11">
        <f t="shared" si="57"/>
        <v>2816</v>
      </c>
    </row>
    <row r="1320" spans="2:2" x14ac:dyDescent="0.25">
      <c r="B1320" s="11">
        <f t="shared" si="57"/>
        <v>2817</v>
      </c>
    </row>
    <row r="1321" spans="2:2" x14ac:dyDescent="0.25">
      <c r="B1321" s="11">
        <f t="shared" si="57"/>
        <v>2818</v>
      </c>
    </row>
    <row r="1322" spans="2:2" x14ac:dyDescent="0.25">
      <c r="B1322" s="11">
        <f t="shared" si="57"/>
        <v>2819</v>
      </c>
    </row>
    <row r="1323" spans="2:2" x14ac:dyDescent="0.25">
      <c r="B1323" s="11">
        <f t="shared" si="57"/>
        <v>2820</v>
      </c>
    </row>
    <row r="1324" spans="2:2" x14ac:dyDescent="0.25">
      <c r="B1324" s="11">
        <f t="shared" si="57"/>
        <v>2821</v>
      </c>
    </row>
    <row r="1325" spans="2:2" x14ac:dyDescent="0.25">
      <c r="B1325" s="11">
        <f t="shared" si="57"/>
        <v>2822</v>
      </c>
    </row>
    <row r="1326" spans="2:2" x14ac:dyDescent="0.25">
      <c r="B1326" s="11">
        <f t="shared" si="57"/>
        <v>2823</v>
      </c>
    </row>
    <row r="1327" spans="2:2" x14ac:dyDescent="0.25">
      <c r="B1327" s="11">
        <f t="shared" si="57"/>
        <v>2824</v>
      </c>
    </row>
    <row r="1328" spans="2:2" x14ac:dyDescent="0.25">
      <c r="B1328" s="11">
        <f t="shared" si="57"/>
        <v>2825</v>
      </c>
    </row>
    <row r="1329" spans="2:2" x14ac:dyDescent="0.25">
      <c r="B1329" s="11">
        <f t="shared" si="57"/>
        <v>2826</v>
      </c>
    </row>
    <row r="1330" spans="2:2" x14ac:dyDescent="0.25">
      <c r="B1330" s="11">
        <f t="shared" si="57"/>
        <v>2827</v>
      </c>
    </row>
    <row r="1331" spans="2:2" x14ac:dyDescent="0.25">
      <c r="B1331" s="11">
        <f t="shared" si="57"/>
        <v>2828</v>
      </c>
    </row>
    <row r="1332" spans="2:2" x14ac:dyDescent="0.25">
      <c r="B1332" s="11">
        <f t="shared" si="57"/>
        <v>2829</v>
      </c>
    </row>
    <row r="1333" spans="2:2" x14ac:dyDescent="0.25">
      <c r="B1333" s="11">
        <f t="shared" si="57"/>
        <v>2830</v>
      </c>
    </row>
    <row r="1334" spans="2:2" x14ac:dyDescent="0.25">
      <c r="B1334" s="11">
        <f t="shared" si="57"/>
        <v>2831</v>
      </c>
    </row>
    <row r="1335" spans="2:2" x14ac:dyDescent="0.25">
      <c r="B1335" s="11">
        <f t="shared" si="57"/>
        <v>2832</v>
      </c>
    </row>
    <row r="1336" spans="2:2" x14ac:dyDescent="0.25">
      <c r="B1336" s="11">
        <f t="shared" si="57"/>
        <v>2833</v>
      </c>
    </row>
    <row r="1337" spans="2:2" x14ac:dyDescent="0.25">
      <c r="B1337" s="11">
        <f t="shared" si="57"/>
        <v>2834</v>
      </c>
    </row>
    <row r="1338" spans="2:2" x14ac:dyDescent="0.25">
      <c r="B1338" s="11">
        <f t="shared" si="57"/>
        <v>2835</v>
      </c>
    </row>
    <row r="1339" spans="2:2" x14ac:dyDescent="0.25">
      <c r="B1339" s="11">
        <f t="shared" si="57"/>
        <v>2836</v>
      </c>
    </row>
    <row r="1340" spans="2:2" x14ac:dyDescent="0.25">
      <c r="B1340" s="11">
        <f t="shared" si="57"/>
        <v>2837</v>
      </c>
    </row>
    <row r="1341" spans="2:2" x14ac:dyDescent="0.25">
      <c r="B1341" s="11">
        <f t="shared" si="57"/>
        <v>2838</v>
      </c>
    </row>
    <row r="1342" spans="2:2" x14ac:dyDescent="0.25">
      <c r="B1342" s="11">
        <f t="shared" si="57"/>
        <v>2839</v>
      </c>
    </row>
    <row r="1343" spans="2:2" x14ac:dyDescent="0.25">
      <c r="B1343" s="11">
        <f t="shared" si="57"/>
        <v>2840</v>
      </c>
    </row>
    <row r="1344" spans="2:2" x14ac:dyDescent="0.25">
      <c r="B1344" s="11">
        <f t="shared" si="57"/>
        <v>2841</v>
      </c>
    </row>
    <row r="1345" spans="2:2" x14ac:dyDescent="0.25">
      <c r="B1345" s="11">
        <f t="shared" si="57"/>
        <v>2842</v>
      </c>
    </row>
    <row r="1346" spans="2:2" x14ac:dyDescent="0.25">
      <c r="B1346" s="11">
        <f t="shared" si="57"/>
        <v>2843</v>
      </c>
    </row>
    <row r="1347" spans="2:2" x14ac:dyDescent="0.25">
      <c r="B1347" s="11">
        <f t="shared" si="57"/>
        <v>2844</v>
      </c>
    </row>
    <row r="1348" spans="2:2" x14ac:dyDescent="0.25">
      <c r="B1348" s="11">
        <f t="shared" si="57"/>
        <v>2845</v>
      </c>
    </row>
    <row r="1349" spans="2:2" x14ac:dyDescent="0.25">
      <c r="B1349" s="11">
        <f t="shared" si="57"/>
        <v>2846</v>
      </c>
    </row>
    <row r="1350" spans="2:2" x14ac:dyDescent="0.25">
      <c r="B1350" s="11">
        <f t="shared" si="57"/>
        <v>2847</v>
      </c>
    </row>
    <row r="1351" spans="2:2" x14ac:dyDescent="0.25">
      <c r="B1351" s="11">
        <f t="shared" si="57"/>
        <v>2848</v>
      </c>
    </row>
    <row r="1352" spans="2:2" x14ac:dyDescent="0.25">
      <c r="B1352" s="11">
        <f t="shared" ref="B1352:B1415" si="58">B1351+1</f>
        <v>2849</v>
      </c>
    </row>
    <row r="1353" spans="2:2" x14ac:dyDescent="0.25">
      <c r="B1353" s="11">
        <f t="shared" si="58"/>
        <v>2850</v>
      </c>
    </row>
    <row r="1354" spans="2:2" x14ac:dyDescent="0.25">
      <c r="B1354" s="11">
        <f t="shared" si="58"/>
        <v>2851</v>
      </c>
    </row>
    <row r="1355" spans="2:2" x14ac:dyDescent="0.25">
      <c r="B1355" s="11">
        <f t="shared" si="58"/>
        <v>2852</v>
      </c>
    </row>
    <row r="1356" spans="2:2" x14ac:dyDescent="0.25">
      <c r="B1356" s="11">
        <f t="shared" si="58"/>
        <v>2853</v>
      </c>
    </row>
    <row r="1357" spans="2:2" x14ac:dyDescent="0.25">
      <c r="B1357" s="11">
        <f t="shared" si="58"/>
        <v>2854</v>
      </c>
    </row>
    <row r="1358" spans="2:2" x14ac:dyDescent="0.25">
      <c r="B1358" s="11">
        <f t="shared" si="58"/>
        <v>2855</v>
      </c>
    </row>
    <row r="1359" spans="2:2" x14ac:dyDescent="0.25">
      <c r="B1359" s="11">
        <f t="shared" si="58"/>
        <v>2856</v>
      </c>
    </row>
    <row r="1360" spans="2:2" x14ac:dyDescent="0.25">
      <c r="B1360" s="11">
        <f t="shared" si="58"/>
        <v>2857</v>
      </c>
    </row>
    <row r="1361" spans="2:2" x14ac:dyDescent="0.25">
      <c r="B1361" s="11">
        <f t="shared" si="58"/>
        <v>2858</v>
      </c>
    </row>
    <row r="1362" spans="2:2" x14ac:dyDescent="0.25">
      <c r="B1362" s="11">
        <f t="shared" si="58"/>
        <v>2859</v>
      </c>
    </row>
    <row r="1363" spans="2:2" x14ac:dyDescent="0.25">
      <c r="B1363" s="11">
        <f t="shared" si="58"/>
        <v>2860</v>
      </c>
    </row>
    <row r="1364" spans="2:2" x14ac:dyDescent="0.25">
      <c r="B1364" s="11">
        <f t="shared" si="58"/>
        <v>2861</v>
      </c>
    </row>
    <row r="1365" spans="2:2" x14ac:dyDescent="0.25">
      <c r="B1365" s="11">
        <f t="shared" si="58"/>
        <v>2862</v>
      </c>
    </row>
    <row r="1366" spans="2:2" x14ac:dyDescent="0.25">
      <c r="B1366" s="11">
        <f t="shared" si="58"/>
        <v>2863</v>
      </c>
    </row>
    <row r="1367" spans="2:2" x14ac:dyDescent="0.25">
      <c r="B1367" s="11">
        <f t="shared" si="58"/>
        <v>2864</v>
      </c>
    </row>
    <row r="1368" spans="2:2" x14ac:dyDescent="0.25">
      <c r="B1368" s="11">
        <f t="shared" si="58"/>
        <v>2865</v>
      </c>
    </row>
    <row r="1369" spans="2:2" x14ac:dyDescent="0.25">
      <c r="B1369" s="11">
        <f t="shared" si="58"/>
        <v>2866</v>
      </c>
    </row>
    <row r="1370" spans="2:2" x14ac:dyDescent="0.25">
      <c r="B1370" s="11">
        <f t="shared" si="58"/>
        <v>2867</v>
      </c>
    </row>
    <row r="1371" spans="2:2" x14ac:dyDescent="0.25">
      <c r="B1371" s="11">
        <f t="shared" si="58"/>
        <v>2868</v>
      </c>
    </row>
    <row r="1372" spans="2:2" x14ac:dyDescent="0.25">
      <c r="B1372" s="11">
        <f t="shared" si="58"/>
        <v>2869</v>
      </c>
    </row>
    <row r="1373" spans="2:2" x14ac:dyDescent="0.25">
      <c r="B1373" s="11">
        <f t="shared" si="58"/>
        <v>2870</v>
      </c>
    </row>
    <row r="1374" spans="2:2" x14ac:dyDescent="0.25">
      <c r="B1374" s="11">
        <f t="shared" si="58"/>
        <v>2871</v>
      </c>
    </row>
    <row r="1375" spans="2:2" x14ac:dyDescent="0.25">
      <c r="B1375" s="11">
        <f t="shared" si="58"/>
        <v>2872</v>
      </c>
    </row>
    <row r="1376" spans="2:2" x14ac:dyDescent="0.25">
      <c r="B1376" s="11">
        <f t="shared" si="58"/>
        <v>2873</v>
      </c>
    </row>
    <row r="1377" spans="2:2" x14ac:dyDescent="0.25">
      <c r="B1377" s="11">
        <f t="shared" si="58"/>
        <v>2874</v>
      </c>
    </row>
    <row r="1378" spans="2:2" x14ac:dyDescent="0.25">
      <c r="B1378" s="11">
        <f t="shared" si="58"/>
        <v>2875</v>
      </c>
    </row>
    <row r="1379" spans="2:2" x14ac:dyDescent="0.25">
      <c r="B1379" s="11">
        <f t="shared" si="58"/>
        <v>2876</v>
      </c>
    </row>
    <row r="1380" spans="2:2" x14ac:dyDescent="0.25">
      <c r="B1380" s="11">
        <f t="shared" si="58"/>
        <v>2877</v>
      </c>
    </row>
    <row r="1381" spans="2:2" x14ac:dyDescent="0.25">
      <c r="B1381" s="11">
        <f t="shared" si="58"/>
        <v>2878</v>
      </c>
    </row>
    <row r="1382" spans="2:2" x14ac:dyDescent="0.25">
      <c r="B1382" s="11">
        <f t="shared" si="58"/>
        <v>2879</v>
      </c>
    </row>
    <row r="1383" spans="2:2" x14ac:dyDescent="0.25">
      <c r="B1383" s="11">
        <f t="shared" si="58"/>
        <v>2880</v>
      </c>
    </row>
    <row r="1384" spans="2:2" x14ac:dyDescent="0.25">
      <c r="B1384" s="11">
        <f t="shared" si="58"/>
        <v>2881</v>
      </c>
    </row>
    <row r="1385" spans="2:2" x14ac:dyDescent="0.25">
      <c r="B1385" s="11">
        <f t="shared" si="58"/>
        <v>2882</v>
      </c>
    </row>
    <row r="1386" spans="2:2" x14ac:dyDescent="0.25">
      <c r="B1386" s="11">
        <f t="shared" si="58"/>
        <v>2883</v>
      </c>
    </row>
    <row r="1387" spans="2:2" x14ac:dyDescent="0.25">
      <c r="B1387" s="11">
        <f t="shared" si="58"/>
        <v>2884</v>
      </c>
    </row>
    <row r="1388" spans="2:2" x14ac:dyDescent="0.25">
      <c r="B1388" s="11">
        <f t="shared" si="58"/>
        <v>2885</v>
      </c>
    </row>
    <row r="1389" spans="2:2" x14ac:dyDescent="0.25">
      <c r="B1389" s="11">
        <f t="shared" si="58"/>
        <v>2886</v>
      </c>
    </row>
    <row r="1390" spans="2:2" x14ac:dyDescent="0.25">
      <c r="B1390" s="11">
        <f t="shared" si="58"/>
        <v>2887</v>
      </c>
    </row>
    <row r="1391" spans="2:2" x14ac:dyDescent="0.25">
      <c r="B1391" s="11">
        <f t="shared" si="58"/>
        <v>2888</v>
      </c>
    </row>
    <row r="1392" spans="2:2" x14ac:dyDescent="0.25">
      <c r="B1392" s="11">
        <f t="shared" si="58"/>
        <v>2889</v>
      </c>
    </row>
    <row r="1393" spans="2:2" x14ac:dyDescent="0.25">
      <c r="B1393" s="11">
        <f t="shared" si="58"/>
        <v>2890</v>
      </c>
    </row>
    <row r="1394" spans="2:2" x14ac:dyDescent="0.25">
      <c r="B1394" s="11">
        <f t="shared" si="58"/>
        <v>2891</v>
      </c>
    </row>
    <row r="1395" spans="2:2" x14ac:dyDescent="0.25">
      <c r="B1395" s="11">
        <f t="shared" si="58"/>
        <v>2892</v>
      </c>
    </row>
    <row r="1396" spans="2:2" x14ac:dyDescent="0.25">
      <c r="B1396" s="11">
        <f t="shared" si="58"/>
        <v>2893</v>
      </c>
    </row>
    <row r="1397" spans="2:2" x14ac:dyDescent="0.25">
      <c r="B1397" s="11">
        <f t="shared" si="58"/>
        <v>2894</v>
      </c>
    </row>
    <row r="1398" spans="2:2" x14ac:dyDescent="0.25">
      <c r="B1398" s="11">
        <f t="shared" si="58"/>
        <v>2895</v>
      </c>
    </row>
    <row r="1399" spans="2:2" x14ac:dyDescent="0.25">
      <c r="B1399" s="11">
        <f t="shared" si="58"/>
        <v>2896</v>
      </c>
    </row>
    <row r="1400" spans="2:2" x14ac:dyDescent="0.25">
      <c r="B1400" s="11">
        <f t="shared" si="58"/>
        <v>2897</v>
      </c>
    </row>
    <row r="1401" spans="2:2" x14ac:dyDescent="0.25">
      <c r="B1401" s="11">
        <f t="shared" si="58"/>
        <v>2898</v>
      </c>
    </row>
    <row r="1402" spans="2:2" x14ac:dyDescent="0.25">
      <c r="B1402" s="11">
        <f t="shared" si="58"/>
        <v>2899</v>
      </c>
    </row>
    <row r="1403" spans="2:2" x14ac:dyDescent="0.25">
      <c r="B1403" s="11">
        <f t="shared" si="58"/>
        <v>2900</v>
      </c>
    </row>
    <row r="1404" spans="2:2" x14ac:dyDescent="0.25">
      <c r="B1404" s="11">
        <f t="shared" si="58"/>
        <v>2901</v>
      </c>
    </row>
    <row r="1405" spans="2:2" x14ac:dyDescent="0.25">
      <c r="B1405" s="11">
        <f t="shared" si="58"/>
        <v>2902</v>
      </c>
    </row>
    <row r="1406" spans="2:2" x14ac:dyDescent="0.25">
      <c r="B1406" s="11">
        <f t="shared" si="58"/>
        <v>2903</v>
      </c>
    </row>
    <row r="1407" spans="2:2" x14ac:dyDescent="0.25">
      <c r="B1407" s="11">
        <f t="shared" si="58"/>
        <v>2904</v>
      </c>
    </row>
    <row r="1408" spans="2:2" x14ac:dyDescent="0.25">
      <c r="B1408" s="11">
        <f t="shared" si="58"/>
        <v>2905</v>
      </c>
    </row>
    <row r="1409" spans="2:2" x14ac:dyDescent="0.25">
      <c r="B1409" s="11">
        <f t="shared" si="58"/>
        <v>2906</v>
      </c>
    </row>
    <row r="1410" spans="2:2" x14ac:dyDescent="0.25">
      <c r="B1410" s="11">
        <f t="shared" si="58"/>
        <v>2907</v>
      </c>
    </row>
    <row r="1411" spans="2:2" x14ac:dyDescent="0.25">
      <c r="B1411" s="11">
        <f t="shared" si="58"/>
        <v>2908</v>
      </c>
    </row>
    <row r="1412" spans="2:2" x14ac:dyDescent="0.25">
      <c r="B1412" s="11">
        <f t="shared" si="58"/>
        <v>2909</v>
      </c>
    </row>
    <row r="1413" spans="2:2" x14ac:dyDescent="0.25">
      <c r="B1413" s="11">
        <f t="shared" si="58"/>
        <v>2910</v>
      </c>
    </row>
    <row r="1414" spans="2:2" x14ac:dyDescent="0.25">
      <c r="B1414" s="11">
        <f t="shared" si="58"/>
        <v>2911</v>
      </c>
    </row>
    <row r="1415" spans="2:2" x14ac:dyDescent="0.25">
      <c r="B1415" s="11">
        <f t="shared" si="58"/>
        <v>2912</v>
      </c>
    </row>
    <row r="1416" spans="2:2" x14ac:dyDescent="0.25">
      <c r="B1416" s="11">
        <f t="shared" ref="B1416:B1479" si="59">B1415+1</f>
        <v>2913</v>
      </c>
    </row>
    <row r="1417" spans="2:2" x14ac:dyDescent="0.25">
      <c r="B1417" s="11">
        <f t="shared" si="59"/>
        <v>2914</v>
      </c>
    </row>
    <row r="1418" spans="2:2" x14ac:dyDescent="0.25">
      <c r="B1418" s="11">
        <f t="shared" si="59"/>
        <v>2915</v>
      </c>
    </row>
    <row r="1419" spans="2:2" x14ac:dyDescent="0.25">
      <c r="B1419" s="11">
        <f t="shared" si="59"/>
        <v>2916</v>
      </c>
    </row>
    <row r="1420" spans="2:2" x14ac:dyDescent="0.25">
      <c r="B1420" s="11">
        <f t="shared" si="59"/>
        <v>2917</v>
      </c>
    </row>
    <row r="1421" spans="2:2" x14ac:dyDescent="0.25">
      <c r="B1421" s="11">
        <f t="shared" si="59"/>
        <v>2918</v>
      </c>
    </row>
    <row r="1422" spans="2:2" x14ac:dyDescent="0.25">
      <c r="B1422" s="11">
        <f t="shared" si="59"/>
        <v>2919</v>
      </c>
    </row>
    <row r="1423" spans="2:2" x14ac:dyDescent="0.25">
      <c r="B1423" s="11">
        <f t="shared" si="59"/>
        <v>2920</v>
      </c>
    </row>
    <row r="1424" spans="2:2" x14ac:dyDescent="0.25">
      <c r="B1424" s="11">
        <f t="shared" si="59"/>
        <v>2921</v>
      </c>
    </row>
    <row r="1425" spans="2:2" x14ac:dyDescent="0.25">
      <c r="B1425" s="11">
        <f t="shared" si="59"/>
        <v>2922</v>
      </c>
    </row>
    <row r="1426" spans="2:2" x14ac:dyDescent="0.25">
      <c r="B1426" s="11">
        <f t="shared" si="59"/>
        <v>2923</v>
      </c>
    </row>
    <row r="1427" spans="2:2" x14ac:dyDescent="0.25">
      <c r="B1427" s="11">
        <f t="shared" si="59"/>
        <v>2924</v>
      </c>
    </row>
    <row r="1428" spans="2:2" x14ac:dyDescent="0.25">
      <c r="B1428" s="11">
        <f t="shared" si="59"/>
        <v>2925</v>
      </c>
    </row>
    <row r="1429" spans="2:2" x14ac:dyDescent="0.25">
      <c r="B1429" s="11">
        <f t="shared" si="59"/>
        <v>2926</v>
      </c>
    </row>
    <row r="1430" spans="2:2" x14ac:dyDescent="0.25">
      <c r="B1430" s="11">
        <f t="shared" si="59"/>
        <v>2927</v>
      </c>
    </row>
    <row r="1431" spans="2:2" x14ac:dyDescent="0.25">
      <c r="B1431" s="11">
        <f t="shared" si="59"/>
        <v>2928</v>
      </c>
    </row>
    <row r="1432" spans="2:2" x14ac:dyDescent="0.25">
      <c r="B1432" s="11">
        <f t="shared" si="59"/>
        <v>2929</v>
      </c>
    </row>
    <row r="1433" spans="2:2" x14ac:dyDescent="0.25">
      <c r="B1433" s="11">
        <f t="shared" si="59"/>
        <v>2930</v>
      </c>
    </row>
    <row r="1434" spans="2:2" x14ac:dyDescent="0.25">
      <c r="B1434" s="11">
        <f t="shared" si="59"/>
        <v>2931</v>
      </c>
    </row>
    <row r="1435" spans="2:2" x14ac:dyDescent="0.25">
      <c r="B1435" s="11">
        <f t="shared" si="59"/>
        <v>2932</v>
      </c>
    </row>
    <row r="1436" spans="2:2" x14ac:dyDescent="0.25">
      <c r="B1436" s="11">
        <f t="shared" si="59"/>
        <v>2933</v>
      </c>
    </row>
    <row r="1437" spans="2:2" x14ac:dyDescent="0.25">
      <c r="B1437" s="11">
        <f t="shared" si="59"/>
        <v>2934</v>
      </c>
    </row>
    <row r="1438" spans="2:2" x14ac:dyDescent="0.25">
      <c r="B1438" s="11">
        <f t="shared" si="59"/>
        <v>2935</v>
      </c>
    </row>
    <row r="1439" spans="2:2" x14ac:dyDescent="0.25">
      <c r="B1439" s="11">
        <f t="shared" si="59"/>
        <v>2936</v>
      </c>
    </row>
    <row r="1440" spans="2:2" x14ac:dyDescent="0.25">
      <c r="B1440" s="11">
        <f t="shared" si="59"/>
        <v>2937</v>
      </c>
    </row>
    <row r="1441" spans="2:2" x14ac:dyDescent="0.25">
      <c r="B1441" s="11">
        <f t="shared" si="59"/>
        <v>2938</v>
      </c>
    </row>
    <row r="1442" spans="2:2" x14ac:dyDescent="0.25">
      <c r="B1442" s="11">
        <f t="shared" si="59"/>
        <v>2939</v>
      </c>
    </row>
    <row r="1443" spans="2:2" x14ac:dyDescent="0.25">
      <c r="B1443" s="11">
        <f t="shared" si="59"/>
        <v>2940</v>
      </c>
    </row>
    <row r="1444" spans="2:2" x14ac:dyDescent="0.25">
      <c r="B1444" s="11">
        <f t="shared" si="59"/>
        <v>2941</v>
      </c>
    </row>
    <row r="1445" spans="2:2" x14ac:dyDescent="0.25">
      <c r="B1445" s="11">
        <f t="shared" si="59"/>
        <v>2942</v>
      </c>
    </row>
    <row r="1446" spans="2:2" x14ac:dyDescent="0.25">
      <c r="B1446" s="11">
        <f t="shared" si="59"/>
        <v>2943</v>
      </c>
    </row>
    <row r="1447" spans="2:2" x14ac:dyDescent="0.25">
      <c r="B1447" s="11">
        <f t="shared" si="59"/>
        <v>2944</v>
      </c>
    </row>
    <row r="1448" spans="2:2" x14ac:dyDescent="0.25">
      <c r="B1448" s="11">
        <f t="shared" si="59"/>
        <v>2945</v>
      </c>
    </row>
    <row r="1449" spans="2:2" x14ac:dyDescent="0.25">
      <c r="B1449" s="11">
        <f t="shared" si="59"/>
        <v>2946</v>
      </c>
    </row>
    <row r="1450" spans="2:2" x14ac:dyDescent="0.25">
      <c r="B1450" s="11">
        <f t="shared" si="59"/>
        <v>2947</v>
      </c>
    </row>
    <row r="1451" spans="2:2" x14ac:dyDescent="0.25">
      <c r="B1451" s="11">
        <f t="shared" si="59"/>
        <v>2948</v>
      </c>
    </row>
    <row r="1452" spans="2:2" x14ac:dyDescent="0.25">
      <c r="B1452" s="11">
        <f t="shared" si="59"/>
        <v>2949</v>
      </c>
    </row>
    <row r="1453" spans="2:2" x14ac:dyDescent="0.25">
      <c r="B1453" s="11">
        <f t="shared" si="59"/>
        <v>2950</v>
      </c>
    </row>
    <row r="1454" spans="2:2" x14ac:dyDescent="0.25">
      <c r="B1454" s="11">
        <f t="shared" si="59"/>
        <v>2951</v>
      </c>
    </row>
    <row r="1455" spans="2:2" x14ac:dyDescent="0.25">
      <c r="B1455" s="11">
        <f t="shared" si="59"/>
        <v>2952</v>
      </c>
    </row>
    <row r="1456" spans="2:2" x14ac:dyDescent="0.25">
      <c r="B1456" s="11">
        <f t="shared" si="59"/>
        <v>2953</v>
      </c>
    </row>
    <row r="1457" spans="2:2" x14ac:dyDescent="0.25">
      <c r="B1457" s="11">
        <f t="shared" si="59"/>
        <v>2954</v>
      </c>
    </row>
    <row r="1458" spans="2:2" x14ac:dyDescent="0.25">
      <c r="B1458" s="11">
        <f t="shared" si="59"/>
        <v>2955</v>
      </c>
    </row>
    <row r="1459" spans="2:2" x14ac:dyDescent="0.25">
      <c r="B1459" s="11">
        <f t="shared" si="59"/>
        <v>2956</v>
      </c>
    </row>
    <row r="1460" spans="2:2" x14ac:dyDescent="0.25">
      <c r="B1460" s="11">
        <f t="shared" si="59"/>
        <v>2957</v>
      </c>
    </row>
    <row r="1461" spans="2:2" x14ac:dyDescent="0.25">
      <c r="B1461" s="11">
        <f t="shared" si="59"/>
        <v>2958</v>
      </c>
    </row>
    <row r="1462" spans="2:2" x14ac:dyDescent="0.25">
      <c r="B1462" s="11">
        <f t="shared" si="59"/>
        <v>2959</v>
      </c>
    </row>
    <row r="1463" spans="2:2" x14ac:dyDescent="0.25">
      <c r="B1463" s="11">
        <f t="shared" si="59"/>
        <v>2960</v>
      </c>
    </row>
    <row r="1464" spans="2:2" x14ac:dyDescent="0.25">
      <c r="B1464" s="11">
        <f t="shared" si="59"/>
        <v>2961</v>
      </c>
    </row>
    <row r="1465" spans="2:2" x14ac:dyDescent="0.25">
      <c r="B1465" s="11">
        <f t="shared" si="59"/>
        <v>2962</v>
      </c>
    </row>
    <row r="1466" spans="2:2" x14ac:dyDescent="0.25">
      <c r="B1466" s="11">
        <f t="shared" si="59"/>
        <v>2963</v>
      </c>
    </row>
    <row r="1467" spans="2:2" x14ac:dyDescent="0.25">
      <c r="B1467" s="11">
        <f t="shared" si="59"/>
        <v>2964</v>
      </c>
    </row>
    <row r="1468" spans="2:2" x14ac:dyDescent="0.25">
      <c r="B1468" s="11">
        <f t="shared" si="59"/>
        <v>2965</v>
      </c>
    </row>
    <row r="1469" spans="2:2" x14ac:dyDescent="0.25">
      <c r="B1469" s="11">
        <f t="shared" si="59"/>
        <v>2966</v>
      </c>
    </row>
    <row r="1470" spans="2:2" x14ac:dyDescent="0.25">
      <c r="B1470" s="11">
        <f t="shared" si="59"/>
        <v>2967</v>
      </c>
    </row>
    <row r="1471" spans="2:2" x14ac:dyDescent="0.25">
      <c r="B1471" s="11">
        <f t="shared" si="59"/>
        <v>2968</v>
      </c>
    </row>
    <row r="1472" spans="2:2" x14ac:dyDescent="0.25">
      <c r="B1472" s="11">
        <f t="shared" si="59"/>
        <v>2969</v>
      </c>
    </row>
    <row r="1473" spans="2:2" x14ac:dyDescent="0.25">
      <c r="B1473" s="11">
        <f t="shared" si="59"/>
        <v>2970</v>
      </c>
    </row>
    <row r="1474" spans="2:2" x14ac:dyDescent="0.25">
      <c r="B1474" s="11">
        <f t="shared" si="59"/>
        <v>2971</v>
      </c>
    </row>
    <row r="1475" spans="2:2" x14ac:dyDescent="0.25">
      <c r="B1475" s="11">
        <f t="shared" si="59"/>
        <v>2972</v>
      </c>
    </row>
    <row r="1476" spans="2:2" x14ac:dyDescent="0.25">
      <c r="B1476" s="11">
        <f t="shared" si="59"/>
        <v>2973</v>
      </c>
    </row>
    <row r="1477" spans="2:2" x14ac:dyDescent="0.25">
      <c r="B1477" s="11">
        <f t="shared" si="59"/>
        <v>2974</v>
      </c>
    </row>
    <row r="1478" spans="2:2" x14ac:dyDescent="0.25">
      <c r="B1478" s="11">
        <f t="shared" si="59"/>
        <v>2975</v>
      </c>
    </row>
    <row r="1479" spans="2:2" x14ac:dyDescent="0.25">
      <c r="B1479" s="11">
        <f t="shared" si="59"/>
        <v>2976</v>
      </c>
    </row>
    <row r="1480" spans="2:2" x14ac:dyDescent="0.25">
      <c r="B1480" s="11">
        <f t="shared" ref="B1480:B1510" si="60">B1479+1</f>
        <v>2977</v>
      </c>
    </row>
    <row r="1481" spans="2:2" x14ac:dyDescent="0.25">
      <c r="B1481" s="11">
        <f t="shared" si="60"/>
        <v>2978</v>
      </c>
    </row>
    <row r="1482" spans="2:2" x14ac:dyDescent="0.25">
      <c r="B1482" s="11">
        <f t="shared" si="60"/>
        <v>2979</v>
      </c>
    </row>
    <row r="1483" spans="2:2" x14ac:dyDescent="0.25">
      <c r="B1483" s="11">
        <f t="shared" si="60"/>
        <v>2980</v>
      </c>
    </row>
    <row r="1484" spans="2:2" x14ac:dyDescent="0.25">
      <c r="B1484" s="11">
        <f t="shared" si="60"/>
        <v>2981</v>
      </c>
    </row>
    <row r="1485" spans="2:2" x14ac:dyDescent="0.25">
      <c r="B1485" s="11">
        <f t="shared" si="60"/>
        <v>2982</v>
      </c>
    </row>
    <row r="1486" spans="2:2" x14ac:dyDescent="0.25">
      <c r="B1486" s="11">
        <f t="shared" si="60"/>
        <v>2983</v>
      </c>
    </row>
    <row r="1487" spans="2:2" x14ac:dyDescent="0.25">
      <c r="B1487" s="11">
        <f t="shared" si="60"/>
        <v>2984</v>
      </c>
    </row>
    <row r="1488" spans="2:2" x14ac:dyDescent="0.25">
      <c r="B1488" s="11">
        <f t="shared" si="60"/>
        <v>2985</v>
      </c>
    </row>
    <row r="1489" spans="2:2" x14ac:dyDescent="0.25">
      <c r="B1489" s="11">
        <f t="shared" si="60"/>
        <v>2986</v>
      </c>
    </row>
    <row r="1490" spans="2:2" x14ac:dyDescent="0.25">
      <c r="B1490" s="11">
        <f t="shared" si="60"/>
        <v>2987</v>
      </c>
    </row>
    <row r="1491" spans="2:2" x14ac:dyDescent="0.25">
      <c r="B1491" s="11">
        <f t="shared" si="60"/>
        <v>2988</v>
      </c>
    </row>
    <row r="1492" spans="2:2" x14ac:dyDescent="0.25">
      <c r="B1492" s="11">
        <f t="shared" si="60"/>
        <v>2989</v>
      </c>
    </row>
    <row r="1493" spans="2:2" x14ac:dyDescent="0.25">
      <c r="B1493" s="11">
        <f t="shared" si="60"/>
        <v>2990</v>
      </c>
    </row>
    <row r="1494" spans="2:2" x14ac:dyDescent="0.25">
      <c r="B1494" s="11">
        <f t="shared" si="60"/>
        <v>2991</v>
      </c>
    </row>
    <row r="1495" spans="2:2" x14ac:dyDescent="0.25">
      <c r="B1495" s="11">
        <f t="shared" si="60"/>
        <v>2992</v>
      </c>
    </row>
    <row r="1496" spans="2:2" x14ac:dyDescent="0.25">
      <c r="B1496" s="11">
        <f t="shared" si="60"/>
        <v>2993</v>
      </c>
    </row>
    <row r="1497" spans="2:2" x14ac:dyDescent="0.25">
      <c r="B1497" s="11">
        <f t="shared" si="60"/>
        <v>2994</v>
      </c>
    </row>
    <row r="1498" spans="2:2" x14ac:dyDescent="0.25">
      <c r="B1498" s="11">
        <f t="shared" si="60"/>
        <v>2995</v>
      </c>
    </row>
    <row r="1499" spans="2:2" x14ac:dyDescent="0.25">
      <c r="B1499" s="11">
        <f t="shared" si="60"/>
        <v>2996</v>
      </c>
    </row>
    <row r="1500" spans="2:2" x14ac:dyDescent="0.25">
      <c r="B1500" s="11">
        <f t="shared" si="60"/>
        <v>2997</v>
      </c>
    </row>
    <row r="1501" spans="2:2" x14ac:dyDescent="0.25">
      <c r="B1501" s="11">
        <f t="shared" si="60"/>
        <v>2998</v>
      </c>
    </row>
    <row r="1502" spans="2:2" x14ac:dyDescent="0.25">
      <c r="B1502" s="11">
        <f t="shared" si="60"/>
        <v>2999</v>
      </c>
    </row>
    <row r="1503" spans="2:2" x14ac:dyDescent="0.25">
      <c r="B1503" s="11">
        <f t="shared" si="60"/>
        <v>3000</v>
      </c>
    </row>
    <row r="1504" spans="2:2" x14ac:dyDescent="0.25">
      <c r="B1504" s="11">
        <f t="shared" si="60"/>
        <v>3001</v>
      </c>
    </row>
    <row r="1505" spans="2:2" x14ac:dyDescent="0.25">
      <c r="B1505" s="11">
        <f t="shared" si="60"/>
        <v>3002</v>
      </c>
    </row>
    <row r="1506" spans="2:2" x14ac:dyDescent="0.25">
      <c r="B1506" s="11">
        <f t="shared" si="60"/>
        <v>3003</v>
      </c>
    </row>
    <row r="1507" spans="2:2" x14ac:dyDescent="0.25">
      <c r="B1507" s="11">
        <f t="shared" si="60"/>
        <v>3004</v>
      </c>
    </row>
    <row r="1508" spans="2:2" x14ac:dyDescent="0.25">
      <c r="B1508" s="11">
        <f t="shared" si="60"/>
        <v>3005</v>
      </c>
    </row>
    <row r="1509" spans="2:2" x14ac:dyDescent="0.25">
      <c r="B1509" s="11">
        <f t="shared" si="60"/>
        <v>3006</v>
      </c>
    </row>
    <row r="1510" spans="2:2" x14ac:dyDescent="0.25">
      <c r="B1510" s="11">
        <f t="shared" si="60"/>
        <v>3007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MgYield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stguser</dc:creator>
  <cp:lastModifiedBy>stguser</cp:lastModifiedBy>
  <dcterms:created xsi:type="dcterms:W3CDTF">2021-12-07T01:27:24Z</dcterms:created>
  <dcterms:modified xsi:type="dcterms:W3CDTF">2021-12-13T14:44:55Z</dcterms:modified>
</cp:coreProperties>
</file>