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B\econometrics project\tata_grp\"/>
    </mc:Choice>
  </mc:AlternateContent>
  <xr:revisionPtr revIDLastSave="0" documentId="13_ncr:1_{1A003B5A-B056-471C-B1DB-3CC8F78CD753}" xr6:coauthVersionLast="47" xr6:coauthVersionMax="47" xr10:uidLastSave="{00000000-0000-0000-0000-000000000000}"/>
  <bookViews>
    <workbookView xWindow="-108" yWindow="-108" windowWidth="23256" windowHeight="12576" activeTab="1" xr2:uid="{7B9E5E12-00D8-4F13-81B3-B5A100E05F3D}"/>
  </bookViews>
  <sheets>
    <sheet name="Adjacency Matrix" sheetId="5" r:id="rId1"/>
    <sheet name="Family own matrix" sheetId="4" r:id="rId2"/>
    <sheet name="Corporate ownership data" sheetId="1" r:id="rId3"/>
    <sheet name="Family Ownership Calcul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5" l="1" a="1"/>
  <c r="BJ1" i="5" s="1"/>
  <c r="G73" i="3"/>
  <c r="G29" i="3"/>
  <c r="G7" i="3"/>
  <c r="S1" i="5" l="1"/>
  <c r="F1" i="5"/>
  <c r="N1" i="5"/>
  <c r="V1" i="5"/>
  <c r="AD1" i="5"/>
  <c r="AL1" i="5"/>
  <c r="AT1" i="5"/>
  <c r="BB1" i="5"/>
  <c r="G1" i="5"/>
  <c r="O1" i="5"/>
  <c r="W1" i="5"/>
  <c r="AE1" i="5"/>
  <c r="AM1" i="5"/>
  <c r="AU1" i="5"/>
  <c r="BC1" i="5"/>
  <c r="AA1" i="5"/>
  <c r="H1" i="5"/>
  <c r="X1" i="5"/>
  <c r="AF1" i="5"/>
  <c r="AV1" i="5"/>
  <c r="BD1" i="5"/>
  <c r="I1" i="5"/>
  <c r="Q1" i="5"/>
  <c r="Y1" i="5"/>
  <c r="AG1" i="5"/>
  <c r="AO1" i="5"/>
  <c r="AW1" i="5"/>
  <c r="BE1" i="5"/>
  <c r="AI1" i="5"/>
  <c r="P1" i="5"/>
  <c r="AN1" i="5"/>
  <c r="B1" i="5"/>
  <c r="J1" i="5"/>
  <c r="R1" i="5"/>
  <c r="Z1" i="5"/>
  <c r="AH1" i="5"/>
  <c r="AP1" i="5"/>
  <c r="AX1" i="5"/>
  <c r="BF1" i="5"/>
  <c r="BG1" i="5"/>
  <c r="C1" i="5"/>
  <c r="AQ1" i="5"/>
  <c r="L1" i="5"/>
  <c r="AB1" i="5"/>
  <c r="AJ1" i="5"/>
  <c r="AZ1" i="5"/>
  <c r="BH1" i="5"/>
  <c r="K1" i="5"/>
  <c r="AY1" i="5"/>
  <c r="D1" i="5"/>
  <c r="T1" i="5"/>
  <c r="AR1" i="5"/>
  <c r="E1" i="5"/>
  <c r="M1" i="5"/>
  <c r="U1" i="5"/>
  <c r="AC1" i="5"/>
  <c r="AK1" i="5"/>
  <c r="AS1" i="5"/>
  <c r="BA1" i="5"/>
  <c r="BI1" i="5"/>
</calcChain>
</file>

<file path=xl/sharedStrings.xml><?xml version="1.0" encoding="utf-8"?>
<sst xmlns="http://schemas.openxmlformats.org/spreadsheetml/2006/main" count="697" uniqueCount="166">
  <si>
    <t>Company Code</t>
  </si>
  <si>
    <t>Company Name</t>
  </si>
  <si>
    <t>Equity Owner Type</t>
  </si>
  <si>
    <t>Equity Owner Name</t>
  </si>
  <si>
    <t>Holding Date</t>
  </si>
  <si>
    <t>Percent Shares</t>
  </si>
  <si>
    <t>Artson Engineering Ltd.</t>
  </si>
  <si>
    <t>Promoters</t>
  </si>
  <si>
    <t>Tata Projects Limited</t>
  </si>
  <si>
    <t>Automobile Corpn. Of Goa Ltd.</t>
  </si>
  <si>
    <t>Edc Limited</t>
  </si>
  <si>
    <t>Tata Motors Finance Limited</t>
  </si>
  <si>
    <t>Tata Motors Limited</t>
  </si>
  <si>
    <t>Automotive Stampings &amp; Assemblies Ltd.</t>
  </si>
  <si>
    <t>Tata Autocomp Systems Limited</t>
  </si>
  <si>
    <t>Benares Hotels Ltd.</t>
  </si>
  <si>
    <t>All India Kashiraj Trust</t>
  </si>
  <si>
    <t>Anamika Kunwar</t>
  </si>
  <si>
    <t>Anant Narain Singh</t>
  </si>
  <si>
    <t>Imlak Varanasi Developments Private Limited</t>
  </si>
  <si>
    <t>M K Krishna Priya</t>
  </si>
  <si>
    <t>M K Vishnupriya</t>
  </si>
  <si>
    <t>Maharaj Kumari Hari Priya</t>
  </si>
  <si>
    <t>Northern India Hotels Limited</t>
  </si>
  <si>
    <t>Oriental Hotels Limited</t>
  </si>
  <si>
    <t>Piem Hotels Limited</t>
  </si>
  <si>
    <t>The Indian Hotels Company Limited</t>
  </si>
  <si>
    <t>Indian Hotels Co. Ltd.</t>
  </si>
  <si>
    <t>Ewart Investments Limited</t>
  </si>
  <si>
    <t>Taida Trading And Industries Limited</t>
  </si>
  <si>
    <t>Taj Madurai Limited</t>
  </si>
  <si>
    <t>Tata Chemicals Limited</t>
  </si>
  <si>
    <t>Tata Industries Limited</t>
  </si>
  <si>
    <t>Tata Investment Corporation Limited</t>
  </si>
  <si>
    <t>Tata Investment Corporation Ltd</t>
  </si>
  <si>
    <t>Tata Sons Private Limited</t>
  </si>
  <si>
    <t>Nelco Ltd.</t>
  </si>
  <si>
    <t>Af-Taab Investment Company Limited</t>
  </si>
  <si>
    <t>The Tata Power Company Limited</t>
  </si>
  <si>
    <t>Nilachal Refractories Ltd.</t>
  </si>
  <si>
    <t>Aarav Jalan</t>
  </si>
  <si>
    <t>Aditi Jalan</t>
  </si>
  <si>
    <t>Alok Prakash Huf</t>
  </si>
  <si>
    <t>Anubhuti Prakash</t>
  </si>
  <si>
    <t>Anupama Prakash</t>
  </si>
  <si>
    <t>Bela Jalan</t>
  </si>
  <si>
    <t>Bhagwati Prasad Jalan</t>
  </si>
  <si>
    <t>Bhagwati Prasad Jalan And Sons</t>
  </si>
  <si>
    <t>D P Jalan &amp; Other Huf</t>
  </si>
  <si>
    <t>Ganpati Industrial Pvt Ltd</t>
  </si>
  <si>
    <t>Ishika Jalan</t>
  </si>
  <si>
    <t>Jekay International Track Pvt. Ltd.</t>
  </si>
  <si>
    <t>Kamal Prakash Huf</t>
  </si>
  <si>
    <t>Keshan Polymers Pvt Ltd</t>
  </si>
  <si>
    <t>Likewise Investment And Marketing Pvt Ltd</t>
  </si>
  <si>
    <t>Madhu Agarwal</t>
  </si>
  <si>
    <t>Minicraft Enterprise Pvt Ltd</t>
  </si>
  <si>
    <t>Nidhi Jalan</t>
  </si>
  <si>
    <t>Nikita Jalan</t>
  </si>
  <si>
    <t>Niraj Jalan</t>
  </si>
  <si>
    <t>Niraj Jalan &amp; Others Huf</t>
  </si>
  <si>
    <t>P P Suppliers And Agencies Private Limited</t>
  </si>
  <si>
    <t>Pankaj Jalan</t>
  </si>
  <si>
    <t>Pankaj Jalan &amp; Others Huf</t>
  </si>
  <si>
    <t>Parwati Devi Jalan</t>
  </si>
  <si>
    <t>Piyush Jalan</t>
  </si>
  <si>
    <t>Pushpak Dealcom Private Limited</t>
  </si>
  <si>
    <t>Raj Rani Agarwal</t>
  </si>
  <si>
    <t>Sea Sons Trading And Investments Pvt Ltd</t>
  </si>
  <si>
    <t>Unimark International Pvt Ltd</t>
  </si>
  <si>
    <t>Vimal Prakash Huf</t>
  </si>
  <si>
    <t>Oriental Hotels Ltd.</t>
  </si>
  <si>
    <t>C Hemalatha Reddy</t>
  </si>
  <si>
    <t>C Leenaja Reddy</t>
  </si>
  <si>
    <t>Chilamiliika Lalini Hariani</t>
  </si>
  <si>
    <t>D K Pavan .</t>
  </si>
  <si>
    <t>D Naveen Reddy</t>
  </si>
  <si>
    <t>D Prasannareddy</t>
  </si>
  <si>
    <t>D Rahul Reddy</t>
  </si>
  <si>
    <t>D Sunder Nischal</t>
  </si>
  <si>
    <t>D V Sharan .</t>
  </si>
  <si>
    <t>D Varada Reddy</t>
  </si>
  <si>
    <t>D. Aruna Reddy</t>
  </si>
  <si>
    <t>D. Varada Reddy</t>
  </si>
  <si>
    <t>D. Vijayagopal Reddy</t>
  </si>
  <si>
    <t>Dodla Abishek</t>
  </si>
  <si>
    <t>Dodla Amit Reddy</t>
  </si>
  <si>
    <t>Dodla Aruna Reddy</t>
  </si>
  <si>
    <t>Dodla Padmapriyareddy</t>
  </si>
  <si>
    <t>Dodla Poornima Reddy</t>
  </si>
  <si>
    <t>Dodla Prakash Reddy</t>
  </si>
  <si>
    <t>Dodla Premaleela Reddy</t>
  </si>
  <si>
    <t>Dodla Shilpa</t>
  </si>
  <si>
    <t>Dodla Sudha Reddy</t>
  </si>
  <si>
    <t>Dodla Venkataramani .</t>
  </si>
  <si>
    <t>G V K Ranjan</t>
  </si>
  <si>
    <t>G V Reddy</t>
  </si>
  <si>
    <t>Girija Gollamudi Reddy</t>
  </si>
  <si>
    <t>J Chaitanya Reddy</t>
  </si>
  <si>
    <t>Jakka Surekha Reddy</t>
  </si>
  <si>
    <t>Kamakshi Reddy S</t>
  </si>
  <si>
    <t>Kiran Reddy Jakka</t>
  </si>
  <si>
    <t>M Kala Reddy</t>
  </si>
  <si>
    <t>M Nitya Reddy</t>
  </si>
  <si>
    <t>M.V. Suresh Reddy</t>
  </si>
  <si>
    <t>Neetha Reddy .</t>
  </si>
  <si>
    <t>P Dwaraknath Reddy</t>
  </si>
  <si>
    <t>P Vidya Reddy</t>
  </si>
  <si>
    <t>P. Shoba Reddy</t>
  </si>
  <si>
    <t>Pramod Ranjan</t>
  </si>
  <si>
    <t>Prasad Reddy D V S</t>
  </si>
  <si>
    <t>Pravin Ranjan</t>
  </si>
  <si>
    <t>Ramesh Doulatram Hariani</t>
  </si>
  <si>
    <t>Rohit Reddy D</t>
  </si>
  <si>
    <t>Sudhakar Reddy</t>
  </si>
  <si>
    <t>Taj Trade And Transport Company Limited</t>
  </si>
  <si>
    <t>Rallis India Ltd.</t>
  </si>
  <si>
    <t>T R F Ltd.</t>
  </si>
  <si>
    <t>Tata Steel Limited</t>
  </si>
  <si>
    <t>Tata Chemicals Ltd.</t>
  </si>
  <si>
    <t>Simto Investment Company Limited</t>
  </si>
  <si>
    <t>Tata Global Beverages Limited</t>
  </si>
  <si>
    <t>Voltas Limited</t>
  </si>
  <si>
    <t>Tata Coffee Ltd.</t>
  </si>
  <si>
    <t>Tata Consumer Products Limited</t>
  </si>
  <si>
    <t>Tata Communications Ltd.</t>
  </si>
  <si>
    <t>Panatone Finvest Limited</t>
  </si>
  <si>
    <t>Tata Consultancy Services Ltd.</t>
  </si>
  <si>
    <t>Tata Consumer Products Ltd.</t>
  </si>
  <si>
    <t>Tata Elxsi Ltd.</t>
  </si>
  <si>
    <t>Tata Investment Corpn. Ltd.</t>
  </si>
  <si>
    <t>Tata Chemicals Ltd</t>
  </si>
  <si>
    <t>Trent Brands Limited</t>
  </si>
  <si>
    <t>Trent Limited</t>
  </si>
  <si>
    <t>Tata Metaliks Ltd.</t>
  </si>
  <si>
    <t>Tata Motors Ltd.</t>
  </si>
  <si>
    <t>Tata Power Co. Ltd.</t>
  </si>
  <si>
    <t>Tata Steel B S L Ltd. [Merged]</t>
  </si>
  <si>
    <t>Bamnipal Steel Limited</t>
  </si>
  <si>
    <t>Tata Steel Long Products Ltd.</t>
  </si>
  <si>
    <t>Tata Steel Ltd.</t>
  </si>
  <si>
    <t>Rujuvalika Investments Limited</t>
  </si>
  <si>
    <t>Tata Teleservices (Maharashtra) Ltd.</t>
  </si>
  <si>
    <t>Tata Teleservices Limited</t>
  </si>
  <si>
    <t>Tayo Rolls Ltd.</t>
  </si>
  <si>
    <t>Sojitz Corporation</t>
  </si>
  <si>
    <t>Yodogawa Steel Works Limited</t>
  </si>
  <si>
    <t>Tinplate Co. Of India Ltd.</t>
  </si>
  <si>
    <t>Titan Company Ltd.</t>
  </si>
  <si>
    <t>Tamilnadu Industrial Development Corporation Ltd</t>
  </si>
  <si>
    <t>Trent Ltd.</t>
  </si>
  <si>
    <t>Voltas Ltd.</t>
  </si>
  <si>
    <t>Family shareholdings</t>
  </si>
  <si>
    <t>family ownership</t>
  </si>
  <si>
    <t>Firms</t>
  </si>
  <si>
    <t>Sample Adjacency Matrix</t>
  </si>
  <si>
    <t>A</t>
  </si>
  <si>
    <t>B</t>
  </si>
  <si>
    <t>C</t>
  </si>
  <si>
    <r>
      <t>S</t>
    </r>
    <r>
      <rPr>
        <sz val="8"/>
        <color theme="1"/>
        <rFont val="Calibri"/>
        <family val="2"/>
        <scheme val="minor"/>
      </rPr>
      <t>AB</t>
    </r>
  </si>
  <si>
    <r>
      <t>S</t>
    </r>
    <r>
      <rPr>
        <sz val="8"/>
        <color theme="1"/>
        <rFont val="Calibri"/>
        <family val="2"/>
        <scheme val="minor"/>
      </rPr>
      <t>AC</t>
    </r>
  </si>
  <si>
    <r>
      <t>S</t>
    </r>
    <r>
      <rPr>
        <sz val="8"/>
        <color theme="1"/>
        <rFont val="Calibri"/>
        <family val="2"/>
        <scheme val="minor"/>
      </rPr>
      <t>BA</t>
    </r>
  </si>
  <si>
    <r>
      <t>S</t>
    </r>
    <r>
      <rPr>
        <sz val="8"/>
        <color theme="1"/>
        <rFont val="Calibri"/>
        <family val="2"/>
        <scheme val="minor"/>
      </rPr>
      <t>BC</t>
    </r>
  </si>
  <si>
    <r>
      <t>S</t>
    </r>
    <r>
      <rPr>
        <sz val="8"/>
        <color theme="1"/>
        <rFont val="Calibri"/>
        <family val="2"/>
        <scheme val="minor"/>
      </rPr>
      <t>CA</t>
    </r>
  </si>
  <si>
    <r>
      <t>S</t>
    </r>
    <r>
      <rPr>
        <sz val="8"/>
        <color theme="1"/>
        <rFont val="Calibri"/>
        <family val="2"/>
        <scheme val="minor"/>
      </rPr>
      <t>CB</t>
    </r>
  </si>
  <si>
    <t>Sij- indicates % shares owned by firm i in firm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</si>
</sst>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2C55-09CD-40A9-B467-2D86439F45E7}">
  <dimension ref="A1:BJ70"/>
  <sheetViews>
    <sheetView topLeftCell="A45" zoomScaleNormal="100" workbookViewId="0">
      <selection activeCell="B15" sqref="B15"/>
    </sheetView>
  </sheetViews>
  <sheetFormatPr defaultRowHeight="14.4" x14ac:dyDescent="0.3"/>
  <cols>
    <col min="1" max="1" width="43.88671875" style="3" bestFit="1" customWidth="1"/>
    <col min="2" max="2" width="32.5546875" bestFit="1" customWidth="1"/>
    <col min="3" max="3" width="20.21875" bestFit="1" customWidth="1"/>
    <col min="4" max="4" width="26.77734375" bestFit="1" customWidth="1"/>
    <col min="5" max="5" width="35.21875" bestFit="1" customWidth="1"/>
    <col min="6" max="6" width="19.77734375" bestFit="1" customWidth="1"/>
    <col min="7" max="7" width="17" bestFit="1" customWidth="1"/>
    <col min="8" max="8" width="10.21875" bestFit="1" customWidth="1"/>
    <col min="9" max="9" width="23.109375" bestFit="1" customWidth="1"/>
    <col min="10" max="10" width="22" bestFit="1" customWidth="1"/>
    <col min="11" max="11" width="38.77734375" bestFit="1" customWidth="1"/>
    <col min="12" max="12" width="18.77734375" bestFit="1" customWidth="1"/>
    <col min="13" max="13" width="28.88671875" bestFit="1" customWidth="1"/>
    <col min="14" max="14" width="21.21875" bestFit="1" customWidth="1"/>
    <col min="15" max="15" width="36.77734375" bestFit="1" customWidth="1"/>
    <col min="16" max="16" width="23.6640625" bestFit="1" customWidth="1"/>
    <col min="17" max="17" width="9.77734375" bestFit="1" customWidth="1"/>
    <col min="18" max="18" width="21.6640625" bestFit="1" customWidth="1"/>
    <col min="19" max="19" width="25.77734375" bestFit="1" customWidth="1"/>
    <col min="20" max="20" width="17" bestFit="1" customWidth="1"/>
    <col min="21" max="21" width="36.21875" bestFit="1" customWidth="1"/>
    <col min="22" max="22" width="21.77734375" bestFit="1" customWidth="1"/>
    <col min="23" max="23" width="17.33203125" bestFit="1" customWidth="1"/>
    <col min="24" max="24" width="28.6640625" bestFit="1" customWidth="1"/>
    <col min="25" max="25" width="13.33203125" bestFit="1" customWidth="1"/>
    <col min="26" max="26" width="26.77734375" bestFit="1" customWidth="1"/>
    <col min="27" max="27" width="35.77734375" bestFit="1" customWidth="1"/>
    <col min="28" max="28" width="30.77734375" bestFit="1" customWidth="1"/>
    <col min="29" max="29" width="9.77734375" bestFit="1" customWidth="1"/>
    <col min="30" max="30" width="31.6640625" bestFit="1" customWidth="1"/>
    <col min="31" max="31" width="17.5546875" bestFit="1" customWidth="1"/>
    <col min="32" max="32" width="36.44140625" bestFit="1" customWidth="1"/>
    <col min="33" max="33" width="43.88671875" bestFit="1" customWidth="1"/>
    <col min="34" max="34" width="27.6640625" bestFit="1" customWidth="1"/>
    <col min="35" max="35" width="17" bestFit="1" customWidth="1"/>
    <col min="36" max="36" width="14" bestFit="1" customWidth="1"/>
    <col min="37" max="37" width="22.77734375" bestFit="1" customWidth="1"/>
    <col min="38" max="38" width="26" bestFit="1" customWidth="1"/>
    <col min="39" max="39" width="25" bestFit="1" customWidth="1"/>
    <col min="40" max="40" width="12.109375" bestFit="1" customWidth="1"/>
    <col min="41" max="41" width="26.109375" bestFit="1" customWidth="1"/>
    <col min="42" max="42" width="19.88671875" bestFit="1" customWidth="1"/>
    <col min="43" max="43" width="24.21875" bestFit="1" customWidth="1"/>
    <col min="44" max="44" width="15.5546875" bestFit="1" customWidth="1"/>
    <col min="45" max="45" width="24.6640625" bestFit="1" customWidth="1"/>
    <col min="46" max="46" width="14.6640625" bestFit="1" customWidth="1"/>
    <col min="47" max="47" width="17.109375" bestFit="1" customWidth="1"/>
    <col min="48" max="48" width="18.21875" bestFit="1" customWidth="1"/>
    <col min="49" max="49" width="21.77734375" bestFit="1" customWidth="1"/>
    <col min="50" max="50" width="25.21875" bestFit="1" customWidth="1"/>
    <col min="51" max="51" width="24.77734375" bestFit="1" customWidth="1"/>
    <col min="52" max="52" width="12.44140625" bestFit="1" customWidth="1"/>
    <col min="53" max="53" width="31.44140625" bestFit="1" customWidth="1"/>
    <col min="54" max="54" width="21.77734375" bestFit="1" customWidth="1"/>
    <col min="55" max="55" width="12.77734375" bestFit="1" customWidth="1"/>
    <col min="56" max="56" width="21.6640625" bestFit="1" customWidth="1"/>
    <col min="57" max="57" width="17.109375" bestFit="1" customWidth="1"/>
    <col min="58" max="58" width="18.21875" bestFit="1" customWidth="1"/>
    <col min="59" max="59" width="9.77734375" bestFit="1" customWidth="1"/>
    <col min="60" max="60" width="25.5546875" bestFit="1" customWidth="1"/>
    <col min="61" max="61" width="9.77734375" bestFit="1" customWidth="1"/>
    <col min="62" max="62" width="26.6640625" bestFit="1" customWidth="1"/>
  </cols>
  <sheetData>
    <row r="1" spans="1:62" s="3" customFormat="1" x14ac:dyDescent="0.3">
      <c r="A1" s="2" t="s">
        <v>154</v>
      </c>
      <c r="B1" s="3" t="str">
        <f t="array" ref="B1:BJ1">TRANSPOSE(A2:A62)</f>
        <v>Af-Taab Investment Company Limited</v>
      </c>
      <c r="C1" s="3" t="str">
        <v>Artson Engineering Ltd.</v>
      </c>
      <c r="D1" s="3" t="str">
        <v>Automobile Corpn. Of Goa Ltd.</v>
      </c>
      <c r="E1" s="3" t="str">
        <v>Automotive Stampings &amp; Assemblies Ltd.</v>
      </c>
      <c r="F1" s="3" t="str">
        <v>Bamnipal Steel Limited</v>
      </c>
      <c r="G1" s="3" t="str">
        <v>Benares Hotels Ltd.</v>
      </c>
      <c r="H1" s="3" t="str">
        <v>Edc Limited</v>
      </c>
      <c r="I1" s="3" t="str">
        <v>Ewart Investments Limited</v>
      </c>
      <c r="J1" s="3" t="str">
        <v>Ganpati Industrial Pvt Ltd</v>
      </c>
      <c r="K1" s="3" t="str">
        <v>Imlak Varanasi Developments Private Limited</v>
      </c>
      <c r="L1" s="3" t="str">
        <v>Indian Hotels Co. Ltd.</v>
      </c>
      <c r="M1" s="3" t="str">
        <v>Jekay International Track Pvt. Ltd.</v>
      </c>
      <c r="N1" s="3" t="str">
        <v>Keshan Polymers Pvt Ltd</v>
      </c>
      <c r="O1" s="3" t="str">
        <v>Likewise Investment And Marketing Pvt Ltd</v>
      </c>
      <c r="P1" s="3" t="str">
        <v>Minicraft Enterprise Pvt Ltd</v>
      </c>
      <c r="Q1" s="3" t="str">
        <v>Nelco Ltd.</v>
      </c>
      <c r="R1" s="3" t="str">
        <v>Nilachal Refractories Ltd.</v>
      </c>
      <c r="S1" s="3" t="str">
        <v>Northern India Hotels Limited</v>
      </c>
      <c r="T1" s="3" t="str">
        <v>Oriental Hotels Ltd.</v>
      </c>
      <c r="U1" s="3" t="str">
        <v>P P Suppliers And Agencies Private Limited</v>
      </c>
      <c r="V1" s="3" t="str">
        <v>Panatone Finvest Limited</v>
      </c>
      <c r="W1" s="3" t="str">
        <v>Piem Hotels Limited</v>
      </c>
      <c r="X1" s="3" t="str">
        <v>Pushpak Dealcom Private Limited</v>
      </c>
      <c r="Y1" s="3" t="str">
        <v>Rallis India Ltd.</v>
      </c>
      <c r="Z1" s="3" t="str">
        <v>Rujuvalika Investments Limited</v>
      </c>
      <c r="AA1" s="3" t="str">
        <v>Sea Sons Trading And Investments Pvt Ltd</v>
      </c>
      <c r="AB1" s="3" t="str">
        <v>Simto Investment Company Limited</v>
      </c>
      <c r="AC1" s="3" t="str">
        <v>T R F Ltd.</v>
      </c>
      <c r="AD1" s="3" t="str">
        <v>Taida Trading And Industries Limited</v>
      </c>
      <c r="AE1" s="3" t="str">
        <v>Taj Madurai Limited</v>
      </c>
      <c r="AF1" s="3" t="str">
        <v>Taj Trade And Transport Company Limited</v>
      </c>
      <c r="AG1" s="3" t="str">
        <v>Tamilnadu Industrial Development Corporation Ltd</v>
      </c>
      <c r="AH1" s="3" t="str">
        <v>Tata Autocomp Systems Limited</v>
      </c>
      <c r="AI1" s="3" t="str">
        <v>Tata Chemicals Ltd.</v>
      </c>
      <c r="AJ1" s="3" t="str">
        <v>Tata Coffee Ltd.</v>
      </c>
      <c r="AK1" s="3" t="str">
        <v>Tata Communications Ltd.</v>
      </c>
      <c r="AL1" s="3" t="str">
        <v>Tata Consultancy Services Ltd.</v>
      </c>
      <c r="AM1" s="3" t="str">
        <v>Tata Consumer Products Ltd.</v>
      </c>
      <c r="AN1" s="3" t="str">
        <v>Tata Elxsi Ltd.</v>
      </c>
      <c r="AO1" s="3" t="str">
        <v>Tata Global Beverages Limited</v>
      </c>
      <c r="AP1" s="3" t="str">
        <v>Tata Industries Limited</v>
      </c>
      <c r="AQ1" s="3" t="str">
        <v>Tata Investment Corpn. Ltd.</v>
      </c>
      <c r="AR1" s="3" t="str">
        <v>Tata Metaliks Ltd.</v>
      </c>
      <c r="AS1" s="3" t="str">
        <v>Tata Motors Finance Limited</v>
      </c>
      <c r="AT1" s="3" t="str">
        <v>Tata Motors Ltd.</v>
      </c>
      <c r="AU1" s="3" t="str">
        <v>Tata Power Co. Ltd.</v>
      </c>
      <c r="AV1" s="3" t="str">
        <v>Tata Projects Limited</v>
      </c>
      <c r="AW1" s="3" t="str">
        <v>Tata Sons Private Limited</v>
      </c>
      <c r="AX1" s="3" t="str">
        <v>Tata Steel B S L Ltd. [Merged]</v>
      </c>
      <c r="AY1" s="3" t="str">
        <v>Tata Steel Long Products Ltd.</v>
      </c>
      <c r="AZ1" s="3" t="str">
        <v>Tata Steel Ltd.</v>
      </c>
      <c r="BA1" s="3" t="str">
        <v>Tata Teleservices (Maharashtra) Ltd.</v>
      </c>
      <c r="BB1" s="3" t="str">
        <v>Tata Teleservices Limited</v>
      </c>
      <c r="BC1" s="3" t="str">
        <v>Tayo Rolls Ltd.</v>
      </c>
      <c r="BD1" s="3" t="str">
        <v>Tinplate Co. Of India Ltd.</v>
      </c>
      <c r="BE1" s="3" t="str">
        <v>Titan Company Ltd.</v>
      </c>
      <c r="BF1" s="3" t="str">
        <v>Trent Brands Limited</v>
      </c>
      <c r="BG1" s="3" t="str">
        <v>Trent Ltd.</v>
      </c>
      <c r="BH1" s="3" t="str">
        <v>Unimark International Pvt Ltd</v>
      </c>
      <c r="BI1" s="3" t="str">
        <v>Voltas Ltd.</v>
      </c>
      <c r="BJ1" s="3" t="str">
        <v>Yodogawa Steel Works Limited</v>
      </c>
    </row>
    <row r="2" spans="1:62" x14ac:dyDescent="0.3">
      <c r="A2" s="3" t="s">
        <v>37</v>
      </c>
      <c r="B2" s="4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1.57</v>
      </c>
      <c r="AS2">
        <v>0</v>
      </c>
      <c r="AT2">
        <v>0.01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s="5">
        <v>0</v>
      </c>
    </row>
    <row r="3" spans="1:62" x14ac:dyDescent="0.3">
      <c r="A3" s="3" t="s">
        <v>6</v>
      </c>
      <c r="B3" s="4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s="5">
        <v>0</v>
      </c>
    </row>
    <row r="4" spans="1:62" x14ac:dyDescent="0.3">
      <c r="A4" s="3" t="s">
        <v>9</v>
      </c>
      <c r="B4" s="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s="5">
        <v>0</v>
      </c>
    </row>
    <row r="5" spans="1:62" x14ac:dyDescent="0.3">
      <c r="A5" s="3" t="s">
        <v>13</v>
      </c>
      <c r="B5" s="4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s="5">
        <v>0</v>
      </c>
    </row>
    <row r="6" spans="1:62" x14ac:dyDescent="0.3">
      <c r="A6" s="3" t="s">
        <v>138</v>
      </c>
      <c r="B6" s="4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72.650002000000001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s="5">
        <v>0</v>
      </c>
    </row>
    <row r="7" spans="1:62" x14ac:dyDescent="0.3">
      <c r="A7" s="3" t="s">
        <v>15</v>
      </c>
      <c r="B7" s="4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s="5">
        <v>0</v>
      </c>
    </row>
    <row r="8" spans="1:62" x14ac:dyDescent="0.3">
      <c r="A8" s="3" t="s">
        <v>10</v>
      </c>
      <c r="B8" s="4">
        <v>0</v>
      </c>
      <c r="C8">
        <v>0</v>
      </c>
      <c r="D8">
        <v>6.65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s="5">
        <v>0</v>
      </c>
    </row>
    <row r="9" spans="1:62" x14ac:dyDescent="0.3">
      <c r="A9" s="3" t="s">
        <v>28</v>
      </c>
      <c r="B9" s="4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0.53</v>
      </c>
      <c r="AJ9">
        <v>0</v>
      </c>
      <c r="AK9">
        <v>0</v>
      </c>
      <c r="AL9">
        <v>0</v>
      </c>
      <c r="AM9">
        <v>0.4</v>
      </c>
      <c r="AN9">
        <v>0</v>
      </c>
      <c r="AO9">
        <v>0</v>
      </c>
      <c r="AP9">
        <v>0</v>
      </c>
      <c r="AQ9">
        <v>1.59</v>
      </c>
      <c r="AR9">
        <v>0</v>
      </c>
      <c r="AS9">
        <v>0</v>
      </c>
      <c r="AT9">
        <v>0.09</v>
      </c>
      <c r="AU9">
        <v>0.08</v>
      </c>
      <c r="AV9">
        <v>0</v>
      </c>
      <c r="AW9">
        <v>0</v>
      </c>
      <c r="AX9">
        <v>0</v>
      </c>
      <c r="AY9">
        <v>0</v>
      </c>
      <c r="AZ9">
        <v>0.18</v>
      </c>
      <c r="BA9">
        <v>0</v>
      </c>
      <c r="BB9">
        <v>0</v>
      </c>
      <c r="BC9">
        <v>0.28999999999999998</v>
      </c>
      <c r="BD9">
        <v>0</v>
      </c>
      <c r="BE9">
        <v>0.55000000000000004</v>
      </c>
      <c r="BF9">
        <v>0</v>
      </c>
      <c r="BG9">
        <v>0.28000000000000003</v>
      </c>
      <c r="BH9">
        <v>0</v>
      </c>
      <c r="BI9">
        <v>0.57999999999999996</v>
      </c>
      <c r="BJ9" s="5">
        <v>0</v>
      </c>
    </row>
    <row r="10" spans="1:62" x14ac:dyDescent="0.3">
      <c r="A10" s="3" t="s">
        <v>49</v>
      </c>
      <c r="B10" s="4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2.4500000000000002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s="5">
        <v>0</v>
      </c>
    </row>
    <row r="11" spans="1:62" x14ac:dyDescent="0.3">
      <c r="A11" s="3" t="s">
        <v>19</v>
      </c>
      <c r="B11" s="4">
        <v>0</v>
      </c>
      <c r="C11">
        <v>0</v>
      </c>
      <c r="D11">
        <v>0</v>
      </c>
      <c r="E11">
        <v>0</v>
      </c>
      <c r="F11">
        <v>0</v>
      </c>
      <c r="G11">
        <v>0.08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s="5">
        <v>0</v>
      </c>
    </row>
    <row r="12" spans="1:62" x14ac:dyDescent="0.3">
      <c r="A12" s="3" t="s">
        <v>27</v>
      </c>
      <c r="B12" s="4">
        <v>0</v>
      </c>
      <c r="C12">
        <v>0</v>
      </c>
      <c r="D12">
        <v>0</v>
      </c>
      <c r="E12">
        <v>0</v>
      </c>
      <c r="F12">
        <v>0</v>
      </c>
      <c r="G12">
        <v>49.52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30.219999000000001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s="5">
        <v>0</v>
      </c>
    </row>
    <row r="13" spans="1:62" x14ac:dyDescent="0.3">
      <c r="A13" s="3" t="s">
        <v>51</v>
      </c>
      <c r="B13" s="4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2.4500000000000002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s="5">
        <v>0</v>
      </c>
    </row>
    <row r="14" spans="1:62" x14ac:dyDescent="0.3">
      <c r="A14" s="3" t="s">
        <v>53</v>
      </c>
      <c r="B14" s="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3.68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s="5">
        <v>0</v>
      </c>
    </row>
    <row r="15" spans="1:62" x14ac:dyDescent="0.3">
      <c r="A15" s="3" t="s">
        <v>54</v>
      </c>
      <c r="B15" s="4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1.35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s="5">
        <v>0</v>
      </c>
    </row>
    <row r="16" spans="1:62" x14ac:dyDescent="0.3">
      <c r="A16" s="3" t="s">
        <v>56</v>
      </c>
      <c r="B16" s="4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7.57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s="5">
        <v>0</v>
      </c>
    </row>
    <row r="17" spans="1:62" x14ac:dyDescent="0.3">
      <c r="A17" s="3" t="s">
        <v>36</v>
      </c>
      <c r="B17" s="4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s="5">
        <v>0</v>
      </c>
    </row>
    <row r="18" spans="1:62" x14ac:dyDescent="0.3">
      <c r="A18" s="3" t="s">
        <v>39</v>
      </c>
      <c r="B18" s="4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s="5">
        <v>0</v>
      </c>
    </row>
    <row r="19" spans="1:62" x14ac:dyDescent="0.3">
      <c r="A19" s="3" t="s">
        <v>23</v>
      </c>
      <c r="B19" s="4">
        <v>0</v>
      </c>
      <c r="C19">
        <v>0</v>
      </c>
      <c r="D19">
        <v>0</v>
      </c>
      <c r="E19">
        <v>0</v>
      </c>
      <c r="F19">
        <v>0</v>
      </c>
      <c r="G19">
        <v>0.01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s="5">
        <v>0</v>
      </c>
    </row>
    <row r="20" spans="1:62" x14ac:dyDescent="0.3">
      <c r="A20" s="3" t="s">
        <v>71</v>
      </c>
      <c r="B20" s="4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s="5">
        <v>0</v>
      </c>
    </row>
    <row r="21" spans="1:62" x14ac:dyDescent="0.3">
      <c r="A21" s="3" t="s">
        <v>61</v>
      </c>
      <c r="B21" s="4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s="5">
        <v>0</v>
      </c>
    </row>
    <row r="22" spans="1:62" x14ac:dyDescent="0.3">
      <c r="A22" s="3" t="s">
        <v>126</v>
      </c>
      <c r="B22" s="4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34.790000999999997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s="5">
        <v>0</v>
      </c>
    </row>
    <row r="23" spans="1:62" x14ac:dyDescent="0.3">
      <c r="A23" s="3" t="s">
        <v>25</v>
      </c>
      <c r="B23" s="4">
        <v>0</v>
      </c>
      <c r="C23">
        <v>0</v>
      </c>
      <c r="D23">
        <v>0</v>
      </c>
      <c r="E23">
        <v>0</v>
      </c>
      <c r="F23">
        <v>0</v>
      </c>
      <c r="G23">
        <v>4.1500000000000004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0.05</v>
      </c>
      <c r="BF23">
        <v>0</v>
      </c>
      <c r="BG23">
        <v>0</v>
      </c>
      <c r="BH23">
        <v>0</v>
      </c>
      <c r="BI23">
        <v>0</v>
      </c>
      <c r="BJ23" s="5">
        <v>0</v>
      </c>
    </row>
    <row r="24" spans="1:62" x14ac:dyDescent="0.3">
      <c r="A24" s="3" t="s">
        <v>66</v>
      </c>
      <c r="B24" s="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1.47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s="5">
        <v>0</v>
      </c>
    </row>
    <row r="25" spans="1:62" x14ac:dyDescent="0.3">
      <c r="A25" s="3" t="s">
        <v>116</v>
      </c>
      <c r="B25" s="4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s="5">
        <v>0</v>
      </c>
    </row>
    <row r="26" spans="1:62" x14ac:dyDescent="0.3">
      <c r="A26" s="3" t="s">
        <v>141</v>
      </c>
      <c r="B26" s="4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0.09</v>
      </c>
      <c r="BA26">
        <v>0</v>
      </c>
      <c r="BB26">
        <v>0</v>
      </c>
      <c r="BC26">
        <v>0.45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s="5">
        <v>0</v>
      </c>
    </row>
    <row r="27" spans="1:62" x14ac:dyDescent="0.3">
      <c r="A27" s="3" t="s">
        <v>68</v>
      </c>
      <c r="B27" s="4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7.36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s="5">
        <v>0</v>
      </c>
    </row>
    <row r="28" spans="1:62" x14ac:dyDescent="0.3">
      <c r="A28" s="3" t="s">
        <v>120</v>
      </c>
      <c r="B28" s="4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s="5">
        <v>0</v>
      </c>
    </row>
    <row r="29" spans="1:62" x14ac:dyDescent="0.3">
      <c r="A29" s="3" t="s">
        <v>117</v>
      </c>
      <c r="B29" s="4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s="5">
        <v>0</v>
      </c>
    </row>
    <row r="30" spans="1:62" x14ac:dyDescent="0.3">
      <c r="A30" s="3" t="s">
        <v>29</v>
      </c>
      <c r="B30" s="4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s="5">
        <v>0</v>
      </c>
    </row>
    <row r="31" spans="1:62" x14ac:dyDescent="0.3">
      <c r="A31" s="3" t="s">
        <v>30</v>
      </c>
      <c r="B31" s="4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s="5">
        <v>0</v>
      </c>
    </row>
    <row r="32" spans="1:62" x14ac:dyDescent="0.3">
      <c r="A32" s="3" t="s">
        <v>115</v>
      </c>
      <c r="B32" s="4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s="5">
        <v>0</v>
      </c>
    </row>
    <row r="33" spans="1:62" x14ac:dyDescent="0.3">
      <c r="A33" s="3" t="s">
        <v>149</v>
      </c>
      <c r="B33" s="4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27.879999000000002</v>
      </c>
      <c r="BF33">
        <v>0</v>
      </c>
      <c r="BG33">
        <v>0</v>
      </c>
      <c r="BH33">
        <v>0</v>
      </c>
      <c r="BI33">
        <v>0</v>
      </c>
      <c r="BJ33" s="5">
        <v>0</v>
      </c>
    </row>
    <row r="34" spans="1:62" x14ac:dyDescent="0.3">
      <c r="A34" s="3" t="s">
        <v>14</v>
      </c>
      <c r="B34" s="4">
        <v>0</v>
      </c>
      <c r="C34">
        <v>0</v>
      </c>
      <c r="D34">
        <v>0</v>
      </c>
      <c r="E34">
        <v>75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s="5">
        <v>0</v>
      </c>
    </row>
    <row r="35" spans="1:62" x14ac:dyDescent="0.3">
      <c r="A35" s="3" t="s">
        <v>119</v>
      </c>
      <c r="B35" s="4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0.89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1.49</v>
      </c>
      <c r="U35">
        <v>0</v>
      </c>
      <c r="V35">
        <v>0</v>
      </c>
      <c r="W35">
        <v>0</v>
      </c>
      <c r="X35">
        <v>0</v>
      </c>
      <c r="Y35">
        <v>50.049999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0.87</v>
      </c>
      <c r="AR35">
        <v>0</v>
      </c>
      <c r="AS35">
        <v>0</v>
      </c>
      <c r="AT35">
        <v>0.06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0.25</v>
      </c>
      <c r="BA35">
        <v>0</v>
      </c>
      <c r="BB35">
        <v>0</v>
      </c>
      <c r="BC35">
        <v>0</v>
      </c>
      <c r="BD35">
        <v>0</v>
      </c>
      <c r="BE35">
        <v>1.55</v>
      </c>
      <c r="BF35">
        <v>0</v>
      </c>
      <c r="BG35">
        <v>0</v>
      </c>
      <c r="BH35">
        <v>0</v>
      </c>
      <c r="BI35">
        <v>0</v>
      </c>
      <c r="BJ35" s="5">
        <v>0</v>
      </c>
    </row>
    <row r="36" spans="1:62" x14ac:dyDescent="0.3">
      <c r="A36" s="3" t="s">
        <v>123</v>
      </c>
      <c r="B36" s="4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s="5">
        <v>0</v>
      </c>
    </row>
    <row r="37" spans="1:62" x14ac:dyDescent="0.3">
      <c r="A37" s="3" t="s">
        <v>125</v>
      </c>
      <c r="B37" s="4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s="5">
        <v>0</v>
      </c>
    </row>
    <row r="38" spans="1:62" x14ac:dyDescent="0.3">
      <c r="A38" s="3" t="s">
        <v>127</v>
      </c>
      <c r="B38" s="4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s="5">
        <v>0</v>
      </c>
    </row>
    <row r="39" spans="1:62" x14ac:dyDescent="0.3">
      <c r="A39" s="3" t="s">
        <v>128</v>
      </c>
      <c r="B39" s="4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57.48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s="5">
        <v>0</v>
      </c>
    </row>
    <row r="40" spans="1:62" x14ac:dyDescent="0.3">
      <c r="A40" s="3" t="s">
        <v>129</v>
      </c>
      <c r="B40" s="4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s="5">
        <v>0</v>
      </c>
    </row>
    <row r="41" spans="1:62" x14ac:dyDescent="0.3">
      <c r="A41" s="3" t="s">
        <v>121</v>
      </c>
      <c r="B41" s="4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0.27</v>
      </c>
      <c r="AJ41">
        <v>57.48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0.28999999999999998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s="5">
        <v>0</v>
      </c>
    </row>
    <row r="42" spans="1:62" x14ac:dyDescent="0.3">
      <c r="A42" s="3" t="s">
        <v>32</v>
      </c>
      <c r="B42" s="4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0.03</v>
      </c>
      <c r="AJ42">
        <v>0</v>
      </c>
      <c r="AK42">
        <v>0</v>
      </c>
      <c r="AL42">
        <v>0</v>
      </c>
      <c r="AM42">
        <v>0.08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2.33</v>
      </c>
      <c r="AU42">
        <v>0.16</v>
      </c>
      <c r="AV42">
        <v>0</v>
      </c>
      <c r="AW42">
        <v>0</v>
      </c>
      <c r="AX42">
        <v>0</v>
      </c>
      <c r="AY42">
        <v>0</v>
      </c>
      <c r="AZ42">
        <v>0.08</v>
      </c>
      <c r="BA42">
        <v>0</v>
      </c>
      <c r="BB42">
        <v>0</v>
      </c>
      <c r="BC42">
        <v>0.03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s="5">
        <v>0</v>
      </c>
    </row>
    <row r="43" spans="1:62" x14ac:dyDescent="0.3">
      <c r="A43" s="3" t="s">
        <v>130</v>
      </c>
      <c r="B43" s="4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1.35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0.63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5.96</v>
      </c>
      <c r="AJ43">
        <v>0</v>
      </c>
      <c r="AK43">
        <v>0</v>
      </c>
      <c r="AL43">
        <v>0.02</v>
      </c>
      <c r="AM43">
        <v>4.8</v>
      </c>
      <c r="AN43">
        <v>2.2999999999999998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0.35</v>
      </c>
      <c r="AU43">
        <v>0.25</v>
      </c>
      <c r="AV43">
        <v>0</v>
      </c>
      <c r="AW43">
        <v>0</v>
      </c>
      <c r="AX43">
        <v>0</v>
      </c>
      <c r="AY43">
        <v>0</v>
      </c>
      <c r="AZ43">
        <v>0.34</v>
      </c>
      <c r="BA43">
        <v>0</v>
      </c>
      <c r="BB43">
        <v>0</v>
      </c>
      <c r="BC43">
        <v>0</v>
      </c>
      <c r="BD43">
        <v>0</v>
      </c>
      <c r="BE43">
        <v>2.0099999999999998</v>
      </c>
      <c r="BF43">
        <v>0</v>
      </c>
      <c r="BG43">
        <v>4.2699999999999996</v>
      </c>
      <c r="BH43">
        <v>0</v>
      </c>
      <c r="BI43">
        <v>3.01</v>
      </c>
      <c r="BJ43" s="5">
        <v>0</v>
      </c>
    </row>
    <row r="44" spans="1:62" x14ac:dyDescent="0.3">
      <c r="A44" s="3" t="s">
        <v>134</v>
      </c>
      <c r="B44" s="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s="5">
        <v>0</v>
      </c>
    </row>
    <row r="45" spans="1:62" x14ac:dyDescent="0.3">
      <c r="A45" s="3" t="s">
        <v>11</v>
      </c>
      <c r="B45" s="4">
        <v>0</v>
      </c>
      <c r="C45">
        <v>0</v>
      </c>
      <c r="D45">
        <v>0.79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0.05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s="5">
        <v>0</v>
      </c>
    </row>
    <row r="46" spans="1:62" x14ac:dyDescent="0.3">
      <c r="A46" s="3" t="s">
        <v>135</v>
      </c>
      <c r="B46" s="4">
        <v>0</v>
      </c>
      <c r="C46">
        <v>0</v>
      </c>
      <c r="D46">
        <v>48.98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0.45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s="5">
        <v>0</v>
      </c>
    </row>
    <row r="47" spans="1:62" x14ac:dyDescent="0.3">
      <c r="A47" s="3" t="s">
        <v>136</v>
      </c>
      <c r="B47" s="4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48.639999000000003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6.48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7.0000000000000007E-2</v>
      </c>
      <c r="BJ47" s="5">
        <v>0</v>
      </c>
    </row>
    <row r="48" spans="1:62" x14ac:dyDescent="0.3">
      <c r="A48" s="3" t="s">
        <v>8</v>
      </c>
      <c r="B48" s="4">
        <v>0</v>
      </c>
      <c r="C48">
        <v>75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s="5">
        <v>0</v>
      </c>
    </row>
    <row r="49" spans="1:62" x14ac:dyDescent="0.3">
      <c r="A49" s="3" t="s">
        <v>35</v>
      </c>
      <c r="B49" s="4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38.090000000000003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28.5</v>
      </c>
      <c r="AJ49">
        <v>0</v>
      </c>
      <c r="AK49">
        <v>14.06</v>
      </c>
      <c r="AL49">
        <v>72.010002</v>
      </c>
      <c r="AM49">
        <v>29.360001</v>
      </c>
      <c r="AN49">
        <v>42.220001000000003</v>
      </c>
      <c r="AO49">
        <v>0</v>
      </c>
      <c r="AP49">
        <v>0</v>
      </c>
      <c r="AQ49">
        <v>68.510002</v>
      </c>
      <c r="AR49">
        <v>0</v>
      </c>
      <c r="AS49">
        <v>0</v>
      </c>
      <c r="AT49">
        <v>39.520000000000003</v>
      </c>
      <c r="AU49">
        <v>35.259998000000003</v>
      </c>
      <c r="AV49">
        <v>0</v>
      </c>
      <c r="AW49">
        <v>0</v>
      </c>
      <c r="AX49">
        <v>0</v>
      </c>
      <c r="AY49">
        <v>0</v>
      </c>
      <c r="AZ49">
        <v>32.919998</v>
      </c>
      <c r="BA49">
        <v>19.57</v>
      </c>
      <c r="BB49">
        <v>0</v>
      </c>
      <c r="BC49">
        <v>0</v>
      </c>
      <c r="BD49">
        <v>0</v>
      </c>
      <c r="BE49">
        <v>20.84</v>
      </c>
      <c r="BF49">
        <v>0</v>
      </c>
      <c r="BG49">
        <v>32.439999</v>
      </c>
      <c r="BH49">
        <v>0</v>
      </c>
      <c r="BI49">
        <v>26.629999000000002</v>
      </c>
      <c r="BJ49" s="5">
        <v>0</v>
      </c>
    </row>
    <row r="50" spans="1:62" x14ac:dyDescent="0.3">
      <c r="A50" s="3" t="s">
        <v>137</v>
      </c>
      <c r="B50" s="4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s="5">
        <v>0</v>
      </c>
    </row>
    <row r="51" spans="1:62" x14ac:dyDescent="0.3">
      <c r="A51" s="3" t="s">
        <v>139</v>
      </c>
      <c r="B51" s="4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s="5">
        <v>0</v>
      </c>
    </row>
    <row r="52" spans="1:62" x14ac:dyDescent="0.3">
      <c r="A52" s="3" t="s">
        <v>140</v>
      </c>
      <c r="B52" s="4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34.099997999999999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0.45</v>
      </c>
      <c r="AR52">
        <v>55.060001</v>
      </c>
      <c r="AS52">
        <v>0</v>
      </c>
      <c r="AT52">
        <v>0</v>
      </c>
      <c r="AU52">
        <v>1.44</v>
      </c>
      <c r="AV52">
        <v>0</v>
      </c>
      <c r="AW52">
        <v>0</v>
      </c>
      <c r="AX52">
        <v>0</v>
      </c>
      <c r="AY52">
        <v>75.910004000000001</v>
      </c>
      <c r="AZ52">
        <v>0</v>
      </c>
      <c r="BA52">
        <v>0</v>
      </c>
      <c r="BB52">
        <v>0</v>
      </c>
      <c r="BC52">
        <v>54.450001</v>
      </c>
      <c r="BD52">
        <v>74.949996999999996</v>
      </c>
      <c r="BE52">
        <v>0</v>
      </c>
      <c r="BF52">
        <v>0</v>
      </c>
      <c r="BG52">
        <v>0</v>
      </c>
      <c r="BH52">
        <v>0</v>
      </c>
      <c r="BI52">
        <v>0</v>
      </c>
      <c r="BJ52" s="5">
        <v>0</v>
      </c>
    </row>
    <row r="53" spans="1:62" x14ac:dyDescent="0.3">
      <c r="A53" s="3" t="s">
        <v>142</v>
      </c>
      <c r="B53" s="4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s="5">
        <v>0</v>
      </c>
    </row>
    <row r="54" spans="1:62" x14ac:dyDescent="0.3">
      <c r="A54" s="3" t="s">
        <v>143</v>
      </c>
      <c r="B54" s="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48.290000999999997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s="5">
        <v>0</v>
      </c>
    </row>
    <row r="55" spans="1:62" x14ac:dyDescent="0.3">
      <c r="A55" s="3" t="s">
        <v>144</v>
      </c>
      <c r="B55" s="4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s="5">
        <v>0</v>
      </c>
    </row>
    <row r="56" spans="1:62" x14ac:dyDescent="0.3">
      <c r="A56" s="3" t="s">
        <v>147</v>
      </c>
      <c r="B56" s="4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s="5">
        <v>0</v>
      </c>
    </row>
    <row r="57" spans="1:62" x14ac:dyDescent="0.3">
      <c r="A57" s="3" t="s">
        <v>148</v>
      </c>
      <c r="B57" s="4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s="5">
        <v>0</v>
      </c>
    </row>
    <row r="58" spans="1:62" x14ac:dyDescent="0.3">
      <c r="A58" s="3" t="s">
        <v>132</v>
      </c>
      <c r="B58" s="4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s="5">
        <v>0</v>
      </c>
    </row>
    <row r="59" spans="1:62" x14ac:dyDescent="0.3">
      <c r="A59" s="3" t="s">
        <v>150</v>
      </c>
      <c r="B59" s="4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s="5">
        <v>0</v>
      </c>
    </row>
    <row r="60" spans="1:62" x14ac:dyDescent="0.3">
      <c r="A60" s="3" t="s">
        <v>69</v>
      </c>
      <c r="B60" s="4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22.43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s="5">
        <v>0</v>
      </c>
    </row>
    <row r="61" spans="1:62" x14ac:dyDescent="0.3">
      <c r="A61" s="3" t="s">
        <v>151</v>
      </c>
      <c r="B61" s="4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7.0000000000000007E-2</v>
      </c>
      <c r="AJ61">
        <v>0</v>
      </c>
      <c r="AK61">
        <v>0</v>
      </c>
      <c r="AL61">
        <v>0</v>
      </c>
      <c r="AM61">
        <v>0.02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s="5">
        <v>0</v>
      </c>
    </row>
    <row r="62" spans="1:62" x14ac:dyDescent="0.3">
      <c r="A62" s="3" t="s">
        <v>146</v>
      </c>
      <c r="B62" s="4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14.97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s="5">
        <v>0</v>
      </c>
    </row>
    <row r="64" spans="1:62" x14ac:dyDescent="0.3">
      <c r="A64" s="2" t="s">
        <v>155</v>
      </c>
    </row>
    <row r="65" spans="1:4" x14ac:dyDescent="0.3">
      <c r="B65" s="6" t="s">
        <v>156</v>
      </c>
      <c r="C65" s="6" t="s">
        <v>157</v>
      </c>
      <c r="D65" s="6" t="s">
        <v>158</v>
      </c>
    </row>
    <row r="66" spans="1:4" x14ac:dyDescent="0.3">
      <c r="A66" s="2" t="s">
        <v>156</v>
      </c>
      <c r="B66" s="7">
        <v>0</v>
      </c>
      <c r="C66" s="8" t="s">
        <v>159</v>
      </c>
      <c r="D66" s="9" t="s">
        <v>160</v>
      </c>
    </row>
    <row r="67" spans="1:4" x14ac:dyDescent="0.3">
      <c r="A67" s="2" t="s">
        <v>157</v>
      </c>
      <c r="B67" s="7" t="s">
        <v>161</v>
      </c>
      <c r="C67" s="8">
        <v>0</v>
      </c>
      <c r="D67" s="9" t="s">
        <v>162</v>
      </c>
    </row>
    <row r="68" spans="1:4" x14ac:dyDescent="0.3">
      <c r="A68" s="2" t="s">
        <v>158</v>
      </c>
      <c r="B68" s="7" t="s">
        <v>163</v>
      </c>
      <c r="C68" s="8" t="s">
        <v>164</v>
      </c>
      <c r="D68" s="9">
        <v>0</v>
      </c>
    </row>
    <row r="70" spans="1:4" x14ac:dyDescent="0.3">
      <c r="A70" s="10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867-546C-4AE1-A3D7-8E1F754BC378}">
  <dimension ref="A1:BJ2"/>
  <sheetViews>
    <sheetView tabSelected="1" workbookViewId="0">
      <selection activeCell="D16" sqref="D16"/>
    </sheetView>
  </sheetViews>
  <sheetFormatPr defaultRowHeight="14.4" x14ac:dyDescent="0.3"/>
  <cols>
    <col min="1" max="1" width="15.21875" bestFit="1" customWidth="1"/>
    <col min="2" max="2" width="17" bestFit="1" customWidth="1"/>
    <col min="3" max="3" width="21.6640625" bestFit="1" customWidth="1"/>
    <col min="4" max="4" width="17.21875" bestFit="1" customWidth="1"/>
  </cols>
  <sheetData>
    <row r="1" spans="1:62" x14ac:dyDescent="0.3">
      <c r="B1" t="s">
        <v>37</v>
      </c>
      <c r="C1" t="s">
        <v>6</v>
      </c>
      <c r="D1" t="s">
        <v>9</v>
      </c>
      <c r="E1" t="s">
        <v>13</v>
      </c>
      <c r="F1" t="s">
        <v>138</v>
      </c>
      <c r="G1" t="s">
        <v>15</v>
      </c>
      <c r="H1" t="s">
        <v>10</v>
      </c>
      <c r="I1" t="s">
        <v>28</v>
      </c>
      <c r="J1" t="s">
        <v>49</v>
      </c>
      <c r="K1" t="s">
        <v>19</v>
      </c>
      <c r="L1" t="s">
        <v>27</v>
      </c>
      <c r="M1" t="s">
        <v>51</v>
      </c>
      <c r="N1" t="s">
        <v>53</v>
      </c>
      <c r="O1" t="s">
        <v>54</v>
      </c>
      <c r="P1" t="s">
        <v>56</v>
      </c>
      <c r="Q1" t="s">
        <v>36</v>
      </c>
      <c r="R1" t="s">
        <v>39</v>
      </c>
      <c r="S1" t="s">
        <v>23</v>
      </c>
      <c r="T1" t="s">
        <v>71</v>
      </c>
      <c r="U1" t="s">
        <v>61</v>
      </c>
      <c r="V1" t="s">
        <v>126</v>
      </c>
      <c r="W1" t="s">
        <v>25</v>
      </c>
      <c r="X1" t="s">
        <v>66</v>
      </c>
      <c r="Y1" t="s">
        <v>116</v>
      </c>
      <c r="Z1" t="s">
        <v>141</v>
      </c>
      <c r="AA1" t="s">
        <v>68</v>
      </c>
      <c r="AB1" t="s">
        <v>120</v>
      </c>
      <c r="AC1" t="s">
        <v>117</v>
      </c>
      <c r="AD1" t="s">
        <v>29</v>
      </c>
      <c r="AE1" t="s">
        <v>30</v>
      </c>
      <c r="AF1" t="s">
        <v>115</v>
      </c>
      <c r="AG1" t="s">
        <v>149</v>
      </c>
      <c r="AH1" t="s">
        <v>14</v>
      </c>
      <c r="AI1" t="s">
        <v>119</v>
      </c>
      <c r="AJ1" t="s">
        <v>123</v>
      </c>
      <c r="AK1" t="s">
        <v>125</v>
      </c>
      <c r="AL1" t="s">
        <v>127</v>
      </c>
      <c r="AM1" t="s">
        <v>128</v>
      </c>
      <c r="AN1" t="s">
        <v>129</v>
      </c>
      <c r="AO1" t="s">
        <v>121</v>
      </c>
      <c r="AP1" t="s">
        <v>32</v>
      </c>
      <c r="AQ1" t="s">
        <v>130</v>
      </c>
      <c r="AR1" t="s">
        <v>134</v>
      </c>
      <c r="AS1" t="s">
        <v>11</v>
      </c>
      <c r="AT1" t="s">
        <v>135</v>
      </c>
      <c r="AU1" t="s">
        <v>136</v>
      </c>
      <c r="AV1" t="s">
        <v>8</v>
      </c>
      <c r="AW1" t="s">
        <v>35</v>
      </c>
      <c r="AX1" t="s">
        <v>137</v>
      </c>
      <c r="AY1" t="s">
        <v>139</v>
      </c>
      <c r="AZ1" t="s">
        <v>140</v>
      </c>
      <c r="BA1" t="s">
        <v>142</v>
      </c>
      <c r="BB1" t="s">
        <v>143</v>
      </c>
      <c r="BC1" t="s">
        <v>144</v>
      </c>
      <c r="BD1" t="s">
        <v>147</v>
      </c>
      <c r="BE1" t="s">
        <v>148</v>
      </c>
      <c r="BF1" t="s">
        <v>132</v>
      </c>
      <c r="BG1" t="s">
        <v>150</v>
      </c>
      <c r="BH1" t="s">
        <v>69</v>
      </c>
      <c r="BI1" t="s">
        <v>151</v>
      </c>
      <c r="BJ1" t="s">
        <v>146</v>
      </c>
    </row>
    <row r="2" spans="1:62" x14ac:dyDescent="0.3">
      <c r="A2" s="2" t="s">
        <v>153</v>
      </c>
      <c r="G2">
        <v>8.77</v>
      </c>
      <c r="R2">
        <v>19.28</v>
      </c>
      <c r="T2">
        <v>35.51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8B77-39E5-4759-923E-18889BA276D0}">
  <dimension ref="A1:F111"/>
  <sheetViews>
    <sheetView workbookViewId="0">
      <selection activeCell="B1" sqref="B1"/>
    </sheetView>
  </sheetViews>
  <sheetFormatPr defaultRowHeight="14.4" x14ac:dyDescent="0.3"/>
  <cols>
    <col min="2" max="2" width="35.21875" bestFit="1" customWidth="1"/>
    <col min="3" max="3" width="16.6640625" bestFit="1" customWidth="1"/>
    <col min="4" max="4" width="47.5546875" bestFit="1" customWidth="1"/>
    <col min="5" max="5" width="11.5546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20554</v>
      </c>
      <c r="B2" t="s">
        <v>6</v>
      </c>
      <c r="C2" t="s">
        <v>7</v>
      </c>
      <c r="D2" t="s">
        <v>8</v>
      </c>
      <c r="E2" s="1">
        <v>43921</v>
      </c>
      <c r="F2">
        <v>75</v>
      </c>
    </row>
    <row r="3" spans="1:6" x14ac:dyDescent="0.3">
      <c r="A3">
        <v>24967</v>
      </c>
      <c r="B3" t="s">
        <v>9</v>
      </c>
      <c r="C3" t="s">
        <v>7</v>
      </c>
      <c r="D3" t="s">
        <v>10</v>
      </c>
      <c r="E3" s="1">
        <v>43921</v>
      </c>
      <c r="F3">
        <v>6.65</v>
      </c>
    </row>
    <row r="4" spans="1:6" x14ac:dyDescent="0.3">
      <c r="A4">
        <v>24967</v>
      </c>
      <c r="B4" t="s">
        <v>9</v>
      </c>
      <c r="C4" t="s">
        <v>7</v>
      </c>
      <c r="D4" t="s">
        <v>11</v>
      </c>
      <c r="E4" s="1">
        <v>43921</v>
      </c>
      <c r="F4">
        <v>0.79</v>
      </c>
    </row>
    <row r="5" spans="1:6" x14ac:dyDescent="0.3">
      <c r="A5">
        <v>24967</v>
      </c>
      <c r="B5" t="s">
        <v>9</v>
      </c>
      <c r="C5" t="s">
        <v>7</v>
      </c>
      <c r="D5" t="s">
        <v>12</v>
      </c>
      <c r="E5" s="1">
        <v>43921</v>
      </c>
      <c r="F5">
        <v>48.98</v>
      </c>
    </row>
    <row r="6" spans="1:6" x14ac:dyDescent="0.3">
      <c r="A6">
        <v>343765</v>
      </c>
      <c r="B6" t="s">
        <v>13</v>
      </c>
      <c r="C6" t="s">
        <v>7</v>
      </c>
      <c r="D6" t="s">
        <v>14</v>
      </c>
      <c r="E6" s="1">
        <v>43921</v>
      </c>
      <c r="F6">
        <v>75</v>
      </c>
    </row>
    <row r="7" spans="1:6" x14ac:dyDescent="0.3">
      <c r="A7">
        <v>32084</v>
      </c>
      <c r="B7" t="s">
        <v>15</v>
      </c>
      <c r="C7" t="s">
        <v>7</v>
      </c>
      <c r="D7" t="s">
        <v>19</v>
      </c>
      <c r="E7" s="1">
        <v>43921</v>
      </c>
      <c r="F7">
        <v>0.08</v>
      </c>
    </row>
    <row r="8" spans="1:6" x14ac:dyDescent="0.3">
      <c r="A8">
        <v>32084</v>
      </c>
      <c r="B8" t="s">
        <v>15</v>
      </c>
      <c r="C8" t="s">
        <v>7</v>
      </c>
      <c r="D8" t="s">
        <v>23</v>
      </c>
      <c r="E8" s="1">
        <v>43921</v>
      </c>
      <c r="F8">
        <v>0.01</v>
      </c>
    </row>
    <row r="9" spans="1:6" x14ac:dyDescent="0.3">
      <c r="A9">
        <v>32084</v>
      </c>
      <c r="B9" t="s">
        <v>15</v>
      </c>
      <c r="C9" t="s">
        <v>7</v>
      </c>
      <c r="D9" t="s">
        <v>25</v>
      </c>
      <c r="E9" s="1">
        <v>43921</v>
      </c>
      <c r="F9">
        <v>4.1500000000000004</v>
      </c>
    </row>
    <row r="10" spans="1:6" x14ac:dyDescent="0.3">
      <c r="A10">
        <v>32084</v>
      </c>
      <c r="B10" t="s">
        <v>15</v>
      </c>
      <c r="C10" t="s">
        <v>7</v>
      </c>
      <c r="D10" t="s">
        <v>26</v>
      </c>
      <c r="E10" s="1">
        <v>43921</v>
      </c>
      <c r="F10">
        <v>49.52</v>
      </c>
    </row>
    <row r="11" spans="1:6" x14ac:dyDescent="0.3">
      <c r="A11">
        <v>98827</v>
      </c>
      <c r="B11" t="s">
        <v>27</v>
      </c>
      <c r="C11" t="s">
        <v>7</v>
      </c>
      <c r="D11" t="s">
        <v>28</v>
      </c>
      <c r="E11" s="1">
        <v>43921</v>
      </c>
      <c r="F11">
        <v>0.17</v>
      </c>
    </row>
    <row r="12" spans="1:6" x14ac:dyDescent="0.3">
      <c r="A12">
        <v>98827</v>
      </c>
      <c r="B12" t="s">
        <v>27</v>
      </c>
      <c r="C12" t="s">
        <v>7</v>
      </c>
      <c r="D12" t="s">
        <v>24</v>
      </c>
      <c r="E12" s="1">
        <v>43921</v>
      </c>
      <c r="F12">
        <v>0.06</v>
      </c>
    </row>
    <row r="13" spans="1:6" x14ac:dyDescent="0.3">
      <c r="A13">
        <v>98827</v>
      </c>
      <c r="B13" t="s">
        <v>27</v>
      </c>
      <c r="C13" t="s">
        <v>7</v>
      </c>
      <c r="D13" t="s">
        <v>29</v>
      </c>
      <c r="E13" s="1">
        <v>43921</v>
      </c>
      <c r="F13">
        <v>0.01</v>
      </c>
    </row>
    <row r="14" spans="1:6" x14ac:dyDescent="0.3">
      <c r="A14">
        <v>98827</v>
      </c>
      <c r="B14" t="s">
        <v>27</v>
      </c>
      <c r="C14" t="s">
        <v>7</v>
      </c>
      <c r="D14" t="s">
        <v>30</v>
      </c>
      <c r="E14" s="1">
        <v>43921</v>
      </c>
      <c r="F14">
        <v>0.09</v>
      </c>
    </row>
    <row r="15" spans="1:6" x14ac:dyDescent="0.3">
      <c r="A15">
        <v>98827</v>
      </c>
      <c r="B15" t="s">
        <v>27</v>
      </c>
      <c r="C15" t="s">
        <v>7</v>
      </c>
      <c r="D15" t="s">
        <v>31</v>
      </c>
      <c r="E15" s="1">
        <v>43921</v>
      </c>
      <c r="F15">
        <v>0.89</v>
      </c>
    </row>
    <row r="16" spans="1:6" x14ac:dyDescent="0.3">
      <c r="A16">
        <v>98827</v>
      </c>
      <c r="B16" t="s">
        <v>27</v>
      </c>
      <c r="C16" t="s">
        <v>7</v>
      </c>
      <c r="D16" t="s">
        <v>32</v>
      </c>
      <c r="E16" s="1">
        <v>43921</v>
      </c>
      <c r="F16">
        <v>0.05</v>
      </c>
    </row>
    <row r="17" spans="1:6" x14ac:dyDescent="0.3">
      <c r="A17">
        <v>98827</v>
      </c>
      <c r="B17" t="s">
        <v>27</v>
      </c>
      <c r="C17" t="s">
        <v>7</v>
      </c>
      <c r="D17" t="s">
        <v>34</v>
      </c>
      <c r="E17" s="1">
        <v>43921</v>
      </c>
      <c r="F17">
        <v>1.35</v>
      </c>
    </row>
    <row r="18" spans="1:6" x14ac:dyDescent="0.3">
      <c r="A18">
        <v>98827</v>
      </c>
      <c r="B18" t="s">
        <v>27</v>
      </c>
      <c r="C18" t="s">
        <v>7</v>
      </c>
      <c r="D18" t="s">
        <v>35</v>
      </c>
      <c r="E18" s="1">
        <v>43921</v>
      </c>
      <c r="F18">
        <v>38.090000000000003</v>
      </c>
    </row>
    <row r="19" spans="1:6" x14ac:dyDescent="0.3">
      <c r="A19">
        <v>157438</v>
      </c>
      <c r="B19" t="s">
        <v>36</v>
      </c>
      <c r="C19" t="s">
        <v>7</v>
      </c>
      <c r="D19" t="s">
        <v>37</v>
      </c>
      <c r="E19" s="1">
        <v>43921</v>
      </c>
      <c r="F19">
        <v>1.43</v>
      </c>
    </row>
    <row r="20" spans="1:6" x14ac:dyDescent="0.3">
      <c r="A20">
        <v>157438</v>
      </c>
      <c r="B20" t="s">
        <v>36</v>
      </c>
      <c r="C20" t="s">
        <v>7</v>
      </c>
      <c r="D20" t="s">
        <v>38</v>
      </c>
      <c r="E20" s="1">
        <v>43921</v>
      </c>
      <c r="F20">
        <v>48.639999000000003</v>
      </c>
    </row>
    <row r="21" spans="1:6" x14ac:dyDescent="0.3">
      <c r="A21">
        <v>159642</v>
      </c>
      <c r="B21" t="s">
        <v>39</v>
      </c>
      <c r="C21" t="s">
        <v>7</v>
      </c>
      <c r="D21" t="s">
        <v>49</v>
      </c>
      <c r="E21" s="1">
        <v>43921</v>
      </c>
      <c r="F21">
        <v>2.4500000000000002</v>
      </c>
    </row>
    <row r="22" spans="1:6" x14ac:dyDescent="0.3">
      <c r="A22">
        <v>159642</v>
      </c>
      <c r="B22" t="s">
        <v>39</v>
      </c>
      <c r="C22" t="s">
        <v>7</v>
      </c>
      <c r="D22" t="s">
        <v>51</v>
      </c>
      <c r="E22" s="1">
        <v>43921</v>
      </c>
      <c r="F22">
        <v>2.4500000000000002</v>
      </c>
    </row>
    <row r="23" spans="1:6" x14ac:dyDescent="0.3">
      <c r="A23">
        <v>159642</v>
      </c>
      <c r="B23" t="s">
        <v>39</v>
      </c>
      <c r="C23" t="s">
        <v>7</v>
      </c>
      <c r="D23" t="s">
        <v>53</v>
      </c>
      <c r="E23" s="1">
        <v>43921</v>
      </c>
      <c r="F23">
        <v>3.68</v>
      </c>
    </row>
    <row r="24" spans="1:6" x14ac:dyDescent="0.3">
      <c r="A24">
        <v>159642</v>
      </c>
      <c r="B24" t="s">
        <v>39</v>
      </c>
      <c r="C24" t="s">
        <v>7</v>
      </c>
      <c r="D24" t="s">
        <v>54</v>
      </c>
      <c r="E24" s="1">
        <v>43921</v>
      </c>
      <c r="F24">
        <v>1.35</v>
      </c>
    </row>
    <row r="25" spans="1:6" x14ac:dyDescent="0.3">
      <c r="A25">
        <v>159642</v>
      </c>
      <c r="B25" t="s">
        <v>39</v>
      </c>
      <c r="C25" t="s">
        <v>7</v>
      </c>
      <c r="D25" t="s">
        <v>56</v>
      </c>
      <c r="E25" s="1">
        <v>43921</v>
      </c>
      <c r="F25">
        <v>7.57</v>
      </c>
    </row>
    <row r="26" spans="1:6" x14ac:dyDescent="0.3">
      <c r="A26">
        <v>159642</v>
      </c>
      <c r="B26" t="s">
        <v>39</v>
      </c>
      <c r="C26" t="s">
        <v>7</v>
      </c>
      <c r="D26" t="s">
        <v>61</v>
      </c>
      <c r="E26" s="1">
        <v>43921</v>
      </c>
      <c r="F26">
        <v>3.28</v>
      </c>
    </row>
    <row r="27" spans="1:6" x14ac:dyDescent="0.3">
      <c r="A27">
        <v>159642</v>
      </c>
      <c r="B27" t="s">
        <v>39</v>
      </c>
      <c r="C27" t="s">
        <v>7</v>
      </c>
      <c r="D27" t="s">
        <v>66</v>
      </c>
      <c r="E27" s="1">
        <v>43921</v>
      </c>
      <c r="F27">
        <v>1.47</v>
      </c>
    </row>
    <row r="28" spans="1:6" x14ac:dyDescent="0.3">
      <c r="A28">
        <v>159642</v>
      </c>
      <c r="B28" t="s">
        <v>39</v>
      </c>
      <c r="C28" t="s">
        <v>7</v>
      </c>
      <c r="D28" t="s">
        <v>68</v>
      </c>
      <c r="E28" s="1">
        <v>43921</v>
      </c>
      <c r="F28">
        <v>7.36</v>
      </c>
    </row>
    <row r="29" spans="1:6" x14ac:dyDescent="0.3">
      <c r="A29">
        <v>159642</v>
      </c>
      <c r="B29" t="s">
        <v>39</v>
      </c>
      <c r="C29" t="s">
        <v>7</v>
      </c>
      <c r="D29" t="s">
        <v>69</v>
      </c>
      <c r="E29" s="1">
        <v>43921</v>
      </c>
      <c r="F29">
        <v>22.43</v>
      </c>
    </row>
    <row r="30" spans="1:6" x14ac:dyDescent="0.3">
      <c r="A30">
        <v>164948</v>
      </c>
      <c r="B30" t="s">
        <v>71</v>
      </c>
      <c r="C30" t="s">
        <v>7</v>
      </c>
      <c r="D30" t="s">
        <v>30</v>
      </c>
      <c r="E30" s="1">
        <v>43921</v>
      </c>
      <c r="F30">
        <v>0.04</v>
      </c>
    </row>
    <row r="31" spans="1:6" x14ac:dyDescent="0.3">
      <c r="A31">
        <v>164948</v>
      </c>
      <c r="B31" t="s">
        <v>71</v>
      </c>
      <c r="C31" t="s">
        <v>7</v>
      </c>
      <c r="D31" t="s">
        <v>115</v>
      </c>
      <c r="E31" s="1">
        <v>43921</v>
      </c>
      <c r="F31">
        <v>0.98</v>
      </c>
    </row>
    <row r="32" spans="1:6" x14ac:dyDescent="0.3">
      <c r="A32">
        <v>164948</v>
      </c>
      <c r="B32" t="s">
        <v>71</v>
      </c>
      <c r="C32" t="s">
        <v>7</v>
      </c>
      <c r="D32" t="s">
        <v>31</v>
      </c>
      <c r="E32" s="1">
        <v>43921</v>
      </c>
      <c r="F32">
        <v>1.49</v>
      </c>
    </row>
    <row r="33" spans="1:6" x14ac:dyDescent="0.3">
      <c r="A33">
        <v>164948</v>
      </c>
      <c r="B33" t="s">
        <v>71</v>
      </c>
      <c r="C33" t="s">
        <v>7</v>
      </c>
      <c r="D33" t="s">
        <v>34</v>
      </c>
      <c r="E33" s="1">
        <v>43921</v>
      </c>
      <c r="F33">
        <v>0.63</v>
      </c>
    </row>
    <row r="34" spans="1:6" x14ac:dyDescent="0.3">
      <c r="A34">
        <v>164948</v>
      </c>
      <c r="B34" t="s">
        <v>71</v>
      </c>
      <c r="C34" t="s">
        <v>7</v>
      </c>
      <c r="D34" t="s">
        <v>26</v>
      </c>
      <c r="E34" s="1">
        <v>43921</v>
      </c>
      <c r="F34">
        <v>30.219999000000001</v>
      </c>
    </row>
    <row r="35" spans="1:6" x14ac:dyDescent="0.3">
      <c r="A35">
        <v>192276</v>
      </c>
      <c r="B35" t="s">
        <v>116</v>
      </c>
      <c r="C35" t="s">
        <v>7</v>
      </c>
      <c r="D35" t="s">
        <v>28</v>
      </c>
      <c r="E35" s="1">
        <v>43921</v>
      </c>
      <c r="F35">
        <v>0.03</v>
      </c>
    </row>
    <row r="36" spans="1:6" x14ac:dyDescent="0.3">
      <c r="A36">
        <v>192276</v>
      </c>
      <c r="B36" t="s">
        <v>116</v>
      </c>
      <c r="C36" t="s">
        <v>7</v>
      </c>
      <c r="D36" t="s">
        <v>31</v>
      </c>
      <c r="E36" s="1">
        <v>43921</v>
      </c>
      <c r="F36">
        <v>50.049999</v>
      </c>
    </row>
    <row r="37" spans="1:6" x14ac:dyDescent="0.3">
      <c r="A37">
        <v>246345</v>
      </c>
      <c r="B37" t="s">
        <v>117</v>
      </c>
      <c r="C37" t="s">
        <v>7</v>
      </c>
      <c r="D37" t="s">
        <v>32</v>
      </c>
      <c r="E37" s="1">
        <v>43921</v>
      </c>
      <c r="F37">
        <v>0.01</v>
      </c>
    </row>
    <row r="38" spans="1:6" x14ac:dyDescent="0.3">
      <c r="A38">
        <v>246345</v>
      </c>
      <c r="B38" t="s">
        <v>117</v>
      </c>
      <c r="C38" t="s">
        <v>7</v>
      </c>
      <c r="D38" t="s">
        <v>118</v>
      </c>
      <c r="E38" s="1">
        <v>43921</v>
      </c>
      <c r="F38">
        <v>34.099997999999999</v>
      </c>
    </row>
    <row r="39" spans="1:6" x14ac:dyDescent="0.3">
      <c r="A39">
        <v>248083</v>
      </c>
      <c r="B39" t="s">
        <v>119</v>
      </c>
      <c r="C39" t="s">
        <v>7</v>
      </c>
      <c r="D39" t="s">
        <v>28</v>
      </c>
      <c r="E39" s="1">
        <v>43830</v>
      </c>
      <c r="F39">
        <v>0.53</v>
      </c>
    </row>
    <row r="40" spans="1:6" x14ac:dyDescent="0.3">
      <c r="A40">
        <v>248083</v>
      </c>
      <c r="B40" t="s">
        <v>119</v>
      </c>
      <c r="C40" t="s">
        <v>7</v>
      </c>
      <c r="D40" t="s">
        <v>120</v>
      </c>
      <c r="E40" s="1">
        <v>43830</v>
      </c>
      <c r="F40">
        <v>0.2</v>
      </c>
    </row>
    <row r="41" spans="1:6" x14ac:dyDescent="0.3">
      <c r="A41">
        <v>248083</v>
      </c>
      <c r="B41" t="s">
        <v>119</v>
      </c>
      <c r="C41" t="s">
        <v>7</v>
      </c>
      <c r="D41" t="s">
        <v>121</v>
      </c>
      <c r="E41" s="1">
        <v>43830</v>
      </c>
      <c r="F41">
        <v>0.27</v>
      </c>
    </row>
    <row r="42" spans="1:6" x14ac:dyDescent="0.3">
      <c r="A42">
        <v>248083</v>
      </c>
      <c r="B42" t="s">
        <v>119</v>
      </c>
      <c r="C42" t="s">
        <v>7</v>
      </c>
      <c r="D42" t="s">
        <v>32</v>
      </c>
      <c r="E42" s="1">
        <v>43921</v>
      </c>
      <c r="F42">
        <v>0.03</v>
      </c>
    </row>
    <row r="43" spans="1:6" x14ac:dyDescent="0.3">
      <c r="A43">
        <v>248083</v>
      </c>
      <c r="B43" t="s">
        <v>119</v>
      </c>
      <c r="C43" t="s">
        <v>7</v>
      </c>
      <c r="D43" t="s">
        <v>33</v>
      </c>
      <c r="E43" s="1">
        <v>43921</v>
      </c>
      <c r="F43">
        <v>5.96</v>
      </c>
    </row>
    <row r="44" spans="1:6" x14ac:dyDescent="0.3">
      <c r="A44">
        <v>248083</v>
      </c>
      <c r="B44" t="s">
        <v>119</v>
      </c>
      <c r="C44" t="s">
        <v>7</v>
      </c>
      <c r="D44" t="s">
        <v>35</v>
      </c>
      <c r="E44" s="1">
        <v>43921</v>
      </c>
      <c r="F44">
        <v>28.5</v>
      </c>
    </row>
    <row r="45" spans="1:6" x14ac:dyDescent="0.3">
      <c r="A45">
        <v>248083</v>
      </c>
      <c r="B45" t="s">
        <v>119</v>
      </c>
      <c r="C45" t="s">
        <v>7</v>
      </c>
      <c r="D45" t="s">
        <v>122</v>
      </c>
      <c r="E45" s="1">
        <v>43921</v>
      </c>
      <c r="F45">
        <v>7.0000000000000007E-2</v>
      </c>
    </row>
    <row r="46" spans="1:6" x14ac:dyDescent="0.3">
      <c r="A46">
        <v>248085</v>
      </c>
      <c r="B46" t="s">
        <v>123</v>
      </c>
      <c r="C46" t="s">
        <v>7</v>
      </c>
      <c r="D46" t="s">
        <v>124</v>
      </c>
      <c r="E46" s="1">
        <v>43921</v>
      </c>
      <c r="F46">
        <v>57.48</v>
      </c>
    </row>
    <row r="47" spans="1:6" ht="13.95" customHeight="1" x14ac:dyDescent="0.3">
      <c r="A47">
        <v>248085</v>
      </c>
      <c r="B47" t="s">
        <v>123</v>
      </c>
      <c r="C47" t="s">
        <v>7</v>
      </c>
      <c r="D47" t="s">
        <v>121</v>
      </c>
      <c r="E47" s="1">
        <v>43830</v>
      </c>
      <c r="F47">
        <v>57.48</v>
      </c>
    </row>
    <row r="48" spans="1:6" x14ac:dyDescent="0.3">
      <c r="A48">
        <v>265414</v>
      </c>
      <c r="B48" t="s">
        <v>125</v>
      </c>
      <c r="C48" t="s">
        <v>7</v>
      </c>
      <c r="D48" t="s">
        <v>126</v>
      </c>
      <c r="E48" s="1">
        <v>43921</v>
      </c>
      <c r="F48">
        <v>34.790000999999997</v>
      </c>
    </row>
    <row r="49" spans="1:6" x14ac:dyDescent="0.3">
      <c r="A49">
        <v>265414</v>
      </c>
      <c r="B49" t="s">
        <v>125</v>
      </c>
      <c r="C49" t="s">
        <v>7</v>
      </c>
      <c r="D49" t="s">
        <v>35</v>
      </c>
      <c r="E49" s="1">
        <v>43921</v>
      </c>
      <c r="F49">
        <v>14.06</v>
      </c>
    </row>
    <row r="50" spans="1:6" x14ac:dyDescent="0.3">
      <c r="A50">
        <v>164646</v>
      </c>
      <c r="B50" t="s">
        <v>127</v>
      </c>
      <c r="C50" t="s">
        <v>7</v>
      </c>
      <c r="D50" t="s">
        <v>33</v>
      </c>
      <c r="E50" s="1">
        <v>43921</v>
      </c>
      <c r="F50">
        <v>0.02</v>
      </c>
    </row>
    <row r="51" spans="1:6" x14ac:dyDescent="0.3">
      <c r="A51">
        <v>164646</v>
      </c>
      <c r="B51" t="s">
        <v>127</v>
      </c>
      <c r="C51" t="s">
        <v>7</v>
      </c>
      <c r="D51" t="s">
        <v>35</v>
      </c>
      <c r="E51" s="1">
        <v>43921</v>
      </c>
      <c r="F51">
        <v>72.010002</v>
      </c>
    </row>
    <row r="52" spans="1:6" x14ac:dyDescent="0.3">
      <c r="A52">
        <v>248186</v>
      </c>
      <c r="B52" t="s">
        <v>128</v>
      </c>
      <c r="C52" t="s">
        <v>7</v>
      </c>
      <c r="D52" t="s">
        <v>28</v>
      </c>
      <c r="E52" s="1">
        <v>43921</v>
      </c>
      <c r="F52">
        <v>0.4</v>
      </c>
    </row>
    <row r="53" spans="1:6" x14ac:dyDescent="0.3">
      <c r="A53">
        <v>248186</v>
      </c>
      <c r="B53" t="s">
        <v>128</v>
      </c>
      <c r="C53" t="s">
        <v>7</v>
      </c>
      <c r="D53" t="s">
        <v>32</v>
      </c>
      <c r="E53" s="1">
        <v>43921</v>
      </c>
      <c r="F53">
        <v>0.08</v>
      </c>
    </row>
    <row r="54" spans="1:6" x14ac:dyDescent="0.3">
      <c r="A54">
        <v>248186</v>
      </c>
      <c r="B54" t="s">
        <v>128</v>
      </c>
      <c r="C54" t="s">
        <v>7</v>
      </c>
      <c r="D54" t="s">
        <v>33</v>
      </c>
      <c r="E54" s="1">
        <v>43921</v>
      </c>
      <c r="F54">
        <v>4.8</v>
      </c>
    </row>
    <row r="55" spans="1:6" x14ac:dyDescent="0.3">
      <c r="A55">
        <v>248186</v>
      </c>
      <c r="B55" t="s">
        <v>128</v>
      </c>
      <c r="C55" t="s">
        <v>7</v>
      </c>
      <c r="D55" t="s">
        <v>35</v>
      </c>
      <c r="E55" s="1">
        <v>43921</v>
      </c>
      <c r="F55">
        <v>29.360001</v>
      </c>
    </row>
    <row r="56" spans="1:6" x14ac:dyDescent="0.3">
      <c r="A56">
        <v>248186</v>
      </c>
      <c r="B56" t="s">
        <v>128</v>
      </c>
      <c r="C56" t="s">
        <v>7</v>
      </c>
      <c r="D56" t="s">
        <v>122</v>
      </c>
      <c r="E56" s="1">
        <v>43921</v>
      </c>
      <c r="F56">
        <v>0.02</v>
      </c>
    </row>
    <row r="57" spans="1:6" x14ac:dyDescent="0.3">
      <c r="A57">
        <v>248092</v>
      </c>
      <c r="B57" t="s">
        <v>129</v>
      </c>
      <c r="C57" t="s">
        <v>7</v>
      </c>
      <c r="D57" t="s">
        <v>33</v>
      </c>
      <c r="E57" s="1">
        <v>43921</v>
      </c>
      <c r="F57">
        <v>2.2999999999999998</v>
      </c>
    </row>
    <row r="58" spans="1:6" x14ac:dyDescent="0.3">
      <c r="A58">
        <v>248092</v>
      </c>
      <c r="B58" t="s">
        <v>129</v>
      </c>
      <c r="C58" t="s">
        <v>7</v>
      </c>
      <c r="D58" t="s">
        <v>35</v>
      </c>
      <c r="E58" s="1">
        <v>43921</v>
      </c>
      <c r="F58">
        <v>42.220001000000003</v>
      </c>
    </row>
    <row r="59" spans="1:6" x14ac:dyDescent="0.3">
      <c r="A59">
        <v>248135</v>
      </c>
      <c r="B59" t="s">
        <v>130</v>
      </c>
      <c r="C59" t="s">
        <v>7</v>
      </c>
      <c r="D59" t="s">
        <v>37</v>
      </c>
      <c r="E59" s="1">
        <v>43921</v>
      </c>
      <c r="F59">
        <v>1.57</v>
      </c>
    </row>
    <row r="60" spans="1:6" x14ac:dyDescent="0.3">
      <c r="A60">
        <v>248135</v>
      </c>
      <c r="B60" t="s">
        <v>130</v>
      </c>
      <c r="C60" t="s">
        <v>7</v>
      </c>
      <c r="D60" t="s">
        <v>28</v>
      </c>
      <c r="E60" s="1">
        <v>43921</v>
      </c>
      <c r="F60">
        <v>1.59</v>
      </c>
    </row>
    <row r="61" spans="1:6" x14ac:dyDescent="0.3">
      <c r="A61">
        <v>248135</v>
      </c>
      <c r="B61" t="s">
        <v>130</v>
      </c>
      <c r="C61" t="s">
        <v>7</v>
      </c>
      <c r="D61" t="s">
        <v>131</v>
      </c>
      <c r="E61" s="1">
        <v>43921</v>
      </c>
      <c r="F61">
        <v>0.87</v>
      </c>
    </row>
    <row r="62" spans="1:6" x14ac:dyDescent="0.3">
      <c r="A62">
        <v>248135</v>
      </c>
      <c r="B62" t="s">
        <v>130</v>
      </c>
      <c r="C62" t="s">
        <v>7</v>
      </c>
      <c r="D62" t="s">
        <v>121</v>
      </c>
      <c r="E62" s="1">
        <v>43921</v>
      </c>
      <c r="F62">
        <v>0.28999999999999998</v>
      </c>
    </row>
    <row r="63" spans="1:6" x14ac:dyDescent="0.3">
      <c r="A63">
        <v>248135</v>
      </c>
      <c r="B63" t="s">
        <v>130</v>
      </c>
      <c r="C63" t="s">
        <v>7</v>
      </c>
      <c r="D63" t="s">
        <v>35</v>
      </c>
      <c r="E63" s="1">
        <v>43921</v>
      </c>
      <c r="F63">
        <v>68.510002</v>
      </c>
    </row>
    <row r="64" spans="1:6" x14ac:dyDescent="0.3">
      <c r="A64">
        <v>248135</v>
      </c>
      <c r="B64" t="s">
        <v>130</v>
      </c>
      <c r="C64" t="s">
        <v>7</v>
      </c>
      <c r="D64" t="s">
        <v>118</v>
      </c>
      <c r="E64" s="1">
        <v>43921</v>
      </c>
      <c r="F64">
        <v>0.45</v>
      </c>
    </row>
    <row r="65" spans="1:6" x14ac:dyDescent="0.3">
      <c r="A65">
        <v>248135</v>
      </c>
      <c r="B65" t="s">
        <v>130</v>
      </c>
      <c r="C65" t="s">
        <v>7</v>
      </c>
      <c r="D65" t="s">
        <v>132</v>
      </c>
      <c r="E65" s="1">
        <v>43921</v>
      </c>
      <c r="F65">
        <v>0.03</v>
      </c>
    </row>
    <row r="66" spans="1:6" x14ac:dyDescent="0.3">
      <c r="A66">
        <v>248135</v>
      </c>
      <c r="B66" t="s">
        <v>130</v>
      </c>
      <c r="C66" t="s">
        <v>7</v>
      </c>
      <c r="D66" t="s">
        <v>133</v>
      </c>
      <c r="E66" s="1">
        <v>43921</v>
      </c>
      <c r="F66">
        <v>0.06</v>
      </c>
    </row>
    <row r="67" spans="1:6" x14ac:dyDescent="0.3">
      <c r="A67">
        <v>248154</v>
      </c>
      <c r="B67" t="s">
        <v>134</v>
      </c>
      <c r="C67" t="s">
        <v>7</v>
      </c>
      <c r="D67" t="s">
        <v>118</v>
      </c>
      <c r="E67" s="1">
        <v>43921</v>
      </c>
      <c r="F67">
        <v>55.060001</v>
      </c>
    </row>
    <row r="68" spans="1:6" x14ac:dyDescent="0.3">
      <c r="A68">
        <v>248093</v>
      </c>
      <c r="B68" t="s">
        <v>135</v>
      </c>
      <c r="C68" t="s">
        <v>7</v>
      </c>
      <c r="D68" t="s">
        <v>37</v>
      </c>
      <c r="E68" s="1">
        <v>43921</v>
      </c>
      <c r="F68">
        <v>0.01</v>
      </c>
    </row>
    <row r="69" spans="1:6" x14ac:dyDescent="0.3">
      <c r="A69">
        <v>248093</v>
      </c>
      <c r="B69" t="s">
        <v>135</v>
      </c>
      <c r="C69" t="s">
        <v>7</v>
      </c>
      <c r="D69" t="s">
        <v>28</v>
      </c>
      <c r="E69" s="1">
        <v>43921</v>
      </c>
      <c r="F69">
        <v>0.09</v>
      </c>
    </row>
    <row r="70" spans="1:6" x14ac:dyDescent="0.3">
      <c r="A70">
        <v>248093</v>
      </c>
      <c r="B70" t="s">
        <v>135</v>
      </c>
      <c r="C70" t="s">
        <v>7</v>
      </c>
      <c r="D70" t="s">
        <v>131</v>
      </c>
      <c r="E70" s="1">
        <v>43921</v>
      </c>
      <c r="F70">
        <v>0.06</v>
      </c>
    </row>
    <row r="71" spans="1:6" x14ac:dyDescent="0.3">
      <c r="A71">
        <v>248093</v>
      </c>
      <c r="B71" t="s">
        <v>135</v>
      </c>
      <c r="C71" t="s">
        <v>7</v>
      </c>
      <c r="D71" t="s">
        <v>32</v>
      </c>
      <c r="E71" s="1">
        <v>43921</v>
      </c>
      <c r="F71">
        <v>2.33</v>
      </c>
    </row>
    <row r="72" spans="1:6" x14ac:dyDescent="0.3">
      <c r="A72">
        <v>248093</v>
      </c>
      <c r="B72" t="s">
        <v>135</v>
      </c>
      <c r="C72" t="s">
        <v>7</v>
      </c>
      <c r="D72" t="s">
        <v>33</v>
      </c>
      <c r="E72" s="1">
        <v>43921</v>
      </c>
      <c r="F72">
        <v>0.35</v>
      </c>
    </row>
    <row r="73" spans="1:6" x14ac:dyDescent="0.3">
      <c r="A73">
        <v>248093</v>
      </c>
      <c r="B73" t="s">
        <v>135</v>
      </c>
      <c r="C73" t="s">
        <v>7</v>
      </c>
      <c r="D73" t="s">
        <v>35</v>
      </c>
      <c r="E73" s="1">
        <v>43921</v>
      </c>
      <c r="F73">
        <v>39.520000000000003</v>
      </c>
    </row>
    <row r="74" spans="1:6" x14ac:dyDescent="0.3">
      <c r="A74">
        <v>248165</v>
      </c>
      <c r="B74" t="s">
        <v>136</v>
      </c>
      <c r="C74" t="s">
        <v>7</v>
      </c>
      <c r="D74" t="s">
        <v>28</v>
      </c>
      <c r="E74" s="1">
        <v>43921</v>
      </c>
      <c r="F74">
        <v>0.08</v>
      </c>
    </row>
    <row r="75" spans="1:6" x14ac:dyDescent="0.3">
      <c r="A75">
        <v>248165</v>
      </c>
      <c r="B75" t="s">
        <v>136</v>
      </c>
      <c r="C75" t="s">
        <v>7</v>
      </c>
      <c r="D75" t="s">
        <v>32</v>
      </c>
      <c r="E75" s="1">
        <v>43921</v>
      </c>
      <c r="F75">
        <v>0.16</v>
      </c>
    </row>
    <row r="76" spans="1:6" x14ac:dyDescent="0.3">
      <c r="A76">
        <v>248165</v>
      </c>
      <c r="B76" t="s">
        <v>136</v>
      </c>
      <c r="C76" t="s">
        <v>7</v>
      </c>
      <c r="D76" t="s">
        <v>34</v>
      </c>
      <c r="E76" s="1">
        <v>43921</v>
      </c>
      <c r="F76">
        <v>0.25</v>
      </c>
    </row>
    <row r="77" spans="1:6" x14ac:dyDescent="0.3">
      <c r="A77">
        <v>248165</v>
      </c>
      <c r="B77" t="s">
        <v>136</v>
      </c>
      <c r="C77" t="s">
        <v>7</v>
      </c>
      <c r="D77" t="s">
        <v>35</v>
      </c>
      <c r="E77" s="1">
        <v>43921</v>
      </c>
      <c r="F77">
        <v>35.259998000000003</v>
      </c>
    </row>
    <row r="78" spans="1:6" x14ac:dyDescent="0.3">
      <c r="A78">
        <v>248165</v>
      </c>
      <c r="B78" t="s">
        <v>136</v>
      </c>
      <c r="C78" t="s">
        <v>7</v>
      </c>
      <c r="D78" t="s">
        <v>118</v>
      </c>
      <c r="E78" s="1">
        <v>43921</v>
      </c>
      <c r="F78">
        <v>1.44</v>
      </c>
    </row>
    <row r="79" spans="1:6" x14ac:dyDescent="0.3">
      <c r="A79">
        <v>35222</v>
      </c>
      <c r="B79" t="s">
        <v>137</v>
      </c>
      <c r="C79" t="s">
        <v>7</v>
      </c>
      <c r="D79" t="s">
        <v>138</v>
      </c>
      <c r="E79" s="1">
        <v>43921</v>
      </c>
      <c r="F79">
        <v>72.650002000000001</v>
      </c>
    </row>
    <row r="80" spans="1:6" x14ac:dyDescent="0.3">
      <c r="A80">
        <v>248179</v>
      </c>
      <c r="B80" t="s">
        <v>139</v>
      </c>
      <c r="C80" t="s">
        <v>7</v>
      </c>
      <c r="D80" t="s">
        <v>118</v>
      </c>
      <c r="E80" s="1">
        <v>43921</v>
      </c>
      <c r="F80">
        <v>75.910004000000001</v>
      </c>
    </row>
    <row r="81" spans="1:6" x14ac:dyDescent="0.3">
      <c r="A81">
        <v>248136</v>
      </c>
      <c r="B81" t="s">
        <v>140</v>
      </c>
      <c r="C81" t="s">
        <v>7</v>
      </c>
      <c r="D81" t="s">
        <v>28</v>
      </c>
      <c r="E81" s="1">
        <v>43921</v>
      </c>
      <c r="F81">
        <v>0.18</v>
      </c>
    </row>
    <row r="82" spans="1:6" x14ac:dyDescent="0.3">
      <c r="A82">
        <v>248136</v>
      </c>
      <c r="B82" t="s">
        <v>140</v>
      </c>
      <c r="C82" t="s">
        <v>7</v>
      </c>
      <c r="D82" t="s">
        <v>141</v>
      </c>
      <c r="E82" s="1">
        <v>43921</v>
      </c>
      <c r="F82">
        <v>0.09</v>
      </c>
    </row>
    <row r="83" spans="1:6" x14ac:dyDescent="0.3">
      <c r="A83">
        <v>248136</v>
      </c>
      <c r="B83" t="s">
        <v>140</v>
      </c>
      <c r="C83" t="s">
        <v>7</v>
      </c>
      <c r="D83" t="s">
        <v>131</v>
      </c>
      <c r="E83" s="1">
        <v>43921</v>
      </c>
      <c r="F83">
        <v>0.25</v>
      </c>
    </row>
    <row r="84" spans="1:6" x14ac:dyDescent="0.3">
      <c r="A84">
        <v>248136</v>
      </c>
      <c r="B84" t="s">
        <v>140</v>
      </c>
      <c r="C84" t="s">
        <v>7</v>
      </c>
      <c r="D84" t="s">
        <v>32</v>
      </c>
      <c r="E84" s="1">
        <v>43921</v>
      </c>
      <c r="F84">
        <v>0.08</v>
      </c>
    </row>
    <row r="85" spans="1:6" x14ac:dyDescent="0.3">
      <c r="A85">
        <v>248136</v>
      </c>
      <c r="B85" t="s">
        <v>140</v>
      </c>
      <c r="C85" t="s">
        <v>7</v>
      </c>
      <c r="D85" t="s">
        <v>33</v>
      </c>
      <c r="E85" s="1">
        <v>43921</v>
      </c>
      <c r="F85">
        <v>0.34</v>
      </c>
    </row>
    <row r="86" spans="1:6" x14ac:dyDescent="0.3">
      <c r="A86">
        <v>248136</v>
      </c>
      <c r="B86" t="s">
        <v>140</v>
      </c>
      <c r="C86" t="s">
        <v>7</v>
      </c>
      <c r="D86" t="s">
        <v>11</v>
      </c>
      <c r="E86" s="1">
        <v>43921</v>
      </c>
      <c r="F86">
        <v>0.05</v>
      </c>
    </row>
    <row r="87" spans="1:6" x14ac:dyDescent="0.3">
      <c r="A87">
        <v>248136</v>
      </c>
      <c r="B87" t="s">
        <v>140</v>
      </c>
      <c r="C87" t="s">
        <v>7</v>
      </c>
      <c r="D87" t="s">
        <v>12</v>
      </c>
      <c r="E87" s="1">
        <v>43921</v>
      </c>
      <c r="F87">
        <v>0.45</v>
      </c>
    </row>
    <row r="88" spans="1:6" x14ac:dyDescent="0.3">
      <c r="A88">
        <v>248136</v>
      </c>
      <c r="B88" t="s">
        <v>140</v>
      </c>
      <c r="C88" t="s">
        <v>7</v>
      </c>
      <c r="D88" t="s">
        <v>35</v>
      </c>
      <c r="E88" s="1">
        <v>43921</v>
      </c>
      <c r="F88">
        <v>32.919998</v>
      </c>
    </row>
    <row r="89" spans="1:6" x14ac:dyDescent="0.3">
      <c r="A89">
        <v>95745</v>
      </c>
      <c r="B89" t="s">
        <v>142</v>
      </c>
      <c r="C89" t="s">
        <v>7</v>
      </c>
      <c r="D89" t="s">
        <v>35</v>
      </c>
      <c r="E89" s="1">
        <v>43921</v>
      </c>
      <c r="F89">
        <v>19.57</v>
      </c>
    </row>
    <row r="90" spans="1:6" x14ac:dyDescent="0.3">
      <c r="A90">
        <v>95745</v>
      </c>
      <c r="B90" t="s">
        <v>142</v>
      </c>
      <c r="C90" t="s">
        <v>7</v>
      </c>
      <c r="D90" t="s">
        <v>143</v>
      </c>
      <c r="E90" s="1">
        <v>43921</v>
      </c>
      <c r="F90">
        <v>48.290000999999997</v>
      </c>
    </row>
    <row r="91" spans="1:6" x14ac:dyDescent="0.3">
      <c r="A91">
        <v>95745</v>
      </c>
      <c r="B91" t="s">
        <v>142</v>
      </c>
      <c r="C91" t="s">
        <v>7</v>
      </c>
      <c r="D91" t="s">
        <v>38</v>
      </c>
      <c r="E91" s="1">
        <v>43921</v>
      </c>
      <c r="F91">
        <v>6.48</v>
      </c>
    </row>
    <row r="92" spans="1:6" x14ac:dyDescent="0.3">
      <c r="A92">
        <v>248209</v>
      </c>
      <c r="B92" t="s">
        <v>144</v>
      </c>
      <c r="C92" t="s">
        <v>7</v>
      </c>
      <c r="D92" t="s">
        <v>28</v>
      </c>
      <c r="E92" s="1">
        <v>43921</v>
      </c>
      <c r="F92">
        <v>0.28999999999999998</v>
      </c>
    </row>
    <row r="93" spans="1:6" x14ac:dyDescent="0.3">
      <c r="A93">
        <v>248209</v>
      </c>
      <c r="B93" t="s">
        <v>144</v>
      </c>
      <c r="C93" t="s">
        <v>7</v>
      </c>
      <c r="D93" t="s">
        <v>141</v>
      </c>
      <c r="E93" s="1">
        <v>43921</v>
      </c>
      <c r="F93">
        <v>0.45</v>
      </c>
    </row>
    <row r="94" spans="1:6" x14ac:dyDescent="0.3">
      <c r="A94">
        <v>248209</v>
      </c>
      <c r="B94" t="s">
        <v>144</v>
      </c>
      <c r="C94" t="s">
        <v>7</v>
      </c>
      <c r="D94" t="s">
        <v>145</v>
      </c>
      <c r="E94" s="1">
        <v>43921</v>
      </c>
      <c r="F94">
        <v>2.99</v>
      </c>
    </row>
    <row r="95" spans="1:6" x14ac:dyDescent="0.3">
      <c r="A95">
        <v>248209</v>
      </c>
      <c r="B95" t="s">
        <v>144</v>
      </c>
      <c r="C95" t="s">
        <v>7</v>
      </c>
      <c r="D95" t="s">
        <v>32</v>
      </c>
      <c r="E95" s="1">
        <v>43921</v>
      </c>
      <c r="F95">
        <v>0.03</v>
      </c>
    </row>
    <row r="96" spans="1:6" x14ac:dyDescent="0.3">
      <c r="A96">
        <v>248209</v>
      </c>
      <c r="B96" t="s">
        <v>144</v>
      </c>
      <c r="C96" t="s">
        <v>7</v>
      </c>
      <c r="D96" t="s">
        <v>118</v>
      </c>
      <c r="E96" s="1">
        <v>43921</v>
      </c>
      <c r="F96">
        <v>54.450001</v>
      </c>
    </row>
    <row r="97" spans="1:6" x14ac:dyDescent="0.3">
      <c r="A97">
        <v>248209</v>
      </c>
      <c r="B97" t="s">
        <v>144</v>
      </c>
      <c r="C97" t="s">
        <v>7</v>
      </c>
      <c r="D97" t="s">
        <v>146</v>
      </c>
      <c r="E97" s="1">
        <v>43921</v>
      </c>
      <c r="F97">
        <v>14.97</v>
      </c>
    </row>
    <row r="98" spans="1:6" x14ac:dyDescent="0.3">
      <c r="A98">
        <v>251255</v>
      </c>
      <c r="B98" t="s">
        <v>147</v>
      </c>
      <c r="C98" t="s">
        <v>7</v>
      </c>
      <c r="D98" t="s">
        <v>118</v>
      </c>
      <c r="E98" s="1">
        <v>43921</v>
      </c>
      <c r="F98">
        <v>74.949996999999996</v>
      </c>
    </row>
    <row r="99" spans="1:6" x14ac:dyDescent="0.3">
      <c r="A99">
        <v>251664</v>
      </c>
      <c r="B99" t="s">
        <v>148</v>
      </c>
      <c r="C99" t="s">
        <v>7</v>
      </c>
      <c r="D99" t="s">
        <v>28</v>
      </c>
      <c r="E99" s="1">
        <v>43921</v>
      </c>
      <c r="F99">
        <v>0.55000000000000004</v>
      </c>
    </row>
    <row r="100" spans="1:6" x14ac:dyDescent="0.3">
      <c r="A100">
        <v>251664</v>
      </c>
      <c r="B100" t="s">
        <v>148</v>
      </c>
      <c r="C100" t="s">
        <v>7</v>
      </c>
      <c r="D100" t="s">
        <v>25</v>
      </c>
      <c r="E100" s="1">
        <v>43921</v>
      </c>
      <c r="F100">
        <v>0.05</v>
      </c>
    </row>
    <row r="101" spans="1:6" x14ac:dyDescent="0.3">
      <c r="A101">
        <v>251664</v>
      </c>
      <c r="B101" t="s">
        <v>148</v>
      </c>
      <c r="C101" t="s">
        <v>7</v>
      </c>
      <c r="D101" t="s">
        <v>149</v>
      </c>
      <c r="E101" s="1">
        <v>43921</v>
      </c>
      <c r="F101">
        <v>27.879999000000002</v>
      </c>
    </row>
    <row r="102" spans="1:6" x14ac:dyDescent="0.3">
      <c r="A102">
        <v>251664</v>
      </c>
      <c r="B102" t="s">
        <v>148</v>
      </c>
      <c r="C102" t="s">
        <v>7</v>
      </c>
      <c r="D102" t="s">
        <v>31</v>
      </c>
      <c r="E102" s="1">
        <v>43921</v>
      </c>
      <c r="F102">
        <v>1.55</v>
      </c>
    </row>
    <row r="103" spans="1:6" x14ac:dyDescent="0.3">
      <c r="A103">
        <v>251664</v>
      </c>
      <c r="B103" t="s">
        <v>148</v>
      </c>
      <c r="C103" t="s">
        <v>7</v>
      </c>
      <c r="D103" t="s">
        <v>34</v>
      </c>
      <c r="E103" s="1">
        <v>43921</v>
      </c>
      <c r="F103">
        <v>2.0099999999999998</v>
      </c>
    </row>
    <row r="104" spans="1:6" x14ac:dyDescent="0.3">
      <c r="A104">
        <v>251664</v>
      </c>
      <c r="B104" t="s">
        <v>148</v>
      </c>
      <c r="C104" t="s">
        <v>7</v>
      </c>
      <c r="D104" t="s">
        <v>35</v>
      </c>
      <c r="E104" s="1">
        <v>43921</v>
      </c>
      <c r="F104">
        <v>20.84</v>
      </c>
    </row>
    <row r="105" spans="1:6" x14ac:dyDescent="0.3">
      <c r="A105">
        <v>253375</v>
      </c>
      <c r="B105" t="s">
        <v>150</v>
      </c>
      <c r="C105" t="s">
        <v>7</v>
      </c>
      <c r="D105" t="s">
        <v>28</v>
      </c>
      <c r="E105" s="1">
        <v>43921</v>
      </c>
      <c r="F105">
        <v>0.28000000000000003</v>
      </c>
    </row>
    <row r="106" spans="1:6" x14ac:dyDescent="0.3">
      <c r="A106">
        <v>253375</v>
      </c>
      <c r="B106" t="s">
        <v>150</v>
      </c>
      <c r="C106" t="s">
        <v>7</v>
      </c>
      <c r="D106" t="s">
        <v>33</v>
      </c>
      <c r="E106" s="1">
        <v>43921</v>
      </c>
      <c r="F106">
        <v>4.2699999999999996</v>
      </c>
    </row>
    <row r="107" spans="1:6" x14ac:dyDescent="0.3">
      <c r="A107">
        <v>253375</v>
      </c>
      <c r="B107" t="s">
        <v>150</v>
      </c>
      <c r="C107" t="s">
        <v>7</v>
      </c>
      <c r="D107" t="s">
        <v>35</v>
      </c>
      <c r="E107" s="1">
        <v>43921</v>
      </c>
      <c r="F107">
        <v>32.439999</v>
      </c>
    </row>
    <row r="108" spans="1:6" x14ac:dyDescent="0.3">
      <c r="A108">
        <v>269920</v>
      </c>
      <c r="B108" t="s">
        <v>151</v>
      </c>
      <c r="C108" t="s">
        <v>7</v>
      </c>
      <c r="D108" t="s">
        <v>28</v>
      </c>
      <c r="E108" s="1">
        <v>43921</v>
      </c>
      <c r="F108">
        <v>0.57999999999999996</v>
      </c>
    </row>
    <row r="109" spans="1:6" x14ac:dyDescent="0.3">
      <c r="A109">
        <v>269920</v>
      </c>
      <c r="B109" t="s">
        <v>151</v>
      </c>
      <c r="C109" t="s">
        <v>7</v>
      </c>
      <c r="D109" t="s">
        <v>34</v>
      </c>
      <c r="E109" s="1">
        <v>43921</v>
      </c>
      <c r="F109">
        <v>3.01</v>
      </c>
    </row>
    <row r="110" spans="1:6" x14ac:dyDescent="0.3">
      <c r="A110">
        <v>269920</v>
      </c>
      <c r="B110" t="s">
        <v>151</v>
      </c>
      <c r="C110" t="s">
        <v>7</v>
      </c>
      <c r="D110" t="s">
        <v>35</v>
      </c>
      <c r="E110" s="1">
        <v>43921</v>
      </c>
      <c r="F110">
        <v>26.629999000000002</v>
      </c>
    </row>
    <row r="111" spans="1:6" x14ac:dyDescent="0.3">
      <c r="A111">
        <v>269920</v>
      </c>
      <c r="B111" t="s">
        <v>151</v>
      </c>
      <c r="C111" t="s">
        <v>7</v>
      </c>
      <c r="D111" t="s">
        <v>38</v>
      </c>
      <c r="E111" s="1">
        <v>43921</v>
      </c>
      <c r="F111">
        <v>7.0000000000000007E-2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A5D6-C572-4C38-9917-0E0364D67E1B}">
  <dimension ref="A1:G73"/>
  <sheetViews>
    <sheetView workbookViewId="0"/>
  </sheetViews>
  <sheetFormatPr defaultRowHeight="14.4" x14ac:dyDescent="0.3"/>
  <cols>
    <col min="2" max="2" width="22.77734375" bestFit="1" customWidth="1"/>
    <col min="4" max="4" width="27.77734375" bestFit="1" customWidth="1"/>
    <col min="5" max="5" width="11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</row>
    <row r="2" spans="1:7" x14ac:dyDescent="0.3">
      <c r="A2">
        <v>32084</v>
      </c>
      <c r="B2" t="s">
        <v>15</v>
      </c>
      <c r="C2" t="s">
        <v>7</v>
      </c>
      <c r="D2" t="s">
        <v>16</v>
      </c>
      <c r="E2" s="1">
        <v>43921</v>
      </c>
      <c r="F2">
        <v>2.2999999999999998</v>
      </c>
    </row>
    <row r="3" spans="1:7" x14ac:dyDescent="0.3">
      <c r="A3">
        <v>32084</v>
      </c>
      <c r="B3" t="s">
        <v>15</v>
      </c>
      <c r="C3" t="s">
        <v>7</v>
      </c>
      <c r="D3" t="s">
        <v>17</v>
      </c>
      <c r="E3" s="1">
        <v>43921</v>
      </c>
      <c r="F3">
        <v>0.54</v>
      </c>
    </row>
    <row r="4" spans="1:7" x14ac:dyDescent="0.3">
      <c r="A4">
        <v>32084</v>
      </c>
      <c r="B4" t="s">
        <v>15</v>
      </c>
      <c r="C4" t="s">
        <v>7</v>
      </c>
      <c r="D4" t="s">
        <v>18</v>
      </c>
      <c r="E4" s="1">
        <v>43921</v>
      </c>
      <c r="F4">
        <v>1.85</v>
      </c>
    </row>
    <row r="5" spans="1:7" x14ac:dyDescent="0.3">
      <c r="A5">
        <v>32084</v>
      </c>
      <c r="B5" t="s">
        <v>15</v>
      </c>
      <c r="C5" t="s">
        <v>7</v>
      </c>
      <c r="D5" t="s">
        <v>20</v>
      </c>
      <c r="E5" s="1">
        <v>43921</v>
      </c>
      <c r="F5">
        <v>1.35</v>
      </c>
    </row>
    <row r="6" spans="1:7" x14ac:dyDescent="0.3">
      <c r="A6">
        <v>32084</v>
      </c>
      <c r="B6" t="s">
        <v>15</v>
      </c>
      <c r="C6" t="s">
        <v>7</v>
      </c>
      <c r="D6" t="s">
        <v>21</v>
      </c>
      <c r="E6" s="1">
        <v>43921</v>
      </c>
      <c r="F6">
        <v>1.38</v>
      </c>
    </row>
    <row r="7" spans="1:7" x14ac:dyDescent="0.3">
      <c r="A7">
        <v>32084</v>
      </c>
      <c r="B7" t="s">
        <v>15</v>
      </c>
      <c r="C7" t="s">
        <v>7</v>
      </c>
      <c r="D7" t="s">
        <v>22</v>
      </c>
      <c r="E7" s="1">
        <v>43921</v>
      </c>
      <c r="F7">
        <v>1.35</v>
      </c>
      <c r="G7">
        <f>SUM(F2:F7)</f>
        <v>8.77</v>
      </c>
    </row>
    <row r="8" spans="1:7" x14ac:dyDescent="0.3">
      <c r="A8">
        <v>159642</v>
      </c>
      <c r="B8" t="s">
        <v>39</v>
      </c>
      <c r="C8" t="s">
        <v>7</v>
      </c>
      <c r="D8" t="s">
        <v>40</v>
      </c>
      <c r="E8" s="1">
        <v>43921</v>
      </c>
      <c r="F8">
        <v>0.22</v>
      </c>
    </row>
    <row r="9" spans="1:7" x14ac:dyDescent="0.3">
      <c r="A9">
        <v>159642</v>
      </c>
      <c r="B9" t="s">
        <v>39</v>
      </c>
      <c r="C9" t="s">
        <v>7</v>
      </c>
      <c r="D9" t="s">
        <v>41</v>
      </c>
      <c r="E9" s="1">
        <v>43921</v>
      </c>
      <c r="F9">
        <v>1.18</v>
      </c>
    </row>
    <row r="10" spans="1:7" x14ac:dyDescent="0.3">
      <c r="A10">
        <v>159642</v>
      </c>
      <c r="B10" t="s">
        <v>39</v>
      </c>
      <c r="C10" t="s">
        <v>7</v>
      </c>
      <c r="D10" t="s">
        <v>42</v>
      </c>
      <c r="E10" s="1">
        <v>43921</v>
      </c>
      <c r="F10">
        <v>0.31</v>
      </c>
    </row>
    <row r="11" spans="1:7" x14ac:dyDescent="0.3">
      <c r="A11">
        <v>159642</v>
      </c>
      <c r="B11" t="s">
        <v>39</v>
      </c>
      <c r="C11" t="s">
        <v>7</v>
      </c>
      <c r="D11" t="s">
        <v>43</v>
      </c>
      <c r="E11" s="1">
        <v>43921</v>
      </c>
      <c r="F11">
        <v>0.09</v>
      </c>
    </row>
    <row r="12" spans="1:7" x14ac:dyDescent="0.3">
      <c r="A12">
        <v>159642</v>
      </c>
      <c r="B12" t="s">
        <v>39</v>
      </c>
      <c r="C12" t="s">
        <v>7</v>
      </c>
      <c r="D12" t="s">
        <v>44</v>
      </c>
      <c r="E12" s="1">
        <v>43921</v>
      </c>
      <c r="F12">
        <v>0.09</v>
      </c>
    </row>
    <row r="13" spans="1:7" x14ac:dyDescent="0.3">
      <c r="A13">
        <v>159642</v>
      </c>
      <c r="B13" t="s">
        <v>39</v>
      </c>
      <c r="C13" t="s">
        <v>7</v>
      </c>
      <c r="D13" t="s">
        <v>45</v>
      </c>
      <c r="E13" s="1">
        <v>43921</v>
      </c>
      <c r="F13">
        <v>1.55</v>
      </c>
    </row>
    <row r="14" spans="1:7" x14ac:dyDescent="0.3">
      <c r="A14">
        <v>159642</v>
      </c>
      <c r="B14" t="s">
        <v>39</v>
      </c>
      <c r="C14" t="s">
        <v>7</v>
      </c>
      <c r="D14" t="s">
        <v>46</v>
      </c>
      <c r="E14" s="1">
        <v>43921</v>
      </c>
      <c r="F14">
        <v>2.7</v>
      </c>
    </row>
    <row r="15" spans="1:7" x14ac:dyDescent="0.3">
      <c r="A15">
        <v>159642</v>
      </c>
      <c r="B15" t="s">
        <v>39</v>
      </c>
      <c r="C15" t="s">
        <v>7</v>
      </c>
      <c r="D15" t="s">
        <v>47</v>
      </c>
      <c r="E15" s="1">
        <v>43921</v>
      </c>
      <c r="F15">
        <v>0.37</v>
      </c>
    </row>
    <row r="16" spans="1:7" x14ac:dyDescent="0.3">
      <c r="A16">
        <v>159642</v>
      </c>
      <c r="B16" t="s">
        <v>39</v>
      </c>
      <c r="C16" t="s">
        <v>7</v>
      </c>
      <c r="D16" t="s">
        <v>48</v>
      </c>
      <c r="E16" s="1">
        <v>43921</v>
      </c>
      <c r="F16">
        <v>0.37</v>
      </c>
    </row>
    <row r="17" spans="1:7" x14ac:dyDescent="0.3">
      <c r="A17">
        <v>159642</v>
      </c>
      <c r="B17" t="s">
        <v>39</v>
      </c>
      <c r="C17" t="s">
        <v>7</v>
      </c>
      <c r="D17" t="s">
        <v>50</v>
      </c>
      <c r="E17" s="1">
        <v>43921</v>
      </c>
      <c r="F17">
        <v>0.22</v>
      </c>
    </row>
    <row r="18" spans="1:7" x14ac:dyDescent="0.3">
      <c r="A18">
        <v>159642</v>
      </c>
      <c r="B18" t="s">
        <v>39</v>
      </c>
      <c r="C18" t="s">
        <v>7</v>
      </c>
      <c r="D18" t="s">
        <v>52</v>
      </c>
      <c r="E18" s="1">
        <v>43921</v>
      </c>
      <c r="F18">
        <v>0.31</v>
      </c>
    </row>
    <row r="19" spans="1:7" x14ac:dyDescent="0.3">
      <c r="A19">
        <v>159642</v>
      </c>
      <c r="B19" t="s">
        <v>39</v>
      </c>
      <c r="C19" t="s">
        <v>7</v>
      </c>
      <c r="D19" t="s">
        <v>55</v>
      </c>
      <c r="E19" s="1">
        <v>43921</v>
      </c>
      <c r="F19">
        <v>0.09</v>
      </c>
    </row>
    <row r="20" spans="1:7" x14ac:dyDescent="0.3">
      <c r="A20">
        <v>159642</v>
      </c>
      <c r="B20" t="s">
        <v>39</v>
      </c>
      <c r="C20" t="s">
        <v>7</v>
      </c>
      <c r="D20" t="s">
        <v>57</v>
      </c>
      <c r="E20" s="1">
        <v>43921</v>
      </c>
      <c r="F20">
        <v>0.81</v>
      </c>
    </row>
    <row r="21" spans="1:7" x14ac:dyDescent="0.3">
      <c r="A21">
        <v>159642</v>
      </c>
      <c r="B21" t="s">
        <v>39</v>
      </c>
      <c r="C21" t="s">
        <v>7</v>
      </c>
      <c r="D21" t="s">
        <v>58</v>
      </c>
      <c r="E21" s="1">
        <v>43646</v>
      </c>
      <c r="F21">
        <v>0.74</v>
      </c>
    </row>
    <row r="22" spans="1:7" x14ac:dyDescent="0.3">
      <c r="A22">
        <v>159642</v>
      </c>
      <c r="B22" t="s">
        <v>39</v>
      </c>
      <c r="C22" t="s">
        <v>7</v>
      </c>
      <c r="D22" t="s">
        <v>59</v>
      </c>
      <c r="E22" s="1">
        <v>43921</v>
      </c>
      <c r="F22">
        <v>3.14</v>
      </c>
    </row>
    <row r="23" spans="1:7" x14ac:dyDescent="0.3">
      <c r="A23">
        <v>159642</v>
      </c>
      <c r="B23" t="s">
        <v>39</v>
      </c>
      <c r="C23" t="s">
        <v>7</v>
      </c>
      <c r="D23" t="s">
        <v>60</v>
      </c>
      <c r="E23" s="1">
        <v>43921</v>
      </c>
      <c r="F23">
        <v>0.25</v>
      </c>
    </row>
    <row r="24" spans="1:7" x14ac:dyDescent="0.3">
      <c r="A24">
        <v>159642</v>
      </c>
      <c r="B24" t="s">
        <v>39</v>
      </c>
      <c r="C24" t="s">
        <v>7</v>
      </c>
      <c r="D24" t="s">
        <v>62</v>
      </c>
      <c r="E24" s="1">
        <v>43921</v>
      </c>
      <c r="F24">
        <v>1.8</v>
      </c>
    </row>
    <row r="25" spans="1:7" x14ac:dyDescent="0.3">
      <c r="A25">
        <v>159642</v>
      </c>
      <c r="B25" t="s">
        <v>39</v>
      </c>
      <c r="C25" t="s">
        <v>7</v>
      </c>
      <c r="D25" t="s">
        <v>63</v>
      </c>
      <c r="E25" s="1">
        <v>43921</v>
      </c>
      <c r="F25">
        <v>0.37</v>
      </c>
    </row>
    <row r="26" spans="1:7" x14ac:dyDescent="0.3">
      <c r="A26">
        <v>159642</v>
      </c>
      <c r="B26" t="s">
        <v>39</v>
      </c>
      <c r="C26" t="s">
        <v>7</v>
      </c>
      <c r="D26" t="s">
        <v>64</v>
      </c>
      <c r="E26" s="1">
        <v>43921</v>
      </c>
      <c r="F26">
        <v>0.69</v>
      </c>
    </row>
    <row r="27" spans="1:7" x14ac:dyDescent="0.3">
      <c r="A27">
        <v>159642</v>
      </c>
      <c r="B27" t="s">
        <v>39</v>
      </c>
      <c r="C27" t="s">
        <v>7</v>
      </c>
      <c r="D27" t="s">
        <v>65</v>
      </c>
      <c r="E27" s="1">
        <v>43921</v>
      </c>
      <c r="F27">
        <v>3.27</v>
      </c>
    </row>
    <row r="28" spans="1:7" x14ac:dyDescent="0.3">
      <c r="A28">
        <v>159642</v>
      </c>
      <c r="B28" t="s">
        <v>39</v>
      </c>
      <c r="C28" t="s">
        <v>7</v>
      </c>
      <c r="D28" t="s">
        <v>67</v>
      </c>
      <c r="E28" s="1">
        <v>43921</v>
      </c>
      <c r="F28">
        <v>0.4</v>
      </c>
    </row>
    <row r="29" spans="1:7" x14ac:dyDescent="0.3">
      <c r="A29">
        <v>159642</v>
      </c>
      <c r="B29" t="s">
        <v>39</v>
      </c>
      <c r="C29" t="s">
        <v>7</v>
      </c>
      <c r="D29" t="s">
        <v>70</v>
      </c>
      <c r="E29" s="1">
        <v>43921</v>
      </c>
      <c r="F29">
        <v>0.31</v>
      </c>
      <c r="G29">
        <f>SUM(F8:F29)</f>
        <v>19.279999999999998</v>
      </c>
    </row>
    <row r="30" spans="1:7" x14ac:dyDescent="0.3">
      <c r="A30">
        <v>164948</v>
      </c>
      <c r="B30" t="s">
        <v>71</v>
      </c>
      <c r="C30" t="s">
        <v>7</v>
      </c>
      <c r="D30" t="s">
        <v>72</v>
      </c>
      <c r="E30" s="1">
        <v>43921</v>
      </c>
      <c r="F30">
        <v>0.3</v>
      </c>
    </row>
    <row r="31" spans="1:7" x14ac:dyDescent="0.3">
      <c r="A31">
        <v>164948</v>
      </c>
      <c r="B31" t="s">
        <v>71</v>
      </c>
      <c r="C31" t="s">
        <v>7</v>
      </c>
      <c r="D31" t="s">
        <v>73</v>
      </c>
      <c r="E31" s="1">
        <v>43921</v>
      </c>
      <c r="F31">
        <v>0.18</v>
      </c>
    </row>
    <row r="32" spans="1:7" x14ac:dyDescent="0.3">
      <c r="A32">
        <v>164948</v>
      </c>
      <c r="B32" t="s">
        <v>71</v>
      </c>
      <c r="C32" t="s">
        <v>7</v>
      </c>
      <c r="D32" t="s">
        <v>74</v>
      </c>
      <c r="E32" s="1">
        <v>43921</v>
      </c>
      <c r="F32">
        <v>0.48</v>
      </c>
    </row>
    <row r="33" spans="1:6" x14ac:dyDescent="0.3">
      <c r="A33">
        <v>164948</v>
      </c>
      <c r="B33" t="s">
        <v>71</v>
      </c>
      <c r="C33" t="s">
        <v>7</v>
      </c>
      <c r="D33" t="s">
        <v>75</v>
      </c>
      <c r="E33" s="1">
        <v>43921</v>
      </c>
      <c r="F33">
        <v>0.04</v>
      </c>
    </row>
    <row r="34" spans="1:6" x14ac:dyDescent="0.3">
      <c r="A34">
        <v>164948</v>
      </c>
      <c r="B34" t="s">
        <v>71</v>
      </c>
      <c r="C34" t="s">
        <v>7</v>
      </c>
      <c r="D34" t="s">
        <v>76</v>
      </c>
      <c r="E34" s="1">
        <v>43921</v>
      </c>
      <c r="F34">
        <v>0.78</v>
      </c>
    </row>
    <row r="35" spans="1:6" x14ac:dyDescent="0.3">
      <c r="A35">
        <v>164948</v>
      </c>
      <c r="B35" t="s">
        <v>71</v>
      </c>
      <c r="C35" t="s">
        <v>7</v>
      </c>
      <c r="D35" t="s">
        <v>77</v>
      </c>
      <c r="E35" s="1">
        <v>43921</v>
      </c>
      <c r="F35">
        <v>0.01</v>
      </c>
    </row>
    <row r="36" spans="1:6" x14ac:dyDescent="0.3">
      <c r="A36">
        <v>164948</v>
      </c>
      <c r="B36" t="s">
        <v>71</v>
      </c>
      <c r="C36" t="s">
        <v>7</v>
      </c>
      <c r="D36" t="s">
        <v>78</v>
      </c>
      <c r="E36" s="1">
        <v>43921</v>
      </c>
      <c r="F36">
        <v>0.02</v>
      </c>
    </row>
    <row r="37" spans="1:6" x14ac:dyDescent="0.3">
      <c r="A37">
        <v>164948</v>
      </c>
      <c r="B37" t="s">
        <v>71</v>
      </c>
      <c r="C37" t="s">
        <v>7</v>
      </c>
      <c r="D37" t="s">
        <v>79</v>
      </c>
      <c r="E37" s="1">
        <v>43921</v>
      </c>
      <c r="F37">
        <v>0.06</v>
      </c>
    </row>
    <row r="38" spans="1:6" x14ac:dyDescent="0.3">
      <c r="A38">
        <v>164948</v>
      </c>
      <c r="B38" t="s">
        <v>71</v>
      </c>
      <c r="C38" t="s">
        <v>7</v>
      </c>
      <c r="D38" t="s">
        <v>80</v>
      </c>
      <c r="E38" s="1">
        <v>43921</v>
      </c>
      <c r="F38">
        <v>0.04</v>
      </c>
    </row>
    <row r="39" spans="1:6" x14ac:dyDescent="0.3">
      <c r="A39">
        <v>164948</v>
      </c>
      <c r="B39" t="s">
        <v>71</v>
      </c>
      <c r="C39" t="s">
        <v>7</v>
      </c>
      <c r="D39" t="s">
        <v>81</v>
      </c>
      <c r="E39" s="1">
        <v>43921</v>
      </c>
      <c r="F39">
        <v>3.92</v>
      </c>
    </row>
    <row r="40" spans="1:6" x14ac:dyDescent="0.3">
      <c r="A40">
        <v>164948</v>
      </c>
      <c r="B40" t="s">
        <v>71</v>
      </c>
      <c r="C40" t="s">
        <v>7</v>
      </c>
      <c r="D40" t="s">
        <v>82</v>
      </c>
      <c r="E40" s="1">
        <v>43738</v>
      </c>
      <c r="F40">
        <v>0.76</v>
      </c>
    </row>
    <row r="41" spans="1:6" x14ac:dyDescent="0.3">
      <c r="A41">
        <v>164948</v>
      </c>
      <c r="B41" t="s">
        <v>71</v>
      </c>
      <c r="C41" t="s">
        <v>7</v>
      </c>
      <c r="D41" t="s">
        <v>83</v>
      </c>
      <c r="E41" s="1">
        <v>43738</v>
      </c>
      <c r="F41">
        <v>3.92</v>
      </c>
    </row>
    <row r="42" spans="1:6" x14ac:dyDescent="0.3">
      <c r="A42">
        <v>164948</v>
      </c>
      <c r="B42" t="s">
        <v>71</v>
      </c>
      <c r="C42" t="s">
        <v>7</v>
      </c>
      <c r="D42" t="s">
        <v>84</v>
      </c>
      <c r="E42" s="1">
        <v>43921</v>
      </c>
      <c r="F42">
        <v>1.54</v>
      </c>
    </row>
    <row r="43" spans="1:6" x14ac:dyDescent="0.3">
      <c r="A43">
        <v>164948</v>
      </c>
      <c r="B43" t="s">
        <v>71</v>
      </c>
      <c r="C43" t="s">
        <v>7</v>
      </c>
      <c r="D43" t="s">
        <v>85</v>
      </c>
      <c r="E43" s="1">
        <v>43921</v>
      </c>
      <c r="F43">
        <v>0.01</v>
      </c>
    </row>
    <row r="44" spans="1:6" x14ac:dyDescent="0.3">
      <c r="A44">
        <v>164948</v>
      </c>
      <c r="B44" t="s">
        <v>71</v>
      </c>
      <c r="C44" t="s">
        <v>7</v>
      </c>
      <c r="D44" t="s">
        <v>86</v>
      </c>
      <c r="E44" s="1">
        <v>43921</v>
      </c>
      <c r="F44">
        <v>1.78</v>
      </c>
    </row>
    <row r="45" spans="1:6" x14ac:dyDescent="0.3">
      <c r="A45">
        <v>164948</v>
      </c>
      <c r="B45" t="s">
        <v>71</v>
      </c>
      <c r="C45" t="s">
        <v>7</v>
      </c>
      <c r="D45" t="s">
        <v>87</v>
      </c>
      <c r="E45" s="1">
        <v>43921</v>
      </c>
      <c r="F45">
        <v>0.76</v>
      </c>
    </row>
    <row r="46" spans="1:6" x14ac:dyDescent="0.3">
      <c r="A46">
        <v>164948</v>
      </c>
      <c r="B46" t="s">
        <v>71</v>
      </c>
      <c r="C46" t="s">
        <v>7</v>
      </c>
      <c r="D46" t="s">
        <v>88</v>
      </c>
      <c r="E46" s="1">
        <v>43921</v>
      </c>
      <c r="F46">
        <v>0.01</v>
      </c>
    </row>
    <row r="47" spans="1:6" x14ac:dyDescent="0.3">
      <c r="A47">
        <v>164948</v>
      </c>
      <c r="B47" t="s">
        <v>71</v>
      </c>
      <c r="C47" t="s">
        <v>7</v>
      </c>
      <c r="D47" t="s">
        <v>89</v>
      </c>
      <c r="E47" s="1">
        <v>43921</v>
      </c>
      <c r="F47">
        <v>0.53</v>
      </c>
    </row>
    <row r="48" spans="1:6" x14ac:dyDescent="0.3">
      <c r="A48">
        <v>164948</v>
      </c>
      <c r="B48" t="s">
        <v>71</v>
      </c>
      <c r="C48" t="s">
        <v>7</v>
      </c>
      <c r="D48" t="s">
        <v>90</v>
      </c>
      <c r="E48" s="1">
        <v>43921</v>
      </c>
      <c r="F48">
        <v>0.78</v>
      </c>
    </row>
    <row r="49" spans="1:6" x14ac:dyDescent="0.3">
      <c r="A49">
        <v>164948</v>
      </c>
      <c r="B49" t="s">
        <v>71</v>
      </c>
      <c r="C49" t="s">
        <v>7</v>
      </c>
      <c r="D49" t="s">
        <v>91</v>
      </c>
      <c r="E49" s="1">
        <v>43921</v>
      </c>
      <c r="F49">
        <v>1.2</v>
      </c>
    </row>
    <row r="50" spans="1:6" x14ac:dyDescent="0.3">
      <c r="A50">
        <v>164948</v>
      </c>
      <c r="B50" t="s">
        <v>71</v>
      </c>
      <c r="C50" t="s">
        <v>7</v>
      </c>
      <c r="D50" t="s">
        <v>92</v>
      </c>
      <c r="E50" s="1">
        <v>43921</v>
      </c>
      <c r="F50">
        <v>0.15</v>
      </c>
    </row>
    <row r="51" spans="1:6" x14ac:dyDescent="0.3">
      <c r="A51">
        <v>164948</v>
      </c>
      <c r="B51" t="s">
        <v>71</v>
      </c>
      <c r="C51" t="s">
        <v>7</v>
      </c>
      <c r="D51" t="s">
        <v>93</v>
      </c>
      <c r="E51" s="1">
        <v>43921</v>
      </c>
      <c r="F51">
        <v>0.09</v>
      </c>
    </row>
    <row r="52" spans="1:6" x14ac:dyDescent="0.3">
      <c r="A52">
        <v>164948</v>
      </c>
      <c r="B52" t="s">
        <v>71</v>
      </c>
      <c r="C52" t="s">
        <v>7</v>
      </c>
      <c r="D52" t="s">
        <v>94</v>
      </c>
      <c r="E52" s="1">
        <v>43646</v>
      </c>
      <c r="F52">
        <v>0.39</v>
      </c>
    </row>
    <row r="53" spans="1:6" x14ac:dyDescent="0.3">
      <c r="A53">
        <v>164948</v>
      </c>
      <c r="B53" t="s">
        <v>71</v>
      </c>
      <c r="C53" t="s">
        <v>7</v>
      </c>
      <c r="D53" t="s">
        <v>94</v>
      </c>
      <c r="E53" s="1">
        <v>43921</v>
      </c>
      <c r="F53">
        <v>0.39</v>
      </c>
    </row>
    <row r="54" spans="1:6" x14ac:dyDescent="0.3">
      <c r="A54">
        <v>164948</v>
      </c>
      <c r="B54" t="s">
        <v>71</v>
      </c>
      <c r="C54" t="s">
        <v>7</v>
      </c>
      <c r="D54" t="s">
        <v>95</v>
      </c>
      <c r="E54" s="1">
        <v>43921</v>
      </c>
      <c r="F54">
        <v>0.01</v>
      </c>
    </row>
    <row r="55" spans="1:6" x14ac:dyDescent="0.3">
      <c r="A55">
        <v>164948</v>
      </c>
      <c r="B55" t="s">
        <v>71</v>
      </c>
      <c r="C55" t="s">
        <v>7</v>
      </c>
      <c r="D55" t="s">
        <v>96</v>
      </c>
      <c r="E55" s="1">
        <v>43921</v>
      </c>
      <c r="F55">
        <v>0.75</v>
      </c>
    </row>
    <row r="56" spans="1:6" x14ac:dyDescent="0.3">
      <c r="A56">
        <v>164948</v>
      </c>
      <c r="B56" t="s">
        <v>71</v>
      </c>
      <c r="C56" t="s">
        <v>7</v>
      </c>
      <c r="D56" t="s">
        <v>97</v>
      </c>
      <c r="E56" s="1">
        <v>43921</v>
      </c>
      <c r="F56">
        <v>1.59</v>
      </c>
    </row>
    <row r="57" spans="1:6" x14ac:dyDescent="0.3">
      <c r="A57">
        <v>164948</v>
      </c>
      <c r="B57" t="s">
        <v>71</v>
      </c>
      <c r="C57" t="s">
        <v>7</v>
      </c>
      <c r="D57" t="s">
        <v>98</v>
      </c>
      <c r="E57" s="1">
        <v>43921</v>
      </c>
      <c r="F57">
        <v>0.01</v>
      </c>
    </row>
    <row r="58" spans="1:6" x14ac:dyDescent="0.3">
      <c r="A58">
        <v>164948</v>
      </c>
      <c r="B58" t="s">
        <v>71</v>
      </c>
      <c r="C58" t="s">
        <v>7</v>
      </c>
      <c r="D58" t="s">
        <v>99</v>
      </c>
      <c r="E58" s="1">
        <v>43921</v>
      </c>
      <c r="F58">
        <v>0.68</v>
      </c>
    </row>
    <row r="59" spans="1:6" x14ac:dyDescent="0.3">
      <c r="A59">
        <v>164948</v>
      </c>
      <c r="B59" t="s">
        <v>71</v>
      </c>
      <c r="C59" t="s">
        <v>7</v>
      </c>
      <c r="D59" t="s">
        <v>100</v>
      </c>
      <c r="E59" s="1">
        <v>43921</v>
      </c>
      <c r="F59">
        <v>0.05</v>
      </c>
    </row>
    <row r="60" spans="1:6" x14ac:dyDescent="0.3">
      <c r="A60">
        <v>164948</v>
      </c>
      <c r="B60" t="s">
        <v>71</v>
      </c>
      <c r="C60" t="s">
        <v>7</v>
      </c>
      <c r="D60" t="s">
        <v>101</v>
      </c>
      <c r="E60" s="1">
        <v>43921</v>
      </c>
      <c r="F60">
        <v>0.03</v>
      </c>
    </row>
    <row r="61" spans="1:6" x14ac:dyDescent="0.3">
      <c r="A61">
        <v>164948</v>
      </c>
      <c r="B61" t="s">
        <v>71</v>
      </c>
      <c r="C61" t="s">
        <v>7</v>
      </c>
      <c r="D61" t="s">
        <v>102</v>
      </c>
      <c r="E61" s="1">
        <v>43921</v>
      </c>
      <c r="F61">
        <v>0.37</v>
      </c>
    </row>
    <row r="62" spans="1:6" x14ac:dyDescent="0.3">
      <c r="A62">
        <v>164948</v>
      </c>
      <c r="B62" t="s">
        <v>71</v>
      </c>
      <c r="C62" t="s">
        <v>7</v>
      </c>
      <c r="D62" t="s">
        <v>103</v>
      </c>
      <c r="E62" s="1">
        <v>43921</v>
      </c>
      <c r="F62">
        <v>0.28000000000000003</v>
      </c>
    </row>
    <row r="63" spans="1:6" x14ac:dyDescent="0.3">
      <c r="A63">
        <v>164948</v>
      </c>
      <c r="B63" t="s">
        <v>71</v>
      </c>
      <c r="C63" t="s">
        <v>7</v>
      </c>
      <c r="D63" t="s">
        <v>104</v>
      </c>
      <c r="E63" s="1">
        <v>43921</v>
      </c>
      <c r="F63">
        <v>0.08</v>
      </c>
    </row>
    <row r="64" spans="1:6" x14ac:dyDescent="0.3">
      <c r="A64">
        <v>164948</v>
      </c>
      <c r="B64" t="s">
        <v>71</v>
      </c>
      <c r="C64" t="s">
        <v>7</v>
      </c>
      <c r="D64" t="s">
        <v>105</v>
      </c>
      <c r="E64" s="1">
        <v>43921</v>
      </c>
      <c r="F64">
        <v>0.1</v>
      </c>
    </row>
    <row r="65" spans="1:7" x14ac:dyDescent="0.3">
      <c r="A65">
        <v>164948</v>
      </c>
      <c r="B65" t="s">
        <v>71</v>
      </c>
      <c r="C65" t="s">
        <v>7</v>
      </c>
      <c r="D65" t="s">
        <v>106</v>
      </c>
      <c r="E65" s="1">
        <v>43921</v>
      </c>
      <c r="F65">
        <v>0.05</v>
      </c>
    </row>
    <row r="66" spans="1:7" x14ac:dyDescent="0.3">
      <c r="A66">
        <v>164948</v>
      </c>
      <c r="B66" t="s">
        <v>71</v>
      </c>
      <c r="C66" t="s">
        <v>7</v>
      </c>
      <c r="D66" t="s">
        <v>107</v>
      </c>
      <c r="E66" s="1">
        <v>43921</v>
      </c>
      <c r="F66">
        <v>0.19</v>
      </c>
    </row>
    <row r="67" spans="1:7" x14ac:dyDescent="0.3">
      <c r="A67">
        <v>164948</v>
      </c>
      <c r="B67" t="s">
        <v>71</v>
      </c>
      <c r="C67" t="s">
        <v>7</v>
      </c>
      <c r="D67" t="s">
        <v>108</v>
      </c>
      <c r="E67" s="1">
        <v>43921</v>
      </c>
      <c r="F67">
        <v>0.64</v>
      </c>
    </row>
    <row r="68" spans="1:7" x14ac:dyDescent="0.3">
      <c r="A68">
        <v>164948</v>
      </c>
      <c r="B68" t="s">
        <v>71</v>
      </c>
      <c r="C68" t="s">
        <v>7</v>
      </c>
      <c r="D68" t="s">
        <v>109</v>
      </c>
      <c r="E68" s="1">
        <v>43921</v>
      </c>
      <c r="F68">
        <v>8.4700000000000006</v>
      </c>
    </row>
    <row r="69" spans="1:7" x14ac:dyDescent="0.3">
      <c r="A69">
        <v>164948</v>
      </c>
      <c r="B69" t="s">
        <v>71</v>
      </c>
      <c r="C69" t="s">
        <v>7</v>
      </c>
      <c r="D69" t="s">
        <v>110</v>
      </c>
      <c r="E69" s="1">
        <v>43921</v>
      </c>
      <c r="F69">
        <v>0.09</v>
      </c>
    </row>
    <row r="70" spans="1:7" x14ac:dyDescent="0.3">
      <c r="A70">
        <v>164948</v>
      </c>
      <c r="B70" t="s">
        <v>71</v>
      </c>
      <c r="C70" t="s">
        <v>7</v>
      </c>
      <c r="D70" t="s">
        <v>111</v>
      </c>
      <c r="E70" s="1">
        <v>43921</v>
      </c>
      <c r="F70">
        <v>0.22</v>
      </c>
    </row>
    <row r="71" spans="1:7" x14ac:dyDescent="0.3">
      <c r="A71">
        <v>164948</v>
      </c>
      <c r="B71" t="s">
        <v>71</v>
      </c>
      <c r="C71" t="s">
        <v>7</v>
      </c>
      <c r="D71" t="s">
        <v>112</v>
      </c>
      <c r="E71" s="1">
        <v>43921</v>
      </c>
      <c r="F71">
        <v>2.2599999999999998</v>
      </c>
    </row>
    <row r="72" spans="1:7" x14ac:dyDescent="0.3">
      <c r="A72">
        <v>164948</v>
      </c>
      <c r="B72" t="s">
        <v>71</v>
      </c>
      <c r="C72" t="s">
        <v>7</v>
      </c>
      <c r="D72" t="s">
        <v>113</v>
      </c>
      <c r="E72" s="1">
        <v>43921</v>
      </c>
      <c r="F72">
        <v>1.31</v>
      </c>
    </row>
    <row r="73" spans="1:7" x14ac:dyDescent="0.3">
      <c r="A73">
        <v>164948</v>
      </c>
      <c r="B73" t="s">
        <v>71</v>
      </c>
      <c r="C73" t="s">
        <v>7</v>
      </c>
      <c r="D73" t="s">
        <v>114</v>
      </c>
      <c r="E73" s="1">
        <v>43921</v>
      </c>
      <c r="F73">
        <v>0.19</v>
      </c>
      <c r="G73">
        <f>SUM(F30:F73)</f>
        <v>35.510000000000005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Adjacency Matrix</vt:lpstr>
      <vt:lpstr>Family own matrix</vt:lpstr>
      <vt:lpstr>Corporate ownership data</vt:lpstr>
      <vt:lpstr>Family Ownership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Duggal</dc:creator>
  <cp:lastModifiedBy>prati</cp:lastModifiedBy>
  <dcterms:created xsi:type="dcterms:W3CDTF">2022-01-31T11:28:03Z</dcterms:created>
  <dcterms:modified xsi:type="dcterms:W3CDTF">2022-02-12T06:41:05Z</dcterms:modified>
</cp:coreProperties>
</file>