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655277\Desktop\Python\Bicycle_Reaction_Wheel\"/>
    </mc:Choice>
  </mc:AlternateContent>
  <xr:revisionPtr revIDLastSave="0" documentId="8_{3DD0B397-6662-4F01-A5C6-B2FD1346196B}" xr6:coauthVersionLast="47" xr6:coauthVersionMax="47" xr10:uidLastSave="{00000000-0000-0000-0000-000000000000}"/>
  <bookViews>
    <workbookView xWindow="-108" yWindow="-108" windowWidth="23256" windowHeight="14016" xr2:uid="{3365381F-E13C-4884-BC39-189733024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21" i="1"/>
  <c r="C22" i="1"/>
  <c r="C23" i="1"/>
  <c r="C24" i="1"/>
  <c r="C25" i="1"/>
  <c r="C26" i="1"/>
  <c r="C27" i="1"/>
  <c r="C28" i="1"/>
  <c r="C29" i="1"/>
  <c r="C30" i="1"/>
  <c r="C31" i="1"/>
  <c r="C20" i="1"/>
  <c r="D15" i="1"/>
  <c r="D8" i="1"/>
  <c r="D9" i="1"/>
  <c r="D10" i="1"/>
  <c r="D11" i="1"/>
  <c r="D12" i="1"/>
  <c r="D13" i="1"/>
  <c r="D3" i="1"/>
  <c r="D4" i="1"/>
  <c r="D5" i="1"/>
  <c r="D6" i="1"/>
  <c r="D7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<sst xmlns="http://schemas.openxmlformats.org/spreadsheetml/2006/main" count="9" uniqueCount="8">
  <si>
    <t>Volts</t>
  </si>
  <si>
    <t>PWM</t>
  </si>
  <si>
    <t>Yss (PWM)</t>
  </si>
  <si>
    <t>K_val</t>
  </si>
  <si>
    <t>Average K</t>
  </si>
  <si>
    <t>T_ss</t>
  </si>
  <si>
    <t>Tau</t>
  </si>
  <si>
    <t>Average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</si>
</sst>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180</c:v>
                </c:pt>
                <c:pt idx="1">
                  <c:v>210</c:v>
                </c:pt>
                <c:pt idx="2">
                  <c:v>220</c:v>
                </c:pt>
                <c:pt idx="3">
                  <c:v>225</c:v>
                </c:pt>
                <c:pt idx="4">
                  <c:v>228</c:v>
                </c:pt>
                <c:pt idx="5">
                  <c:v>220</c:v>
                </c:pt>
                <c:pt idx="6">
                  <c:v>222.85714285714286</c:v>
                </c:pt>
                <c:pt idx="7">
                  <c:v>225</c:v>
                </c:pt>
                <c:pt idx="8">
                  <c:v>220</c:v>
                </c:pt>
                <c:pt idx="9">
                  <c:v>222</c:v>
                </c:pt>
                <c:pt idx="10">
                  <c:v>218.18181818181819</c:v>
                </c:pt>
                <c:pt idx="1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0-4723-9099-53D8C1C7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1.8900000000000001</c:v>
                </c:pt>
                <c:pt idx="1">
                  <c:v>2.52</c:v>
                </c:pt>
                <c:pt idx="2">
                  <c:v>3.15</c:v>
                </c:pt>
                <c:pt idx="3">
                  <c:v>3.15</c:v>
                </c:pt>
                <c:pt idx="4">
                  <c:v>2.52</c:v>
                </c:pt>
                <c:pt idx="5">
                  <c:v>2.52</c:v>
                </c:pt>
                <c:pt idx="6">
                  <c:v>3.15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3.15</c:v>
                </c:pt>
                <c:pt idx="1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70-4A56-8436-09049524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156210</xdr:rowOff>
    </xdr:from>
    <xdr:to>
      <xdr:col>12</xdr:col>
      <xdr:colOff>594360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A7369-B846-93AB-395C-228EDE59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17</xdr:row>
      <xdr:rowOff>121920</xdr:rowOff>
    </xdr:from>
    <xdr:to>
      <xdr:col>12</xdr:col>
      <xdr:colOff>480060</xdr:colOff>
      <xdr:row>32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996D0-2EC7-47D8-95D6-333BFDFB5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8E2A-29F7-434D-AC8B-D3F5E5853ED9}">
  <dimension ref="A1:D34"/>
  <sheetViews>
    <sheetView tabSelected="1" topLeftCell="A10" workbookViewId="0">
      <selection activeCell="C35" sqref="C35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xml:space="preserve"> 255*(A2/12)</f>
        <v>21.25</v>
      </c>
      <c r="C2">
        <v>180</v>
      </c>
      <c r="D2">
        <f xml:space="preserve"> C2/A2</f>
        <v>180</v>
      </c>
    </row>
    <row r="3" spans="1:4" x14ac:dyDescent="0.3">
      <c r="A3">
        <v>2</v>
      </c>
      <c r="B3">
        <f t="shared" ref="B3:B13" si="0" xml:space="preserve"> 255*(A3/12)</f>
        <v>42.5</v>
      </c>
      <c r="C3">
        <v>420</v>
      </c>
      <c r="D3">
        <f t="shared" ref="D3:D13" si="1" xml:space="preserve"> C3/A3</f>
        <v>210</v>
      </c>
    </row>
    <row r="4" spans="1:4" x14ac:dyDescent="0.3">
      <c r="A4">
        <v>3</v>
      </c>
      <c r="B4">
        <f t="shared" si="0"/>
        <v>63.75</v>
      </c>
      <c r="C4">
        <v>660</v>
      </c>
      <c r="D4">
        <f t="shared" si="1"/>
        <v>220</v>
      </c>
    </row>
    <row r="5" spans="1:4" x14ac:dyDescent="0.3">
      <c r="A5">
        <v>4</v>
      </c>
      <c r="B5">
        <f t="shared" si="0"/>
        <v>85</v>
      </c>
      <c r="C5">
        <v>900</v>
      </c>
      <c r="D5">
        <f t="shared" si="1"/>
        <v>225</v>
      </c>
    </row>
    <row r="6" spans="1:4" x14ac:dyDescent="0.3">
      <c r="A6">
        <v>5</v>
      </c>
      <c r="B6">
        <f t="shared" si="0"/>
        <v>106.25</v>
      </c>
      <c r="C6">
        <v>1140</v>
      </c>
      <c r="D6">
        <f t="shared" si="1"/>
        <v>228</v>
      </c>
    </row>
    <row r="7" spans="1:4" x14ac:dyDescent="0.3">
      <c r="A7">
        <v>6</v>
      </c>
      <c r="B7">
        <f t="shared" si="0"/>
        <v>127.5</v>
      </c>
      <c r="C7">
        <v>1320</v>
      </c>
      <c r="D7">
        <f t="shared" si="1"/>
        <v>220</v>
      </c>
    </row>
    <row r="8" spans="1:4" x14ac:dyDescent="0.3">
      <c r="A8">
        <v>7</v>
      </c>
      <c r="B8">
        <f t="shared" si="0"/>
        <v>148.75</v>
      </c>
      <c r="C8">
        <v>1560</v>
      </c>
      <c r="D8">
        <f xml:space="preserve"> C8/A8</f>
        <v>222.85714285714286</v>
      </c>
    </row>
    <row r="9" spans="1:4" x14ac:dyDescent="0.3">
      <c r="A9">
        <v>8</v>
      </c>
      <c r="B9">
        <f t="shared" si="0"/>
        <v>170</v>
      </c>
      <c r="C9">
        <v>1800</v>
      </c>
      <c r="D9">
        <f t="shared" si="1"/>
        <v>225</v>
      </c>
    </row>
    <row r="10" spans="1:4" x14ac:dyDescent="0.3">
      <c r="A10">
        <v>9</v>
      </c>
      <c r="B10">
        <f t="shared" si="0"/>
        <v>191.25</v>
      </c>
      <c r="C10">
        <v>1980</v>
      </c>
      <c r="D10">
        <f t="shared" si="1"/>
        <v>220</v>
      </c>
    </row>
    <row r="11" spans="1:4" x14ac:dyDescent="0.3">
      <c r="A11">
        <v>10</v>
      </c>
      <c r="B11">
        <f t="shared" si="0"/>
        <v>212.5</v>
      </c>
      <c r="C11">
        <v>2220</v>
      </c>
      <c r="D11">
        <f t="shared" si="1"/>
        <v>222</v>
      </c>
    </row>
    <row r="12" spans="1:4" x14ac:dyDescent="0.3">
      <c r="A12">
        <v>11</v>
      </c>
      <c r="B12">
        <f t="shared" si="0"/>
        <v>233.75</v>
      </c>
      <c r="C12">
        <v>2400</v>
      </c>
      <c r="D12">
        <f t="shared" si="1"/>
        <v>218.18181818181819</v>
      </c>
    </row>
    <row r="13" spans="1:4" x14ac:dyDescent="0.3">
      <c r="A13">
        <v>12</v>
      </c>
      <c r="B13">
        <f t="shared" si="0"/>
        <v>255</v>
      </c>
      <c r="C13">
        <v>2640</v>
      </c>
      <c r="D13">
        <f t="shared" si="1"/>
        <v>220</v>
      </c>
    </row>
    <row r="15" spans="1:4" x14ac:dyDescent="0.3">
      <c r="C15" t="s">
        <v>4</v>
      </c>
      <c r="D15">
        <f>AVERAGE(D2:D13)</f>
        <v>217.58658008658008</v>
      </c>
    </row>
    <row r="19" spans="1:3" x14ac:dyDescent="0.3">
      <c r="A19" t="s">
        <v>0</v>
      </c>
      <c r="B19" t="s">
        <v>5</v>
      </c>
      <c r="C19" t="s">
        <v>6</v>
      </c>
    </row>
    <row r="20" spans="1:3" x14ac:dyDescent="0.3">
      <c r="A20">
        <v>1</v>
      </c>
      <c r="B20">
        <v>3</v>
      </c>
      <c r="C20">
        <f>0.63*B20</f>
        <v>1.8900000000000001</v>
      </c>
    </row>
    <row r="21" spans="1:3" x14ac:dyDescent="0.3">
      <c r="A21">
        <v>2</v>
      </c>
      <c r="B21">
        <v>4</v>
      </c>
      <c r="C21">
        <f t="shared" ref="C21:C31" si="2">0.63*B21</f>
        <v>2.52</v>
      </c>
    </row>
    <row r="22" spans="1:3" x14ac:dyDescent="0.3">
      <c r="A22">
        <v>3</v>
      </c>
      <c r="B22">
        <v>5</v>
      </c>
      <c r="C22">
        <f t="shared" si="2"/>
        <v>3.15</v>
      </c>
    </row>
    <row r="23" spans="1:3" x14ac:dyDescent="0.3">
      <c r="A23">
        <v>4</v>
      </c>
      <c r="B23">
        <v>5</v>
      </c>
      <c r="C23">
        <f t="shared" si="2"/>
        <v>3.15</v>
      </c>
    </row>
    <row r="24" spans="1:3" x14ac:dyDescent="0.3">
      <c r="A24">
        <v>5</v>
      </c>
      <c r="B24">
        <v>4</v>
      </c>
      <c r="C24">
        <f t="shared" si="2"/>
        <v>2.52</v>
      </c>
    </row>
    <row r="25" spans="1:3" x14ac:dyDescent="0.3">
      <c r="A25">
        <v>6</v>
      </c>
      <c r="B25">
        <v>4</v>
      </c>
      <c r="C25">
        <f t="shared" si="2"/>
        <v>2.52</v>
      </c>
    </row>
    <row r="26" spans="1:3" x14ac:dyDescent="0.3">
      <c r="A26">
        <v>7</v>
      </c>
      <c r="B26">
        <v>5</v>
      </c>
      <c r="C26">
        <f t="shared" si="2"/>
        <v>3.15</v>
      </c>
    </row>
    <row r="27" spans="1:3" x14ac:dyDescent="0.3">
      <c r="A27">
        <v>8</v>
      </c>
      <c r="B27">
        <v>4</v>
      </c>
      <c r="C27">
        <f t="shared" si="2"/>
        <v>2.52</v>
      </c>
    </row>
    <row r="28" spans="1:3" x14ac:dyDescent="0.3">
      <c r="A28">
        <v>9</v>
      </c>
      <c r="B28">
        <v>4</v>
      </c>
      <c r="C28">
        <f t="shared" si="2"/>
        <v>2.52</v>
      </c>
    </row>
    <row r="29" spans="1:3" x14ac:dyDescent="0.3">
      <c r="A29">
        <v>10</v>
      </c>
      <c r="B29">
        <v>4</v>
      </c>
      <c r="C29">
        <f t="shared" si="2"/>
        <v>2.52</v>
      </c>
    </row>
    <row r="30" spans="1:3" x14ac:dyDescent="0.3">
      <c r="A30">
        <v>11</v>
      </c>
      <c r="B30">
        <v>5</v>
      </c>
      <c r="C30">
        <f t="shared" si="2"/>
        <v>3.15</v>
      </c>
    </row>
    <row r="31" spans="1:3" x14ac:dyDescent="0.3">
      <c r="A31">
        <v>12</v>
      </c>
      <c r="B31">
        <v>5</v>
      </c>
      <c r="C31">
        <f t="shared" si="2"/>
        <v>3.15</v>
      </c>
    </row>
    <row r="34" spans="2:3" x14ac:dyDescent="0.3">
      <c r="B34" t="s">
        <v>7</v>
      </c>
      <c r="C34">
        <f>AVERAGE(C20:C31)</f>
        <v>2.73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Mohsini</dc:creator>
  <cp:lastModifiedBy>Shahram Mohsini</cp:lastModifiedBy>
  <dcterms:created xsi:type="dcterms:W3CDTF">2023-06-16T18:13:56Z</dcterms:created>
  <dcterms:modified xsi:type="dcterms:W3CDTF">2023-06-17T17:38:22Z</dcterms:modified>
</cp:coreProperties>
</file>