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965"/>
  </bookViews>
  <sheets>
    <sheet name="TestCase" sheetId="1" r:id="rId1"/>
    <sheet name="Test Report" sheetId="2" r:id="rId2"/>
  </sheets>
  <externalReferences>
    <externalReference r:id="rId3"/>
  </externalReferences>
  <calcPr calcId="144525"/>
</workbook>
</file>

<file path=xl/sharedStrings.xml><?xml version="1.0" encoding="utf-8"?>
<sst xmlns="http://schemas.openxmlformats.org/spreadsheetml/2006/main" count="379" uniqueCount="258">
  <si>
    <t>Product Name</t>
  </si>
  <si>
    <t>Monarch Mart</t>
  </si>
  <si>
    <t>TC Start Date</t>
  </si>
  <si>
    <t>25 May, 2023</t>
  </si>
  <si>
    <t>TC Execution Start Date</t>
  </si>
  <si>
    <t>TEST CASE SUMMARY</t>
  </si>
  <si>
    <t>Module Name</t>
  </si>
  <si>
    <t>TC End Date</t>
  </si>
  <si>
    <t>27 May, 2023</t>
  </si>
  <si>
    <t>TC Execution End Date</t>
  </si>
  <si>
    <t>PASS</t>
  </si>
  <si>
    <t>Epic</t>
  </si>
  <si>
    <t>Test Case Developed By</t>
  </si>
  <si>
    <t>Shahariar Kabir</t>
  </si>
  <si>
    <t>Browser (tested)</t>
  </si>
  <si>
    <t>Google Chrome</t>
  </si>
  <si>
    <t>FAIL</t>
  </si>
  <si>
    <t>Developer Name (TL)</t>
  </si>
  <si>
    <t>Test Case Reviewed By</t>
  </si>
  <si>
    <t>Performance (tested)</t>
  </si>
  <si>
    <t>No</t>
  </si>
  <si>
    <t>Not Executed</t>
  </si>
  <si>
    <t>Test Executed by</t>
  </si>
  <si>
    <t>Out of Scope</t>
  </si>
  <si>
    <t>TOTAL</t>
  </si>
  <si>
    <t>Test Case ID/Name</t>
  </si>
  <si>
    <t>Module</t>
  </si>
  <si>
    <t>Type Of Testing</t>
  </si>
  <si>
    <t>Feature</t>
  </si>
  <si>
    <t>Test Case Description</t>
  </si>
  <si>
    <t>Pre-Condition</t>
  </si>
  <si>
    <t>Test Data</t>
  </si>
  <si>
    <t>Test Step</t>
  </si>
  <si>
    <t>Expected Result</t>
  </si>
  <si>
    <t>Actual Result</t>
  </si>
  <si>
    <t>Bug Screen Shot</t>
  </si>
  <si>
    <t>Dev Comment</t>
  </si>
  <si>
    <t>Status</t>
  </si>
  <si>
    <t>Remarks</t>
  </si>
  <si>
    <t>TC001</t>
  </si>
  <si>
    <t>SignUp Page</t>
  </si>
  <si>
    <t>Functional</t>
  </si>
  <si>
    <t>SignUp</t>
  </si>
  <si>
    <t>Verify by clicking on the agree and register button for blank input</t>
  </si>
  <si>
    <t>Open the signup page url</t>
  </si>
  <si>
    <t>NA</t>
  </si>
  <si>
    <t>1. Goto signup page
2. Check the terms and condition box
3. Click "Register Now" button</t>
  </si>
  <si>
    <t>Give error massage</t>
  </si>
  <si>
    <t>Error massage give properly</t>
  </si>
  <si>
    <t>Passed</t>
  </si>
  <si>
    <t>Click Here</t>
  </si>
  <si>
    <t>TC002</t>
  </si>
  <si>
    <t>Check First name and Last name with valid data in signup time</t>
  </si>
  <si>
    <t>Full name: Shahariar
Last name: Kabir</t>
  </si>
  <si>
    <t>1. Goto signup page
2. Give valid name
3. Give valid data on the other field
4. Check the terms and condition box
5. Click "Register Now" button</t>
  </si>
  <si>
    <t>Take the First name and Last name properly</t>
  </si>
  <si>
    <t>Successfully take First name and Last name</t>
  </si>
  <si>
    <t>TC003</t>
  </si>
  <si>
    <t>Check invalid emalil address with valid data in signup time</t>
  </si>
  <si>
    <t>Email: efghtkgmail.com</t>
  </si>
  <si>
    <t>1. Nevigate the signup page
2. Enter an invalid email address format (e.g., without "@" or without a domain).
3. Give valid data on the other field
4. Check the terms and condition box
5. Click register button</t>
  </si>
  <si>
    <t>TC004</t>
  </si>
  <si>
    <t>Check invalid phone number with valid data in signup time</t>
  </si>
  <si>
    <t>Phone number: +8828739013401</t>
  </si>
  <si>
    <t>1. Nevigate the signup page
2. Enter an invalid phone number format (e.g., without country code or more than the digit boundary).
3. Give valid data on the other field
6. Click "Register Now" button</t>
  </si>
  <si>
    <t>Successfully signup</t>
  </si>
  <si>
    <t>Failed</t>
  </si>
  <si>
    <t>TC005</t>
  </si>
  <si>
    <t>Verify that an error message is displayed when attempting to sign up with an email address and phone number that is already registered.</t>
  </si>
  <si>
    <t>Email: shahriarkaabir007@gmail.com
Phone number: 01990935789</t>
  </si>
  <si>
    <t>1. Navigate to the signup page
2. Enter an email address that is already registered.
3. Enter an phone number that is already registered.
4. Enter a valid password.
5. Fill in the required personal information fields.
6. Check the terms and condition box
7. Click on the "Register Now" button.</t>
  </si>
  <si>
    <t>TC006</t>
  </si>
  <si>
    <t>Verify that a user cannot sign up without accepting the terms and conditions.</t>
  </si>
  <si>
    <t>Do not check the checkbox</t>
  </si>
  <si>
    <t>1. Navigate to the signup page
2. Enter a valid email address.
3. Enter a valid password.
4. Fill in the required personal information fields.
5. Do not check the "Accept Terms and Conditions" checkbox.</t>
  </si>
  <si>
    <t>"Register Now" button will not work untill check the terms and condition box</t>
  </si>
  <si>
    <t>Register Now button is not working</t>
  </si>
  <si>
    <t>TC007</t>
  </si>
  <si>
    <t>Verify that the password field is encrypted(e.g. hide with "*" or "dot" symbol)</t>
  </si>
  <si>
    <t>Fill the password field</t>
  </si>
  <si>
    <t>1. Navigate to the signup page
2. Enter a valid email address.
3. Fill in the required personal information fields.
4. Enter password in the password field.</t>
  </si>
  <si>
    <t>The password should be encrypted</t>
  </si>
  <si>
    <t>The password is encrypted in the password field</t>
  </si>
  <si>
    <t>TC008</t>
  </si>
  <si>
    <t>Verify that the eye button is work properly in the password field</t>
  </si>
  <si>
    <t>Click the eye button in the password field</t>
  </si>
  <si>
    <t>1. Navigate to the signup page
2. Enter a valid email address.
3. Fill in the required personal information fields.
4. Enter a valid password.
5. Click the eye button in password field</t>
  </si>
  <si>
    <t>The password will be shown</t>
  </si>
  <si>
    <t>The password is shown</t>
  </si>
  <si>
    <t>TC009</t>
  </si>
  <si>
    <t>Verify signing up with all the valid input</t>
  </si>
  <si>
    <t>First Name: abcd
Last Name: efgh
Phone number: +8808934567233
Email Address: mnop@gmail.com
Password: 123456</t>
  </si>
  <si>
    <t>1. Navigate to the signup page
2. Enter a valid email address.
3. Enter a valid password.
4. Fill in the required personal information fields.
5.Check the "Accept Terms and Conditions" checkbox.
6. Click the "Register Now" Button</t>
  </si>
  <si>
    <t>Signing up will be successfull</t>
  </si>
  <si>
    <t>TC010</t>
  </si>
  <si>
    <t>Login Page</t>
  </si>
  <si>
    <t>Login</t>
  </si>
  <si>
    <t>Test if a user with a valid credential can login</t>
  </si>
  <si>
    <t>Open the login page url</t>
  </si>
  <si>
    <t>Email Address: mnop@gmail.com
Password: 123456</t>
  </si>
  <si>
    <t>1. Navigate to the login page
2. Enter a valid email address.
3. Enter a valid password.
4. Click the "Login" Button</t>
  </si>
  <si>
    <t>Successfull Login</t>
  </si>
  <si>
    <t>Login successfull</t>
  </si>
  <si>
    <t>TC011</t>
  </si>
  <si>
    <t>Test if a user with an invalid email address cannot log in</t>
  </si>
  <si>
    <t>Email Address: 1234@gmail.com
Password: 123456</t>
  </si>
  <si>
    <t>1. Navigate to the login page
2. Enter an invalid email address.
3. Enter a valid password.
5. Click the "Login" Button</t>
  </si>
  <si>
    <t>"User not found"error message will be shown</t>
  </si>
  <si>
    <t>Error message is shown properly</t>
  </si>
  <si>
    <t>TC012</t>
  </si>
  <si>
    <t>Test if a user with an invalid password cannot log in.</t>
  </si>
  <si>
    <t>Email Address: mnop@gmail.com
Password: abcde</t>
  </si>
  <si>
    <t>1. Navigate to the login page
2. Enter a nvalid email address.
3. Enter a invalid password.
6. Click the "Login" Button</t>
  </si>
  <si>
    <t>"Invalid credentials"error message will be shown</t>
  </si>
  <si>
    <t>TC013</t>
  </si>
  <si>
    <t>Test if the login function handles empty username and password fields</t>
  </si>
  <si>
    <t>Email Address: null
Password: null</t>
  </si>
  <si>
    <t>1. Navigate to the login page
2. Click the "Login" Button</t>
  </si>
  <si>
    <t>Error message will be shown</t>
  </si>
  <si>
    <t>TC014</t>
  </si>
  <si>
    <t>Test if the login function provides a way for users to recover/reset their password.</t>
  </si>
  <si>
    <t>Click on "Forgot password" link</t>
  </si>
  <si>
    <t>1. Navigate to the login page
3. Click the "Forgot password?" link</t>
  </si>
  <si>
    <t>Redirected to password recovery/reset page</t>
  </si>
  <si>
    <t>Successfully redirected to password recovery/reset page</t>
  </si>
  <si>
    <t>TC015</t>
  </si>
  <si>
    <t>Search Bar</t>
  </si>
  <si>
    <t>Search</t>
  </si>
  <si>
    <t>Test if a valid search query returns relevant search results</t>
  </si>
  <si>
    <t>Open the home page url</t>
  </si>
  <si>
    <t>Search query: "dress"</t>
  </si>
  <si>
    <t>1. Navigate the home page
2. Click in the search bar
3. Write valid query in the search bar
4. Click on the search icon</t>
  </si>
  <si>
    <t>A list of products related to with the given query is displayed</t>
  </si>
  <si>
    <t>Successfully the products are displayed</t>
  </si>
  <si>
    <t>TC016</t>
  </si>
  <si>
    <t>Test if the search function handles an empty search query</t>
  </si>
  <si>
    <t>Search query: null</t>
  </si>
  <si>
    <t>1. Navigate the home page
2. Click in the search bar
3. Empty the search bar
4. Click on the search icon</t>
  </si>
  <si>
    <t>The search icon should not be worked</t>
  </si>
  <si>
    <t>Search icon is not working</t>
  </si>
  <si>
    <t>TC017</t>
  </si>
  <si>
    <t>Test if a search query that does not match any products returns an appropriate message.</t>
  </si>
  <si>
    <t>Search query: "xyz123"</t>
  </si>
  <si>
    <t>1. Navigate the home page
2. Click in the search bar
3.Write invalid query in the search bar
4. Click on the search icon</t>
  </si>
  <si>
    <t>A message indicating "0 item found" will be shown</t>
  </si>
  <si>
    <t>Successfully the message is given</t>
  </si>
  <si>
    <t>TC018</t>
  </si>
  <si>
    <t>Test if the search function is case sensitive</t>
  </si>
  <si>
    <t>Search query: "Shoes"</t>
  </si>
  <si>
    <t>1. Navigate the home page
2. Click in the search bar
3.Write query in the search bar with any case of letter
4. Click on the search icon</t>
  </si>
  <si>
    <t>Display the product</t>
  </si>
  <si>
    <t>Successfully displayed the product</t>
  </si>
  <si>
    <t>TC019</t>
  </si>
  <si>
    <t>Test if the search function handles multiple keywords properly</t>
  </si>
  <si>
    <t>Search query: "blue jeans"</t>
  </si>
  <si>
    <t>1. Navigate the home page
2. Click in the search bar
3.Write multiple query in the search bar
4. Click on the search icon</t>
  </si>
  <si>
    <t>The produc will be shown with the search of multiple qeries</t>
  </si>
  <si>
    <t>TC020</t>
  </si>
  <si>
    <t>Test if the search function handles special characters in the search query</t>
  </si>
  <si>
    <t>Search query: "jeans!"</t>
  </si>
  <si>
    <t>1. Navigate the home page
2. Click in the search bar
3.Write valid query with special character in the search bar
4. Click on the search icon</t>
  </si>
  <si>
    <t>The search results include products related to query and handle the special character appropriately.</t>
  </si>
  <si>
    <t>Successfully show the results and handle the special character</t>
  </si>
  <si>
    <t>TC021</t>
  </si>
  <si>
    <t>Test if the auto-suggestion dropdown appears with relevant suggestions as the user types in the search query.</t>
  </si>
  <si>
    <t>Search query: "s"</t>
  </si>
  <si>
    <t>1. Navigate the home page
2. Click in the search bar
3.Enter a partial search query (e.g., "sh") in the search bar
4. Click on the search icon</t>
  </si>
  <si>
    <t>The auto-suggestion dropdown displays relevant suggestions (e.g., "sony" "smart television") based on the partial query.</t>
  </si>
  <si>
    <t>The auto-suggestion dropdown displays properly</t>
  </si>
  <si>
    <t>TC022</t>
  </si>
  <si>
    <t>Test if the search function works in conjunction with applied filters</t>
  </si>
  <si>
    <t>Search query: "shirt"</t>
  </si>
  <si>
    <t>1. Navigate the home page
2. Click in the search bar
3.Enter a search query in the search bar
4. Click on the search icon
5.Apply a filter (e.g., price range, brand)</t>
  </si>
  <si>
    <t>The search results are filtered based on the applied filters and the search query.</t>
  </si>
  <si>
    <t>TC023</t>
  </si>
  <si>
    <t>Cart</t>
  </si>
  <si>
    <t>Add to Cart</t>
  </si>
  <si>
    <t>Test if a user can add a single product to their cart</t>
  </si>
  <si>
    <t>Select a product</t>
  </si>
  <si>
    <t>1. Navigate the home page
2. Login with the valid credential
3. Slect a product
4. Click on "Add to Card" button</t>
  </si>
  <si>
    <t>The selected product will successfully added to the user's cart</t>
  </si>
  <si>
    <t>The selected product is successfully added to the user's cart</t>
  </si>
  <si>
    <t>TC024</t>
  </si>
  <si>
    <t>Test if a user can add multiple products to their cart</t>
  </si>
  <si>
    <t>Select multiple product</t>
  </si>
  <si>
    <t>1. Navigate the home page
2. Login with the valid credential
3. Slect multiple product
4. Click on "Add to Card" button for each selected product</t>
  </si>
  <si>
    <t>The selected products will successfully added to the user's cart</t>
  </si>
  <si>
    <t>The selected products are successfully added to the user's cart</t>
  </si>
  <si>
    <t>TC025</t>
  </si>
  <si>
    <t>Test if a user can select the desired quantity of a product before adding it to the cart</t>
  </si>
  <si>
    <t>1. Navigate the home page
2. Login with the valid credential
3. Slect a product
4. Choose a quantity (e.g., 3)
5. Click on "Add to Card" button</t>
  </si>
  <si>
    <t>The specified quantity of the product will added to the user's cart</t>
  </si>
  <si>
    <t>The specified quantity of the product is added to the user's cart</t>
  </si>
  <si>
    <t>TC026</t>
  </si>
  <si>
    <t>Test if the "Add to Cart" button is disabled for products that are out of stock</t>
  </si>
  <si>
    <t>Select an out of stock product</t>
  </si>
  <si>
    <t>1. Navigate the home page
2. Login with the valid credential
3. Slect an out of stock product</t>
  </si>
  <si>
    <t>The "Add to Cart" button will not be shown</t>
  </si>
  <si>
    <t>The "Add to Cart" button is not showing</t>
  </si>
  <si>
    <t>TC027</t>
  </si>
  <si>
    <t>Test if the cart updates correctly when a product is added to it</t>
  </si>
  <si>
    <t>Add product to the cart</t>
  </si>
  <si>
    <t>1. Navigate the home page
2. Login with the valid credential
3. Add product(s) to the cart
4.Check the product checkbox in the cart list</t>
  </si>
  <si>
    <t>The cart reflects the added product, including the updated total price and quantity.</t>
  </si>
  <si>
    <t>Successfully the cart reflects the added product, including the updated total price and quantity.</t>
  </si>
  <si>
    <t>TC028</t>
  </si>
  <si>
    <t>Test if the cart icon displays the correct number of items in the cart</t>
  </si>
  <si>
    <t>1. Navigate the home page
2. Login with the valid credential
3. Add multiple products to the cart</t>
  </si>
  <si>
    <t>The cart icon counter accurately reflects the number of items in the cart.</t>
  </si>
  <si>
    <t>TC029</t>
  </si>
  <si>
    <t>Test if the cart retains its contents when the user navigates to different pages or refreshes the page.</t>
  </si>
  <si>
    <t>1. Navigate the home page
2. Login with the valid credential
3. Add products to the cart
4. Navigate to a different page or refresh the current page</t>
  </si>
  <si>
    <t>The cart maintains its contents without any loss or modifications</t>
  </si>
  <si>
    <t>The cart is maintaining its contents without any loss or modifications</t>
  </si>
  <si>
    <t>TC030</t>
  </si>
  <si>
    <t>Test if a user can remove a product from their cart</t>
  </si>
  <si>
    <t>Remove item from cart</t>
  </si>
  <si>
    <t>1. Navigate the home page
2. Login with the valid credential
3. Add products to the cart
4. Click on "Remove" button in the cart</t>
  </si>
  <si>
    <t>The selected product is successfully removed from the user's cart</t>
  </si>
  <si>
    <t>TC031</t>
  </si>
  <si>
    <t>Test if the cart displays an appropriate message when it is empty</t>
  </si>
  <si>
    <t>Remove all the items from cart</t>
  </si>
  <si>
    <t>1. Navigate the home page
2. Login with the valid credential
3. Add products to the cart
4. Remove all the products from the cart</t>
  </si>
  <si>
    <t>The cart displays a message indicating that it is empty</t>
  </si>
  <si>
    <t>TC032</t>
  </si>
  <si>
    <t>Test if a user can proceed to checkout from the cart</t>
  </si>
  <si>
    <t>Click Checkout button</t>
  </si>
  <si>
    <t>1. Navigate the home page
2. Login with the valid credential
3. Add product(s) to the cart
4. Click the product checkbox in the cart
5. Click "Checkout" button in the cart</t>
  </si>
  <si>
    <t>The user is redirected to the checkout process</t>
  </si>
  <si>
    <t>Test Case Summary</t>
  </si>
  <si>
    <t>Project Name  -</t>
  </si>
  <si>
    <t>Module Name  -</t>
  </si>
  <si>
    <t>Total No.</t>
  </si>
  <si>
    <t>Result :</t>
  </si>
  <si>
    <t>Test Case Version</t>
  </si>
  <si>
    <t>Written By</t>
  </si>
  <si>
    <t>Executed By</t>
  </si>
  <si>
    <t>New Features</t>
  </si>
  <si>
    <t>Testing Scope</t>
  </si>
  <si>
    <t>Testing Environment :</t>
  </si>
  <si>
    <t>Reviewed By</t>
  </si>
  <si>
    <t>Test Environment</t>
  </si>
  <si>
    <t>TEST EXECUTION SUMMARY</t>
  </si>
  <si>
    <t>Test Case</t>
  </si>
  <si>
    <t>Out Of Scope</t>
  </si>
  <si>
    <t>Total TC</t>
  </si>
  <si>
    <t>Grand Total</t>
  </si>
  <si>
    <t>LIMITATIONS</t>
  </si>
  <si>
    <t>Documents</t>
  </si>
  <si>
    <t>Received</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</si>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</sst>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00_ ;_ * \-#,##0.00_ ;_ * &quot;-&quot;??_ ;_ @_ "/>
    <numFmt numFmtId="177" formatCode="_ * #,##0_ ;_ * \-#,##0_ ;_ * &quot;-&quot;_ ;_ @_ "/>
    <numFmt numFmtId="178" formatCode="#\ ?/?"/>
  </numFmts>
  <fonts count="44">
    <font>
      <sz val="11"/>
      <color theme="1"/>
      <name val="Calibri"/>
      <charset val="134"/>
      <scheme val="minor"/>
    </font>
    <font>
      <sz val="10"/>
      <color rgb="FF000000"/>
      <name val="Arial"/>
      <charset val="134"/>
    </font>
    <font>
      <b/>
      <sz val="24"/>
      <color rgb="FF000000"/>
      <name val="Calibri"/>
      <charset val="134"/>
    </font>
    <font>
      <sz val="10"/>
      <name val="Arial"/>
      <charset val="134"/>
    </font>
    <font>
      <b/>
      <sz val="11"/>
      <color theme="1"/>
      <name val="Calibri"/>
      <charset val="134"/>
    </font>
    <font>
      <b/>
      <sz val="11"/>
      <color theme="1"/>
      <name val="Comfortaa"/>
      <charset val="134"/>
    </font>
    <font>
      <b/>
      <sz val="12"/>
      <color theme="1"/>
      <name val="Calibri"/>
      <charset val="134"/>
    </font>
    <font>
      <sz val="11"/>
      <color theme="1"/>
      <name val="Calibri"/>
      <charset val="134"/>
    </font>
    <font>
      <sz val="11"/>
      <color rgb="FF000000"/>
      <name val="Calibri"/>
      <charset val="134"/>
    </font>
    <font>
      <b/>
      <sz val="14"/>
      <color theme="1"/>
      <name val="Calibri"/>
      <charset val="134"/>
    </font>
    <font>
      <sz val="10"/>
      <color theme="1"/>
      <name val="Arial"/>
      <charset val="134"/>
    </font>
    <font>
      <b/>
      <sz val="10"/>
      <color rgb="FF000000"/>
      <name val="Arial"/>
      <charset val="134"/>
    </font>
    <font>
      <b/>
      <sz val="10"/>
      <color theme="1"/>
      <name val="Arial"/>
      <charset val="134"/>
    </font>
    <font>
      <b/>
      <sz val="12"/>
      <color rgb="FF222222"/>
      <name val="Arial"/>
      <charset val="134"/>
    </font>
    <font>
      <sz val="10"/>
      <color rgb="FF222222"/>
      <name val="Arial"/>
      <charset val="134"/>
    </font>
    <font>
      <b/>
      <sz val="11"/>
      <name val="Calibri"/>
      <charset val="134"/>
    </font>
    <font>
      <sz val="11"/>
      <name val="Calibri"/>
      <charset val="134"/>
    </font>
    <font>
      <b/>
      <sz val="11"/>
      <color rgb="FF000000"/>
      <name val="Calibri"/>
      <charset val="134"/>
    </font>
    <font>
      <b/>
      <sz val="9"/>
      <name val="Calibri"/>
      <charset val="134"/>
    </font>
    <font>
      <sz val="11"/>
      <color rgb="FF000000"/>
      <name val="Calibri"/>
      <charset val="134"/>
      <scheme val="minor"/>
    </font>
    <font>
      <sz val="11"/>
      <name val="Calibri"/>
      <charset val="134"/>
      <scheme val="minor"/>
    </font>
    <font>
      <b/>
      <sz val="11"/>
      <color theme="1"/>
      <name val="Calibri"/>
      <charset val="134"/>
      <scheme val="minor"/>
    </font>
    <font>
      <sz val="9"/>
      <color rgb="FF000000"/>
      <name val="Calibri"/>
      <charset val="134"/>
    </font>
    <font>
      <sz val="10"/>
      <color theme="1"/>
      <name val="Verdana"/>
      <charset val="134"/>
    </font>
    <font>
      <u/>
      <sz val="11"/>
      <color rgb="FF800080"/>
      <name val="Calibri"/>
      <charset val="0"/>
      <scheme val="minor"/>
    </font>
    <font>
      <u/>
      <sz val="11"/>
      <color rgb="FF0000FF"/>
      <name val="Calibri"/>
      <charset val="0"/>
      <scheme val="minor"/>
    </font>
    <font>
      <u/>
      <sz val="11"/>
      <name val="Calibri"/>
      <charset val="134"/>
      <scheme val="minor"/>
    </font>
    <font>
      <sz val="11"/>
      <color theme="0"/>
      <name val="Calibri"/>
      <charset val="0"/>
      <scheme val="minor"/>
    </font>
    <font>
      <sz val="11"/>
      <color rgb="FF9C650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b/>
      <sz val="11"/>
      <color theme="1"/>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9C0006"/>
      <name val="Calibri"/>
      <charset val="0"/>
      <scheme val="minor"/>
    </font>
  </fonts>
  <fills count="58">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92D050"/>
        <bgColor rgb="FFD6E3BC"/>
      </patternFill>
    </fill>
    <fill>
      <patternFill patternType="solid">
        <fgColor rgb="FF92D050"/>
        <bgColor indexed="64"/>
      </patternFill>
    </fill>
    <fill>
      <patternFill patternType="solid">
        <fgColor theme="0"/>
        <bgColor indexed="64"/>
      </patternFill>
    </fill>
    <fill>
      <patternFill patternType="solid">
        <fgColor rgb="FFFABF8F"/>
        <bgColor rgb="FFFABF8F"/>
      </patternFill>
    </fill>
    <fill>
      <patternFill patternType="solid">
        <fgColor theme="3" tint="0.6"/>
        <bgColor rgb="FFD8D8D8"/>
      </patternFill>
    </fill>
    <fill>
      <patternFill patternType="solid">
        <fgColor rgb="FFC6D9F0"/>
        <bgColor rgb="FFC6D9F0"/>
      </patternFill>
    </fill>
    <fill>
      <patternFill patternType="solid">
        <fgColor theme="0"/>
        <bgColor rgb="FF00FF00"/>
      </patternFill>
    </fill>
    <fill>
      <patternFill patternType="solid">
        <fgColor rgb="FFFF0000"/>
        <bgColor rgb="FFC6D9F0"/>
      </patternFill>
    </fill>
    <fill>
      <patternFill patternType="solid">
        <fgColor rgb="FFFFFF00"/>
        <bgColor rgb="FFD6E3BC"/>
      </patternFill>
    </fill>
    <fill>
      <patternFill patternType="solid">
        <fgColor theme="0"/>
        <bgColor rgb="FFD6E3BC"/>
      </patternFill>
    </fill>
    <fill>
      <patternFill patternType="solid">
        <fgColor rgb="FFD02CDA"/>
        <bgColor rgb="FFD6E3BC"/>
      </patternFill>
    </fill>
    <fill>
      <patternFill patternType="solid">
        <fgColor rgb="FFD6E3BC"/>
        <bgColor rgb="FFD6E3BC"/>
      </patternFill>
    </fill>
    <fill>
      <patternFill patternType="solid">
        <fgColor theme="3" tint="0.6"/>
        <bgColor indexed="64"/>
      </patternFill>
    </fill>
    <fill>
      <patternFill patternType="solid">
        <fgColor theme="4"/>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599993896298105"/>
        <bgColor indexed="64"/>
      </patternFill>
    </fill>
  </fills>
  <borders count="7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medium">
        <color rgb="FF000000"/>
      </right>
      <top style="medium">
        <color auto="1"/>
      </top>
      <bottom/>
      <diagonal/>
    </border>
    <border>
      <left style="medium">
        <color rgb="FF000000"/>
      </left>
      <right style="medium">
        <color rgb="FF000000"/>
      </right>
      <top style="medium">
        <color auto="1"/>
      </top>
      <bottom/>
      <diagonal/>
    </border>
    <border>
      <left style="medium">
        <color rgb="FF000000"/>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rgb="FF000000"/>
      </right>
      <top/>
      <bottom/>
      <diagonal/>
    </border>
    <border>
      <left style="medium">
        <color rgb="FF000000"/>
      </left>
      <right style="medium">
        <color rgb="FF000000"/>
      </right>
      <top/>
      <bottom/>
      <diagonal/>
    </border>
    <border>
      <left/>
      <right style="medium">
        <color auto="1"/>
      </right>
      <top/>
      <bottom/>
      <diagonal/>
    </border>
    <border>
      <left style="medium">
        <color auto="1"/>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auto="1"/>
      </right>
      <top/>
      <bottom style="medium">
        <color rgb="FF000000"/>
      </bottom>
      <diagonal/>
    </border>
    <border>
      <left style="medium">
        <color auto="1"/>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auto="1"/>
      </right>
      <top style="medium">
        <color rgb="FF000000"/>
      </top>
      <bottom/>
      <diagonal/>
    </border>
    <border>
      <left style="medium">
        <color auto="1"/>
      </left>
      <right style="medium">
        <color rgb="FF000000"/>
      </right>
      <top/>
      <bottom style="medium">
        <color auto="1"/>
      </bottom>
      <diagonal/>
    </border>
    <border>
      <left style="medium">
        <color rgb="FF000000"/>
      </left>
      <right style="medium">
        <color rgb="FF000000"/>
      </right>
      <top/>
      <bottom style="medium">
        <color auto="1"/>
      </bottom>
      <diagonal/>
    </border>
    <border>
      <left style="medium">
        <color rgb="FF000000"/>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9" fillId="3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7" fillId="36" borderId="0" applyNumberFormat="0" applyBorder="0" applyAlignment="0" applyProtection="0">
      <alignment vertical="center"/>
    </xf>
    <xf numFmtId="0" fontId="24" fillId="0" borderId="0" applyNumberFormat="0" applyFill="0" applyBorder="0" applyAlignment="0" applyProtection="0">
      <alignment vertical="center"/>
    </xf>
    <xf numFmtId="0" fontId="30" fillId="37" borderId="66" applyNumberFormat="0" applyAlignment="0" applyProtection="0">
      <alignment vertical="center"/>
    </xf>
    <xf numFmtId="0" fontId="31" fillId="0" borderId="67" applyNumberFormat="0" applyFill="0" applyAlignment="0" applyProtection="0">
      <alignment vertical="center"/>
    </xf>
    <xf numFmtId="0" fontId="0" fillId="40" borderId="68" applyNumberFormat="0" applyFont="0" applyAlignment="0" applyProtection="0">
      <alignment vertical="center"/>
    </xf>
    <xf numFmtId="0" fontId="29" fillId="42" borderId="0" applyNumberFormat="0" applyBorder="0" applyAlignment="0" applyProtection="0">
      <alignment vertical="center"/>
    </xf>
    <xf numFmtId="0" fontId="32" fillId="0" borderId="0" applyNumberFormat="0" applyFill="0" applyBorder="0" applyAlignment="0" applyProtection="0">
      <alignment vertical="center"/>
    </xf>
    <xf numFmtId="0" fontId="29" fillId="31"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67" applyNumberFormat="0" applyFill="0" applyAlignment="0" applyProtection="0">
      <alignment vertical="center"/>
    </xf>
    <xf numFmtId="0" fontId="36" fillId="0" borderId="69" applyNumberFormat="0" applyFill="0" applyAlignment="0" applyProtection="0">
      <alignment vertical="center"/>
    </xf>
    <xf numFmtId="0" fontId="36" fillId="0" borderId="0" applyNumberFormat="0" applyFill="0" applyBorder="0" applyAlignment="0" applyProtection="0">
      <alignment vertical="center"/>
    </xf>
    <xf numFmtId="0" fontId="38" fillId="48" borderId="70" applyNumberFormat="0" applyAlignment="0" applyProtection="0">
      <alignment vertical="center"/>
    </xf>
    <xf numFmtId="0" fontId="27" fillId="51" borderId="0" applyNumberFormat="0" applyBorder="0" applyAlignment="0" applyProtection="0">
      <alignment vertical="center"/>
    </xf>
    <xf numFmtId="0" fontId="40" fillId="52" borderId="0" applyNumberFormat="0" applyBorder="0" applyAlignment="0" applyProtection="0">
      <alignment vertical="center"/>
    </xf>
    <xf numFmtId="0" fontId="42" fillId="47" borderId="73" applyNumberFormat="0" applyAlignment="0" applyProtection="0">
      <alignment vertical="center"/>
    </xf>
    <xf numFmtId="0" fontId="29" fillId="54" borderId="0" applyNumberFormat="0" applyBorder="0" applyAlignment="0" applyProtection="0">
      <alignment vertical="center"/>
    </xf>
    <xf numFmtId="0" fontId="37" fillId="47" borderId="70" applyNumberFormat="0" applyAlignment="0" applyProtection="0">
      <alignment vertical="center"/>
    </xf>
    <xf numFmtId="0" fontId="41" fillId="0" borderId="72" applyNumberFormat="0" applyFill="0" applyAlignment="0" applyProtection="0">
      <alignment vertical="center"/>
    </xf>
    <xf numFmtId="0" fontId="39" fillId="0" borderId="71" applyNumberFormat="0" applyFill="0" applyAlignment="0" applyProtection="0">
      <alignment vertical="center"/>
    </xf>
    <xf numFmtId="0" fontId="43" fillId="53" borderId="0" applyNumberFormat="0" applyBorder="0" applyAlignment="0" applyProtection="0">
      <alignment vertical="center"/>
    </xf>
    <xf numFmtId="0" fontId="28" fillId="28" borderId="0" applyNumberFormat="0" applyBorder="0" applyAlignment="0" applyProtection="0">
      <alignment vertical="center"/>
    </xf>
    <xf numFmtId="0" fontId="27" fillId="27" borderId="0" applyNumberFormat="0" applyBorder="0" applyAlignment="0" applyProtection="0">
      <alignment vertical="center"/>
    </xf>
    <xf numFmtId="0" fontId="29" fillId="30" borderId="0" applyNumberFormat="0" applyBorder="0" applyAlignment="0" applyProtection="0">
      <alignment vertical="center"/>
    </xf>
    <xf numFmtId="0" fontId="27" fillId="55" borderId="0" applyNumberFormat="0" applyBorder="0" applyAlignment="0" applyProtection="0">
      <alignment vertical="center"/>
    </xf>
    <xf numFmtId="0" fontId="27" fillId="46" borderId="0" applyNumberFormat="0" applyBorder="0" applyAlignment="0" applyProtection="0">
      <alignment vertical="center"/>
    </xf>
    <xf numFmtId="0" fontId="29" fillId="45" borderId="0" applyNumberFormat="0" applyBorder="0" applyAlignment="0" applyProtection="0">
      <alignment vertical="center"/>
    </xf>
    <xf numFmtId="0" fontId="29" fillId="50" borderId="0" applyNumberFormat="0" applyBorder="0" applyAlignment="0" applyProtection="0">
      <alignment vertical="center"/>
    </xf>
    <xf numFmtId="0" fontId="27" fillId="56" borderId="0" applyNumberFormat="0" applyBorder="0" applyAlignment="0" applyProtection="0">
      <alignment vertical="center"/>
    </xf>
    <xf numFmtId="0" fontId="27" fillId="44" borderId="0" applyNumberFormat="0" applyBorder="0" applyAlignment="0" applyProtection="0">
      <alignment vertical="center"/>
    </xf>
    <xf numFmtId="0" fontId="29" fillId="39" borderId="0" applyNumberFormat="0" applyBorder="0" applyAlignment="0" applyProtection="0">
      <alignment vertical="center"/>
    </xf>
    <xf numFmtId="0" fontId="27" fillId="43" borderId="0" applyNumberFormat="0" applyBorder="0" applyAlignment="0" applyProtection="0">
      <alignment vertical="center"/>
    </xf>
    <xf numFmtId="0" fontId="29" fillId="35" borderId="0" applyNumberFormat="0" applyBorder="0" applyAlignment="0" applyProtection="0">
      <alignment vertical="center"/>
    </xf>
    <xf numFmtId="0" fontId="29" fillId="33" borderId="0" applyNumberFormat="0" applyBorder="0" applyAlignment="0" applyProtection="0">
      <alignment vertical="center"/>
    </xf>
    <xf numFmtId="0" fontId="27" fillId="49" borderId="0" applyNumberFormat="0" applyBorder="0" applyAlignment="0" applyProtection="0">
      <alignment vertical="center"/>
    </xf>
    <xf numFmtId="0" fontId="29" fillId="38" borderId="0" applyNumberFormat="0" applyBorder="0" applyAlignment="0" applyProtection="0">
      <alignment vertical="center"/>
    </xf>
    <xf numFmtId="0" fontId="27" fillId="34" borderId="0" applyNumberFormat="0" applyBorder="0" applyAlignment="0" applyProtection="0">
      <alignment vertical="center"/>
    </xf>
    <xf numFmtId="0" fontId="27" fillId="29" borderId="0" applyNumberFormat="0" applyBorder="0" applyAlignment="0" applyProtection="0">
      <alignment vertical="center"/>
    </xf>
    <xf numFmtId="0" fontId="29" fillId="57" borderId="0" applyNumberFormat="0" applyBorder="0" applyAlignment="0" applyProtection="0">
      <alignment vertical="center"/>
    </xf>
    <xf numFmtId="0" fontId="27" fillId="41" borderId="0" applyNumberFormat="0" applyBorder="0" applyAlignment="0" applyProtection="0">
      <alignment vertical="center"/>
    </xf>
  </cellStyleXfs>
  <cellXfs count="146">
    <xf numFmtId="0" fontId="0" fillId="0" borderId="0" xfId="0">
      <alignment vertical="center"/>
    </xf>
    <xf numFmtId="0" fontId="1" fillId="0" borderId="0" xfId="0" applyFont="1" applyFill="1" applyAlignment="1"/>
    <xf numFmtId="0" fontId="2" fillId="2" borderId="1" xfId="0" applyFont="1" applyFill="1" applyBorder="1" applyAlignment="1">
      <alignment horizontal="center"/>
    </xf>
    <xf numFmtId="0" fontId="3" fillId="0" borderId="2" xfId="0" applyFont="1" applyFill="1" applyBorder="1" applyAlignment="1"/>
    <xf numFmtId="0" fontId="3" fillId="0" borderId="3" xfId="0" applyFont="1" applyFill="1" applyBorder="1" applyAlignment="1"/>
    <xf numFmtId="0" fontId="4" fillId="3" borderId="4" xfId="0" applyFont="1" applyFill="1" applyBorder="1" applyAlignment="1">
      <alignment horizontal="right"/>
    </xf>
    <xf numFmtId="0" fontId="4" fillId="4" borderId="5" xfId="0" applyFont="1" applyFill="1" applyBorder="1" applyAlignment="1">
      <alignment horizontal="left" vertical="center" wrapText="1"/>
    </xf>
    <xf numFmtId="0" fontId="3" fillId="0" borderId="5" xfId="0" applyFont="1" applyFill="1" applyBorder="1" applyAlignment="1"/>
    <xf numFmtId="0" fontId="3" fillId="0" borderId="6" xfId="0" applyFont="1" applyFill="1" applyBorder="1" applyAlignment="1"/>
    <xf numFmtId="0" fontId="4" fillId="3" borderId="7" xfId="0" applyFont="1" applyFill="1" applyBorder="1" applyAlignment="1">
      <alignment horizontal="right"/>
    </xf>
    <xf numFmtId="0" fontId="5" fillId="4" borderId="8" xfId="0" applyFont="1" applyFill="1" applyBorder="1" applyAlignment="1">
      <alignment horizontal="center" vertical="center" wrapText="1"/>
    </xf>
    <xf numFmtId="0" fontId="3" fillId="0" borderId="0" xfId="0" applyFont="1" applyFill="1" applyBorder="1" applyAlignment="1"/>
    <xf numFmtId="0" fontId="3" fillId="0" borderId="9" xfId="0" applyFont="1" applyFill="1" applyBorder="1" applyAlignment="1"/>
    <xf numFmtId="0" fontId="3" fillId="0" borderId="10" xfId="0" applyFont="1" applyFill="1" applyBorder="1" applyAlignment="1"/>
    <xf numFmtId="0" fontId="6" fillId="5" borderId="4"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2" xfId="0" applyFont="1" applyFill="1" applyBorder="1" applyAlignment="1">
      <alignment horizontal="center" vertical="top" wrapText="1"/>
    </xf>
    <xf numFmtId="0" fontId="1" fillId="0" borderId="0" xfId="0" applyFont="1" applyFill="1" applyAlignment="1">
      <alignment vertical="center"/>
    </xf>
    <xf numFmtId="0" fontId="7" fillId="6" borderId="4" xfId="0" applyFont="1" applyFill="1" applyBorder="1" applyAlignment="1">
      <alignment vertical="center"/>
    </xf>
    <xf numFmtId="0" fontId="7" fillId="2" borderId="11" xfId="0" applyFont="1" applyFill="1" applyBorder="1" applyAlignment="1">
      <alignment horizontal="center" vertical="center"/>
    </xf>
    <xf numFmtId="0" fontId="7" fillId="7" borderId="11" xfId="0" applyFont="1" applyFill="1" applyBorder="1" applyAlignment="1">
      <alignment horizontal="center" vertical="center"/>
    </xf>
    <xf numFmtId="0" fontId="7"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8" fillId="10" borderId="12" xfId="0" applyFont="1" applyFill="1" applyBorder="1" applyAlignment="1">
      <alignment horizontal="center" vertical="center"/>
    </xf>
    <xf numFmtId="0" fontId="9" fillId="11" borderId="7" xfId="0" applyFont="1" applyFill="1" applyBorder="1" applyAlignment="1">
      <alignment horizontal="center"/>
    </xf>
    <xf numFmtId="0" fontId="9" fillId="11" borderId="13" xfId="0" applyFont="1" applyFill="1" applyBorder="1" applyAlignment="1">
      <alignment horizontal="center"/>
    </xf>
    <xf numFmtId="0" fontId="9" fillId="11" borderId="13" xfId="0" applyFont="1" applyFill="1" applyBorder="1" applyAlignment="1">
      <alignment horizontal="center" wrapText="1"/>
    </xf>
    <xf numFmtId="0" fontId="9" fillId="11" borderId="6" xfId="0" applyFont="1" applyFill="1" applyBorder="1" applyAlignment="1">
      <alignment horizontal="center"/>
    </xf>
    <xf numFmtId="0" fontId="10" fillId="0" borderId="0" xfId="0" applyFont="1" applyFill="1" applyAlignment="1">
      <alignment vertical="top"/>
    </xf>
    <xf numFmtId="0" fontId="4" fillId="4" borderId="14" xfId="0" applyFont="1" applyFill="1" applyBorder="1" applyAlignment="1">
      <alignment horizontal="center" wrapText="1"/>
    </xf>
    <xf numFmtId="0" fontId="3" fillId="0" borderId="15" xfId="0" applyFont="1" applyFill="1" applyBorder="1" applyAlignment="1"/>
    <xf numFmtId="0" fontId="3" fillId="0" borderId="16" xfId="0" applyFont="1" applyFill="1" applyBorder="1" applyAlignment="1"/>
    <xf numFmtId="0" fontId="4" fillId="4" borderId="14" xfId="0" applyFont="1" applyFill="1" applyBorder="1" applyAlignment="1">
      <alignment horizontal="center" vertical="top" wrapText="1"/>
    </xf>
    <xf numFmtId="0" fontId="4" fillId="4" borderId="17" xfId="0" applyFont="1" applyFill="1" applyBorder="1" applyAlignment="1">
      <alignment horizontal="center" vertical="top" wrapText="1"/>
    </xf>
    <xf numFmtId="0" fontId="7" fillId="6" borderId="14" xfId="0" applyFont="1" applyFill="1" applyBorder="1" applyAlignment="1"/>
    <xf numFmtId="0" fontId="7" fillId="6" borderId="17" xfId="0" applyFont="1" applyFill="1" applyBorder="1" applyAlignment="1">
      <alignment horizontal="center" vertical="top"/>
    </xf>
    <xf numFmtId="0" fontId="11" fillId="4" borderId="18" xfId="0" applyFont="1" applyFill="1" applyBorder="1" applyAlignment="1">
      <alignment horizontal="center"/>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xf>
    <xf numFmtId="0" fontId="3" fillId="0" borderId="21" xfId="0" applyFont="1" applyFill="1" applyBorder="1" applyAlignment="1"/>
    <xf numFmtId="0" fontId="3" fillId="0" borderId="22" xfId="0" applyFont="1" applyFill="1" applyBorder="1" applyAlignment="1"/>
    <xf numFmtId="0" fontId="3" fillId="0" borderId="23" xfId="0" applyFont="1" applyFill="1" applyBorder="1" applyAlignment="1"/>
    <xf numFmtId="0" fontId="3" fillId="0" borderId="24" xfId="0" applyFont="1" applyFill="1" applyBorder="1" applyAlignment="1"/>
    <xf numFmtId="0" fontId="3" fillId="0" borderId="8" xfId="0" applyFont="1" applyFill="1" applyBorder="1" applyAlignment="1"/>
    <xf numFmtId="0" fontId="3" fillId="0" borderId="25" xfId="0" applyFont="1" applyFill="1" applyBorder="1" applyAlignment="1"/>
    <xf numFmtId="0" fontId="3" fillId="0" borderId="26" xfId="0" applyFont="1" applyFill="1" applyBorder="1" applyAlignment="1"/>
    <xf numFmtId="0" fontId="3" fillId="0" borderId="27" xfId="0" applyFont="1" applyFill="1" applyBorder="1" applyAlignment="1"/>
    <xf numFmtId="0" fontId="3" fillId="0" borderId="28" xfId="0" applyFont="1" applyFill="1" applyBorder="1" applyAlignment="1"/>
    <xf numFmtId="0" fontId="11" fillId="0" borderId="29" xfId="0" applyFont="1" applyFill="1" applyBorder="1" applyAlignment="1">
      <alignment horizontal="center" vertical="top" wrapText="1"/>
    </xf>
    <xf numFmtId="0" fontId="11" fillId="0" borderId="30" xfId="0" applyFont="1" applyFill="1" applyBorder="1" applyAlignment="1">
      <alignment horizontal="center" vertical="center"/>
    </xf>
    <xf numFmtId="0" fontId="1" fillId="12" borderId="31" xfId="0" applyFont="1" applyFill="1" applyBorder="1" applyAlignment="1">
      <alignment horizontal="center" vertical="center" wrapText="1"/>
    </xf>
    <xf numFmtId="0" fontId="3" fillId="0" borderId="32" xfId="0" applyFont="1" applyFill="1" applyBorder="1" applyAlignment="1"/>
    <xf numFmtId="0" fontId="3" fillId="0" borderId="33" xfId="0" applyFont="1" applyFill="1" applyBorder="1" applyAlignment="1"/>
    <xf numFmtId="0" fontId="3" fillId="0" borderId="34" xfId="0" applyFont="1" applyFill="1" applyBorder="1" applyAlignment="1"/>
    <xf numFmtId="0" fontId="3" fillId="0" borderId="35" xfId="0" applyFont="1" applyFill="1" applyBorder="1" applyAlignment="1"/>
    <xf numFmtId="0" fontId="3" fillId="0" borderId="36" xfId="0" applyFont="1" applyFill="1" applyBorder="1" applyAlignment="1"/>
    <xf numFmtId="0" fontId="3" fillId="0" borderId="37" xfId="0" applyFont="1" applyFill="1" applyBorder="1" applyAlignment="1"/>
    <xf numFmtId="0" fontId="3" fillId="0" borderId="38" xfId="0" applyFont="1" applyFill="1" applyBorder="1" applyAlignment="1"/>
    <xf numFmtId="0" fontId="0" fillId="0" borderId="0" xfId="0" applyBorder="1">
      <alignment vertical="center"/>
    </xf>
    <xf numFmtId="0" fontId="10" fillId="0" borderId="0" xfId="0" applyFont="1" applyFill="1" applyAlignment="1"/>
    <xf numFmtId="0" fontId="12" fillId="0" borderId="17" xfId="0" applyFont="1" applyFill="1" applyBorder="1" applyAlignment="1"/>
    <xf numFmtId="0" fontId="13" fillId="0" borderId="0" xfId="0" applyFont="1" applyFill="1" applyAlignment="1"/>
    <xf numFmtId="0" fontId="10" fillId="0" borderId="17" xfId="0" applyFont="1" applyFill="1" applyBorder="1" applyAlignment="1">
      <alignment horizontal="center"/>
    </xf>
    <xf numFmtId="0" fontId="10" fillId="0" borderId="14" xfId="0" applyFont="1" applyFill="1" applyBorder="1" applyAlignment="1"/>
    <xf numFmtId="0" fontId="1" fillId="0" borderId="17" xfId="0" applyFont="1" applyFill="1" applyBorder="1" applyAlignment="1"/>
    <xf numFmtId="0" fontId="14" fillId="13" borderId="17" xfId="0" applyFont="1" applyFill="1" applyBorder="1" applyAlignment="1"/>
    <xf numFmtId="0" fontId="10" fillId="0" borderId="17" xfId="0" applyFont="1" applyFill="1" applyBorder="1" applyAlignment="1"/>
    <xf numFmtId="0" fontId="11" fillId="0" borderId="39" xfId="0" applyFont="1" applyFill="1" applyBorder="1" applyAlignment="1"/>
    <xf numFmtId="0" fontId="11" fillId="0" borderId="17" xfId="0" applyFont="1" applyFill="1" applyBorder="1" applyAlignment="1"/>
    <xf numFmtId="0" fontId="13" fillId="0" borderId="0" xfId="0" applyFont="1" applyFill="1" applyAlignment="1">
      <alignment vertical="center"/>
    </xf>
    <xf numFmtId="0" fontId="10" fillId="0" borderId="0" xfId="0" applyFont="1" applyFill="1" applyAlignment="1">
      <alignment horizontal="right"/>
    </xf>
    <xf numFmtId="0" fontId="8" fillId="0" borderId="0" xfId="0" applyFont="1" applyFill="1" applyBorder="1" applyAlignment="1">
      <alignment vertical="center"/>
    </xf>
    <xf numFmtId="0" fontId="0" fillId="0" borderId="40" xfId="0" applyBorder="1">
      <alignment vertical="center"/>
    </xf>
    <xf numFmtId="0" fontId="8" fillId="0" borderId="40" xfId="0" applyFont="1" applyFill="1" applyBorder="1" applyAlignment="1">
      <alignment vertical="center"/>
    </xf>
    <xf numFmtId="178" fontId="15" fillId="14" borderId="41" xfId="0" applyNumberFormat="1" applyFont="1" applyFill="1" applyBorder="1" applyAlignment="1">
      <alignment vertical="center" wrapText="1"/>
    </xf>
    <xf numFmtId="0" fontId="16" fillId="15" borderId="42" xfId="0" applyFont="1" applyFill="1" applyBorder="1" applyAlignment="1">
      <alignment vertical="center"/>
    </xf>
    <xf numFmtId="0" fontId="16" fillId="16" borderId="42" xfId="0" applyFont="1" applyFill="1" applyBorder="1" applyAlignment="1">
      <alignment horizontal="right" vertical="center" wrapText="1"/>
    </xf>
    <xf numFmtId="0" fontId="15" fillId="14" borderId="42" xfId="0" applyFont="1" applyFill="1" applyBorder="1" applyAlignment="1">
      <alignment vertical="center" wrapText="1"/>
    </xf>
    <xf numFmtId="58" fontId="16" fillId="16" borderId="43" xfId="0" applyNumberFormat="1" applyFont="1" applyFill="1" applyBorder="1" applyAlignment="1">
      <alignment horizontal="right" vertical="center" wrapText="1"/>
    </xf>
    <xf numFmtId="0" fontId="17" fillId="14" borderId="40" xfId="0" applyFont="1" applyFill="1" applyBorder="1" applyAlignment="1">
      <alignment vertical="center"/>
    </xf>
    <xf numFmtId="58" fontId="16" fillId="16" borderId="44" xfId="0" applyNumberFormat="1" applyFont="1" applyFill="1" applyBorder="1" applyAlignment="1">
      <alignment horizontal="right" vertical="center" wrapText="1"/>
    </xf>
    <xf numFmtId="0" fontId="0" fillId="0" borderId="45" xfId="0" applyBorder="1">
      <alignment vertical="center"/>
    </xf>
    <xf numFmtId="0" fontId="15" fillId="14" borderId="46" xfId="0" applyFont="1" applyFill="1" applyBorder="1" applyAlignment="1">
      <alignment vertical="center" wrapText="1"/>
    </xf>
    <xf numFmtId="0" fontId="16" fillId="15" borderId="40" xfId="0" applyFont="1" applyFill="1" applyBorder="1" applyAlignment="1">
      <alignment vertical="center"/>
    </xf>
    <xf numFmtId="0" fontId="16" fillId="16" borderId="40" xfId="0" applyFont="1" applyFill="1" applyBorder="1" applyAlignment="1">
      <alignment horizontal="right" vertical="center" wrapText="1"/>
    </xf>
    <xf numFmtId="0" fontId="15" fillId="14" borderId="40" xfId="0" applyFont="1" applyFill="1" applyBorder="1" applyAlignment="1">
      <alignment vertical="center" wrapText="1"/>
    </xf>
    <xf numFmtId="58" fontId="16" fillId="16" borderId="47" xfId="0" applyNumberFormat="1" applyFont="1" applyFill="1" applyBorder="1" applyAlignment="1">
      <alignment horizontal="right" vertical="center" wrapText="1"/>
    </xf>
    <xf numFmtId="58" fontId="16" fillId="16" borderId="48" xfId="0" applyNumberFormat="1" applyFont="1" applyFill="1" applyBorder="1" applyAlignment="1">
      <alignment horizontal="right" vertical="center" wrapText="1"/>
    </xf>
    <xf numFmtId="0" fontId="16" fillId="16" borderId="40" xfId="0" applyFont="1" applyFill="1" applyBorder="1" applyAlignment="1">
      <alignment vertical="center" wrapText="1"/>
    </xf>
    <xf numFmtId="0" fontId="16" fillId="16" borderId="47" xfId="0" applyFont="1" applyFill="1" applyBorder="1" applyAlignment="1">
      <alignment horizontal="right" vertical="center" wrapText="1"/>
    </xf>
    <xf numFmtId="0" fontId="15" fillId="15" borderId="40" xfId="0" applyFont="1" applyFill="1" applyBorder="1" applyAlignment="1">
      <alignment vertical="center" wrapText="1"/>
    </xf>
    <xf numFmtId="0" fontId="16" fillId="16" borderId="48" xfId="0" applyFont="1" applyFill="1" applyBorder="1" applyAlignment="1">
      <alignment horizontal="right" vertical="center" wrapText="1"/>
    </xf>
    <xf numFmtId="0" fontId="16" fillId="16" borderId="47" xfId="0" applyFont="1" applyFill="1" applyBorder="1" applyAlignment="1">
      <alignment vertical="center" wrapText="1"/>
    </xf>
    <xf numFmtId="0" fontId="15" fillId="17" borderId="49" xfId="0" applyFont="1" applyFill="1" applyBorder="1" applyAlignment="1">
      <alignment vertical="center" wrapText="1"/>
    </xf>
    <xf numFmtId="0" fontId="16" fillId="0" borderId="50" xfId="0" applyFont="1" applyFill="1" applyBorder="1" applyAlignment="1">
      <alignment vertical="center"/>
    </xf>
    <xf numFmtId="0" fontId="15" fillId="17" borderId="50" xfId="0" applyFont="1" applyFill="1" applyBorder="1" applyAlignment="1">
      <alignment vertical="center" wrapText="1"/>
    </xf>
    <xf numFmtId="0" fontId="16" fillId="0" borderId="51" xfId="0" applyFont="1" applyFill="1" applyBorder="1" applyAlignment="1">
      <alignment vertical="center"/>
    </xf>
    <xf numFmtId="0" fontId="16" fillId="0" borderId="52" xfId="0" applyFont="1" applyFill="1" applyBorder="1" applyAlignment="1">
      <alignment vertical="center"/>
    </xf>
    <xf numFmtId="0" fontId="0" fillId="0" borderId="53" xfId="0" applyBorder="1">
      <alignment vertical="center"/>
    </xf>
    <xf numFmtId="0" fontId="0" fillId="0" borderId="54" xfId="0" applyBorder="1">
      <alignment vertical="center"/>
    </xf>
    <xf numFmtId="0" fontId="18" fillId="18" borderId="55" xfId="0" applyFont="1" applyFill="1" applyBorder="1" applyAlignment="1">
      <alignment vertical="center" wrapText="1"/>
    </xf>
    <xf numFmtId="0" fontId="18" fillId="18" borderId="55" xfId="0" applyFont="1" applyFill="1" applyBorder="1" applyAlignment="1">
      <alignment horizontal="center" vertical="center" wrapText="1"/>
    </xf>
    <xf numFmtId="0" fontId="8" fillId="0" borderId="56" xfId="0" applyFont="1" applyFill="1" applyBorder="1" applyAlignment="1">
      <alignment horizontal="center" vertical="center" wrapText="1"/>
    </xf>
    <xf numFmtId="0" fontId="8" fillId="0" borderId="40" xfId="0" applyFont="1" applyFill="1" applyBorder="1" applyAlignment="1">
      <alignment vertical="center" wrapText="1"/>
    </xf>
    <xf numFmtId="0" fontId="19" fillId="0" borderId="40" xfId="0" applyFont="1" applyFill="1" applyBorder="1" applyAlignment="1">
      <alignment vertical="center" wrapText="1"/>
    </xf>
    <xf numFmtId="0" fontId="8" fillId="0" borderId="57" xfId="0" applyFont="1" applyFill="1" applyBorder="1" applyAlignment="1">
      <alignment horizontal="center" vertical="center" wrapText="1"/>
    </xf>
    <xf numFmtId="0" fontId="19" fillId="0" borderId="40" xfId="0" applyFont="1" applyFill="1" applyBorder="1" applyAlignment="1">
      <alignment vertical="center"/>
    </xf>
    <xf numFmtId="0" fontId="8" fillId="0" borderId="56" xfId="0" applyFont="1" applyFill="1" applyBorder="1" applyAlignment="1">
      <alignment horizontal="center" vertical="center"/>
    </xf>
    <xf numFmtId="0" fontId="8" fillId="0" borderId="57" xfId="0" applyFont="1" applyFill="1" applyBorder="1" applyAlignment="1">
      <alignment horizontal="center" vertical="center"/>
    </xf>
    <xf numFmtId="0" fontId="8" fillId="0" borderId="55" xfId="0" applyFont="1" applyFill="1" applyBorder="1" applyAlignment="1">
      <alignment horizontal="center" vertical="center" wrapText="1"/>
    </xf>
    <xf numFmtId="0" fontId="8" fillId="0" borderId="55" xfId="0" applyFont="1" applyFill="1" applyBorder="1" applyAlignment="1">
      <alignment horizontal="center" vertical="center"/>
    </xf>
    <xf numFmtId="0" fontId="20" fillId="0" borderId="40" xfId="7" applyFont="1" applyBorder="1" applyAlignment="1">
      <alignment vertical="center"/>
    </xf>
    <xf numFmtId="0" fontId="0" fillId="0" borderId="40" xfId="7" applyFont="1" applyBorder="1" applyAlignment="1">
      <alignment vertical="center"/>
    </xf>
    <xf numFmtId="0" fontId="15" fillId="19" borderId="58" xfId="0" applyFont="1" applyFill="1" applyBorder="1" applyAlignment="1">
      <alignment vertical="center" wrapText="1"/>
    </xf>
    <xf numFmtId="0" fontId="15" fillId="19" borderId="42" xfId="0" applyFont="1" applyFill="1" applyBorder="1" applyAlignment="1">
      <alignment vertical="center" wrapText="1"/>
    </xf>
    <xf numFmtId="0" fontId="15" fillId="19" borderId="44" xfId="0" applyFont="1" applyFill="1" applyBorder="1" applyAlignment="1">
      <alignment vertical="center" wrapText="1"/>
    </xf>
    <xf numFmtId="0" fontId="15" fillId="14" borderId="59" xfId="0" applyFont="1" applyFill="1" applyBorder="1" applyAlignment="1">
      <alignment vertical="center" wrapText="1"/>
    </xf>
    <xf numFmtId="0" fontId="15" fillId="20" borderId="40" xfId="0" applyFont="1" applyFill="1" applyBorder="1" applyAlignment="1">
      <alignment horizontal="center" vertical="center" wrapText="1"/>
    </xf>
    <xf numFmtId="0" fontId="15" fillId="20" borderId="48" xfId="0" applyFont="1" applyFill="1" applyBorder="1" applyAlignment="1">
      <alignment horizontal="center" vertical="center" wrapText="1"/>
    </xf>
    <xf numFmtId="0" fontId="15" fillId="21" borderId="59" xfId="0" applyFont="1" applyFill="1" applyBorder="1" applyAlignment="1">
      <alignment vertical="center" wrapText="1"/>
    </xf>
    <xf numFmtId="0" fontId="15" fillId="22" borderId="59" xfId="0" applyFont="1" applyFill="1" applyBorder="1" applyAlignment="1">
      <alignment vertical="center" wrapText="1"/>
    </xf>
    <xf numFmtId="0" fontId="15" fillId="23" borderId="40" xfId="0" applyFont="1" applyFill="1" applyBorder="1" applyAlignment="1">
      <alignment horizontal="center" vertical="center" wrapText="1"/>
    </xf>
    <xf numFmtId="0" fontId="15" fillId="23" borderId="48" xfId="0" applyFont="1" applyFill="1" applyBorder="1" applyAlignment="1">
      <alignment horizontal="center" vertical="center" wrapText="1"/>
    </xf>
    <xf numFmtId="0" fontId="15" fillId="24" borderId="59" xfId="0" applyFont="1" applyFill="1" applyBorder="1" applyAlignment="1">
      <alignment vertical="center" wrapText="1"/>
    </xf>
    <xf numFmtId="0" fontId="15" fillId="19" borderId="60" xfId="0" applyFont="1" applyFill="1" applyBorder="1" applyAlignment="1">
      <alignment vertical="center" wrapText="1"/>
    </xf>
    <xf numFmtId="0" fontId="16" fillId="25" borderId="50" xfId="0" applyNumberFormat="1" applyFont="1" applyFill="1" applyBorder="1" applyAlignment="1">
      <alignment horizontal="center" vertical="center" wrapText="1"/>
    </xf>
    <xf numFmtId="0" fontId="16" fillId="25" borderId="61" xfId="0" applyFont="1" applyFill="1" applyBorder="1" applyAlignment="1">
      <alignment horizontal="center" vertical="center" wrapText="1"/>
    </xf>
    <xf numFmtId="0" fontId="18" fillId="18" borderId="53" xfId="0" applyFont="1" applyFill="1" applyBorder="1" applyAlignment="1">
      <alignment horizontal="center" vertical="center" wrapText="1"/>
    </xf>
    <xf numFmtId="0" fontId="21" fillId="26" borderId="40" xfId="0" applyFont="1" applyFill="1" applyBorder="1">
      <alignment vertical="center"/>
    </xf>
    <xf numFmtId="0" fontId="18" fillId="26" borderId="40" xfId="0" applyFont="1" applyFill="1" applyBorder="1" applyAlignment="1">
      <alignment horizontal="center" vertical="center" wrapText="1"/>
    </xf>
    <xf numFmtId="0" fontId="18" fillId="18" borderId="54" xfId="0" applyFont="1" applyFill="1" applyBorder="1" applyAlignment="1">
      <alignment horizontal="center" vertical="center" wrapText="1"/>
    </xf>
    <xf numFmtId="0" fontId="22" fillId="0" borderId="62" xfId="0" applyFont="1" applyFill="1" applyBorder="1" applyAlignment="1">
      <alignment vertical="center"/>
    </xf>
    <xf numFmtId="0" fontId="8" fillId="0" borderId="47" xfId="0" applyFont="1" applyFill="1" applyBorder="1" applyAlignment="1">
      <alignment vertical="center" wrapText="1"/>
    </xf>
    <xf numFmtId="0" fontId="23" fillId="0" borderId="14" xfId="0" applyFont="1" applyFill="1" applyBorder="1" applyAlignment="1">
      <alignment vertical="center"/>
    </xf>
    <xf numFmtId="0" fontId="24" fillId="0" borderId="40" xfId="7" applyFont="1" applyBorder="1">
      <alignment vertical="center"/>
    </xf>
    <xf numFmtId="0" fontId="8" fillId="0" borderId="63" xfId="0" applyFont="1" applyFill="1" applyBorder="1" applyAlignment="1">
      <alignment vertical="center"/>
    </xf>
    <xf numFmtId="0" fontId="25" fillId="0" borderId="40" xfId="7" applyBorder="1">
      <alignment vertical="center"/>
    </xf>
    <xf numFmtId="0" fontId="25" fillId="0" borderId="63" xfId="7" applyFill="1" applyBorder="1" applyAlignment="1">
      <alignment vertical="center"/>
    </xf>
    <xf numFmtId="0" fontId="25" fillId="0" borderId="40" xfId="7" applyBorder="1" applyAlignment="1">
      <alignment vertical="center" wrapText="1"/>
    </xf>
    <xf numFmtId="0" fontId="23" fillId="0" borderId="64" xfId="0" applyFont="1" applyFill="1" applyBorder="1" applyAlignment="1">
      <alignment vertical="center"/>
    </xf>
    <xf numFmtId="0" fontId="25" fillId="0" borderId="40" xfId="7" applyFill="1" applyBorder="1" applyAlignment="1">
      <alignment vertical="center" wrapText="1"/>
    </xf>
    <xf numFmtId="0" fontId="20" fillId="0" borderId="40" xfId="0" applyFont="1" applyFill="1" applyBorder="1" applyAlignment="1">
      <alignment vertical="center" wrapText="1"/>
    </xf>
    <xf numFmtId="0" fontId="26" fillId="0" borderId="40" xfId="7" applyFont="1" applyBorder="1" applyAlignment="1">
      <alignment vertical="center" wrapText="1"/>
    </xf>
    <xf numFmtId="0" fontId="8" fillId="0" borderId="47" xfId="0" applyFont="1" applyFill="1" applyBorder="1" applyAlignment="1">
      <alignment vertical="center"/>
    </xf>
    <xf numFmtId="0" fontId="8" fillId="2" borderId="65" xfId="0" applyFont="1" applyFill="1" applyBorder="1" applyAlignment="1">
      <alignment vertical="center" wrapText="1"/>
    </xf>
    <xf numFmtId="0" fontId="8" fillId="2" borderId="0" xfId="0" applyFont="1" applyFill="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5">
    <dxf>
      <fill>
        <patternFill patternType="solid">
          <fgColor rgb="FFFFFFFF"/>
          <bgColor rgb="FFFFFFFF"/>
        </patternFill>
      </fill>
    </dxf>
    <dxf>
      <font>
        <b val="1"/>
      </font>
      <fill>
        <patternFill patternType="solid">
          <fgColor rgb="FFFFFF00"/>
          <bgColor rgb="FFFFFF00"/>
        </patternFill>
      </fill>
    </dxf>
    <dxf>
      <font>
        <b val="1"/>
      </font>
      <fill>
        <patternFill patternType="solid">
          <fgColor rgb="FF00FF00"/>
          <bgColor rgb="FF00FF00"/>
        </patternFill>
      </fill>
    </dxf>
    <dxf>
      <font>
        <b val="1"/>
      </font>
      <fill>
        <patternFill patternType="solid">
          <fgColor rgb="FFFF0000"/>
          <bgColor rgb="FFFF0000"/>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ont>
        <color theme="0"/>
      </font>
      <fill>
        <patternFill patternType="solid">
          <bgColor rgb="FFFFC000"/>
        </patternFill>
      </fill>
    </dxf>
    <dxf>
      <font>
        <color rgb="FF9C6500"/>
      </font>
      <fill>
        <patternFill patternType="solid">
          <bgColor rgb="FFFFEB9C"/>
        </patternFill>
      </fill>
    </dxf>
    <dxf>
      <font>
        <b val="1"/>
        <i val="0"/>
        <color theme="0" tint="-0.25"/>
      </font>
      <fill>
        <patternFill patternType="solid">
          <bgColor rgb="FFFFC000"/>
        </patternFill>
      </fill>
    </dxf>
    <dxf>
      <font>
        <b val="1"/>
        <i val="0"/>
        <color theme="0"/>
      </font>
      <fill>
        <patternFill patternType="solid">
          <bgColor rgb="FFFFC000"/>
        </patternFill>
      </fill>
    </dxf>
    <dxf>
      <font>
        <b val="1"/>
        <i val="0"/>
        <color theme="0"/>
      </font>
      <fill>
        <patternFill patternType="solid">
          <bgColor rgb="FFD8090F"/>
        </patternFill>
      </fill>
    </dxf>
    <dxf>
      <fill>
        <patternFill patternType="solid">
          <bgColor rgb="FFD8090F"/>
        </patternFill>
      </fill>
    </dxf>
    <dxf>
      <font>
        <b val="1"/>
        <i val="0"/>
        <color theme="0"/>
      </font>
      <fill>
        <patternFill patternType="solid">
          <bgColor rgb="FF00B050"/>
        </patternFill>
      </fill>
    </dxf>
  </dxfs>
  <tableStyles count="0" defaultTableStyle="TableStyleMedium2" defaultPivotStyle="PivotStyleLight16"/>
  <colors>
    <mruColors>
      <color rgb="00D02CD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1" i="0" u="none" strike="noStrike" kern="1200" baseline="0">
                <a:solidFill>
                  <a:srgbClr val="757575"/>
                </a:solidFill>
                <a:latin typeface="+mn-lt"/>
                <a:ea typeface="+mn-ea"/>
                <a:cs typeface="+mn-cs"/>
              </a:defRPr>
            </a:pPr>
            <a:r>
              <a:rPr sz="1600" b="1" i="0">
                <a:solidFill>
                  <a:srgbClr val="757575"/>
                </a:solidFill>
                <a:latin typeface="+mn-lt"/>
              </a:rPr>
              <a:t>Test Case Summary</a:t>
            </a:r>
            <a:endParaRPr sz="1600" b="1" i="0">
              <a:solidFill>
                <a:srgbClr val="757575"/>
              </a:solidFill>
              <a:latin typeface="+mn-lt"/>
            </a:endParaRPr>
          </a:p>
        </c:rich>
      </c:tx>
      <c:layout/>
      <c:overlay val="0"/>
    </c:title>
    <c:autoTitleDeleted val="0"/>
    <c:plotArea>
      <c:layout/>
      <c:doughnut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[1]Summary!$J$7:$J$10</c:f>
              <c:strCache>
                <c:ptCount val="4"/>
                <c:pt idx="0">
                  <c:v>PASS</c:v>
                </c:pt>
                <c:pt idx="1">
                  <c:v>FAIL</c:v>
                </c:pt>
                <c:pt idx="2">
                  <c:v>Not Executed</c:v>
                </c:pt>
                <c:pt idx="3">
                  <c:v>Out of Scope</c:v>
                </c:pt>
              </c:strCache>
            </c:strRef>
          </c:cat>
          <c:val>
            <c:numRef>
              <c:f>[1]Summary!$I$7:$I$10</c:f>
              <c:numCache>
                <c:formatCode>General</c:formatCode>
                <c:ptCount val="4"/>
                <c:pt idx="0">
                  <c:v>33</c:v>
                </c:pt>
                <c:pt idx="1">
                  <c:v>2</c:v>
                </c:pt>
                <c:pt idx="2">
                  <c:v>44</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rot="0" spcFirstLastPara="0" vertOverflow="ellipsis" vert="horz" wrap="square" anchor="ctr" anchorCtr="1"/>
        <a:lstStyle/>
        <a:p>
          <a:pPr>
            <a:defRPr lang="en-US" sz="9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externalData r:id="rId1">
    <c:autoUpdate val="0"/>
  </c:externalData>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381000</xdr:colOff>
      <xdr:row>13</xdr:row>
      <xdr:rowOff>247650</xdr:rowOff>
    </xdr:from>
    <xdr:ext cx="3838575" cy="2219325"/>
    <xdr:graphicFrame>
      <xdr:nvGraphicFramePr>
        <xdr:cNvPr id="2" name="Chart 1" title="Chart"/>
        <xdr:cNvGraphicFramePr/>
      </xdr:nvGraphicFramePr>
      <xdr:xfrm>
        <a:off x="8591550" y="2876550"/>
        <a:ext cx="3838575" cy="221932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OneDrive\Desktop\Automation%20testing\Class-19-Web%20Automation%20Part%201-27.02.22\Resource\TestAp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stCase"/>
      <sheetName val="Screenshots for IssueImprovemen"/>
    </sheetNames>
    <sheetDataSet>
      <sheetData sheetId="0">
        <row r="7">
          <cell r="I7">
            <v>33</v>
          </cell>
          <cell r="J7" t="str">
            <v>PASS</v>
          </cell>
        </row>
        <row r="8">
          <cell r="I8">
            <v>2</v>
          </cell>
          <cell r="J8" t="str">
            <v>FAIL</v>
          </cell>
        </row>
        <row r="9">
          <cell r="I9">
            <v>44</v>
          </cell>
          <cell r="J9" t="str">
            <v>Not Executed</v>
          </cell>
        </row>
        <row r="10">
          <cell r="I10">
            <v>0</v>
          </cell>
          <cell r="J10" t="str">
            <v>Out of Scope</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rive.google.com/file/d/1Zl9Px4ZAXgilAdHQ4fJ5J6ZXJ9B-padL/view?usp=drive_link" TargetMode="External"/><Relationship Id="rId8" Type="http://schemas.openxmlformats.org/officeDocument/2006/relationships/hyperlink" Target="https://drive.google.com/file/d/1LDICz7bXQc36gOHJaLlQH5YT3sn8W54z/view?usp=drive_link" TargetMode="External"/><Relationship Id="rId7" Type="http://schemas.openxmlformats.org/officeDocument/2006/relationships/hyperlink" Target="https://drive.google.com/file/d/1KAKhogY4h4AhwFpWEW8hhg0SqQNTXx_R/view?usp=drive_link" TargetMode="External"/><Relationship Id="rId6" Type="http://schemas.openxmlformats.org/officeDocument/2006/relationships/hyperlink" Target="https://drive.google.com/file/d/12eVj0OSnDlW-9hBAY3qM5awpZvr9GS2L/view?usp=drive_link" TargetMode="External"/><Relationship Id="rId5" Type="http://schemas.openxmlformats.org/officeDocument/2006/relationships/hyperlink" Target="https://drive.google.com/file/d/1jUgmO-e0g9miFkrQIuWw0hgh8H8iCF-D/view?usp=drive_link" TargetMode="External"/><Relationship Id="rId4" Type="http://schemas.openxmlformats.org/officeDocument/2006/relationships/hyperlink" Target="https://drive.google.com/file/d/1No7EYsRdTI2jMsuTJoLLUHHch0szN-Df/view?usp=drive_link" TargetMode="External"/><Relationship Id="rId3" Type="http://schemas.openxmlformats.org/officeDocument/2006/relationships/hyperlink" Target="https://drive.google.com/file/d/1D85MlW5J5DnOih7ir7Fh2Y7AfwkszXn6/view?usp=drive_link" TargetMode="External"/><Relationship Id="rId27" Type="http://schemas.openxmlformats.org/officeDocument/2006/relationships/hyperlink" Target="https://drive.google.com/file/d/1MIbnlCYrGaz8E406VoLK4iIRFQAsiqt6/view?usp=drive_link" TargetMode="External"/><Relationship Id="rId26" Type="http://schemas.openxmlformats.org/officeDocument/2006/relationships/hyperlink" Target="https://drive.google.com/file/d/1UgDLYqrRYKC4iICuS4V8gYSxo1cP5-ys/view?usp=drive_link" TargetMode="External"/><Relationship Id="rId25" Type="http://schemas.openxmlformats.org/officeDocument/2006/relationships/hyperlink" Target="https://drive.google.com/file/d/1dFvAx3dKNsxtbQcfFJE3LwlU4N8YjwLh/view?usp=drive_link" TargetMode="External"/><Relationship Id="rId24" Type="http://schemas.openxmlformats.org/officeDocument/2006/relationships/hyperlink" Target="https://drive.google.com/file/d/1eUsznb8MM9qTOKudJNLWc2Z4hWK69Jq0/view?usp=drive_link" TargetMode="External"/><Relationship Id="rId23" Type="http://schemas.openxmlformats.org/officeDocument/2006/relationships/hyperlink" Target="https://drive.google.com/file/d/1czAmI4OBRXYG-a4FCrNHu9l63UK7Eu_u/view?usp=drive_link" TargetMode="External"/><Relationship Id="rId22" Type="http://schemas.openxmlformats.org/officeDocument/2006/relationships/hyperlink" Target="https://drive.google.com/file/d/1h_yfYafculAWURHPx3mvicZ-DApiKTao/view?usp=drive_link" TargetMode="External"/><Relationship Id="rId21" Type="http://schemas.openxmlformats.org/officeDocument/2006/relationships/hyperlink" Target="https://drive.google.com/file/d/1rcim_MvM0wmk6AgOYbswezqp0lZs1uni/view?usp=drive_link" TargetMode="External"/><Relationship Id="rId20" Type="http://schemas.openxmlformats.org/officeDocument/2006/relationships/hyperlink" Target="https://drive.google.com/file/d/12dpzfEmScQ0kfSB39QnGNBTpS9P2ryaT/view?usp=drive_link" TargetMode="External"/><Relationship Id="rId2" Type="http://schemas.openxmlformats.org/officeDocument/2006/relationships/hyperlink" Target="https://drive.google.com/file/d/1NIRYQo7hCxfe7zhBcLdRTvutwvEhX0G_/view?usp=drive_link" TargetMode="External"/><Relationship Id="rId19" Type="http://schemas.openxmlformats.org/officeDocument/2006/relationships/hyperlink" Target="https://drive.google.com/file/d/10igId_syD-nwJ18zGCyNKsmAtyUHrRQU/view?usp=drive_link" TargetMode="External"/><Relationship Id="rId18" Type="http://schemas.openxmlformats.org/officeDocument/2006/relationships/hyperlink" Target="https://drive.google.com/file/d/1A2Ta_xV9_gl-ES3jRWvhIXtsapzgLXnL/view?usp=drive_link" TargetMode="External"/><Relationship Id="rId17" Type="http://schemas.openxmlformats.org/officeDocument/2006/relationships/hyperlink" Target="https://drive.google.com/file/d/11dlyCzRIQPqEQYy-JnoJxcuXQLKLtgwM/view?usp=drive_link" TargetMode="External"/><Relationship Id="rId16" Type="http://schemas.openxmlformats.org/officeDocument/2006/relationships/hyperlink" Target="https://drive.google.com/file/d/1xSOisMtfDuh0nZXgf5l4I9I26JJzvF5k/view?usp=drive_link" TargetMode="External"/><Relationship Id="rId15" Type="http://schemas.openxmlformats.org/officeDocument/2006/relationships/hyperlink" Target="https://drive.google.com/file/d/1gbs8LblaqbxoXLKhTP7726niORWz3u4Y/view?usp=drive_link" TargetMode="External"/><Relationship Id="rId14" Type="http://schemas.openxmlformats.org/officeDocument/2006/relationships/hyperlink" Target="https://drive.google.com/file/d/13UWpGinWGpL6GMk6pF9uAgzAf2o4GmLl/view?usp=drive_link" TargetMode="External"/><Relationship Id="rId13" Type="http://schemas.openxmlformats.org/officeDocument/2006/relationships/hyperlink" Target="https://drive.google.com/file/d/1OR-jTj_siXwanU8E1UET65YAv9-Mu0Cd/view?usp=drive_link" TargetMode="External"/><Relationship Id="rId12" Type="http://schemas.openxmlformats.org/officeDocument/2006/relationships/hyperlink" Target="https://drive.google.com/file/d/1UFDZsKRiph81PBZeO4SEz-3nXUwTaIt6/view?usp=drive_link" TargetMode="External"/><Relationship Id="rId11" Type="http://schemas.openxmlformats.org/officeDocument/2006/relationships/hyperlink" Target="https://drive.google.com/file/d/1lfS5evO818xByYamzmqZUv4xK9BYxkUN/view?usp=drive_link" TargetMode="External"/><Relationship Id="rId10" Type="http://schemas.openxmlformats.org/officeDocument/2006/relationships/hyperlink" Target="https://drive.google.com/file/d/1UJraGs9rHfmrX-X87mCUQsXucaToibNI/view?usp=drive_link" TargetMode="External"/><Relationship Id="rId1" Type="http://schemas.openxmlformats.org/officeDocument/2006/relationships/hyperlink" Target="https://drive.google.com/file/d/1VX8x0VMdJ4_APuHGLlV5ViSWgSrkyzzq/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77"/>
  <sheetViews>
    <sheetView tabSelected="1" zoomScale="70" zoomScaleNormal="70" workbookViewId="0">
      <selection activeCell="E2" sqref="E2"/>
    </sheetView>
  </sheetViews>
  <sheetFormatPr defaultColWidth="14.4285714285714" defaultRowHeight="15" customHeight="1"/>
  <cols>
    <col min="1" max="1" width="9.42857142857143" style="71" customWidth="1"/>
    <col min="2" max="2" width="12.7142857142857" style="71" customWidth="1"/>
    <col min="3" max="3" width="22.447619047619" style="71" customWidth="1"/>
    <col min="4" max="4" width="24.0761904761905" style="71" customWidth="1"/>
    <col min="5" max="5" width="54.6380952380952" style="71" customWidth="1"/>
    <col min="6" max="6" width="26" style="71" customWidth="1"/>
    <col min="7" max="7" width="37.7142857142857" style="71" customWidth="1"/>
    <col min="8" max="8" width="36.1428571428571" style="71" customWidth="1"/>
    <col min="9" max="9" width="29.5714285714286" style="71" customWidth="1"/>
    <col min="10" max="10" width="34.2857142857143" style="71" customWidth="1"/>
    <col min="11" max="11" width="16.2857142857143" style="72" customWidth="1"/>
    <col min="12" max="12" width="13.8571428571429" style="73" customWidth="1"/>
    <col min="13" max="13" width="14.6380952380952" style="71" customWidth="1"/>
    <col min="14" max="14" width="16.7809523809524" style="73" customWidth="1"/>
    <col min="15" max="15" width="17.6761904761905" style="71" customWidth="1"/>
    <col min="16" max="16384" width="14.4285714285714" style="71"/>
  </cols>
  <sheetData>
    <row r="1" s="71" customFormat="1" ht="18" customHeight="1" spans="1:15">
      <c r="A1" s="74" t="s">
        <v>0</v>
      </c>
      <c r="B1" s="75"/>
      <c r="C1" s="76" t="s">
        <v>1</v>
      </c>
      <c r="D1" s="77" t="s">
        <v>2</v>
      </c>
      <c r="E1" s="78" t="s">
        <v>3</v>
      </c>
      <c r="F1" s="79" t="s">
        <v>4</v>
      </c>
      <c r="G1" s="80" t="s">
        <v>3</v>
      </c>
      <c r="H1" s="81"/>
      <c r="I1" s="81"/>
      <c r="J1" s="81"/>
      <c r="K1" s="58"/>
      <c r="L1" s="81"/>
      <c r="M1" s="113" t="s">
        <v>5</v>
      </c>
      <c r="N1" s="114"/>
      <c r="O1" s="115"/>
    </row>
    <row r="2" s="71" customFormat="1" ht="18" customHeight="1" spans="1:15">
      <c r="A2" s="82" t="s">
        <v>6</v>
      </c>
      <c r="B2" s="83"/>
      <c r="C2" s="84" t="s">
        <v>1</v>
      </c>
      <c r="D2" s="85" t="s">
        <v>7</v>
      </c>
      <c r="E2" s="86" t="s">
        <v>8</v>
      </c>
      <c r="F2" s="79" t="s">
        <v>9</v>
      </c>
      <c r="G2" s="87" t="s">
        <v>8</v>
      </c>
      <c r="H2" s="58"/>
      <c r="I2" s="58"/>
      <c r="J2" s="58"/>
      <c r="K2" s="58"/>
      <c r="L2" s="58"/>
      <c r="M2" s="116" t="s">
        <v>10</v>
      </c>
      <c r="N2" s="117">
        <f>COUNTIF(M8:M45,"Passed")</f>
        <v>31</v>
      </c>
      <c r="O2" s="118"/>
    </row>
    <row r="3" s="71" customFormat="1" ht="18" customHeight="1" spans="1:15">
      <c r="A3" s="82" t="s">
        <v>11</v>
      </c>
      <c r="B3" s="83"/>
      <c r="C3" s="88"/>
      <c r="D3" s="85" t="s">
        <v>12</v>
      </c>
      <c r="E3" s="89" t="s">
        <v>13</v>
      </c>
      <c r="F3" s="90" t="s">
        <v>14</v>
      </c>
      <c r="G3" s="91" t="s">
        <v>15</v>
      </c>
      <c r="H3" s="58"/>
      <c r="I3" s="58"/>
      <c r="J3" s="58"/>
      <c r="K3" s="58"/>
      <c r="L3" s="58"/>
      <c r="M3" s="119" t="s">
        <v>16</v>
      </c>
      <c r="N3" s="117">
        <f>COUNTIF(M8:M45,"Failed")</f>
        <v>1</v>
      </c>
      <c r="O3" s="118"/>
    </row>
    <row r="4" s="71" customFormat="1" ht="18" customHeight="1" spans="1:15">
      <c r="A4" s="82" t="s">
        <v>17</v>
      </c>
      <c r="B4" s="83"/>
      <c r="C4" s="88"/>
      <c r="D4" s="85" t="s">
        <v>18</v>
      </c>
      <c r="E4" s="92"/>
      <c r="F4" s="90" t="s">
        <v>19</v>
      </c>
      <c r="G4" s="91" t="s">
        <v>20</v>
      </c>
      <c r="H4" s="58"/>
      <c r="I4" s="58"/>
      <c r="J4" s="58"/>
      <c r="K4" s="58"/>
      <c r="L4" s="58"/>
      <c r="M4" s="120" t="s">
        <v>21</v>
      </c>
      <c r="N4" s="121">
        <f>COUNTIF(M8:M45,"Not Executed")</f>
        <v>0</v>
      </c>
      <c r="O4" s="122"/>
    </row>
    <row r="5" s="71" customFormat="1" ht="18" customHeight="1" spans="1:15">
      <c r="A5" s="93" t="s">
        <v>22</v>
      </c>
      <c r="B5" s="94"/>
      <c r="C5" s="95"/>
      <c r="D5" s="94"/>
      <c r="E5" s="94"/>
      <c r="F5" s="96"/>
      <c r="G5" s="97"/>
      <c r="H5" s="58"/>
      <c r="I5" s="58"/>
      <c r="J5" s="58"/>
      <c r="K5" s="58"/>
      <c r="L5" s="58"/>
      <c r="M5" s="123" t="s">
        <v>23</v>
      </c>
      <c r="N5" s="121">
        <f>COUNTIF(M8:M45,"Out of Scope")</f>
        <v>0</v>
      </c>
      <c r="O5" s="122"/>
    </row>
    <row r="6" s="71" customFormat="1" ht="18" customHeight="1" spans="1:15">
      <c r="A6" s="98"/>
      <c r="B6" s="99"/>
      <c r="C6" s="99"/>
      <c r="D6" s="99"/>
      <c r="E6" s="99"/>
      <c r="F6" s="99"/>
      <c r="G6" s="99"/>
      <c r="H6" s="99"/>
      <c r="I6" s="58"/>
      <c r="J6" s="58"/>
      <c r="K6" s="99"/>
      <c r="L6" s="99"/>
      <c r="M6" s="124" t="s">
        <v>24</v>
      </c>
      <c r="N6" s="125">
        <f>SUM(N2:N5)</f>
        <v>32</v>
      </c>
      <c r="O6" s="126"/>
    </row>
    <row r="7" s="71" customFormat="1" ht="24" customHeight="1" spans="1:15">
      <c r="A7" s="100" t="s">
        <v>25</v>
      </c>
      <c r="B7" s="101" t="s">
        <v>26</v>
      </c>
      <c r="C7" s="101" t="s">
        <v>27</v>
      </c>
      <c r="D7" s="101" t="s">
        <v>28</v>
      </c>
      <c r="E7" s="101" t="s">
        <v>29</v>
      </c>
      <c r="F7" s="101" t="s">
        <v>30</v>
      </c>
      <c r="G7" s="101" t="s">
        <v>31</v>
      </c>
      <c r="H7" s="101" t="s">
        <v>32</v>
      </c>
      <c r="I7" s="101" t="s">
        <v>33</v>
      </c>
      <c r="J7" s="127" t="s">
        <v>34</v>
      </c>
      <c r="K7" s="128" t="s">
        <v>35</v>
      </c>
      <c r="L7" s="129" t="s">
        <v>36</v>
      </c>
      <c r="M7" s="130" t="s">
        <v>37</v>
      </c>
      <c r="N7" s="100" t="s">
        <v>38</v>
      </c>
      <c r="O7" s="131"/>
    </row>
    <row r="8" s="71" customFormat="1" ht="88" customHeight="1" spans="1:15">
      <c r="A8" s="73" t="s">
        <v>39</v>
      </c>
      <c r="B8" s="102" t="s">
        <v>40</v>
      </c>
      <c r="C8" s="102" t="s">
        <v>41</v>
      </c>
      <c r="D8" s="102" t="s">
        <v>42</v>
      </c>
      <c r="E8" s="103" t="s">
        <v>43</v>
      </c>
      <c r="F8" s="104" t="s">
        <v>44</v>
      </c>
      <c r="G8" s="104" t="s">
        <v>45</v>
      </c>
      <c r="H8" s="103" t="s">
        <v>46</v>
      </c>
      <c r="I8" s="103" t="s">
        <v>47</v>
      </c>
      <c r="J8" s="132" t="s">
        <v>48</v>
      </c>
      <c r="K8" s="72"/>
      <c r="L8" s="72"/>
      <c r="M8" s="133" t="s">
        <v>49</v>
      </c>
      <c r="N8" s="134" t="s">
        <v>50</v>
      </c>
      <c r="O8" s="135"/>
    </row>
    <row r="9" s="71" customFormat="1" ht="85" customHeight="1" spans="1:15">
      <c r="A9" s="73" t="s">
        <v>51</v>
      </c>
      <c r="B9" s="105"/>
      <c r="C9" s="105"/>
      <c r="D9" s="105"/>
      <c r="E9" s="103" t="s">
        <v>52</v>
      </c>
      <c r="F9" s="104" t="s">
        <v>44</v>
      </c>
      <c r="G9" s="104" t="s">
        <v>53</v>
      </c>
      <c r="H9" s="103" t="s">
        <v>54</v>
      </c>
      <c r="I9" s="103" t="s">
        <v>55</v>
      </c>
      <c r="J9" s="132" t="s">
        <v>56</v>
      </c>
      <c r="K9" s="72"/>
      <c r="L9" s="72"/>
      <c r="M9" s="133" t="s">
        <v>49</v>
      </c>
      <c r="N9" s="136" t="s">
        <v>50</v>
      </c>
      <c r="O9" s="135"/>
    </row>
    <row r="10" s="71" customFormat="1" ht="77" customHeight="1" spans="1:15">
      <c r="A10" s="73" t="s">
        <v>57</v>
      </c>
      <c r="B10" s="105"/>
      <c r="C10" s="105"/>
      <c r="D10" s="105"/>
      <c r="E10" s="103" t="s">
        <v>58</v>
      </c>
      <c r="F10" s="104" t="s">
        <v>44</v>
      </c>
      <c r="G10" s="104" t="s">
        <v>59</v>
      </c>
      <c r="H10" s="103" t="s">
        <v>60</v>
      </c>
      <c r="I10" s="103" t="s">
        <v>47</v>
      </c>
      <c r="J10" s="132" t="s">
        <v>48</v>
      </c>
      <c r="K10" s="72"/>
      <c r="L10" s="72"/>
      <c r="M10" s="133" t="s">
        <v>49</v>
      </c>
      <c r="N10" s="136" t="s">
        <v>50</v>
      </c>
      <c r="O10" s="135"/>
    </row>
    <row r="11" s="71" customFormat="1" ht="94" customHeight="1" spans="1:15">
      <c r="A11" s="73" t="s">
        <v>61</v>
      </c>
      <c r="B11" s="105"/>
      <c r="C11" s="105"/>
      <c r="D11" s="105"/>
      <c r="E11" s="103" t="s">
        <v>62</v>
      </c>
      <c r="F11" s="104" t="s">
        <v>44</v>
      </c>
      <c r="G11" s="104" t="s">
        <v>63</v>
      </c>
      <c r="H11" s="103" t="s">
        <v>64</v>
      </c>
      <c r="I11" s="103" t="s">
        <v>47</v>
      </c>
      <c r="J11" s="132" t="s">
        <v>65</v>
      </c>
      <c r="K11" s="136" t="s">
        <v>50</v>
      </c>
      <c r="L11" s="72"/>
      <c r="M11" s="133" t="s">
        <v>66</v>
      </c>
      <c r="N11" s="72"/>
      <c r="O11" s="135"/>
    </row>
    <row r="12" s="71" customFormat="1" ht="170" customHeight="1" spans="1:15">
      <c r="A12" s="73" t="s">
        <v>67</v>
      </c>
      <c r="B12" s="105"/>
      <c r="C12" s="105"/>
      <c r="D12" s="105"/>
      <c r="E12" s="103" t="s">
        <v>68</v>
      </c>
      <c r="F12" s="104" t="s">
        <v>44</v>
      </c>
      <c r="G12" s="104" t="s">
        <v>69</v>
      </c>
      <c r="H12" s="103" t="s">
        <v>70</v>
      </c>
      <c r="I12" s="103" t="s">
        <v>47</v>
      </c>
      <c r="J12" s="132" t="s">
        <v>48</v>
      </c>
      <c r="K12" s="72"/>
      <c r="L12" s="72"/>
      <c r="M12" s="133" t="s">
        <v>49</v>
      </c>
      <c r="N12" s="136" t="s">
        <v>50</v>
      </c>
      <c r="O12" s="135"/>
    </row>
    <row r="13" s="71" customFormat="1" ht="141" customHeight="1" spans="1:15">
      <c r="A13" s="73" t="s">
        <v>71</v>
      </c>
      <c r="B13" s="105"/>
      <c r="C13" s="105"/>
      <c r="D13" s="105"/>
      <c r="E13" s="103" t="s">
        <v>72</v>
      </c>
      <c r="F13" s="104" t="s">
        <v>44</v>
      </c>
      <c r="G13" s="106" t="s">
        <v>73</v>
      </c>
      <c r="H13" s="103" t="s">
        <v>74</v>
      </c>
      <c r="I13" s="103" t="s">
        <v>75</v>
      </c>
      <c r="J13" s="132" t="s">
        <v>76</v>
      </c>
      <c r="K13" s="72"/>
      <c r="L13" s="72"/>
      <c r="M13" s="133" t="s">
        <v>49</v>
      </c>
      <c r="N13" s="136" t="s">
        <v>50</v>
      </c>
      <c r="O13" s="135"/>
    </row>
    <row r="14" s="71" customFormat="1" ht="178" customHeight="1" spans="1:15">
      <c r="A14" s="73" t="s">
        <v>77</v>
      </c>
      <c r="B14" s="105"/>
      <c r="C14" s="105"/>
      <c r="D14" s="105"/>
      <c r="E14" s="103" t="s">
        <v>78</v>
      </c>
      <c r="F14" s="104" t="s">
        <v>44</v>
      </c>
      <c r="G14" s="106" t="s">
        <v>79</v>
      </c>
      <c r="H14" s="103" t="s">
        <v>80</v>
      </c>
      <c r="I14" s="103" t="s">
        <v>81</v>
      </c>
      <c r="J14" s="132" t="s">
        <v>82</v>
      </c>
      <c r="K14" s="72"/>
      <c r="L14" s="72"/>
      <c r="M14" s="133" t="s">
        <v>49</v>
      </c>
      <c r="N14" s="136" t="s">
        <v>50</v>
      </c>
      <c r="O14" s="137"/>
    </row>
    <row r="15" s="71" customFormat="1" ht="90" spans="1:15">
      <c r="A15" s="73" t="s">
        <v>83</v>
      </c>
      <c r="B15" s="105"/>
      <c r="C15" s="105"/>
      <c r="D15" s="105"/>
      <c r="E15" s="103" t="s">
        <v>84</v>
      </c>
      <c r="F15" s="104" t="s">
        <v>44</v>
      </c>
      <c r="G15" s="106" t="s">
        <v>85</v>
      </c>
      <c r="H15" s="103" t="s">
        <v>86</v>
      </c>
      <c r="I15" s="103" t="s">
        <v>87</v>
      </c>
      <c r="J15" s="132" t="s">
        <v>88</v>
      </c>
      <c r="K15" s="72"/>
      <c r="L15" s="103"/>
      <c r="M15" s="133" t="s">
        <v>49</v>
      </c>
      <c r="N15" s="138" t="s">
        <v>50</v>
      </c>
      <c r="O15" s="135"/>
    </row>
    <row r="16" s="71" customFormat="1" ht="105" customHeight="1" spans="1:15">
      <c r="A16" s="73" t="s">
        <v>89</v>
      </c>
      <c r="B16" s="105"/>
      <c r="C16" s="105"/>
      <c r="D16" s="105"/>
      <c r="E16" s="103" t="s">
        <v>90</v>
      </c>
      <c r="F16" s="104" t="s">
        <v>44</v>
      </c>
      <c r="G16" s="104" t="s">
        <v>91</v>
      </c>
      <c r="H16" s="103" t="s">
        <v>92</v>
      </c>
      <c r="I16" s="103" t="s">
        <v>93</v>
      </c>
      <c r="J16" s="132" t="s">
        <v>65</v>
      </c>
      <c r="K16" s="72"/>
      <c r="L16" s="103"/>
      <c r="M16" s="139" t="s">
        <v>49</v>
      </c>
      <c r="N16" s="140" t="s">
        <v>50</v>
      </c>
      <c r="O16" s="135"/>
    </row>
    <row r="17" s="71" customFormat="1" ht="122" customHeight="1" spans="1:15">
      <c r="A17" s="73" t="s">
        <v>94</v>
      </c>
      <c r="B17" s="102" t="s">
        <v>95</v>
      </c>
      <c r="C17" s="105"/>
      <c r="D17" s="107" t="s">
        <v>96</v>
      </c>
      <c r="E17" s="103" t="s">
        <v>97</v>
      </c>
      <c r="F17" s="106" t="s">
        <v>98</v>
      </c>
      <c r="G17" s="104" t="s">
        <v>99</v>
      </c>
      <c r="H17" s="103" t="s">
        <v>100</v>
      </c>
      <c r="I17" s="103" t="s">
        <v>101</v>
      </c>
      <c r="J17" s="132" t="s">
        <v>102</v>
      </c>
      <c r="K17" s="72"/>
      <c r="L17" s="103"/>
      <c r="M17" s="139" t="s">
        <v>49</v>
      </c>
      <c r="N17" s="141"/>
      <c r="O17" s="135"/>
    </row>
    <row r="18" s="71" customFormat="1" ht="97" customHeight="1" spans="1:15">
      <c r="A18" s="73" t="s">
        <v>103</v>
      </c>
      <c r="B18" s="105"/>
      <c r="C18" s="105"/>
      <c r="D18" s="108"/>
      <c r="E18" s="103" t="s">
        <v>104</v>
      </c>
      <c r="F18" s="106" t="s">
        <v>98</v>
      </c>
      <c r="G18" s="104" t="s">
        <v>105</v>
      </c>
      <c r="H18" s="103" t="s">
        <v>106</v>
      </c>
      <c r="I18" s="103" t="s">
        <v>107</v>
      </c>
      <c r="J18" s="132" t="s">
        <v>108</v>
      </c>
      <c r="K18" s="72"/>
      <c r="L18" s="103"/>
      <c r="M18" s="139" t="s">
        <v>49</v>
      </c>
      <c r="N18" s="140" t="s">
        <v>50</v>
      </c>
      <c r="O18" s="135"/>
    </row>
    <row r="19" s="71" customFormat="1" ht="121" customHeight="1" spans="1:15">
      <c r="A19" s="73" t="s">
        <v>109</v>
      </c>
      <c r="B19" s="105"/>
      <c r="C19" s="105"/>
      <c r="D19" s="108"/>
      <c r="E19" s="103" t="s">
        <v>110</v>
      </c>
      <c r="F19" s="106" t="s">
        <v>98</v>
      </c>
      <c r="G19" s="104" t="s">
        <v>111</v>
      </c>
      <c r="H19" s="103" t="s">
        <v>112</v>
      </c>
      <c r="I19" s="103" t="s">
        <v>113</v>
      </c>
      <c r="J19" s="132" t="s">
        <v>108</v>
      </c>
      <c r="K19" s="72"/>
      <c r="L19" s="103"/>
      <c r="M19" s="139" t="s">
        <v>49</v>
      </c>
      <c r="N19" s="138" t="s">
        <v>50</v>
      </c>
      <c r="O19" s="135"/>
    </row>
    <row r="20" s="71" customFormat="1" ht="91" customHeight="1" spans="1:15">
      <c r="A20" s="73" t="s">
        <v>114</v>
      </c>
      <c r="B20" s="105"/>
      <c r="C20" s="105"/>
      <c r="D20" s="108"/>
      <c r="E20" s="103" t="s">
        <v>115</v>
      </c>
      <c r="F20" s="106" t="s">
        <v>98</v>
      </c>
      <c r="G20" s="104" t="s">
        <v>116</v>
      </c>
      <c r="H20" s="103" t="s">
        <v>117</v>
      </c>
      <c r="I20" s="103" t="s">
        <v>118</v>
      </c>
      <c r="J20" s="132" t="s">
        <v>108</v>
      </c>
      <c r="K20" s="72"/>
      <c r="L20" s="103"/>
      <c r="M20" s="139" t="s">
        <v>49</v>
      </c>
      <c r="N20" s="140" t="s">
        <v>50</v>
      </c>
      <c r="O20" s="135"/>
    </row>
    <row r="21" s="71" customFormat="1" ht="102" customHeight="1" spans="1:15">
      <c r="A21" s="73" t="s">
        <v>119</v>
      </c>
      <c r="B21" s="109"/>
      <c r="C21" s="105"/>
      <c r="D21" s="110"/>
      <c r="E21" s="103" t="s">
        <v>120</v>
      </c>
      <c r="F21" s="106" t="s">
        <v>98</v>
      </c>
      <c r="G21" s="106" t="s">
        <v>121</v>
      </c>
      <c r="H21" s="103" t="s">
        <v>122</v>
      </c>
      <c r="I21" s="103" t="s">
        <v>123</v>
      </c>
      <c r="J21" s="132" t="s">
        <v>124</v>
      </c>
      <c r="K21" s="72"/>
      <c r="L21" s="103"/>
      <c r="M21" s="139" t="s">
        <v>49</v>
      </c>
      <c r="N21" s="140" t="s">
        <v>50</v>
      </c>
      <c r="O21" s="135"/>
    </row>
    <row r="22" s="71" customFormat="1" ht="104" customHeight="1" spans="1:15">
      <c r="A22" s="73" t="s">
        <v>125</v>
      </c>
      <c r="B22" s="102" t="s">
        <v>126</v>
      </c>
      <c r="C22" s="105"/>
      <c r="D22" s="102" t="s">
        <v>127</v>
      </c>
      <c r="E22" s="103" t="s">
        <v>128</v>
      </c>
      <c r="F22" s="111" t="s">
        <v>129</v>
      </c>
      <c r="G22" s="111" t="s">
        <v>130</v>
      </c>
      <c r="H22" s="103" t="s">
        <v>131</v>
      </c>
      <c r="I22" s="103" t="s">
        <v>132</v>
      </c>
      <c r="J22" s="132" t="s">
        <v>133</v>
      </c>
      <c r="K22" s="72"/>
      <c r="L22" s="103"/>
      <c r="M22" s="139" t="s">
        <v>49</v>
      </c>
      <c r="N22" s="138" t="s">
        <v>50</v>
      </c>
      <c r="O22" s="135"/>
    </row>
    <row r="23" s="71" customFormat="1" ht="105" customHeight="1" spans="1:15">
      <c r="A23" s="73" t="s">
        <v>134</v>
      </c>
      <c r="B23" s="105"/>
      <c r="C23" s="105"/>
      <c r="D23" s="105"/>
      <c r="E23" s="103" t="s">
        <v>135</v>
      </c>
      <c r="F23" s="111" t="s">
        <v>129</v>
      </c>
      <c r="G23" s="111" t="s">
        <v>136</v>
      </c>
      <c r="H23" s="103" t="s">
        <v>137</v>
      </c>
      <c r="I23" s="103" t="s">
        <v>138</v>
      </c>
      <c r="J23" s="132" t="s">
        <v>139</v>
      </c>
      <c r="K23" s="72"/>
      <c r="L23" s="103"/>
      <c r="M23" s="139" t="s">
        <v>49</v>
      </c>
      <c r="N23" s="73"/>
      <c r="O23" s="135"/>
    </row>
    <row r="24" s="71" customFormat="1" ht="121" customHeight="1" spans="1:15">
      <c r="A24" s="73" t="s">
        <v>140</v>
      </c>
      <c r="B24" s="105"/>
      <c r="C24" s="105"/>
      <c r="D24" s="105"/>
      <c r="E24" s="103" t="s">
        <v>141</v>
      </c>
      <c r="F24" s="111" t="s">
        <v>129</v>
      </c>
      <c r="G24" s="106" t="s">
        <v>142</v>
      </c>
      <c r="H24" s="103" t="s">
        <v>143</v>
      </c>
      <c r="I24" s="103" t="s">
        <v>144</v>
      </c>
      <c r="J24" s="132" t="s">
        <v>145</v>
      </c>
      <c r="K24" s="72"/>
      <c r="L24" s="103"/>
      <c r="M24" s="139" t="s">
        <v>49</v>
      </c>
      <c r="N24" s="140" t="s">
        <v>50</v>
      </c>
      <c r="O24" s="135"/>
    </row>
    <row r="25" s="71" customFormat="1" ht="112" customHeight="1" spans="1:15">
      <c r="A25" s="73" t="s">
        <v>146</v>
      </c>
      <c r="B25" s="105"/>
      <c r="C25" s="105"/>
      <c r="D25" s="105"/>
      <c r="E25" s="103" t="s">
        <v>147</v>
      </c>
      <c r="F25" s="111" t="s">
        <v>129</v>
      </c>
      <c r="G25" s="111" t="s">
        <v>148</v>
      </c>
      <c r="H25" s="103" t="s">
        <v>149</v>
      </c>
      <c r="I25" s="103" t="s">
        <v>150</v>
      </c>
      <c r="J25" s="132" t="s">
        <v>151</v>
      </c>
      <c r="K25" s="72"/>
      <c r="L25" s="103"/>
      <c r="M25" s="139" t="s">
        <v>49</v>
      </c>
      <c r="N25" s="138" t="s">
        <v>50</v>
      </c>
      <c r="O25" s="135"/>
    </row>
    <row r="26" s="71" customFormat="1" ht="103" customHeight="1" spans="1:15">
      <c r="A26" s="73" t="s">
        <v>152</v>
      </c>
      <c r="B26" s="105"/>
      <c r="C26" s="105"/>
      <c r="D26" s="105"/>
      <c r="E26" s="103" t="s">
        <v>153</v>
      </c>
      <c r="F26" s="111" t="s">
        <v>129</v>
      </c>
      <c r="G26" s="106" t="s">
        <v>154</v>
      </c>
      <c r="H26" s="103" t="s">
        <v>155</v>
      </c>
      <c r="I26" s="103" t="s">
        <v>156</v>
      </c>
      <c r="J26" s="132" t="s">
        <v>151</v>
      </c>
      <c r="K26" s="72"/>
      <c r="L26" s="103"/>
      <c r="M26" s="139" t="s">
        <v>49</v>
      </c>
      <c r="N26" s="140" t="s">
        <v>50</v>
      </c>
      <c r="O26" s="135"/>
    </row>
    <row r="27" s="71" customFormat="1" ht="120" customHeight="1" spans="1:15">
      <c r="A27" s="73" t="s">
        <v>157</v>
      </c>
      <c r="B27" s="105"/>
      <c r="C27" s="105"/>
      <c r="D27" s="105"/>
      <c r="E27" s="103" t="s">
        <v>158</v>
      </c>
      <c r="F27" s="111" t="s">
        <v>129</v>
      </c>
      <c r="G27" s="106" t="s">
        <v>159</v>
      </c>
      <c r="H27" s="103" t="s">
        <v>160</v>
      </c>
      <c r="I27" s="103" t="s">
        <v>161</v>
      </c>
      <c r="J27" s="132" t="s">
        <v>162</v>
      </c>
      <c r="K27" s="72"/>
      <c r="L27" s="103"/>
      <c r="M27" s="139" t="s">
        <v>49</v>
      </c>
      <c r="N27" s="140" t="s">
        <v>50</v>
      </c>
      <c r="O27" s="135"/>
    </row>
    <row r="28" s="71" customFormat="1" ht="117" customHeight="1" spans="1:15">
      <c r="A28" s="73" t="s">
        <v>163</v>
      </c>
      <c r="B28" s="105"/>
      <c r="C28" s="105"/>
      <c r="D28" s="105"/>
      <c r="E28" s="103" t="s">
        <v>164</v>
      </c>
      <c r="F28" s="111" t="s">
        <v>129</v>
      </c>
      <c r="G28" s="112" t="s">
        <v>165</v>
      </c>
      <c r="H28" s="103" t="s">
        <v>166</v>
      </c>
      <c r="I28" s="103" t="s">
        <v>167</v>
      </c>
      <c r="J28" s="132" t="s">
        <v>168</v>
      </c>
      <c r="K28" s="72"/>
      <c r="L28" s="103"/>
      <c r="M28" s="139" t="s">
        <v>49</v>
      </c>
      <c r="N28" s="138" t="s">
        <v>50</v>
      </c>
      <c r="O28" s="135"/>
    </row>
    <row r="29" s="71" customFormat="1" ht="110" customHeight="1" spans="1:15">
      <c r="A29" s="73" t="s">
        <v>169</v>
      </c>
      <c r="B29" s="109"/>
      <c r="C29" s="105"/>
      <c r="D29" s="109"/>
      <c r="E29" s="103" t="s">
        <v>170</v>
      </c>
      <c r="F29" s="111" t="s">
        <v>129</v>
      </c>
      <c r="G29" s="106" t="s">
        <v>171</v>
      </c>
      <c r="H29" s="103" t="s">
        <v>172</v>
      </c>
      <c r="I29" s="103" t="s">
        <v>173</v>
      </c>
      <c r="J29" s="132" t="s">
        <v>173</v>
      </c>
      <c r="K29" s="72"/>
      <c r="L29" s="103"/>
      <c r="M29" s="139" t="s">
        <v>49</v>
      </c>
      <c r="N29" s="141"/>
      <c r="O29" s="135"/>
    </row>
    <row r="30" s="71" customFormat="1" ht="106" customHeight="1" spans="1:15">
      <c r="A30" s="73" t="s">
        <v>174</v>
      </c>
      <c r="B30" s="102" t="s">
        <v>175</v>
      </c>
      <c r="C30" s="105"/>
      <c r="D30" s="102" t="s">
        <v>176</v>
      </c>
      <c r="E30" s="103" t="s">
        <v>177</v>
      </c>
      <c r="F30" s="111" t="s">
        <v>129</v>
      </c>
      <c r="G30" s="106" t="s">
        <v>178</v>
      </c>
      <c r="H30" s="103" t="s">
        <v>179</v>
      </c>
      <c r="I30" s="103" t="s">
        <v>180</v>
      </c>
      <c r="J30" s="132" t="s">
        <v>181</v>
      </c>
      <c r="K30" s="72"/>
      <c r="L30" s="103"/>
      <c r="M30" s="139" t="s">
        <v>49</v>
      </c>
      <c r="N30" s="140" t="s">
        <v>50</v>
      </c>
      <c r="O30" s="135"/>
    </row>
    <row r="31" s="71" customFormat="1" ht="96" customHeight="1" spans="1:15">
      <c r="A31" s="73" t="s">
        <v>182</v>
      </c>
      <c r="B31" s="105"/>
      <c r="C31" s="105"/>
      <c r="D31" s="105"/>
      <c r="E31" s="103" t="s">
        <v>183</v>
      </c>
      <c r="F31" s="111" t="s">
        <v>129</v>
      </c>
      <c r="G31" s="106" t="s">
        <v>184</v>
      </c>
      <c r="H31" s="103" t="s">
        <v>185</v>
      </c>
      <c r="I31" s="103" t="s">
        <v>186</v>
      </c>
      <c r="J31" s="132" t="s">
        <v>187</v>
      </c>
      <c r="K31" s="72"/>
      <c r="L31" s="103"/>
      <c r="M31" s="139" t="s">
        <v>49</v>
      </c>
      <c r="N31" s="138" t="s">
        <v>50</v>
      </c>
      <c r="O31" s="135"/>
    </row>
    <row r="32" s="71" customFormat="1" ht="99" customHeight="1" spans="1:15">
      <c r="A32" s="73" t="s">
        <v>188</v>
      </c>
      <c r="B32" s="105"/>
      <c r="C32" s="105"/>
      <c r="D32" s="105"/>
      <c r="E32" s="103" t="s">
        <v>189</v>
      </c>
      <c r="F32" s="111" t="s">
        <v>129</v>
      </c>
      <c r="G32" s="106" t="s">
        <v>178</v>
      </c>
      <c r="H32" s="103" t="s">
        <v>190</v>
      </c>
      <c r="I32" s="103" t="s">
        <v>191</v>
      </c>
      <c r="J32" s="132" t="s">
        <v>192</v>
      </c>
      <c r="K32" s="72"/>
      <c r="L32" s="103"/>
      <c r="M32" s="139" t="s">
        <v>49</v>
      </c>
      <c r="N32" s="140" t="s">
        <v>50</v>
      </c>
      <c r="O32" s="135"/>
    </row>
    <row r="33" s="71" customFormat="1" ht="103" customHeight="1" spans="1:15">
      <c r="A33" s="73" t="s">
        <v>193</v>
      </c>
      <c r="B33" s="105"/>
      <c r="C33" s="105"/>
      <c r="D33" s="105"/>
      <c r="E33" s="103" t="s">
        <v>194</v>
      </c>
      <c r="F33" s="111" t="s">
        <v>129</v>
      </c>
      <c r="G33" s="106" t="s">
        <v>195</v>
      </c>
      <c r="H33" s="103" t="s">
        <v>196</v>
      </c>
      <c r="I33" s="103" t="s">
        <v>197</v>
      </c>
      <c r="J33" s="132" t="s">
        <v>198</v>
      </c>
      <c r="K33" s="72"/>
      <c r="L33" s="103"/>
      <c r="M33" s="139" t="s">
        <v>49</v>
      </c>
      <c r="N33" s="140" t="s">
        <v>50</v>
      </c>
      <c r="O33" s="135"/>
    </row>
    <row r="34" s="71" customFormat="1" ht="117" customHeight="1" spans="1:15">
      <c r="A34" s="73" t="s">
        <v>199</v>
      </c>
      <c r="B34" s="105"/>
      <c r="C34" s="105"/>
      <c r="D34" s="105"/>
      <c r="E34" s="103" t="s">
        <v>200</v>
      </c>
      <c r="F34" s="111" t="s">
        <v>129</v>
      </c>
      <c r="G34" s="106" t="s">
        <v>201</v>
      </c>
      <c r="H34" s="103" t="s">
        <v>202</v>
      </c>
      <c r="I34" s="103" t="s">
        <v>203</v>
      </c>
      <c r="J34" s="132" t="s">
        <v>204</v>
      </c>
      <c r="K34" s="72"/>
      <c r="L34" s="103"/>
      <c r="M34" s="139" t="s">
        <v>49</v>
      </c>
      <c r="N34" s="138" t="s">
        <v>50</v>
      </c>
      <c r="O34" s="135"/>
    </row>
    <row r="35" s="71" customFormat="1" ht="114" customHeight="1" spans="1:15">
      <c r="A35" s="73" t="s">
        <v>205</v>
      </c>
      <c r="B35" s="105"/>
      <c r="C35" s="105"/>
      <c r="D35" s="105"/>
      <c r="E35" s="103" t="s">
        <v>206</v>
      </c>
      <c r="F35" s="111" t="s">
        <v>129</v>
      </c>
      <c r="G35" s="106" t="s">
        <v>201</v>
      </c>
      <c r="H35" s="103" t="s">
        <v>207</v>
      </c>
      <c r="I35" s="103" t="s">
        <v>208</v>
      </c>
      <c r="J35" s="132" t="s">
        <v>208</v>
      </c>
      <c r="K35" s="72"/>
      <c r="L35" s="103"/>
      <c r="M35" s="139" t="s">
        <v>49</v>
      </c>
      <c r="N35" s="140" t="s">
        <v>50</v>
      </c>
      <c r="O35" s="135"/>
    </row>
    <row r="36" s="71" customFormat="1" ht="121" customHeight="1" spans="1:15">
      <c r="A36" s="73" t="s">
        <v>209</v>
      </c>
      <c r="B36" s="105"/>
      <c r="C36" s="105"/>
      <c r="D36" s="105"/>
      <c r="E36" s="103" t="s">
        <v>210</v>
      </c>
      <c r="F36" s="111" t="s">
        <v>129</v>
      </c>
      <c r="G36" s="106" t="s">
        <v>201</v>
      </c>
      <c r="H36" s="103" t="s">
        <v>211</v>
      </c>
      <c r="I36" s="103" t="s">
        <v>212</v>
      </c>
      <c r="J36" s="132" t="s">
        <v>213</v>
      </c>
      <c r="K36" s="72"/>
      <c r="L36" s="103"/>
      <c r="M36" s="139" t="s">
        <v>49</v>
      </c>
      <c r="N36" s="141"/>
      <c r="O36" s="135"/>
    </row>
    <row r="37" s="71" customFormat="1" ht="111" customHeight="1" spans="1:15">
      <c r="A37" s="73" t="s">
        <v>214</v>
      </c>
      <c r="B37" s="105"/>
      <c r="C37" s="105"/>
      <c r="D37" s="105"/>
      <c r="E37" s="103" t="s">
        <v>215</v>
      </c>
      <c r="F37" s="111" t="s">
        <v>129</v>
      </c>
      <c r="G37" s="111" t="s">
        <v>216</v>
      </c>
      <c r="H37" s="103" t="s">
        <v>217</v>
      </c>
      <c r="I37" s="103" t="s">
        <v>218</v>
      </c>
      <c r="J37" s="132" t="s">
        <v>218</v>
      </c>
      <c r="K37" s="72"/>
      <c r="L37" s="103"/>
      <c r="M37" s="139" t="s">
        <v>49</v>
      </c>
      <c r="N37" s="142"/>
      <c r="O37" s="135"/>
    </row>
    <row r="38" s="71" customFormat="1" ht="124" customHeight="1" spans="1:15">
      <c r="A38" s="73" t="s">
        <v>219</v>
      </c>
      <c r="B38" s="105"/>
      <c r="C38" s="105"/>
      <c r="D38" s="105"/>
      <c r="E38" s="103" t="s">
        <v>220</v>
      </c>
      <c r="F38" s="111" t="s">
        <v>129</v>
      </c>
      <c r="G38" s="111" t="s">
        <v>221</v>
      </c>
      <c r="H38" s="103" t="s">
        <v>222</v>
      </c>
      <c r="I38" s="103" t="s">
        <v>223</v>
      </c>
      <c r="J38" s="132" t="s">
        <v>223</v>
      </c>
      <c r="K38" s="72"/>
      <c r="L38" s="103"/>
      <c r="M38" s="139" t="s">
        <v>49</v>
      </c>
      <c r="N38" s="140" t="s">
        <v>50</v>
      </c>
      <c r="O38" s="135"/>
    </row>
    <row r="39" s="71" customFormat="1" ht="104" customHeight="1" spans="1:15">
      <c r="A39" s="73" t="s">
        <v>224</v>
      </c>
      <c r="B39" s="109"/>
      <c r="C39" s="109"/>
      <c r="D39" s="109"/>
      <c r="E39" s="103" t="s">
        <v>225</v>
      </c>
      <c r="F39" s="111" t="s">
        <v>129</v>
      </c>
      <c r="G39" s="106" t="s">
        <v>226</v>
      </c>
      <c r="H39" s="103" t="s">
        <v>227</v>
      </c>
      <c r="I39" s="103" t="s">
        <v>228</v>
      </c>
      <c r="J39" s="132" t="s">
        <v>228</v>
      </c>
      <c r="K39" s="72"/>
      <c r="L39" s="103"/>
      <c r="M39" s="139" t="s">
        <v>49</v>
      </c>
      <c r="N39" s="140" t="s">
        <v>50</v>
      </c>
      <c r="O39" s="135"/>
    </row>
    <row r="40" s="71" customFormat="1" ht="15.75" customHeight="1" spans="1:15">
      <c r="A40" s="73"/>
      <c r="B40" s="103"/>
      <c r="C40" s="103"/>
      <c r="D40" s="103"/>
      <c r="E40" s="103"/>
      <c r="F40" s="112"/>
      <c r="G40" s="112"/>
      <c r="H40" s="103"/>
      <c r="I40" s="103"/>
      <c r="J40" s="132"/>
      <c r="K40" s="72"/>
      <c r="L40" s="103"/>
      <c r="M40" s="72"/>
      <c r="N40" s="142"/>
      <c r="O40" s="135"/>
    </row>
    <row r="41" s="71" customFormat="1" ht="15.75" customHeight="1" spans="1:15">
      <c r="A41" s="73"/>
      <c r="B41" s="103"/>
      <c r="C41" s="103"/>
      <c r="D41" s="103"/>
      <c r="E41" s="103"/>
      <c r="F41" s="106"/>
      <c r="G41" s="106"/>
      <c r="H41" s="103"/>
      <c r="I41" s="103"/>
      <c r="J41" s="132"/>
      <c r="K41" s="72"/>
      <c r="L41" s="103"/>
      <c r="M41" s="72"/>
      <c r="N41" s="141"/>
      <c r="O41" s="135"/>
    </row>
    <row r="42" s="71" customFormat="1" ht="24" customHeight="1" spans="1:15">
      <c r="A42" s="73"/>
      <c r="B42" s="103"/>
      <c r="C42" s="103"/>
      <c r="D42" s="103"/>
      <c r="E42" s="103"/>
      <c r="F42" s="106"/>
      <c r="G42" s="106"/>
      <c r="H42" s="103"/>
      <c r="I42" s="103"/>
      <c r="J42" s="132"/>
      <c r="K42" s="72"/>
      <c r="L42" s="103"/>
      <c r="M42" s="72"/>
      <c r="N42" s="141"/>
      <c r="O42" s="135"/>
    </row>
    <row r="43" s="71" customFormat="1" ht="15.75" customHeight="1" spans="1:15">
      <c r="A43" s="73"/>
      <c r="B43" s="103"/>
      <c r="C43" s="103"/>
      <c r="D43" s="103"/>
      <c r="E43" s="103"/>
      <c r="F43" s="112"/>
      <c r="G43" s="112"/>
      <c r="H43" s="103"/>
      <c r="I43" s="103"/>
      <c r="J43" s="132"/>
      <c r="K43" s="72"/>
      <c r="L43" s="103"/>
      <c r="M43" s="72"/>
      <c r="N43" s="142"/>
      <c r="O43" s="135"/>
    </row>
    <row r="44" s="71" customFormat="1" ht="15.75" customHeight="1" spans="1:15">
      <c r="A44" s="73"/>
      <c r="B44" s="103"/>
      <c r="C44" s="103"/>
      <c r="D44" s="103"/>
      <c r="E44" s="103"/>
      <c r="F44" s="106"/>
      <c r="G44" s="106"/>
      <c r="H44" s="103"/>
      <c r="I44" s="103"/>
      <c r="J44" s="132"/>
      <c r="K44" s="72"/>
      <c r="L44" s="103"/>
      <c r="M44" s="72"/>
      <c r="N44" s="141"/>
      <c r="O44" s="135"/>
    </row>
    <row r="45" s="71" customFormat="1" ht="22" customHeight="1" spans="1:15">
      <c r="A45" s="73"/>
      <c r="B45" s="103"/>
      <c r="C45" s="103"/>
      <c r="D45" s="103"/>
      <c r="E45" s="103"/>
      <c r="F45" s="106"/>
      <c r="G45" s="106"/>
      <c r="H45" s="103"/>
      <c r="I45" s="103"/>
      <c r="J45" s="132"/>
      <c r="K45" s="72"/>
      <c r="L45" s="103"/>
      <c r="M45" s="72"/>
      <c r="N45" s="141"/>
      <c r="O45" s="135"/>
    </row>
    <row r="46" s="71" customFormat="1" ht="30.75" customHeight="1" spans="1:15">
      <c r="A46" s="73"/>
      <c r="B46" s="73"/>
      <c r="C46" s="73"/>
      <c r="D46" s="73"/>
      <c r="E46" s="73"/>
      <c r="F46" s="73"/>
      <c r="G46" s="73"/>
      <c r="H46" s="73"/>
      <c r="I46" s="73"/>
      <c r="J46" s="143"/>
      <c r="K46" s="72"/>
      <c r="L46" s="103"/>
      <c r="M46" s="72"/>
      <c r="N46" s="73"/>
      <c r="O46" s="135"/>
    </row>
    <row r="47" s="71" customFormat="1" ht="15.75" customHeight="1" spans="1:15">
      <c r="A47" s="73"/>
      <c r="B47" s="73"/>
      <c r="C47" s="73"/>
      <c r="D47" s="73"/>
      <c r="E47" s="73"/>
      <c r="F47" s="73"/>
      <c r="G47" s="73"/>
      <c r="H47" s="73"/>
      <c r="I47" s="73"/>
      <c r="J47" s="143"/>
      <c r="K47" s="72"/>
      <c r="L47" s="103"/>
      <c r="M47" s="72"/>
      <c r="N47" s="73"/>
      <c r="O47" s="135"/>
    </row>
    <row r="48" s="71" customFormat="1" ht="15.75" customHeight="1" spans="1:15">
      <c r="A48" s="73"/>
      <c r="B48" s="73"/>
      <c r="C48" s="73"/>
      <c r="D48" s="73"/>
      <c r="E48" s="73"/>
      <c r="F48" s="73"/>
      <c r="G48" s="73"/>
      <c r="H48" s="73"/>
      <c r="I48" s="73"/>
      <c r="J48" s="143"/>
      <c r="K48" s="72"/>
      <c r="L48" s="103"/>
      <c r="M48" s="72"/>
      <c r="N48" s="73"/>
      <c r="O48" s="135"/>
    </row>
    <row r="49" s="71" customFormat="1" ht="15.75" customHeight="1" spans="1:15">
      <c r="A49" s="73"/>
      <c r="B49" s="73"/>
      <c r="C49" s="73"/>
      <c r="D49" s="73"/>
      <c r="E49" s="73"/>
      <c r="F49" s="73"/>
      <c r="G49" s="73"/>
      <c r="H49" s="73"/>
      <c r="I49" s="73"/>
      <c r="J49" s="143"/>
      <c r="K49" s="72"/>
      <c r="L49" s="103"/>
      <c r="M49" s="72"/>
      <c r="N49" s="73"/>
      <c r="O49" s="135"/>
    </row>
    <row r="50" s="71" customFormat="1" ht="15.75" customHeight="1" spans="1:15">
      <c r="A50" s="73"/>
      <c r="B50" s="73"/>
      <c r="C50" s="73"/>
      <c r="D50" s="73"/>
      <c r="E50" s="73"/>
      <c r="F50" s="73"/>
      <c r="G50" s="73"/>
      <c r="H50" s="73"/>
      <c r="I50" s="73"/>
      <c r="J50" s="143"/>
      <c r="K50" s="72"/>
      <c r="L50" s="103"/>
      <c r="M50" s="72"/>
      <c r="N50" s="73"/>
      <c r="O50" s="135"/>
    </row>
    <row r="51" s="71" customFormat="1" ht="15.75" customHeight="1" spans="1:15">
      <c r="A51" s="73"/>
      <c r="B51" s="73"/>
      <c r="C51" s="73"/>
      <c r="D51" s="73"/>
      <c r="E51" s="73"/>
      <c r="F51" s="73"/>
      <c r="G51" s="73"/>
      <c r="H51" s="73"/>
      <c r="I51" s="73"/>
      <c r="J51" s="143"/>
      <c r="K51" s="72"/>
      <c r="L51" s="103"/>
      <c r="M51" s="72"/>
      <c r="N51" s="73"/>
      <c r="O51" s="135"/>
    </row>
    <row r="52" s="71" customFormat="1" ht="15.75" customHeight="1" spans="1:15">
      <c r="A52" s="73"/>
      <c r="B52" s="73"/>
      <c r="C52" s="73"/>
      <c r="D52" s="73"/>
      <c r="E52" s="73"/>
      <c r="F52" s="73"/>
      <c r="G52" s="73"/>
      <c r="H52" s="73"/>
      <c r="I52" s="73"/>
      <c r="J52" s="143"/>
      <c r="K52" s="72"/>
      <c r="L52" s="103"/>
      <c r="M52" s="72"/>
      <c r="N52" s="73"/>
      <c r="O52" s="135"/>
    </row>
    <row r="53" s="71" customFormat="1" ht="15.75" customHeight="1" spans="1:15">
      <c r="A53" s="73"/>
      <c r="B53" s="73"/>
      <c r="C53" s="73"/>
      <c r="D53" s="73"/>
      <c r="E53" s="73"/>
      <c r="F53" s="73"/>
      <c r="G53" s="73"/>
      <c r="H53" s="73"/>
      <c r="I53" s="73"/>
      <c r="J53" s="143"/>
      <c r="K53" s="72"/>
      <c r="L53" s="103"/>
      <c r="M53" s="72"/>
      <c r="N53" s="73"/>
      <c r="O53" s="135"/>
    </row>
    <row r="54" s="71" customFormat="1" ht="15.75" customHeight="1" spans="1:15">
      <c r="A54" s="73"/>
      <c r="B54" s="73"/>
      <c r="C54" s="73"/>
      <c r="D54" s="73"/>
      <c r="E54" s="73"/>
      <c r="F54" s="73"/>
      <c r="G54" s="73"/>
      <c r="H54" s="73"/>
      <c r="I54" s="73"/>
      <c r="J54" s="143"/>
      <c r="K54" s="72"/>
      <c r="L54" s="103"/>
      <c r="M54" s="72"/>
      <c r="N54" s="73"/>
      <c r="O54" s="135"/>
    </row>
    <row r="55" s="71" customFormat="1" ht="15.75" customHeight="1" spans="1:15">
      <c r="A55" s="73"/>
      <c r="B55" s="73"/>
      <c r="C55" s="73"/>
      <c r="D55" s="73"/>
      <c r="E55" s="73"/>
      <c r="F55" s="73"/>
      <c r="G55" s="73"/>
      <c r="H55" s="73"/>
      <c r="I55" s="73"/>
      <c r="J55" s="143"/>
      <c r="K55" s="72"/>
      <c r="L55" s="103"/>
      <c r="M55" s="72"/>
      <c r="N55" s="73"/>
      <c r="O55" s="135"/>
    </row>
    <row r="56" s="71" customFormat="1" ht="15.75" customHeight="1" spans="1:15">
      <c r="A56" s="73"/>
      <c r="B56" s="73"/>
      <c r="C56" s="73"/>
      <c r="D56" s="73"/>
      <c r="E56" s="73"/>
      <c r="F56" s="73"/>
      <c r="G56" s="73"/>
      <c r="H56" s="73"/>
      <c r="I56" s="73"/>
      <c r="J56" s="143"/>
      <c r="K56" s="72"/>
      <c r="L56" s="103"/>
      <c r="M56" s="72"/>
      <c r="N56" s="73"/>
      <c r="O56" s="135"/>
    </row>
    <row r="57" s="71" customFormat="1" ht="15.75" customHeight="1" spans="1:15">
      <c r="A57" s="73"/>
      <c r="B57" s="73"/>
      <c r="C57" s="73"/>
      <c r="D57" s="73"/>
      <c r="E57" s="73"/>
      <c r="F57" s="73"/>
      <c r="G57" s="73"/>
      <c r="H57" s="73"/>
      <c r="I57" s="73"/>
      <c r="J57" s="143"/>
      <c r="K57" s="72"/>
      <c r="L57" s="103"/>
      <c r="M57" s="72"/>
      <c r="N57" s="73"/>
      <c r="O57" s="135"/>
    </row>
    <row r="58" s="71" customFormat="1" ht="15.75" customHeight="1" spans="1:15">
      <c r="A58" s="73"/>
      <c r="B58" s="73"/>
      <c r="C58" s="73"/>
      <c r="D58" s="73"/>
      <c r="E58" s="73"/>
      <c r="F58" s="73"/>
      <c r="G58" s="73"/>
      <c r="H58" s="73"/>
      <c r="I58" s="73"/>
      <c r="J58" s="143"/>
      <c r="K58" s="72"/>
      <c r="L58" s="103"/>
      <c r="M58" s="72"/>
      <c r="N58" s="73"/>
      <c r="O58" s="135"/>
    </row>
    <row r="59" s="71" customFormat="1" ht="15.75" customHeight="1" spans="1:15">
      <c r="A59" s="73"/>
      <c r="B59" s="73"/>
      <c r="C59" s="73"/>
      <c r="D59" s="73"/>
      <c r="E59" s="73"/>
      <c r="F59" s="73"/>
      <c r="G59" s="73"/>
      <c r="H59" s="73"/>
      <c r="I59" s="73"/>
      <c r="J59" s="143"/>
      <c r="K59" s="72"/>
      <c r="L59" s="103"/>
      <c r="M59" s="72"/>
      <c r="N59" s="73"/>
      <c r="O59" s="135"/>
    </row>
    <row r="60" s="71" customFormat="1" ht="15.75" customHeight="1" spans="1:15">
      <c r="A60" s="73"/>
      <c r="B60" s="73"/>
      <c r="C60" s="73"/>
      <c r="D60" s="73"/>
      <c r="E60" s="73"/>
      <c r="F60" s="73"/>
      <c r="G60" s="73"/>
      <c r="H60" s="73"/>
      <c r="I60" s="73"/>
      <c r="J60" s="143"/>
      <c r="K60" s="72"/>
      <c r="L60" s="103"/>
      <c r="M60" s="72"/>
      <c r="N60" s="73"/>
      <c r="O60" s="135"/>
    </row>
    <row r="61" s="71" customFormat="1" ht="15.75" customHeight="1" spans="1:15">
      <c r="A61" s="73"/>
      <c r="B61" s="73"/>
      <c r="C61" s="73"/>
      <c r="D61" s="73"/>
      <c r="E61" s="73"/>
      <c r="F61" s="73"/>
      <c r="G61" s="73"/>
      <c r="H61" s="73"/>
      <c r="I61" s="73"/>
      <c r="J61" s="143"/>
      <c r="K61" s="72"/>
      <c r="L61" s="103"/>
      <c r="M61" s="72"/>
      <c r="N61" s="73"/>
      <c r="O61" s="135"/>
    </row>
    <row r="62" s="71" customFormat="1" ht="15.75" customHeight="1" spans="1:15">
      <c r="A62" s="73"/>
      <c r="B62" s="73"/>
      <c r="C62" s="73"/>
      <c r="D62" s="73"/>
      <c r="E62" s="73"/>
      <c r="F62" s="73"/>
      <c r="G62" s="73"/>
      <c r="H62" s="73"/>
      <c r="I62" s="73"/>
      <c r="J62" s="143"/>
      <c r="K62" s="72"/>
      <c r="L62" s="103"/>
      <c r="M62" s="72"/>
      <c r="N62" s="73"/>
      <c r="O62" s="135"/>
    </row>
    <row r="63" s="71" customFormat="1" ht="15.75" customHeight="1" spans="1:15">
      <c r="A63" s="73"/>
      <c r="B63" s="73"/>
      <c r="C63" s="73"/>
      <c r="D63" s="73"/>
      <c r="E63" s="73"/>
      <c r="F63" s="73"/>
      <c r="G63" s="73"/>
      <c r="H63" s="73"/>
      <c r="I63" s="73"/>
      <c r="J63" s="143"/>
      <c r="K63" s="72"/>
      <c r="L63" s="103"/>
      <c r="M63" s="72"/>
      <c r="N63" s="73"/>
      <c r="O63" s="135"/>
    </row>
    <row r="64" s="71" customFormat="1" ht="15.75" customHeight="1" spans="1:15">
      <c r="A64" s="73"/>
      <c r="B64" s="73"/>
      <c r="C64" s="73"/>
      <c r="D64" s="73"/>
      <c r="E64" s="73"/>
      <c r="F64" s="73"/>
      <c r="G64" s="73"/>
      <c r="H64" s="73"/>
      <c r="I64" s="73"/>
      <c r="J64" s="143"/>
      <c r="K64" s="72"/>
      <c r="L64" s="103"/>
      <c r="M64" s="72"/>
      <c r="N64" s="73"/>
      <c r="O64" s="135"/>
    </row>
    <row r="65" s="71" customFormat="1" ht="15.75" customHeight="1" spans="1:15">
      <c r="A65" s="73"/>
      <c r="B65" s="73"/>
      <c r="C65" s="73"/>
      <c r="D65" s="73"/>
      <c r="E65" s="73"/>
      <c r="F65" s="73"/>
      <c r="G65" s="73"/>
      <c r="H65" s="73"/>
      <c r="I65" s="73"/>
      <c r="J65" s="143"/>
      <c r="K65" s="72"/>
      <c r="L65" s="103"/>
      <c r="M65" s="72"/>
      <c r="N65" s="73"/>
      <c r="O65" s="135"/>
    </row>
    <row r="66" s="71" customFormat="1" ht="15.75" customHeight="1" spans="1:15">
      <c r="A66" s="73"/>
      <c r="B66" s="73"/>
      <c r="C66" s="73"/>
      <c r="D66" s="73"/>
      <c r="E66" s="73"/>
      <c r="F66" s="73"/>
      <c r="G66" s="73"/>
      <c r="H66" s="73"/>
      <c r="I66" s="73"/>
      <c r="J66" s="143"/>
      <c r="K66" s="72"/>
      <c r="L66" s="103"/>
      <c r="M66" s="72"/>
      <c r="N66" s="73"/>
      <c r="O66" s="135"/>
    </row>
    <row r="67" s="71" customFormat="1" ht="15.75" customHeight="1" spans="1:15">
      <c r="A67" s="73"/>
      <c r="B67" s="73"/>
      <c r="C67" s="73"/>
      <c r="D67" s="73"/>
      <c r="E67" s="73"/>
      <c r="F67" s="73"/>
      <c r="G67" s="73"/>
      <c r="H67" s="73"/>
      <c r="I67" s="73"/>
      <c r="J67" s="143"/>
      <c r="K67" s="72"/>
      <c r="L67" s="103"/>
      <c r="M67" s="72"/>
      <c r="N67" s="73"/>
      <c r="O67" s="135"/>
    </row>
    <row r="68" s="71" customFormat="1" ht="15.75" customHeight="1" spans="1:15">
      <c r="A68" s="73"/>
      <c r="B68" s="73"/>
      <c r="C68" s="73"/>
      <c r="D68" s="73"/>
      <c r="E68" s="73"/>
      <c r="F68" s="73"/>
      <c r="G68" s="73"/>
      <c r="H68" s="73"/>
      <c r="I68" s="73"/>
      <c r="J68" s="143"/>
      <c r="K68" s="72"/>
      <c r="L68" s="103"/>
      <c r="M68" s="72"/>
      <c r="N68" s="73"/>
      <c r="O68" s="135"/>
    </row>
    <row r="69" s="71" customFormat="1" ht="15.75" customHeight="1" spans="1:15">
      <c r="A69" s="73"/>
      <c r="B69" s="73"/>
      <c r="C69" s="73"/>
      <c r="D69" s="73"/>
      <c r="E69" s="73"/>
      <c r="F69" s="73"/>
      <c r="G69" s="73"/>
      <c r="H69" s="73"/>
      <c r="I69" s="73"/>
      <c r="J69" s="143"/>
      <c r="K69" s="72"/>
      <c r="L69" s="103"/>
      <c r="M69" s="144"/>
      <c r="N69" s="73"/>
      <c r="O69" s="135"/>
    </row>
    <row r="70" s="71" customFormat="1" ht="15.75" customHeight="1" spans="1:15">
      <c r="A70" s="73"/>
      <c r="B70" s="73"/>
      <c r="C70" s="73"/>
      <c r="D70" s="73"/>
      <c r="E70" s="73"/>
      <c r="F70" s="73"/>
      <c r="G70" s="73"/>
      <c r="H70" s="73"/>
      <c r="I70" s="73"/>
      <c r="J70" s="143"/>
      <c r="K70" s="72"/>
      <c r="L70" s="103"/>
      <c r="M70" s="144"/>
      <c r="N70" s="73"/>
      <c r="O70" s="135"/>
    </row>
    <row r="71" s="71" customFormat="1" ht="15.75" customHeight="1" spans="1:15">
      <c r="A71" s="73"/>
      <c r="B71" s="73"/>
      <c r="C71" s="73"/>
      <c r="D71" s="73"/>
      <c r="E71" s="73"/>
      <c r="F71" s="73"/>
      <c r="G71" s="73"/>
      <c r="H71" s="73"/>
      <c r="I71" s="73"/>
      <c r="J71" s="143"/>
      <c r="K71" s="72"/>
      <c r="L71" s="103"/>
      <c r="M71" s="144"/>
      <c r="N71" s="73"/>
      <c r="O71" s="135"/>
    </row>
    <row r="72" s="71" customFormat="1" ht="15.75" customHeight="1" spans="1:15">
      <c r="A72" s="73"/>
      <c r="B72" s="73"/>
      <c r="C72" s="73"/>
      <c r="D72" s="73"/>
      <c r="E72" s="73"/>
      <c r="F72" s="73"/>
      <c r="G72" s="73"/>
      <c r="H72" s="73"/>
      <c r="I72" s="73"/>
      <c r="J72" s="143"/>
      <c r="K72" s="72"/>
      <c r="L72" s="103"/>
      <c r="M72" s="144"/>
      <c r="N72" s="73"/>
      <c r="O72" s="135"/>
    </row>
    <row r="73" s="71" customFormat="1" ht="15.75" customHeight="1" spans="1:15">
      <c r="A73" s="73"/>
      <c r="B73" s="73"/>
      <c r="C73" s="73"/>
      <c r="D73" s="73"/>
      <c r="E73" s="73"/>
      <c r="F73" s="73"/>
      <c r="G73" s="73"/>
      <c r="H73" s="73"/>
      <c r="I73" s="73"/>
      <c r="J73" s="143"/>
      <c r="K73" s="72"/>
      <c r="L73" s="103"/>
      <c r="M73" s="144"/>
      <c r="N73" s="73"/>
      <c r="O73" s="135"/>
    </row>
    <row r="74" s="71" customFormat="1" ht="15.75" customHeight="1" spans="1:15">
      <c r="A74" s="73"/>
      <c r="B74" s="73"/>
      <c r="C74" s="73"/>
      <c r="D74" s="73"/>
      <c r="E74" s="73"/>
      <c r="F74" s="73"/>
      <c r="G74" s="73"/>
      <c r="H74" s="73"/>
      <c r="I74" s="73"/>
      <c r="J74" s="143"/>
      <c r="K74" s="72"/>
      <c r="L74" s="103"/>
      <c r="M74" s="144"/>
      <c r="N74" s="73"/>
      <c r="O74" s="135"/>
    </row>
    <row r="75" s="71" customFormat="1" ht="15.75" customHeight="1" spans="1:15">
      <c r="A75" s="73"/>
      <c r="B75" s="73"/>
      <c r="C75" s="73"/>
      <c r="D75" s="73"/>
      <c r="E75" s="73"/>
      <c r="F75" s="73"/>
      <c r="G75" s="73"/>
      <c r="H75" s="73"/>
      <c r="I75" s="73"/>
      <c r="J75" s="143"/>
      <c r="K75" s="72"/>
      <c r="L75" s="103"/>
      <c r="M75" s="144"/>
      <c r="N75" s="73"/>
      <c r="O75" s="135"/>
    </row>
    <row r="76" s="71" customFormat="1" ht="15.75" customHeight="1" spans="1:15">
      <c r="A76" s="73"/>
      <c r="B76" s="73"/>
      <c r="C76" s="73"/>
      <c r="D76" s="73"/>
      <c r="E76" s="73"/>
      <c r="F76" s="73"/>
      <c r="G76" s="73"/>
      <c r="H76" s="73"/>
      <c r="I76" s="73"/>
      <c r="J76" s="143"/>
      <c r="K76" s="72"/>
      <c r="L76" s="103"/>
      <c r="M76" s="144"/>
      <c r="N76" s="73"/>
      <c r="O76" s="135"/>
    </row>
    <row r="77" s="71" customFormat="1" ht="15.75" customHeight="1" spans="11:14">
      <c r="K77" s="72"/>
      <c r="L77" s="103"/>
      <c r="M77" s="145"/>
      <c r="N77" s="73"/>
    </row>
    <row r="78" s="71" customFormat="1" ht="15.75" customHeight="1" spans="11:14">
      <c r="K78" s="72"/>
      <c r="L78" s="103"/>
      <c r="M78" s="145"/>
      <c r="N78" s="73"/>
    </row>
    <row r="79" s="71" customFormat="1" ht="15.75" customHeight="1" spans="11:14">
      <c r="K79" s="72"/>
      <c r="L79" s="103"/>
      <c r="M79" s="145"/>
      <c r="N79" s="73"/>
    </row>
    <row r="80" s="71" customFormat="1" ht="15.75" customHeight="1" spans="11:14">
      <c r="K80" s="72"/>
      <c r="L80" s="103"/>
      <c r="M80" s="145"/>
      <c r="N80" s="73"/>
    </row>
    <row r="81" s="71" customFormat="1" ht="15.75" customHeight="1" spans="11:14">
      <c r="K81" s="72"/>
      <c r="L81" s="103"/>
      <c r="M81" s="145"/>
      <c r="N81" s="73"/>
    </row>
    <row r="82" s="71" customFormat="1" ht="15.75" customHeight="1" spans="11:14">
      <c r="K82" s="72"/>
      <c r="L82" s="103"/>
      <c r="M82" s="145"/>
      <c r="N82" s="73"/>
    </row>
    <row r="83" s="71" customFormat="1" ht="15.75" customHeight="1" spans="11:14">
      <c r="K83" s="72"/>
      <c r="L83" s="103"/>
      <c r="M83" s="145"/>
      <c r="N83" s="73"/>
    </row>
    <row r="84" s="71" customFormat="1" ht="15.75" customHeight="1" spans="11:14">
      <c r="K84" s="72"/>
      <c r="L84" s="103"/>
      <c r="M84" s="145"/>
      <c r="N84" s="73"/>
    </row>
    <row r="85" s="71" customFormat="1" ht="15.75" customHeight="1" spans="11:14">
      <c r="K85" s="72"/>
      <c r="L85" s="103"/>
      <c r="M85" s="145"/>
      <c r="N85" s="73"/>
    </row>
    <row r="86" s="71" customFormat="1" ht="15.75" customHeight="1" spans="11:14">
      <c r="K86" s="72"/>
      <c r="L86" s="103"/>
      <c r="M86" s="145"/>
      <c r="N86" s="73"/>
    </row>
    <row r="87" s="71" customFormat="1" ht="15.75" customHeight="1" spans="11:14">
      <c r="K87" s="72"/>
      <c r="L87" s="103"/>
      <c r="M87" s="145"/>
      <c r="N87" s="73"/>
    </row>
    <row r="88" s="71" customFormat="1" ht="15.75" customHeight="1" spans="11:14">
      <c r="K88" s="72"/>
      <c r="L88" s="103"/>
      <c r="M88" s="145"/>
      <c r="N88" s="73"/>
    </row>
    <row r="89" s="71" customFormat="1" ht="15.75" customHeight="1" spans="11:14">
      <c r="K89" s="72"/>
      <c r="L89" s="103"/>
      <c r="M89" s="145"/>
      <c r="N89" s="73"/>
    </row>
    <row r="90" s="71" customFormat="1" ht="15.75" customHeight="1" spans="11:14">
      <c r="K90" s="72"/>
      <c r="L90" s="103"/>
      <c r="M90" s="145"/>
      <c r="N90" s="73"/>
    </row>
    <row r="91" s="71" customFormat="1" ht="15.75" customHeight="1" spans="11:14">
      <c r="K91" s="72"/>
      <c r="L91" s="103"/>
      <c r="M91" s="145"/>
      <c r="N91" s="73"/>
    </row>
    <row r="92" s="71" customFormat="1" ht="15.75" customHeight="1" spans="11:14">
      <c r="K92" s="72"/>
      <c r="L92" s="103"/>
      <c r="M92" s="145"/>
      <c r="N92" s="73"/>
    </row>
    <row r="93" s="71" customFormat="1" ht="15.75" customHeight="1" spans="11:14">
      <c r="K93" s="72"/>
      <c r="L93" s="103"/>
      <c r="M93" s="145"/>
      <c r="N93" s="73"/>
    </row>
    <row r="94" s="71" customFormat="1" ht="15.75" customHeight="1" spans="11:14">
      <c r="K94" s="72"/>
      <c r="L94" s="103"/>
      <c r="M94" s="145"/>
      <c r="N94" s="73"/>
    </row>
    <row r="95" s="71" customFormat="1" ht="15.75" customHeight="1" spans="11:14">
      <c r="K95" s="72"/>
      <c r="L95" s="103"/>
      <c r="M95" s="145"/>
      <c r="N95" s="73"/>
    </row>
    <row r="96" s="71" customFormat="1" ht="15.75" customHeight="1" spans="11:14">
      <c r="K96" s="72"/>
      <c r="L96" s="103"/>
      <c r="M96" s="145"/>
      <c r="N96" s="73"/>
    </row>
    <row r="97" s="71" customFormat="1" ht="15.75" customHeight="1" spans="11:14">
      <c r="K97" s="72"/>
      <c r="L97" s="73"/>
      <c r="N97" s="73"/>
    </row>
    <row r="98" s="71" customFormat="1" ht="15.75" customHeight="1" spans="11:14">
      <c r="K98" s="72"/>
      <c r="L98" s="73"/>
      <c r="N98" s="73"/>
    </row>
    <row r="99" s="71" customFormat="1" ht="15.75" customHeight="1" spans="11:14">
      <c r="K99" s="72"/>
      <c r="L99" s="73"/>
      <c r="N99" s="73"/>
    </row>
    <row r="100" s="71" customFormat="1" ht="15.75" customHeight="1" spans="11:14">
      <c r="K100" s="72"/>
      <c r="L100" s="73"/>
      <c r="N100" s="73"/>
    </row>
    <row r="101" s="71" customFormat="1" ht="15.75" customHeight="1" spans="11:14">
      <c r="K101" s="72"/>
      <c r="L101" s="73"/>
      <c r="N101" s="73"/>
    </row>
    <row r="102" s="71" customFormat="1" ht="15.75" customHeight="1" spans="11:14">
      <c r="K102" s="72"/>
      <c r="L102" s="73"/>
      <c r="N102" s="73"/>
    </row>
    <row r="103" s="71" customFormat="1" ht="15.75" customHeight="1" spans="11:14">
      <c r="K103" s="72"/>
      <c r="L103" s="73"/>
      <c r="N103" s="73"/>
    </row>
    <row r="104" s="71" customFormat="1" ht="15.75" customHeight="1" spans="11:14">
      <c r="K104" s="72"/>
      <c r="L104" s="73"/>
      <c r="N104" s="73"/>
    </row>
    <row r="105" s="71" customFormat="1" ht="15.75" customHeight="1" spans="11:14">
      <c r="K105" s="72"/>
      <c r="L105" s="73"/>
      <c r="N105" s="73"/>
    </row>
    <row r="106" s="71" customFormat="1" ht="15.75" customHeight="1" spans="11:14">
      <c r="K106" s="72"/>
      <c r="L106" s="73"/>
      <c r="N106" s="73"/>
    </row>
    <row r="107" s="71" customFormat="1" ht="15.75" customHeight="1" spans="11:14">
      <c r="K107" s="72"/>
      <c r="L107" s="73"/>
      <c r="N107" s="73"/>
    </row>
    <row r="108" s="71" customFormat="1" ht="15.75" customHeight="1" spans="11:14">
      <c r="K108" s="72"/>
      <c r="L108" s="73"/>
      <c r="N108" s="73"/>
    </row>
    <row r="109" s="71" customFormat="1" ht="15.75" customHeight="1" spans="11:14">
      <c r="K109" s="72"/>
      <c r="L109" s="73"/>
      <c r="N109" s="73"/>
    </row>
    <row r="110" s="71" customFormat="1" ht="15.75" customHeight="1" spans="11:14">
      <c r="K110" s="72"/>
      <c r="L110" s="73"/>
      <c r="N110" s="73"/>
    </row>
    <row r="111" s="71" customFormat="1" ht="15.75" customHeight="1" spans="11:14">
      <c r="K111" s="72"/>
      <c r="L111" s="73"/>
      <c r="N111" s="73"/>
    </row>
    <row r="112" s="71" customFormat="1" ht="15.75" customHeight="1" spans="11:14">
      <c r="K112" s="72"/>
      <c r="L112" s="73"/>
      <c r="N112" s="73"/>
    </row>
    <row r="113" s="71" customFormat="1" ht="15.75" customHeight="1" spans="11:14">
      <c r="K113" s="72"/>
      <c r="L113" s="73"/>
      <c r="N113" s="73"/>
    </row>
    <row r="114" s="71" customFormat="1" ht="15.75" customHeight="1" spans="11:14">
      <c r="K114" s="72"/>
      <c r="L114" s="73"/>
      <c r="N114" s="73"/>
    </row>
    <row r="115" s="71" customFormat="1" ht="15.75" customHeight="1" spans="11:14">
      <c r="K115" s="72"/>
      <c r="L115" s="73"/>
      <c r="N115" s="73"/>
    </row>
    <row r="116" s="71" customFormat="1" ht="15.75" customHeight="1" spans="11:14">
      <c r="K116" s="72"/>
      <c r="L116" s="73"/>
      <c r="N116" s="73"/>
    </row>
    <row r="117" s="71" customFormat="1" ht="15.75" customHeight="1" spans="11:14">
      <c r="K117" s="72"/>
      <c r="L117" s="73"/>
      <c r="N117" s="73"/>
    </row>
    <row r="118" s="71" customFormat="1" ht="15.75" customHeight="1" spans="11:14">
      <c r="K118" s="72"/>
      <c r="L118" s="73"/>
      <c r="N118" s="73"/>
    </row>
    <row r="119" s="71" customFormat="1" ht="15.75" customHeight="1" spans="11:14">
      <c r="K119" s="72"/>
      <c r="L119" s="73"/>
      <c r="N119" s="73"/>
    </row>
    <row r="120" s="71" customFormat="1" ht="15.75" customHeight="1" spans="11:14">
      <c r="K120" s="72"/>
      <c r="L120" s="73"/>
      <c r="N120" s="73"/>
    </row>
    <row r="121" s="71" customFormat="1" ht="15.75" customHeight="1" spans="11:14">
      <c r="K121" s="72"/>
      <c r="L121" s="73"/>
      <c r="N121" s="73"/>
    </row>
    <row r="122" s="71" customFormat="1" ht="15.75" customHeight="1" spans="11:14">
      <c r="K122" s="72"/>
      <c r="L122" s="73"/>
      <c r="N122" s="73"/>
    </row>
    <row r="123" s="71" customFormat="1" ht="15.75" customHeight="1" spans="11:14">
      <c r="K123" s="72"/>
      <c r="L123" s="73"/>
      <c r="N123" s="73"/>
    </row>
    <row r="124" s="71" customFormat="1" ht="15.75" customHeight="1" spans="11:14">
      <c r="K124" s="72"/>
      <c r="L124" s="73"/>
      <c r="N124" s="73"/>
    </row>
    <row r="125" s="71" customFormat="1" ht="15.75" customHeight="1" spans="11:14">
      <c r="K125" s="72"/>
      <c r="L125" s="73"/>
      <c r="N125" s="73"/>
    </row>
    <row r="126" s="71" customFormat="1" ht="15.75" customHeight="1" spans="11:14">
      <c r="K126" s="72"/>
      <c r="L126" s="73"/>
      <c r="N126" s="73"/>
    </row>
    <row r="127" s="71" customFormat="1" ht="15.75" customHeight="1" spans="11:14">
      <c r="K127" s="72"/>
      <c r="L127" s="73"/>
      <c r="N127" s="73"/>
    </row>
    <row r="128" s="71" customFormat="1" ht="15.75" customHeight="1" spans="11:14">
      <c r="K128" s="72"/>
      <c r="L128" s="73"/>
      <c r="N128" s="73"/>
    </row>
    <row r="129" s="71" customFormat="1" ht="15.75" customHeight="1" spans="11:14">
      <c r="K129" s="72"/>
      <c r="L129" s="73"/>
      <c r="N129" s="73"/>
    </row>
    <row r="130" s="71" customFormat="1" ht="15.75" customHeight="1" spans="11:14">
      <c r="K130" s="72"/>
      <c r="L130" s="73"/>
      <c r="N130" s="73"/>
    </row>
    <row r="131" s="71" customFormat="1" ht="15.75" customHeight="1" spans="11:14">
      <c r="K131" s="72"/>
      <c r="L131" s="73"/>
      <c r="N131" s="73"/>
    </row>
    <row r="132" s="71" customFormat="1" ht="15.75" customHeight="1" spans="11:14">
      <c r="K132" s="72"/>
      <c r="L132" s="73"/>
      <c r="N132" s="73"/>
    </row>
    <row r="133" s="71" customFormat="1" ht="15.75" customHeight="1" spans="11:14">
      <c r="K133" s="72"/>
      <c r="L133" s="73"/>
      <c r="N133" s="73"/>
    </row>
    <row r="134" s="71" customFormat="1" ht="15.75" customHeight="1" spans="11:14">
      <c r="K134" s="72"/>
      <c r="L134" s="73"/>
      <c r="N134" s="73"/>
    </row>
    <row r="135" s="71" customFormat="1" ht="15.75" customHeight="1" spans="11:14">
      <c r="K135" s="72"/>
      <c r="L135" s="73"/>
      <c r="N135" s="73"/>
    </row>
    <row r="136" s="71" customFormat="1" ht="15.75" customHeight="1" spans="11:14">
      <c r="K136" s="72"/>
      <c r="L136" s="73"/>
      <c r="N136" s="73"/>
    </row>
    <row r="137" s="71" customFormat="1" ht="15.75" customHeight="1" spans="11:14">
      <c r="K137" s="72"/>
      <c r="L137" s="73"/>
      <c r="N137" s="73"/>
    </row>
    <row r="138" s="71" customFormat="1" ht="15.75" customHeight="1" spans="11:14">
      <c r="K138" s="72"/>
      <c r="L138" s="73"/>
      <c r="N138" s="73"/>
    </row>
    <row r="139" s="71" customFormat="1" ht="15.75" customHeight="1" spans="11:14">
      <c r="K139" s="72"/>
      <c r="L139" s="73"/>
      <c r="N139" s="73"/>
    </row>
    <row r="140" s="71" customFormat="1" ht="15.75" customHeight="1" spans="11:14">
      <c r="K140" s="72"/>
      <c r="L140" s="73"/>
      <c r="N140" s="73"/>
    </row>
    <row r="141" s="71" customFormat="1" ht="15.75" customHeight="1" spans="11:14">
      <c r="K141" s="72"/>
      <c r="L141" s="73"/>
      <c r="N141" s="73"/>
    </row>
    <row r="142" s="71" customFormat="1" ht="15.75" customHeight="1" spans="11:14">
      <c r="K142" s="72"/>
      <c r="L142" s="73"/>
      <c r="N142" s="73"/>
    </row>
    <row r="143" s="71" customFormat="1" ht="15.75" customHeight="1" spans="11:14">
      <c r="K143" s="72"/>
      <c r="L143" s="73"/>
      <c r="N143" s="73"/>
    </row>
    <row r="144" s="71" customFormat="1" ht="15.75" customHeight="1" spans="11:14">
      <c r="K144" s="72"/>
      <c r="L144" s="73"/>
      <c r="N144" s="73"/>
    </row>
    <row r="145" s="71" customFormat="1" ht="15.75" customHeight="1" spans="11:14">
      <c r="K145" s="72"/>
      <c r="L145" s="73"/>
      <c r="N145" s="73"/>
    </row>
    <row r="146" s="71" customFormat="1" ht="15.75" customHeight="1" spans="11:14">
      <c r="K146" s="72"/>
      <c r="L146" s="73"/>
      <c r="N146" s="73"/>
    </row>
    <row r="147" s="71" customFormat="1" ht="15.75" customHeight="1" spans="11:14">
      <c r="K147" s="72"/>
      <c r="L147" s="73"/>
      <c r="N147" s="73"/>
    </row>
    <row r="148" s="71" customFormat="1" ht="15.75" customHeight="1" spans="11:14">
      <c r="K148" s="72"/>
      <c r="L148" s="73"/>
      <c r="N148" s="73"/>
    </row>
    <row r="149" s="71" customFormat="1" ht="15.75" customHeight="1" spans="11:14">
      <c r="K149" s="72"/>
      <c r="L149" s="73"/>
      <c r="N149" s="73"/>
    </row>
    <row r="150" s="71" customFormat="1" ht="15.75" customHeight="1" spans="11:14">
      <c r="K150" s="72"/>
      <c r="L150" s="73"/>
      <c r="N150" s="73"/>
    </row>
    <row r="151" s="71" customFormat="1" ht="15.75" customHeight="1" spans="11:14">
      <c r="K151" s="72"/>
      <c r="L151" s="73"/>
      <c r="N151" s="73"/>
    </row>
    <row r="152" s="71" customFormat="1" ht="15.75" customHeight="1" spans="11:14">
      <c r="K152" s="72"/>
      <c r="L152" s="73"/>
      <c r="N152" s="73"/>
    </row>
    <row r="153" s="71" customFormat="1" ht="15.75" customHeight="1" spans="11:14">
      <c r="K153" s="72"/>
      <c r="L153" s="73"/>
      <c r="N153" s="73"/>
    </row>
    <row r="154" s="71" customFormat="1" ht="15.75" customHeight="1" spans="11:14">
      <c r="K154" s="72"/>
      <c r="L154" s="73"/>
      <c r="N154" s="73"/>
    </row>
    <row r="155" s="71" customFormat="1" ht="15.75" customHeight="1" spans="11:14">
      <c r="K155" s="72"/>
      <c r="L155" s="73"/>
      <c r="N155" s="73"/>
    </row>
    <row r="156" s="71" customFormat="1" ht="15.75" customHeight="1" spans="11:14">
      <c r="K156" s="72"/>
      <c r="L156" s="73"/>
      <c r="N156" s="73"/>
    </row>
    <row r="157" s="71" customFormat="1" ht="15.75" customHeight="1" spans="11:14">
      <c r="K157" s="72"/>
      <c r="L157" s="73"/>
      <c r="N157" s="73"/>
    </row>
    <row r="158" s="71" customFormat="1" ht="15.75" customHeight="1" spans="11:14">
      <c r="K158" s="72"/>
      <c r="L158" s="73"/>
      <c r="N158" s="73"/>
    </row>
    <row r="159" s="71" customFormat="1" ht="15.75" customHeight="1" spans="11:14">
      <c r="K159" s="72"/>
      <c r="L159" s="73"/>
      <c r="N159" s="73"/>
    </row>
    <row r="160" s="71" customFormat="1" ht="15.75" customHeight="1" spans="11:14">
      <c r="K160" s="72"/>
      <c r="L160" s="73"/>
      <c r="N160" s="73"/>
    </row>
    <row r="161" s="71" customFormat="1" ht="15.75" customHeight="1" spans="11:14">
      <c r="K161" s="72"/>
      <c r="L161" s="73"/>
      <c r="N161" s="73"/>
    </row>
    <row r="162" s="71" customFormat="1" ht="15.75" customHeight="1" spans="11:14">
      <c r="K162" s="72"/>
      <c r="L162" s="73"/>
      <c r="N162" s="73"/>
    </row>
    <row r="163" s="71" customFormat="1" ht="15.75" customHeight="1" spans="11:14">
      <c r="K163" s="72"/>
      <c r="L163" s="73"/>
      <c r="N163" s="73"/>
    </row>
    <row r="164" s="71" customFormat="1" ht="15.75" customHeight="1" spans="11:14">
      <c r="K164" s="72"/>
      <c r="L164" s="73"/>
      <c r="N164" s="73"/>
    </row>
    <row r="165" s="71" customFormat="1" ht="15.75" customHeight="1" spans="11:14">
      <c r="K165" s="72"/>
      <c r="L165" s="73"/>
      <c r="N165" s="73"/>
    </row>
    <row r="166" s="71" customFormat="1" ht="15.75" customHeight="1" spans="11:14">
      <c r="K166" s="72"/>
      <c r="L166" s="73"/>
      <c r="N166" s="73"/>
    </row>
    <row r="167" s="71" customFormat="1" ht="15.75" customHeight="1" spans="11:14">
      <c r="K167" s="72"/>
      <c r="L167" s="73"/>
      <c r="N167" s="73"/>
    </row>
    <row r="168" s="71" customFormat="1" ht="15.75" customHeight="1" spans="11:14">
      <c r="K168" s="72"/>
      <c r="L168" s="73"/>
      <c r="N168" s="73"/>
    </row>
    <row r="169" s="71" customFormat="1" ht="15.75" customHeight="1" spans="11:14">
      <c r="K169" s="72"/>
      <c r="L169" s="73"/>
      <c r="N169" s="73"/>
    </row>
    <row r="170" s="71" customFormat="1" ht="15.75" customHeight="1" spans="11:14">
      <c r="K170" s="72"/>
      <c r="L170" s="73"/>
      <c r="N170" s="73"/>
    </row>
    <row r="171" s="71" customFormat="1" ht="15.75" customHeight="1" spans="11:14">
      <c r="K171" s="72"/>
      <c r="L171" s="73"/>
      <c r="N171" s="73"/>
    </row>
    <row r="172" s="71" customFormat="1" ht="15.75" customHeight="1" spans="11:14">
      <c r="K172" s="72"/>
      <c r="L172" s="73"/>
      <c r="N172" s="73"/>
    </row>
    <row r="173" s="71" customFormat="1" ht="15.75" customHeight="1" spans="11:14">
      <c r="K173" s="72"/>
      <c r="L173" s="73"/>
      <c r="N173" s="73"/>
    </row>
    <row r="174" s="71" customFormat="1" ht="15.75" customHeight="1" spans="11:14">
      <c r="K174" s="72"/>
      <c r="L174" s="73"/>
      <c r="N174" s="73"/>
    </row>
    <row r="175" s="71" customFormat="1" ht="15.75" customHeight="1" spans="11:14">
      <c r="K175" s="72"/>
      <c r="L175" s="73"/>
      <c r="N175" s="73"/>
    </row>
    <row r="176" s="71" customFormat="1" ht="15.75" customHeight="1" spans="11:14">
      <c r="K176" s="72"/>
      <c r="L176" s="73"/>
      <c r="N176" s="73"/>
    </row>
    <row r="177" s="71" customFormat="1" ht="15.75" customHeight="1" spans="11:14">
      <c r="K177" s="72"/>
      <c r="L177" s="73"/>
      <c r="N177" s="73"/>
    </row>
    <row r="178" s="71" customFormat="1" ht="15.75" customHeight="1" spans="11:14">
      <c r="K178" s="72"/>
      <c r="L178" s="73"/>
      <c r="N178" s="73"/>
    </row>
    <row r="179" s="71" customFormat="1" ht="15.75" customHeight="1" spans="11:14">
      <c r="K179" s="72"/>
      <c r="L179" s="73"/>
      <c r="N179" s="73"/>
    </row>
    <row r="180" s="71" customFormat="1" ht="15.75" customHeight="1" spans="11:14">
      <c r="K180" s="72"/>
      <c r="L180" s="73"/>
      <c r="N180" s="73"/>
    </row>
    <row r="181" s="71" customFormat="1" ht="15.75" customHeight="1" spans="11:14">
      <c r="K181" s="72"/>
      <c r="L181" s="73"/>
      <c r="N181" s="73"/>
    </row>
    <row r="182" s="71" customFormat="1" ht="15.75" customHeight="1" spans="11:14">
      <c r="K182" s="72"/>
      <c r="L182" s="73"/>
      <c r="N182" s="73"/>
    </row>
    <row r="183" s="71" customFormat="1" ht="15.75" customHeight="1" spans="11:14">
      <c r="K183" s="72"/>
      <c r="L183" s="73"/>
      <c r="N183" s="73"/>
    </row>
    <row r="184" s="71" customFormat="1" ht="15.75" customHeight="1" spans="11:14">
      <c r="K184" s="72"/>
      <c r="L184" s="73"/>
      <c r="N184" s="73"/>
    </row>
    <row r="185" s="71" customFormat="1" ht="15.75" customHeight="1" spans="11:14">
      <c r="K185" s="72"/>
      <c r="L185" s="73"/>
      <c r="N185" s="73"/>
    </row>
    <row r="186" s="71" customFormat="1" ht="15.75" customHeight="1" spans="11:14">
      <c r="K186" s="72"/>
      <c r="L186" s="73"/>
      <c r="N186" s="73"/>
    </row>
    <row r="187" s="71" customFormat="1" ht="15.75" customHeight="1" spans="11:14">
      <c r="K187" s="72"/>
      <c r="L187" s="73"/>
      <c r="N187" s="73"/>
    </row>
    <row r="188" s="71" customFormat="1" ht="15.75" customHeight="1" spans="11:14">
      <c r="K188" s="72"/>
      <c r="L188" s="73"/>
      <c r="N188" s="73"/>
    </row>
    <row r="189" s="71" customFormat="1" ht="15.75" customHeight="1" spans="11:14">
      <c r="K189" s="72"/>
      <c r="L189" s="73"/>
      <c r="N189" s="73"/>
    </row>
    <row r="190" s="71" customFormat="1" ht="15.75" customHeight="1" spans="11:14">
      <c r="K190" s="72"/>
      <c r="L190" s="73"/>
      <c r="N190" s="73"/>
    </row>
    <row r="191" s="71" customFormat="1" ht="15.75" customHeight="1" spans="11:14">
      <c r="K191" s="72"/>
      <c r="L191" s="73"/>
      <c r="N191" s="73"/>
    </row>
    <row r="192" s="71" customFormat="1" ht="15.75" customHeight="1" spans="11:14">
      <c r="K192" s="72"/>
      <c r="L192" s="73"/>
      <c r="N192" s="73"/>
    </row>
    <row r="193" s="71" customFormat="1" ht="15.75" customHeight="1" spans="11:14">
      <c r="K193" s="72"/>
      <c r="L193" s="73"/>
      <c r="N193" s="73"/>
    </row>
    <row r="194" s="71" customFormat="1" ht="15.75" customHeight="1" spans="11:14">
      <c r="K194" s="72"/>
      <c r="L194" s="73"/>
      <c r="N194" s="73"/>
    </row>
    <row r="195" s="71" customFormat="1" ht="15.75" customHeight="1" spans="11:14">
      <c r="K195" s="72"/>
      <c r="L195" s="73"/>
      <c r="N195" s="73"/>
    </row>
    <row r="196" s="71" customFormat="1" ht="15.75" customHeight="1" spans="11:14">
      <c r="K196" s="72"/>
      <c r="L196" s="73"/>
      <c r="N196" s="73"/>
    </row>
    <row r="197" s="71" customFormat="1" ht="15.75" customHeight="1" spans="11:14">
      <c r="K197" s="72"/>
      <c r="L197" s="73"/>
      <c r="N197" s="73"/>
    </row>
    <row r="198" s="71" customFormat="1" ht="15.75" customHeight="1" spans="11:14">
      <c r="K198" s="72"/>
      <c r="L198" s="73"/>
      <c r="N198" s="73"/>
    </row>
    <row r="199" s="71" customFormat="1" ht="15.75" customHeight="1" spans="11:14">
      <c r="K199" s="72"/>
      <c r="L199" s="73"/>
      <c r="N199" s="73"/>
    </row>
    <row r="200" s="71" customFormat="1" ht="15.75" customHeight="1" spans="11:14">
      <c r="K200" s="72"/>
      <c r="L200" s="73"/>
      <c r="N200" s="73"/>
    </row>
    <row r="201" s="71" customFormat="1" ht="15.75" customHeight="1" spans="11:14">
      <c r="K201" s="72"/>
      <c r="L201" s="73"/>
      <c r="N201" s="73"/>
    </row>
    <row r="202" s="71" customFormat="1" ht="15.75" customHeight="1" spans="11:14">
      <c r="K202" s="72"/>
      <c r="L202" s="73"/>
      <c r="N202" s="73"/>
    </row>
    <row r="203" s="71" customFormat="1" ht="15.75" customHeight="1" spans="11:14">
      <c r="K203" s="72"/>
      <c r="L203" s="73"/>
      <c r="N203" s="73"/>
    </row>
    <row r="204" s="71" customFormat="1" ht="15.75" customHeight="1" spans="11:14">
      <c r="K204" s="72"/>
      <c r="L204" s="73"/>
      <c r="N204" s="73"/>
    </row>
    <row r="205" s="71" customFormat="1" ht="15.75" customHeight="1" spans="11:14">
      <c r="K205" s="72"/>
      <c r="L205" s="73"/>
      <c r="N205" s="73"/>
    </row>
    <row r="206" s="71" customFormat="1" ht="15.75" customHeight="1" spans="11:14">
      <c r="K206" s="72"/>
      <c r="L206" s="73"/>
      <c r="N206" s="73"/>
    </row>
    <row r="207" s="71" customFormat="1" ht="15.75" customHeight="1" spans="11:14">
      <c r="K207" s="72"/>
      <c r="L207" s="73"/>
      <c r="N207" s="73"/>
    </row>
    <row r="208" s="71" customFormat="1" ht="15.75" customHeight="1" spans="11:14">
      <c r="K208" s="72"/>
      <c r="L208" s="73"/>
      <c r="N208" s="73"/>
    </row>
    <row r="209" s="71" customFormat="1" ht="15.75" customHeight="1" spans="11:14">
      <c r="K209" s="72"/>
      <c r="L209" s="73"/>
      <c r="N209" s="73"/>
    </row>
    <row r="210" s="71" customFormat="1" ht="15.75" customHeight="1" spans="11:14">
      <c r="K210" s="72"/>
      <c r="L210" s="73"/>
      <c r="N210" s="73"/>
    </row>
    <row r="211" s="71" customFormat="1" ht="15.75" customHeight="1" spans="11:14">
      <c r="K211" s="72"/>
      <c r="L211" s="73"/>
      <c r="N211" s="73"/>
    </row>
    <row r="212" s="71" customFormat="1" ht="15.75" customHeight="1" spans="11:14">
      <c r="K212" s="72"/>
      <c r="L212" s="73"/>
      <c r="N212" s="73"/>
    </row>
    <row r="213" s="71" customFormat="1" ht="15.75" customHeight="1" spans="11:14">
      <c r="K213" s="72"/>
      <c r="L213" s="73"/>
      <c r="N213" s="73"/>
    </row>
    <row r="214" s="71" customFormat="1" ht="15.75" customHeight="1" spans="11:14">
      <c r="K214" s="72"/>
      <c r="L214" s="73"/>
      <c r="N214" s="73"/>
    </row>
    <row r="215" s="71" customFormat="1" ht="15.75" customHeight="1" spans="11:14">
      <c r="K215" s="72"/>
      <c r="L215" s="73"/>
      <c r="N215" s="73"/>
    </row>
    <row r="216" s="71" customFormat="1" ht="15.75" customHeight="1" spans="11:14">
      <c r="K216" s="72"/>
      <c r="L216" s="73"/>
      <c r="N216" s="73"/>
    </row>
    <row r="217" s="71" customFormat="1" ht="15.75" customHeight="1" spans="11:14">
      <c r="K217" s="72"/>
      <c r="L217" s="73"/>
      <c r="N217" s="73"/>
    </row>
    <row r="218" s="71" customFormat="1" ht="15.75" customHeight="1" spans="11:14">
      <c r="K218" s="72"/>
      <c r="L218" s="73"/>
      <c r="N218" s="73"/>
    </row>
    <row r="219" s="71" customFormat="1" ht="15.75" customHeight="1" spans="11:14">
      <c r="K219" s="72"/>
      <c r="L219" s="73"/>
      <c r="N219" s="73"/>
    </row>
    <row r="220" s="71" customFormat="1" ht="15.75" customHeight="1" spans="11:14">
      <c r="K220" s="72"/>
      <c r="L220" s="73"/>
      <c r="N220" s="73"/>
    </row>
    <row r="221" s="71" customFormat="1" ht="15.75" customHeight="1" spans="11:14">
      <c r="K221" s="72"/>
      <c r="L221" s="73"/>
      <c r="N221" s="73"/>
    </row>
    <row r="222" s="71" customFormat="1" ht="15.75" customHeight="1" spans="11:14">
      <c r="K222" s="72"/>
      <c r="L222" s="73"/>
      <c r="N222" s="73"/>
    </row>
    <row r="223" s="71" customFormat="1" ht="15.75" customHeight="1" spans="11:14">
      <c r="K223" s="72"/>
      <c r="L223" s="73"/>
      <c r="N223" s="73"/>
    </row>
    <row r="224" s="71" customFormat="1" ht="15.75" customHeight="1" spans="11:14">
      <c r="K224" s="72"/>
      <c r="L224" s="73"/>
      <c r="N224" s="73"/>
    </row>
    <row r="225" s="71" customFormat="1" ht="15.75" customHeight="1" spans="11:14">
      <c r="K225" s="72"/>
      <c r="L225" s="73"/>
      <c r="N225" s="73"/>
    </row>
    <row r="226" s="71" customFormat="1" ht="15.75" customHeight="1" spans="11:14">
      <c r="K226" s="72"/>
      <c r="L226" s="73"/>
      <c r="N226" s="73"/>
    </row>
    <row r="227" s="71" customFormat="1" ht="15.75" customHeight="1" spans="11:14">
      <c r="K227" s="72"/>
      <c r="L227" s="73"/>
      <c r="N227" s="73"/>
    </row>
    <row r="228" s="71" customFormat="1" ht="15.75" customHeight="1" spans="11:14">
      <c r="K228" s="72"/>
      <c r="L228" s="73"/>
      <c r="N228" s="73"/>
    </row>
    <row r="229" s="71" customFormat="1" ht="15.75" customHeight="1" spans="11:14">
      <c r="K229" s="72"/>
      <c r="L229" s="73"/>
      <c r="N229" s="73"/>
    </row>
    <row r="230" s="71" customFormat="1" ht="15.75" customHeight="1" spans="11:14">
      <c r="K230" s="72"/>
      <c r="L230" s="73"/>
      <c r="N230" s="73"/>
    </row>
    <row r="231" s="71" customFormat="1" ht="15.75" customHeight="1" spans="11:14">
      <c r="K231" s="72"/>
      <c r="L231" s="73"/>
      <c r="N231" s="73"/>
    </row>
    <row r="232" s="71" customFormat="1" ht="15.75" customHeight="1" spans="11:14">
      <c r="K232" s="72"/>
      <c r="L232" s="73"/>
      <c r="N232" s="73"/>
    </row>
    <row r="233" s="71" customFormat="1" ht="15.75" customHeight="1" spans="11:14">
      <c r="K233" s="72"/>
      <c r="L233" s="73"/>
      <c r="N233" s="73"/>
    </row>
    <row r="234" s="71" customFormat="1" ht="15.75" customHeight="1" spans="11:14">
      <c r="K234" s="72"/>
      <c r="L234" s="73"/>
      <c r="N234" s="73"/>
    </row>
    <row r="235" s="71" customFormat="1" ht="15.75" customHeight="1" spans="11:14">
      <c r="K235" s="72"/>
      <c r="L235" s="73"/>
      <c r="N235" s="73"/>
    </row>
    <row r="236" s="71" customFormat="1" ht="15.75" customHeight="1" spans="11:14">
      <c r="K236" s="72"/>
      <c r="L236" s="73"/>
      <c r="N236" s="73"/>
    </row>
    <row r="237" s="71" customFormat="1" ht="15.75" customHeight="1" spans="11:14">
      <c r="K237" s="72"/>
      <c r="L237" s="73"/>
      <c r="N237" s="73"/>
    </row>
    <row r="238" s="71" customFormat="1" ht="15.75" customHeight="1" spans="11:14">
      <c r="K238" s="72"/>
      <c r="L238" s="73"/>
      <c r="N238" s="73"/>
    </row>
    <row r="239" s="71" customFormat="1" ht="15.75" customHeight="1" spans="11:14">
      <c r="K239" s="72"/>
      <c r="L239" s="73"/>
      <c r="N239" s="73"/>
    </row>
    <row r="240" s="71" customFormat="1" ht="15.75" customHeight="1" spans="11:14">
      <c r="K240" s="72"/>
      <c r="L240" s="73"/>
      <c r="N240" s="73"/>
    </row>
    <row r="241" s="71" customFormat="1" ht="15.75" customHeight="1" spans="11:14">
      <c r="K241" s="72"/>
      <c r="L241" s="73"/>
      <c r="N241" s="73"/>
    </row>
    <row r="242" s="71" customFormat="1" ht="15.75" customHeight="1" spans="11:14">
      <c r="K242" s="72"/>
      <c r="L242" s="73"/>
      <c r="N242" s="73"/>
    </row>
    <row r="243" s="71" customFormat="1" ht="15.75" customHeight="1" spans="11:14">
      <c r="K243" s="72"/>
      <c r="L243" s="73"/>
      <c r="N243" s="73"/>
    </row>
    <row r="244" s="71" customFormat="1" ht="15.75" customHeight="1" spans="11:14">
      <c r="K244" s="72"/>
      <c r="L244" s="73"/>
      <c r="N244" s="73"/>
    </row>
    <row r="245" s="71" customFormat="1" ht="15.75" customHeight="1" spans="11:14">
      <c r="K245" s="72"/>
      <c r="L245" s="73"/>
      <c r="N245" s="73"/>
    </row>
    <row r="246" s="71" customFormat="1" ht="15.75" customHeight="1" spans="11:14">
      <c r="K246" s="72"/>
      <c r="L246" s="73"/>
      <c r="N246" s="73"/>
    </row>
    <row r="247" s="71" customFormat="1" ht="15.75" customHeight="1" spans="11:14">
      <c r="K247" s="72"/>
      <c r="L247" s="73"/>
      <c r="N247" s="73"/>
    </row>
    <row r="248" s="71" customFormat="1" ht="15.75" customHeight="1" spans="11:14">
      <c r="K248" s="72"/>
      <c r="L248" s="73"/>
      <c r="N248" s="73"/>
    </row>
    <row r="249" s="71" customFormat="1" ht="15.75" customHeight="1" spans="11:14">
      <c r="K249" s="72"/>
      <c r="L249" s="73"/>
      <c r="N249" s="73"/>
    </row>
    <row r="250" s="71" customFormat="1" ht="15.75" customHeight="1" spans="11:14">
      <c r="K250" s="72"/>
      <c r="L250" s="73"/>
      <c r="N250" s="73"/>
    </row>
    <row r="251" s="71" customFormat="1" ht="15.75" customHeight="1" spans="11:14">
      <c r="K251" s="72"/>
      <c r="L251" s="73"/>
      <c r="N251" s="73"/>
    </row>
    <row r="252" s="71" customFormat="1" ht="15.75" customHeight="1" spans="11:14">
      <c r="K252" s="72"/>
      <c r="L252" s="73"/>
      <c r="N252" s="73"/>
    </row>
    <row r="253" s="71" customFormat="1" ht="15.75" customHeight="1" spans="11:14">
      <c r="K253" s="72"/>
      <c r="L253" s="73"/>
      <c r="N253" s="73"/>
    </row>
    <row r="254" s="71" customFormat="1" ht="15.75" customHeight="1" spans="11:14">
      <c r="K254" s="72"/>
      <c r="L254" s="73"/>
      <c r="N254" s="73"/>
    </row>
    <row r="255" s="71" customFormat="1" ht="15.75" customHeight="1" spans="11:14">
      <c r="K255" s="72"/>
      <c r="L255" s="73"/>
      <c r="N255" s="73"/>
    </row>
    <row r="256" s="71" customFormat="1" ht="15.75" customHeight="1" spans="11:14">
      <c r="K256" s="72"/>
      <c r="L256" s="73"/>
      <c r="N256" s="73"/>
    </row>
    <row r="257" s="71" customFormat="1" ht="15.75" customHeight="1" spans="11:14">
      <c r="K257" s="72"/>
      <c r="L257" s="73"/>
      <c r="N257" s="73"/>
    </row>
    <row r="258" s="71" customFormat="1" ht="15.75" customHeight="1" spans="11:14">
      <c r="K258" s="72"/>
      <c r="L258" s="73"/>
      <c r="N258" s="73"/>
    </row>
    <row r="259" s="71" customFormat="1" ht="15.75" customHeight="1" spans="11:14">
      <c r="K259" s="72"/>
      <c r="L259" s="73"/>
      <c r="N259" s="73"/>
    </row>
    <row r="260" s="71" customFormat="1" ht="15.75" customHeight="1" spans="11:14">
      <c r="K260" s="72"/>
      <c r="L260" s="73"/>
      <c r="N260" s="73"/>
    </row>
    <row r="261" s="71" customFormat="1" ht="15.75" customHeight="1" spans="11:14">
      <c r="K261" s="72"/>
      <c r="L261" s="73"/>
      <c r="N261" s="73"/>
    </row>
    <row r="262" s="71" customFormat="1" ht="15.75" customHeight="1" spans="11:14">
      <c r="K262" s="72"/>
      <c r="L262" s="73"/>
      <c r="N262" s="73"/>
    </row>
    <row r="263" s="71" customFormat="1" ht="15.75" customHeight="1" spans="11:14">
      <c r="K263" s="72"/>
      <c r="L263" s="73"/>
      <c r="N263" s="73"/>
    </row>
    <row r="264" s="71" customFormat="1" ht="15.75" customHeight="1" spans="11:14">
      <c r="K264" s="72"/>
      <c r="L264" s="73"/>
      <c r="N264" s="73"/>
    </row>
    <row r="265" s="71" customFormat="1" ht="15.75" customHeight="1" spans="11:14">
      <c r="K265" s="72"/>
      <c r="L265" s="73"/>
      <c r="N265" s="73"/>
    </row>
    <row r="266" s="71" customFormat="1" ht="15.75" customHeight="1" spans="11:14">
      <c r="K266" s="72"/>
      <c r="L266" s="73"/>
      <c r="N266" s="73"/>
    </row>
    <row r="267" s="71" customFormat="1" ht="15.75" customHeight="1" spans="11:14">
      <c r="K267" s="72"/>
      <c r="L267" s="73"/>
      <c r="N267" s="73"/>
    </row>
    <row r="268" s="71" customFormat="1" ht="15.75" customHeight="1" spans="11:14">
      <c r="K268" s="72"/>
      <c r="L268" s="73"/>
      <c r="N268" s="73"/>
    </row>
    <row r="269" s="71" customFormat="1" ht="15.75" customHeight="1" spans="11:14">
      <c r="K269" s="72"/>
      <c r="L269" s="73"/>
      <c r="N269" s="73"/>
    </row>
    <row r="270" s="71" customFormat="1" ht="15.75" customHeight="1" spans="11:14">
      <c r="K270" s="72"/>
      <c r="L270" s="73"/>
      <c r="N270" s="73"/>
    </row>
    <row r="271" s="71" customFormat="1" ht="15.75" customHeight="1" spans="11:14">
      <c r="K271" s="72"/>
      <c r="L271" s="73"/>
      <c r="N271" s="73"/>
    </row>
    <row r="272" s="71" customFormat="1" ht="15.75" customHeight="1" spans="11:14">
      <c r="K272" s="72"/>
      <c r="L272" s="73"/>
      <c r="N272" s="73"/>
    </row>
    <row r="273" s="71" customFormat="1" ht="15.75" customHeight="1" spans="11:14">
      <c r="K273" s="72"/>
      <c r="L273" s="73"/>
      <c r="N273" s="73"/>
    </row>
    <row r="274" s="71" customFormat="1" ht="15.75" customHeight="1" spans="11:14">
      <c r="K274" s="72"/>
      <c r="L274" s="73"/>
      <c r="N274" s="73"/>
    </row>
    <row r="275" s="71" customFormat="1" ht="15.75" customHeight="1" spans="11:14">
      <c r="K275" s="72"/>
      <c r="L275" s="73"/>
      <c r="N275" s="73"/>
    </row>
    <row r="276" s="71" customFormat="1" ht="15.75" customHeight="1" spans="11:14">
      <c r="K276" s="72"/>
      <c r="L276" s="73"/>
      <c r="N276" s="73"/>
    </row>
    <row r="277" s="71" customFormat="1" ht="15.75" customHeight="1" spans="11:14">
      <c r="K277" s="72"/>
      <c r="L277" s="73"/>
      <c r="N277" s="73"/>
    </row>
    <row r="278" s="71" customFormat="1" ht="15.75" customHeight="1" spans="11:14">
      <c r="K278" s="72"/>
      <c r="L278" s="73"/>
      <c r="N278" s="73"/>
    </row>
    <row r="279" s="71" customFormat="1" ht="15.75" customHeight="1" spans="11:14">
      <c r="K279" s="72"/>
      <c r="L279" s="73"/>
      <c r="N279" s="73"/>
    </row>
    <row r="280" s="71" customFormat="1" ht="15.75" customHeight="1" spans="11:14">
      <c r="K280" s="72"/>
      <c r="L280" s="73"/>
      <c r="N280" s="73"/>
    </row>
    <row r="281" s="71" customFormat="1" ht="15.75" customHeight="1" spans="11:14">
      <c r="K281" s="72"/>
      <c r="L281" s="73"/>
      <c r="N281" s="73"/>
    </row>
    <row r="282" s="71" customFormat="1" ht="15.75" customHeight="1" spans="11:14">
      <c r="K282" s="72"/>
      <c r="L282" s="73"/>
      <c r="N282" s="73"/>
    </row>
    <row r="283" s="71" customFormat="1" ht="15.75" customHeight="1" spans="11:14">
      <c r="K283" s="72"/>
      <c r="L283" s="73"/>
      <c r="N283" s="73"/>
    </row>
    <row r="284" s="71" customFormat="1" ht="15.75" customHeight="1" spans="11:14">
      <c r="K284" s="72"/>
      <c r="L284" s="73"/>
      <c r="N284" s="73"/>
    </row>
    <row r="285" s="71" customFormat="1" ht="15.75" customHeight="1" spans="11:14">
      <c r="K285" s="72"/>
      <c r="L285" s="73"/>
      <c r="N285" s="73"/>
    </row>
    <row r="286" s="71" customFormat="1" ht="15.75" customHeight="1" spans="11:14">
      <c r="K286" s="72"/>
      <c r="L286" s="73"/>
      <c r="N286" s="73"/>
    </row>
    <row r="287" s="71" customFormat="1" ht="15.75" customHeight="1" spans="11:14">
      <c r="K287" s="72"/>
      <c r="L287" s="73"/>
      <c r="N287" s="73"/>
    </row>
    <row r="288" s="71" customFormat="1" ht="15.75" customHeight="1" spans="11:14">
      <c r="K288" s="72"/>
      <c r="L288" s="73"/>
      <c r="N288" s="73"/>
    </row>
    <row r="289" s="71" customFormat="1" ht="15.75" customHeight="1" spans="11:14">
      <c r="K289" s="72"/>
      <c r="L289" s="73"/>
      <c r="N289" s="73"/>
    </row>
    <row r="290" s="71" customFormat="1" ht="15.75" customHeight="1" spans="11:14">
      <c r="K290" s="72"/>
      <c r="L290" s="73"/>
      <c r="N290" s="73"/>
    </row>
    <row r="291" s="71" customFormat="1" ht="15.75" customHeight="1" spans="11:14">
      <c r="K291" s="72"/>
      <c r="L291" s="73"/>
      <c r="N291" s="73"/>
    </row>
    <row r="292" s="71" customFormat="1" ht="15.75" customHeight="1" spans="11:14">
      <c r="K292" s="72"/>
      <c r="L292" s="73"/>
      <c r="N292" s="73"/>
    </row>
    <row r="293" s="71" customFormat="1" ht="15.75" customHeight="1" spans="11:14">
      <c r="K293" s="72"/>
      <c r="L293" s="73"/>
      <c r="N293" s="73"/>
    </row>
    <row r="294" s="71" customFormat="1" ht="15.75" customHeight="1" spans="11:14">
      <c r="K294" s="72"/>
      <c r="L294" s="73"/>
      <c r="N294" s="73"/>
    </row>
    <row r="295" s="71" customFormat="1" ht="15.75" customHeight="1" spans="11:14">
      <c r="K295" s="72"/>
      <c r="L295" s="73"/>
      <c r="N295" s="73"/>
    </row>
    <row r="296" s="71" customFormat="1" ht="15.75" customHeight="1" spans="11:14">
      <c r="K296" s="72"/>
      <c r="L296" s="73"/>
      <c r="N296" s="73"/>
    </row>
    <row r="297" s="71" customFormat="1" ht="15.75" customHeight="1" spans="11:14">
      <c r="K297" s="72"/>
      <c r="L297" s="73"/>
      <c r="N297" s="73"/>
    </row>
    <row r="298" s="71" customFormat="1" ht="15.75" customHeight="1" spans="11:14">
      <c r="K298" s="72"/>
      <c r="L298" s="73"/>
      <c r="N298" s="73"/>
    </row>
    <row r="299" s="71" customFormat="1" ht="15.75" customHeight="1" spans="11:14">
      <c r="K299" s="72"/>
      <c r="L299" s="73"/>
      <c r="N299" s="73"/>
    </row>
    <row r="300" s="71" customFormat="1" ht="15.75" customHeight="1" spans="11:14">
      <c r="K300" s="72"/>
      <c r="L300" s="73"/>
      <c r="N300" s="73"/>
    </row>
    <row r="301" s="71" customFormat="1" ht="15.75" customHeight="1" spans="11:14">
      <c r="K301" s="72"/>
      <c r="L301" s="73"/>
      <c r="N301" s="73"/>
    </row>
    <row r="302" s="71" customFormat="1" ht="15.75" customHeight="1" spans="11:14">
      <c r="K302" s="72"/>
      <c r="L302" s="73"/>
      <c r="N302" s="73"/>
    </row>
    <row r="303" s="71" customFormat="1" ht="15.75" customHeight="1" spans="11:14">
      <c r="K303" s="72"/>
      <c r="L303" s="73"/>
      <c r="N303" s="73"/>
    </row>
    <row r="304" s="71" customFormat="1" ht="15.75" customHeight="1" spans="11:14">
      <c r="K304" s="72"/>
      <c r="L304" s="73"/>
      <c r="N304" s="73"/>
    </row>
    <row r="305" s="71" customFormat="1" ht="15.75" customHeight="1" spans="11:14">
      <c r="K305" s="72"/>
      <c r="L305" s="73"/>
      <c r="N305" s="73"/>
    </row>
    <row r="306" s="71" customFormat="1" ht="15.75" customHeight="1" spans="11:14">
      <c r="K306" s="72"/>
      <c r="L306" s="73"/>
      <c r="N306" s="73"/>
    </row>
    <row r="307" s="71" customFormat="1" ht="15.75" customHeight="1" spans="11:14">
      <c r="K307" s="72"/>
      <c r="L307" s="73"/>
      <c r="N307" s="73"/>
    </row>
    <row r="308" s="71" customFormat="1" ht="15.75" customHeight="1" spans="11:14">
      <c r="K308" s="72"/>
      <c r="L308" s="73"/>
      <c r="N308" s="73"/>
    </row>
    <row r="309" s="71" customFormat="1" ht="15.75" customHeight="1" spans="11:14">
      <c r="K309" s="72"/>
      <c r="L309" s="73"/>
      <c r="N309" s="73"/>
    </row>
    <row r="310" s="71" customFormat="1" ht="15.75" customHeight="1" spans="11:14">
      <c r="K310" s="72"/>
      <c r="L310" s="73"/>
      <c r="N310" s="73"/>
    </row>
    <row r="311" s="71" customFormat="1" ht="15.75" customHeight="1" spans="11:14">
      <c r="K311" s="72"/>
      <c r="L311" s="73"/>
      <c r="N311" s="73"/>
    </row>
    <row r="312" s="71" customFormat="1" ht="15.75" customHeight="1" spans="11:14">
      <c r="K312" s="72"/>
      <c r="L312" s="73"/>
      <c r="N312" s="73"/>
    </row>
    <row r="313" s="71" customFormat="1" ht="15.75" customHeight="1" spans="11:14">
      <c r="K313" s="72"/>
      <c r="L313" s="73"/>
      <c r="N313" s="73"/>
    </row>
    <row r="314" s="71" customFormat="1" ht="15.75" customHeight="1" spans="11:14">
      <c r="K314" s="72"/>
      <c r="L314" s="73"/>
      <c r="N314" s="73"/>
    </row>
    <row r="315" s="71" customFormat="1" ht="15.75" customHeight="1" spans="11:14">
      <c r="K315" s="72"/>
      <c r="L315" s="73"/>
      <c r="N315" s="73"/>
    </row>
    <row r="316" s="71" customFormat="1" ht="15.75" customHeight="1" spans="11:14">
      <c r="K316" s="72"/>
      <c r="L316" s="73"/>
      <c r="N316" s="73"/>
    </row>
    <row r="317" s="71" customFormat="1" ht="15.75" customHeight="1" spans="11:14">
      <c r="K317" s="72"/>
      <c r="L317" s="73"/>
      <c r="N317" s="73"/>
    </row>
    <row r="318" s="71" customFormat="1" ht="15.75" customHeight="1" spans="11:14">
      <c r="K318" s="72"/>
      <c r="L318" s="73"/>
      <c r="N318" s="73"/>
    </row>
    <row r="319" s="71" customFormat="1" ht="15.75" customHeight="1" spans="11:14">
      <c r="K319" s="72"/>
      <c r="L319" s="73"/>
      <c r="N319" s="73"/>
    </row>
    <row r="320" s="71" customFormat="1" ht="15.75" customHeight="1" spans="11:14">
      <c r="K320" s="72"/>
      <c r="L320" s="73"/>
      <c r="N320" s="73"/>
    </row>
    <row r="321" s="71" customFormat="1" ht="15.75" customHeight="1" spans="11:14">
      <c r="K321" s="72"/>
      <c r="L321" s="73"/>
      <c r="N321" s="73"/>
    </row>
    <row r="322" s="71" customFormat="1" ht="15.75" customHeight="1" spans="11:14">
      <c r="K322" s="72"/>
      <c r="L322" s="73"/>
      <c r="N322" s="73"/>
    </row>
    <row r="323" s="71" customFormat="1" ht="15.75" customHeight="1" spans="11:14">
      <c r="K323" s="72"/>
      <c r="L323" s="73"/>
      <c r="N323" s="73"/>
    </row>
    <row r="324" s="71" customFormat="1" ht="15.75" customHeight="1" spans="11:14">
      <c r="K324" s="72"/>
      <c r="L324" s="73"/>
      <c r="N324" s="73"/>
    </row>
    <row r="325" s="71" customFormat="1" ht="15.75" customHeight="1" spans="11:14">
      <c r="K325" s="72"/>
      <c r="L325" s="73"/>
      <c r="N325" s="73"/>
    </row>
    <row r="326" s="71" customFormat="1" ht="15.75" customHeight="1" spans="11:14">
      <c r="K326" s="72"/>
      <c r="L326" s="73"/>
      <c r="N326" s="73"/>
    </row>
    <row r="327" s="71" customFormat="1" ht="15.75" customHeight="1" spans="11:14">
      <c r="K327" s="72"/>
      <c r="L327" s="73"/>
      <c r="N327" s="73"/>
    </row>
    <row r="328" s="71" customFormat="1" ht="15.75" customHeight="1" spans="11:14">
      <c r="K328" s="72"/>
      <c r="L328" s="73"/>
      <c r="N328" s="73"/>
    </row>
    <row r="329" s="71" customFormat="1" ht="15.75" customHeight="1" spans="11:14">
      <c r="K329" s="72"/>
      <c r="L329" s="73"/>
      <c r="N329" s="73"/>
    </row>
    <row r="330" s="71" customFormat="1" ht="15.75" customHeight="1" spans="11:14">
      <c r="K330" s="72"/>
      <c r="L330" s="73"/>
      <c r="N330" s="73"/>
    </row>
    <row r="331" s="71" customFormat="1" ht="15.75" customHeight="1" spans="11:14">
      <c r="K331" s="72"/>
      <c r="L331" s="73"/>
      <c r="N331" s="73"/>
    </row>
    <row r="332" s="71" customFormat="1" ht="15.75" customHeight="1" spans="11:14">
      <c r="K332" s="72"/>
      <c r="L332" s="73"/>
      <c r="N332" s="73"/>
    </row>
    <row r="333" s="71" customFormat="1" ht="15.75" customHeight="1" spans="11:14">
      <c r="K333" s="72"/>
      <c r="L333" s="73"/>
      <c r="N333" s="73"/>
    </row>
    <row r="334" s="71" customFormat="1" ht="15.75" customHeight="1" spans="11:14">
      <c r="K334" s="72"/>
      <c r="L334" s="73"/>
      <c r="N334" s="73"/>
    </row>
    <row r="335" s="71" customFormat="1" ht="15.75" customHeight="1" spans="11:14">
      <c r="K335" s="72"/>
      <c r="L335" s="73"/>
      <c r="N335" s="73"/>
    </row>
    <row r="336" s="71" customFormat="1" ht="15.75" customHeight="1" spans="11:14">
      <c r="K336" s="72"/>
      <c r="L336" s="73"/>
      <c r="N336" s="73"/>
    </row>
    <row r="337" s="71" customFormat="1" ht="15.75" customHeight="1" spans="11:14">
      <c r="K337" s="72"/>
      <c r="L337" s="73"/>
      <c r="N337" s="73"/>
    </row>
    <row r="338" s="71" customFormat="1" ht="15.75" customHeight="1" spans="11:14">
      <c r="K338" s="72"/>
      <c r="L338" s="73"/>
      <c r="N338" s="73"/>
    </row>
    <row r="339" s="71" customFormat="1" ht="15.75" customHeight="1" spans="11:14">
      <c r="K339" s="72"/>
      <c r="L339" s="73"/>
      <c r="N339" s="73"/>
    </row>
    <row r="340" s="71" customFormat="1" ht="15.75" customHeight="1" spans="11:14">
      <c r="K340" s="72"/>
      <c r="L340" s="73"/>
      <c r="N340" s="73"/>
    </row>
    <row r="341" s="71" customFormat="1" ht="15.75" customHeight="1" spans="11:14">
      <c r="K341" s="72"/>
      <c r="L341" s="73"/>
      <c r="N341" s="73"/>
    </row>
    <row r="342" s="71" customFormat="1" ht="15.75" customHeight="1" spans="11:14">
      <c r="K342" s="72"/>
      <c r="L342" s="73"/>
      <c r="N342" s="73"/>
    </row>
    <row r="343" s="71" customFormat="1" ht="15.75" customHeight="1" spans="11:14">
      <c r="K343" s="72"/>
      <c r="L343" s="73"/>
      <c r="N343" s="73"/>
    </row>
    <row r="344" s="71" customFormat="1" ht="15.75" customHeight="1" spans="11:14">
      <c r="K344" s="72"/>
      <c r="L344" s="73"/>
      <c r="N344" s="73"/>
    </row>
    <row r="345" s="71" customFormat="1" ht="15.75" customHeight="1" spans="11:14">
      <c r="K345" s="72"/>
      <c r="L345" s="73"/>
      <c r="N345" s="73"/>
    </row>
    <row r="346" s="71" customFormat="1" ht="15.75" customHeight="1" spans="11:14">
      <c r="K346" s="72"/>
      <c r="L346" s="73"/>
      <c r="N346" s="73"/>
    </row>
    <row r="347" s="71" customFormat="1" ht="15.75" customHeight="1" spans="11:14">
      <c r="K347" s="72"/>
      <c r="L347" s="73"/>
      <c r="N347" s="73"/>
    </row>
    <row r="348" s="71" customFormat="1" ht="15.75" customHeight="1" spans="11:14">
      <c r="K348" s="72"/>
      <c r="L348" s="73"/>
      <c r="N348" s="73"/>
    </row>
    <row r="349" s="71" customFormat="1" ht="15.75" customHeight="1" spans="11:14">
      <c r="K349" s="72"/>
      <c r="L349" s="73"/>
      <c r="N349" s="73"/>
    </row>
    <row r="350" s="71" customFormat="1" ht="15.75" customHeight="1" spans="11:14">
      <c r="K350" s="72"/>
      <c r="L350" s="73"/>
      <c r="N350" s="73"/>
    </row>
    <row r="351" s="71" customFormat="1" ht="15.75" customHeight="1" spans="11:14">
      <c r="K351" s="72"/>
      <c r="L351" s="73"/>
      <c r="N351" s="73"/>
    </row>
    <row r="352" s="71" customFormat="1" ht="15.75" customHeight="1" spans="11:14">
      <c r="K352" s="72"/>
      <c r="L352" s="73"/>
      <c r="N352" s="73"/>
    </row>
    <row r="353" s="71" customFormat="1" ht="15.75" customHeight="1" spans="11:14">
      <c r="K353" s="72"/>
      <c r="L353" s="73"/>
      <c r="N353" s="73"/>
    </row>
    <row r="354" s="71" customFormat="1" ht="15.75" customHeight="1" spans="11:14">
      <c r="K354" s="72"/>
      <c r="L354" s="73"/>
      <c r="N354" s="73"/>
    </row>
    <row r="355" s="71" customFormat="1" ht="15.75" customHeight="1" spans="11:14">
      <c r="K355" s="72"/>
      <c r="L355" s="73"/>
      <c r="N355" s="73"/>
    </row>
    <row r="356" s="71" customFormat="1" ht="15.75" customHeight="1" spans="11:14">
      <c r="K356" s="72"/>
      <c r="L356" s="73"/>
      <c r="N356" s="73"/>
    </row>
    <row r="357" s="71" customFormat="1" ht="15.75" customHeight="1" spans="11:14">
      <c r="K357" s="72"/>
      <c r="L357" s="73"/>
      <c r="N357" s="73"/>
    </row>
    <row r="358" s="71" customFormat="1" ht="15.75" customHeight="1" spans="11:14">
      <c r="K358" s="72"/>
      <c r="L358" s="73"/>
      <c r="N358" s="73"/>
    </row>
    <row r="359" s="71" customFormat="1" ht="15.75" customHeight="1" spans="11:14">
      <c r="K359" s="72"/>
      <c r="L359" s="73"/>
      <c r="N359" s="73"/>
    </row>
    <row r="360" s="71" customFormat="1" ht="15.75" customHeight="1" spans="11:14">
      <c r="K360" s="72"/>
      <c r="L360" s="73"/>
      <c r="N360" s="73"/>
    </row>
    <row r="361" s="71" customFormat="1" ht="15.75" customHeight="1" spans="11:14">
      <c r="K361" s="72"/>
      <c r="L361" s="73"/>
      <c r="N361" s="73"/>
    </row>
    <row r="362" s="71" customFormat="1" ht="15.75" customHeight="1" spans="11:14">
      <c r="K362" s="72"/>
      <c r="L362" s="73"/>
      <c r="N362" s="73"/>
    </row>
    <row r="363" s="71" customFormat="1" ht="15.75" customHeight="1" spans="11:14">
      <c r="K363" s="72"/>
      <c r="L363" s="73"/>
      <c r="N363" s="73"/>
    </row>
    <row r="364" s="71" customFormat="1" ht="15.75" customHeight="1" spans="11:14">
      <c r="K364" s="72"/>
      <c r="L364" s="73"/>
      <c r="N364" s="73"/>
    </row>
    <row r="365" s="71" customFormat="1" ht="15.75" customHeight="1" spans="11:14">
      <c r="K365" s="72"/>
      <c r="L365" s="73"/>
      <c r="N365" s="73"/>
    </row>
    <row r="366" s="71" customFormat="1" ht="15.75" customHeight="1" spans="11:14">
      <c r="K366" s="72"/>
      <c r="L366" s="73"/>
      <c r="N366" s="73"/>
    </row>
    <row r="367" s="71" customFormat="1" ht="15.75" customHeight="1" spans="11:14">
      <c r="K367" s="72"/>
      <c r="L367" s="73"/>
      <c r="N367" s="73"/>
    </row>
    <row r="368" s="71" customFormat="1" ht="15.75" customHeight="1" spans="11:14">
      <c r="K368" s="72"/>
      <c r="L368" s="73"/>
      <c r="N368" s="73"/>
    </row>
    <row r="369" s="71" customFormat="1" ht="15.75" customHeight="1" spans="11:14">
      <c r="K369" s="72"/>
      <c r="L369" s="73"/>
      <c r="N369" s="73"/>
    </row>
    <row r="370" s="71" customFormat="1" ht="15.75" customHeight="1" spans="11:14">
      <c r="K370" s="72"/>
      <c r="L370" s="73"/>
      <c r="N370" s="73"/>
    </row>
    <row r="371" s="71" customFormat="1" ht="15.75" customHeight="1" spans="11:14">
      <c r="K371" s="72"/>
      <c r="L371" s="73"/>
      <c r="N371" s="73"/>
    </row>
    <row r="372" s="71" customFormat="1" ht="15.75" customHeight="1" spans="11:14">
      <c r="K372" s="72"/>
      <c r="L372" s="73"/>
      <c r="N372" s="73"/>
    </row>
    <row r="373" s="71" customFormat="1" ht="15.75" customHeight="1" spans="11:14">
      <c r="K373" s="72"/>
      <c r="L373" s="73"/>
      <c r="N373" s="73"/>
    </row>
    <row r="374" s="71" customFormat="1" ht="15.75" customHeight="1" spans="11:14">
      <c r="K374" s="72"/>
      <c r="L374" s="73"/>
      <c r="N374" s="73"/>
    </row>
    <row r="375" s="71" customFormat="1" ht="15.75" customHeight="1" spans="11:14">
      <c r="K375" s="72"/>
      <c r="L375" s="73"/>
      <c r="N375" s="73"/>
    </row>
    <row r="376" s="71" customFormat="1" ht="15.75" customHeight="1" spans="11:14">
      <c r="K376" s="72"/>
      <c r="L376" s="73"/>
      <c r="N376" s="73"/>
    </row>
    <row r="377" s="71" customFormat="1" ht="15.75" customHeight="1" spans="11:14">
      <c r="K377" s="72"/>
      <c r="L377" s="73"/>
      <c r="N377" s="73"/>
    </row>
    <row r="378" s="71" customFormat="1" ht="15.75" customHeight="1" spans="11:14">
      <c r="K378" s="72"/>
      <c r="L378" s="73"/>
      <c r="N378" s="73"/>
    </row>
    <row r="379" s="71" customFormat="1" ht="15.75" customHeight="1" spans="11:14">
      <c r="K379" s="72"/>
      <c r="L379" s="73"/>
      <c r="N379" s="73"/>
    </row>
    <row r="380" s="71" customFormat="1" ht="15.75" customHeight="1" spans="11:14">
      <c r="K380" s="72"/>
      <c r="L380" s="73"/>
      <c r="N380" s="73"/>
    </row>
    <row r="381" s="71" customFormat="1" ht="15.75" customHeight="1" spans="11:14">
      <c r="K381" s="72"/>
      <c r="L381" s="73"/>
      <c r="N381" s="73"/>
    </row>
    <row r="382" s="71" customFormat="1" ht="15.75" customHeight="1" spans="11:14">
      <c r="K382" s="72"/>
      <c r="L382" s="73"/>
      <c r="N382" s="73"/>
    </row>
    <row r="383" s="71" customFormat="1" ht="15.75" customHeight="1" spans="11:14">
      <c r="K383" s="72"/>
      <c r="L383" s="73"/>
      <c r="N383" s="73"/>
    </row>
    <row r="384" s="71" customFormat="1" ht="15.75" customHeight="1" spans="11:14">
      <c r="K384" s="72"/>
      <c r="L384" s="73"/>
      <c r="N384" s="73"/>
    </row>
    <row r="385" s="71" customFormat="1" ht="15.75" customHeight="1" spans="11:14">
      <c r="K385" s="72"/>
      <c r="L385" s="73"/>
      <c r="N385" s="73"/>
    </row>
    <row r="386" s="71" customFormat="1" ht="15.75" customHeight="1" spans="11:14">
      <c r="K386" s="72"/>
      <c r="L386" s="73"/>
      <c r="N386" s="73"/>
    </row>
    <row r="387" s="71" customFormat="1" ht="15.75" customHeight="1" spans="11:14">
      <c r="K387" s="72"/>
      <c r="L387" s="73"/>
      <c r="N387" s="73"/>
    </row>
    <row r="388" s="71" customFormat="1" ht="15.75" customHeight="1" spans="11:14">
      <c r="K388" s="72"/>
      <c r="L388" s="73"/>
      <c r="N388" s="73"/>
    </row>
    <row r="389" s="71" customFormat="1" ht="15.75" customHeight="1" spans="11:14">
      <c r="K389" s="72"/>
      <c r="L389" s="73"/>
      <c r="N389" s="73"/>
    </row>
    <row r="390" s="71" customFormat="1" ht="15.75" customHeight="1" spans="11:14">
      <c r="K390" s="72"/>
      <c r="L390" s="73"/>
      <c r="N390" s="73"/>
    </row>
    <row r="391" s="71" customFormat="1" ht="15.75" customHeight="1" spans="11:14">
      <c r="K391" s="72"/>
      <c r="L391" s="73"/>
      <c r="N391" s="73"/>
    </row>
    <row r="392" s="71" customFormat="1" ht="15.75" customHeight="1" spans="11:14">
      <c r="K392" s="72"/>
      <c r="L392" s="73"/>
      <c r="N392" s="73"/>
    </row>
    <row r="393" s="71" customFormat="1" ht="15.75" customHeight="1" spans="11:14">
      <c r="K393" s="72"/>
      <c r="L393" s="73"/>
      <c r="N393" s="73"/>
    </row>
    <row r="394" s="71" customFormat="1" ht="15.75" customHeight="1" spans="11:14">
      <c r="K394" s="72"/>
      <c r="L394" s="73"/>
      <c r="N394" s="73"/>
    </row>
    <row r="395" s="71" customFormat="1" ht="15.75" customHeight="1" spans="11:14">
      <c r="K395" s="72"/>
      <c r="L395" s="73"/>
      <c r="N395" s="73"/>
    </row>
    <row r="396" s="71" customFormat="1" ht="15.75" customHeight="1" spans="11:14">
      <c r="K396" s="72"/>
      <c r="L396" s="73"/>
      <c r="N396" s="73"/>
    </row>
    <row r="397" s="71" customFormat="1" ht="15.75" customHeight="1" spans="11:14">
      <c r="K397" s="72"/>
      <c r="L397" s="73"/>
      <c r="N397" s="73"/>
    </row>
    <row r="398" s="71" customFormat="1" ht="15.75" customHeight="1" spans="11:14">
      <c r="K398" s="72"/>
      <c r="L398" s="73"/>
      <c r="N398" s="73"/>
    </row>
    <row r="399" s="71" customFormat="1" ht="15.75" customHeight="1" spans="11:14">
      <c r="K399" s="72"/>
      <c r="L399" s="73"/>
      <c r="N399" s="73"/>
    </row>
    <row r="400" s="71" customFormat="1" ht="15.75" customHeight="1" spans="11:14">
      <c r="K400" s="72"/>
      <c r="L400" s="73"/>
      <c r="N400" s="73"/>
    </row>
    <row r="401" s="71" customFormat="1" ht="15.75" customHeight="1" spans="11:14">
      <c r="K401" s="72"/>
      <c r="L401" s="73"/>
      <c r="N401" s="73"/>
    </row>
    <row r="402" s="71" customFormat="1" ht="15.75" customHeight="1" spans="11:14">
      <c r="K402" s="72"/>
      <c r="L402" s="73"/>
      <c r="N402" s="73"/>
    </row>
    <row r="403" s="71" customFormat="1" ht="15.75" customHeight="1" spans="11:14">
      <c r="K403" s="72"/>
      <c r="L403" s="73"/>
      <c r="N403" s="73"/>
    </row>
    <row r="404" s="71" customFormat="1" ht="15.75" customHeight="1" spans="11:14">
      <c r="K404" s="72"/>
      <c r="L404" s="73"/>
      <c r="N404" s="73"/>
    </row>
    <row r="405" s="71" customFormat="1" ht="15.75" customHeight="1" spans="11:14">
      <c r="K405" s="72"/>
      <c r="L405" s="73"/>
      <c r="N405" s="73"/>
    </row>
    <row r="406" s="71" customFormat="1" ht="15.75" customHeight="1" spans="11:14">
      <c r="K406" s="72"/>
      <c r="L406" s="73"/>
      <c r="N406" s="73"/>
    </row>
    <row r="407" s="71" customFormat="1" ht="15.75" customHeight="1" spans="11:14">
      <c r="K407" s="72"/>
      <c r="L407" s="73"/>
      <c r="N407" s="73"/>
    </row>
    <row r="408" s="71" customFormat="1" ht="15.75" customHeight="1" spans="11:14">
      <c r="K408" s="72"/>
      <c r="L408" s="73"/>
      <c r="N408" s="73"/>
    </row>
    <row r="409" s="71" customFormat="1" ht="15.75" customHeight="1" spans="11:14">
      <c r="K409" s="72"/>
      <c r="L409" s="73"/>
      <c r="N409" s="73"/>
    </row>
    <row r="410" s="71" customFormat="1" ht="15.75" customHeight="1" spans="11:14">
      <c r="K410" s="72"/>
      <c r="L410" s="73"/>
      <c r="N410" s="73"/>
    </row>
    <row r="411" s="71" customFormat="1" ht="15.75" customHeight="1" spans="11:14">
      <c r="K411" s="72"/>
      <c r="L411" s="73"/>
      <c r="N411" s="73"/>
    </row>
    <row r="412" s="71" customFormat="1" ht="15.75" customHeight="1" spans="11:14">
      <c r="K412" s="72"/>
      <c r="L412" s="73"/>
      <c r="N412" s="73"/>
    </row>
    <row r="413" s="71" customFormat="1" ht="15.75" customHeight="1" spans="11:14">
      <c r="K413" s="72"/>
      <c r="L413" s="73"/>
      <c r="N413" s="73"/>
    </row>
    <row r="414" s="71" customFormat="1" ht="15.75" customHeight="1" spans="11:14">
      <c r="K414" s="72"/>
      <c r="L414" s="73"/>
      <c r="N414" s="73"/>
    </row>
    <row r="415" s="71" customFormat="1" ht="15.75" customHeight="1" spans="11:14">
      <c r="K415" s="72"/>
      <c r="L415" s="73"/>
      <c r="N415" s="73"/>
    </row>
    <row r="416" s="71" customFormat="1" ht="15.75" customHeight="1" spans="11:14">
      <c r="K416" s="72"/>
      <c r="L416" s="73"/>
      <c r="N416" s="73"/>
    </row>
    <row r="417" s="71" customFormat="1" ht="15.75" customHeight="1" spans="11:14">
      <c r="K417" s="72"/>
      <c r="L417" s="73"/>
      <c r="N417" s="73"/>
    </row>
    <row r="418" s="71" customFormat="1" ht="15.75" customHeight="1" spans="11:14">
      <c r="K418" s="72"/>
      <c r="L418" s="73"/>
      <c r="N418" s="73"/>
    </row>
    <row r="419" s="71" customFormat="1" ht="15.75" customHeight="1" spans="11:14">
      <c r="K419" s="72"/>
      <c r="L419" s="73"/>
      <c r="N419" s="73"/>
    </row>
    <row r="420" s="71" customFormat="1" ht="15.75" customHeight="1" spans="11:14">
      <c r="K420" s="72"/>
      <c r="L420" s="73"/>
      <c r="N420" s="73"/>
    </row>
    <row r="421" s="71" customFormat="1" ht="15.75" customHeight="1" spans="11:14">
      <c r="K421" s="72"/>
      <c r="L421" s="73"/>
      <c r="N421" s="73"/>
    </row>
    <row r="422" s="71" customFormat="1" ht="15.75" customHeight="1" spans="11:14">
      <c r="K422" s="72"/>
      <c r="L422" s="73"/>
      <c r="N422" s="73"/>
    </row>
    <row r="423" s="71" customFormat="1" ht="15.75" customHeight="1" spans="11:14">
      <c r="K423" s="72"/>
      <c r="L423" s="73"/>
      <c r="N423" s="73"/>
    </row>
    <row r="424" s="71" customFormat="1" ht="15.75" customHeight="1" spans="11:14">
      <c r="K424" s="72"/>
      <c r="L424" s="73"/>
      <c r="N424" s="73"/>
    </row>
    <row r="425" s="71" customFormat="1" ht="15.75" customHeight="1" spans="11:14">
      <c r="K425" s="72"/>
      <c r="L425" s="73"/>
      <c r="N425" s="73"/>
    </row>
    <row r="426" s="71" customFormat="1" ht="15.75" customHeight="1" spans="11:14">
      <c r="K426" s="72"/>
      <c r="L426" s="73"/>
      <c r="N426" s="73"/>
    </row>
    <row r="427" s="71" customFormat="1" ht="15.75" customHeight="1" spans="11:14">
      <c r="K427" s="72"/>
      <c r="L427" s="73"/>
      <c r="N427" s="73"/>
    </row>
    <row r="428" s="71" customFormat="1" ht="15.75" customHeight="1" spans="11:14">
      <c r="K428" s="72"/>
      <c r="L428" s="73"/>
      <c r="N428" s="73"/>
    </row>
    <row r="429" s="71" customFormat="1" ht="15.75" customHeight="1" spans="11:14">
      <c r="K429" s="72"/>
      <c r="L429" s="73"/>
      <c r="N429" s="73"/>
    </row>
    <row r="430" s="71" customFormat="1" ht="15.75" customHeight="1" spans="11:14">
      <c r="K430" s="72"/>
      <c r="L430" s="73"/>
      <c r="N430" s="73"/>
    </row>
    <row r="431" s="71" customFormat="1" ht="15.75" customHeight="1" spans="11:14">
      <c r="K431" s="72"/>
      <c r="L431" s="73"/>
      <c r="N431" s="73"/>
    </row>
    <row r="432" s="71" customFormat="1" ht="15.75" customHeight="1" spans="11:14">
      <c r="K432" s="72"/>
      <c r="L432" s="73"/>
      <c r="N432" s="73"/>
    </row>
    <row r="433" s="71" customFormat="1" ht="15.75" customHeight="1" spans="11:14">
      <c r="K433" s="72"/>
      <c r="L433" s="73"/>
      <c r="N433" s="73"/>
    </row>
    <row r="434" s="71" customFormat="1" ht="15.75" customHeight="1" spans="11:14">
      <c r="K434" s="72"/>
      <c r="L434" s="73"/>
      <c r="N434" s="73"/>
    </row>
    <row r="435" s="71" customFormat="1" ht="15.75" customHeight="1" spans="11:14">
      <c r="K435" s="72"/>
      <c r="L435" s="73"/>
      <c r="N435" s="73"/>
    </row>
    <row r="436" s="71" customFormat="1" ht="15.75" customHeight="1" spans="11:14">
      <c r="K436" s="72"/>
      <c r="L436" s="73"/>
      <c r="N436" s="73"/>
    </row>
    <row r="437" s="71" customFormat="1" ht="15.75" customHeight="1" spans="11:14">
      <c r="K437" s="72"/>
      <c r="L437" s="73"/>
      <c r="N437" s="73"/>
    </row>
    <row r="438" s="71" customFormat="1" ht="15.75" customHeight="1" spans="11:14">
      <c r="K438" s="72"/>
      <c r="L438" s="73"/>
      <c r="N438" s="73"/>
    </row>
    <row r="439" s="71" customFormat="1" ht="15.75" customHeight="1" spans="11:14">
      <c r="K439" s="72"/>
      <c r="L439" s="73"/>
      <c r="N439" s="73"/>
    </row>
    <row r="440" s="71" customFormat="1" ht="15.75" customHeight="1" spans="11:14">
      <c r="K440" s="72"/>
      <c r="L440" s="73"/>
      <c r="N440" s="73"/>
    </row>
    <row r="441" s="71" customFormat="1" ht="15.75" customHeight="1" spans="11:14">
      <c r="K441" s="72"/>
      <c r="L441" s="73"/>
      <c r="N441" s="73"/>
    </row>
    <row r="442" s="71" customFormat="1" ht="15.75" customHeight="1" spans="11:14">
      <c r="K442" s="72"/>
      <c r="L442" s="73"/>
      <c r="N442" s="73"/>
    </row>
    <row r="443" s="71" customFormat="1" ht="15.75" customHeight="1" spans="11:14">
      <c r="K443" s="72"/>
      <c r="L443" s="73"/>
      <c r="N443" s="73"/>
    </row>
    <row r="444" s="71" customFormat="1" ht="15.75" customHeight="1" spans="11:14">
      <c r="K444" s="72"/>
      <c r="L444" s="73"/>
      <c r="N444" s="73"/>
    </row>
    <row r="445" s="71" customFormat="1" ht="15.75" customHeight="1" spans="11:14">
      <c r="K445" s="72"/>
      <c r="L445" s="73"/>
      <c r="N445" s="73"/>
    </row>
    <row r="446" s="71" customFormat="1" ht="15.75" customHeight="1" spans="11:14">
      <c r="K446" s="72"/>
      <c r="L446" s="73"/>
      <c r="N446" s="73"/>
    </row>
    <row r="447" s="71" customFormat="1" ht="15.75" customHeight="1" spans="11:14">
      <c r="K447" s="72"/>
      <c r="L447" s="73"/>
      <c r="N447" s="73"/>
    </row>
    <row r="448" s="71" customFormat="1" ht="15.75" customHeight="1" spans="11:14">
      <c r="K448" s="72"/>
      <c r="L448" s="73"/>
      <c r="N448" s="73"/>
    </row>
    <row r="449" s="71" customFormat="1" ht="15.75" customHeight="1" spans="11:14">
      <c r="K449" s="72"/>
      <c r="L449" s="73"/>
      <c r="N449" s="73"/>
    </row>
    <row r="450" s="71" customFormat="1" ht="15.75" customHeight="1" spans="11:14">
      <c r="K450" s="72"/>
      <c r="L450" s="73"/>
      <c r="N450" s="73"/>
    </row>
    <row r="451" s="71" customFormat="1" ht="15.75" customHeight="1" spans="11:14">
      <c r="K451" s="72"/>
      <c r="L451" s="73"/>
      <c r="N451" s="73"/>
    </row>
    <row r="452" s="71" customFormat="1" ht="15.75" customHeight="1" spans="11:14">
      <c r="K452" s="72"/>
      <c r="L452" s="73"/>
      <c r="N452" s="73"/>
    </row>
    <row r="453" s="71" customFormat="1" ht="15.75" customHeight="1" spans="11:14">
      <c r="K453" s="72"/>
      <c r="L453" s="73"/>
      <c r="N453" s="73"/>
    </row>
    <row r="454" s="71" customFormat="1" ht="15.75" customHeight="1" spans="11:14">
      <c r="K454" s="72"/>
      <c r="L454" s="73"/>
      <c r="N454" s="73"/>
    </row>
    <row r="455" s="71" customFormat="1" ht="15.75" customHeight="1" spans="11:14">
      <c r="K455" s="72"/>
      <c r="L455" s="73"/>
      <c r="N455" s="73"/>
    </row>
    <row r="456" s="71" customFormat="1" ht="15.75" customHeight="1" spans="11:14">
      <c r="K456" s="72"/>
      <c r="L456" s="73"/>
      <c r="N456" s="73"/>
    </row>
    <row r="457" s="71" customFormat="1" ht="15.75" customHeight="1" spans="11:14">
      <c r="K457" s="72"/>
      <c r="L457" s="73"/>
      <c r="N457" s="73"/>
    </row>
    <row r="458" s="71" customFormat="1" ht="15.75" customHeight="1" spans="11:14">
      <c r="K458" s="72"/>
      <c r="L458" s="73"/>
      <c r="N458" s="73"/>
    </row>
    <row r="459" s="71" customFormat="1" ht="15.75" customHeight="1" spans="11:14">
      <c r="K459" s="72"/>
      <c r="L459" s="73"/>
      <c r="N459" s="73"/>
    </row>
    <row r="460" s="71" customFormat="1" ht="15.75" customHeight="1" spans="11:14">
      <c r="K460" s="72"/>
      <c r="L460" s="73"/>
      <c r="N460" s="73"/>
    </row>
    <row r="461" s="71" customFormat="1" ht="15.75" customHeight="1" spans="11:14">
      <c r="K461" s="72"/>
      <c r="L461" s="73"/>
      <c r="N461" s="73"/>
    </row>
    <row r="462" s="71" customFormat="1" ht="15.75" customHeight="1" spans="11:14">
      <c r="K462" s="72"/>
      <c r="L462" s="73"/>
      <c r="N462" s="73"/>
    </row>
    <row r="463" s="71" customFormat="1" ht="15.75" customHeight="1" spans="11:14">
      <c r="K463" s="72"/>
      <c r="L463" s="73"/>
      <c r="N463" s="73"/>
    </row>
    <row r="464" s="71" customFormat="1" ht="15.75" customHeight="1" spans="11:14">
      <c r="K464" s="72"/>
      <c r="L464" s="73"/>
      <c r="N464" s="73"/>
    </row>
    <row r="465" s="71" customFormat="1" ht="15.75" customHeight="1" spans="11:14">
      <c r="K465" s="72"/>
      <c r="L465" s="73"/>
      <c r="N465" s="73"/>
    </row>
    <row r="466" s="71" customFormat="1" ht="15.75" customHeight="1" spans="11:14">
      <c r="K466" s="72"/>
      <c r="L466" s="73"/>
      <c r="N466" s="73"/>
    </row>
    <row r="467" s="71" customFormat="1" ht="15.75" customHeight="1" spans="11:14">
      <c r="K467" s="72"/>
      <c r="L467" s="73"/>
      <c r="N467" s="73"/>
    </row>
    <row r="468" s="71" customFormat="1" ht="15.75" customHeight="1" spans="11:14">
      <c r="K468" s="72"/>
      <c r="L468" s="73"/>
      <c r="N468" s="73"/>
    </row>
    <row r="469" s="71" customFormat="1" ht="15.75" customHeight="1" spans="11:14">
      <c r="K469" s="72"/>
      <c r="L469" s="73"/>
      <c r="N469" s="73"/>
    </row>
    <row r="470" s="71" customFormat="1" ht="15.75" customHeight="1" spans="11:14">
      <c r="K470" s="72"/>
      <c r="L470" s="73"/>
      <c r="N470" s="73"/>
    </row>
    <row r="471" s="71" customFormat="1" ht="15.75" customHeight="1" spans="11:14">
      <c r="K471" s="72"/>
      <c r="L471" s="73"/>
      <c r="N471" s="73"/>
    </row>
    <row r="472" s="71" customFormat="1" ht="15.75" customHeight="1" spans="11:14">
      <c r="K472" s="72"/>
      <c r="L472" s="73"/>
      <c r="N472" s="73"/>
    </row>
    <row r="473" s="71" customFormat="1" ht="15.75" customHeight="1" spans="11:14">
      <c r="K473" s="72"/>
      <c r="L473" s="73"/>
      <c r="N473" s="73"/>
    </row>
    <row r="474" s="71" customFormat="1" ht="15.75" customHeight="1" spans="11:14">
      <c r="K474" s="72"/>
      <c r="L474" s="73"/>
      <c r="N474" s="73"/>
    </row>
    <row r="475" s="71" customFormat="1" ht="15.75" customHeight="1" spans="11:14">
      <c r="K475" s="72"/>
      <c r="L475" s="73"/>
      <c r="N475" s="73"/>
    </row>
    <row r="476" s="71" customFormat="1" ht="15.75" customHeight="1" spans="11:14">
      <c r="K476" s="72"/>
      <c r="L476" s="73"/>
      <c r="N476" s="73"/>
    </row>
    <row r="477" s="71" customFormat="1" ht="15.75" customHeight="1" spans="11:14">
      <c r="K477" s="72"/>
      <c r="L477" s="73"/>
      <c r="N477" s="73"/>
    </row>
    <row r="478" s="71" customFormat="1" ht="15.75" customHeight="1" spans="11:14">
      <c r="K478" s="72"/>
      <c r="L478" s="73"/>
      <c r="N478" s="73"/>
    </row>
    <row r="479" s="71" customFormat="1" ht="15.75" customHeight="1" spans="11:14">
      <c r="K479" s="72"/>
      <c r="L479" s="73"/>
      <c r="N479" s="73"/>
    </row>
    <row r="480" s="71" customFormat="1" ht="15.75" customHeight="1" spans="11:14">
      <c r="K480" s="72"/>
      <c r="L480" s="73"/>
      <c r="N480" s="73"/>
    </row>
    <row r="481" s="71" customFormat="1" ht="15.75" customHeight="1" spans="11:14">
      <c r="K481" s="72"/>
      <c r="L481" s="73"/>
      <c r="N481" s="73"/>
    </row>
    <row r="482" s="71" customFormat="1" ht="15.75" customHeight="1" spans="11:14">
      <c r="K482" s="72"/>
      <c r="L482" s="73"/>
      <c r="N482" s="73"/>
    </row>
    <row r="483" s="71" customFormat="1" ht="15.75" customHeight="1" spans="11:14">
      <c r="K483" s="72"/>
      <c r="L483" s="73"/>
      <c r="N483" s="73"/>
    </row>
    <row r="484" s="71" customFormat="1" ht="15.75" customHeight="1" spans="11:14">
      <c r="K484" s="72"/>
      <c r="L484" s="73"/>
      <c r="N484" s="73"/>
    </row>
    <row r="485" s="71" customFormat="1" ht="15.75" customHeight="1" spans="11:14">
      <c r="K485" s="72"/>
      <c r="L485" s="73"/>
      <c r="N485" s="73"/>
    </row>
    <row r="486" s="71" customFormat="1" ht="15.75" customHeight="1" spans="11:14">
      <c r="K486" s="72"/>
      <c r="L486" s="73"/>
      <c r="N486" s="73"/>
    </row>
    <row r="487" s="71" customFormat="1" ht="15.75" customHeight="1" spans="11:14">
      <c r="K487" s="72"/>
      <c r="L487" s="73"/>
      <c r="N487" s="73"/>
    </row>
    <row r="488" s="71" customFormat="1" ht="15.75" customHeight="1" spans="11:14">
      <c r="K488" s="72"/>
      <c r="L488" s="73"/>
      <c r="N488" s="73"/>
    </row>
    <row r="489" s="71" customFormat="1" ht="15.75" customHeight="1" spans="11:14">
      <c r="K489" s="72"/>
      <c r="L489" s="73"/>
      <c r="N489" s="73"/>
    </row>
    <row r="490" s="71" customFormat="1" ht="15.75" customHeight="1" spans="11:14">
      <c r="K490" s="72"/>
      <c r="L490" s="73"/>
      <c r="N490" s="73"/>
    </row>
    <row r="491" s="71" customFormat="1" ht="15.75" customHeight="1" spans="11:14">
      <c r="K491" s="72"/>
      <c r="L491" s="73"/>
      <c r="N491" s="73"/>
    </row>
    <row r="492" s="71" customFormat="1" ht="15.75" customHeight="1" spans="11:14">
      <c r="K492" s="72"/>
      <c r="L492" s="73"/>
      <c r="N492" s="73"/>
    </row>
    <row r="493" s="71" customFormat="1" ht="15.75" customHeight="1" spans="11:14">
      <c r="K493" s="72"/>
      <c r="L493" s="73"/>
      <c r="N493" s="73"/>
    </row>
    <row r="494" s="71" customFormat="1" ht="15.75" customHeight="1" spans="11:14">
      <c r="K494" s="72"/>
      <c r="L494" s="73"/>
      <c r="N494" s="73"/>
    </row>
    <row r="495" s="71" customFormat="1" ht="15.75" customHeight="1" spans="11:14">
      <c r="K495" s="72"/>
      <c r="L495" s="73"/>
      <c r="N495" s="73"/>
    </row>
    <row r="496" s="71" customFormat="1" ht="15.75" customHeight="1" spans="11:14">
      <c r="K496" s="72"/>
      <c r="L496" s="73"/>
      <c r="N496" s="73"/>
    </row>
    <row r="497" s="71" customFormat="1" ht="15.75" customHeight="1" spans="11:14">
      <c r="K497" s="72"/>
      <c r="L497" s="73"/>
      <c r="N497" s="73"/>
    </row>
    <row r="498" s="71" customFormat="1" ht="15.75" customHeight="1" spans="11:14">
      <c r="K498" s="72"/>
      <c r="L498" s="73"/>
      <c r="N498" s="73"/>
    </row>
    <row r="499" s="71" customFormat="1" ht="15.75" customHeight="1" spans="11:14">
      <c r="K499" s="72"/>
      <c r="L499" s="73"/>
      <c r="N499" s="73"/>
    </row>
    <row r="500" s="71" customFormat="1" ht="15.75" customHeight="1" spans="11:14">
      <c r="K500" s="72"/>
      <c r="L500" s="73"/>
      <c r="N500" s="73"/>
    </row>
    <row r="501" s="71" customFormat="1" ht="15.75" customHeight="1" spans="11:14">
      <c r="K501" s="72"/>
      <c r="L501" s="73"/>
      <c r="N501" s="73"/>
    </row>
    <row r="502" s="71" customFormat="1" ht="15.75" customHeight="1" spans="11:14">
      <c r="K502" s="72"/>
      <c r="L502" s="73"/>
      <c r="N502" s="73"/>
    </row>
    <row r="503" s="71" customFormat="1" ht="15.75" customHeight="1" spans="11:14">
      <c r="K503" s="72"/>
      <c r="L503" s="73"/>
      <c r="N503" s="73"/>
    </row>
    <row r="504" s="71" customFormat="1" ht="15.75" customHeight="1" spans="11:14">
      <c r="K504" s="72"/>
      <c r="L504" s="73"/>
      <c r="N504" s="73"/>
    </row>
    <row r="505" s="71" customFormat="1" ht="15.75" customHeight="1" spans="11:14">
      <c r="K505" s="72"/>
      <c r="L505" s="73"/>
      <c r="N505" s="73"/>
    </row>
    <row r="506" s="71" customFormat="1" ht="15.75" customHeight="1" spans="11:14">
      <c r="K506" s="72"/>
      <c r="L506" s="73"/>
      <c r="N506" s="73"/>
    </row>
    <row r="507" s="71" customFormat="1" ht="15.75" customHeight="1" spans="11:14">
      <c r="K507" s="72"/>
      <c r="L507" s="73"/>
      <c r="N507" s="73"/>
    </row>
    <row r="508" s="71" customFormat="1" ht="15.75" customHeight="1" spans="11:14">
      <c r="K508" s="72"/>
      <c r="L508" s="73"/>
      <c r="N508" s="73"/>
    </row>
    <row r="509" s="71" customFormat="1" ht="15.75" customHeight="1" spans="11:14">
      <c r="K509" s="72"/>
      <c r="L509" s="73"/>
      <c r="N509" s="73"/>
    </row>
    <row r="510" s="71" customFormat="1" ht="15.75" customHeight="1" spans="11:14">
      <c r="K510" s="72"/>
      <c r="L510" s="73"/>
      <c r="N510" s="73"/>
    </row>
    <row r="511" s="71" customFormat="1" ht="15.75" customHeight="1" spans="11:14">
      <c r="K511" s="72"/>
      <c r="L511" s="73"/>
      <c r="N511" s="73"/>
    </row>
    <row r="512" s="71" customFormat="1" ht="15.75" customHeight="1" spans="11:14">
      <c r="K512" s="72"/>
      <c r="L512" s="73"/>
      <c r="N512" s="73"/>
    </row>
    <row r="513" s="71" customFormat="1" ht="15.75" customHeight="1" spans="11:14">
      <c r="K513" s="72"/>
      <c r="L513" s="73"/>
      <c r="N513" s="73"/>
    </row>
    <row r="514" s="71" customFormat="1" ht="15.75" customHeight="1" spans="11:14">
      <c r="K514" s="72"/>
      <c r="L514" s="73"/>
      <c r="N514" s="73"/>
    </row>
    <row r="515" s="71" customFormat="1" ht="15.75" customHeight="1" spans="11:14">
      <c r="K515" s="72"/>
      <c r="L515" s="73"/>
      <c r="N515" s="73"/>
    </row>
    <row r="516" s="71" customFormat="1" ht="15.75" customHeight="1" spans="11:14">
      <c r="K516" s="72"/>
      <c r="L516" s="73"/>
      <c r="N516" s="73"/>
    </row>
    <row r="517" s="71" customFormat="1" ht="15.75" customHeight="1" spans="11:14">
      <c r="K517" s="72"/>
      <c r="L517" s="73"/>
      <c r="N517" s="73"/>
    </row>
    <row r="518" s="71" customFormat="1" ht="15.75" customHeight="1" spans="11:14">
      <c r="K518" s="72"/>
      <c r="L518" s="73"/>
      <c r="N518" s="73"/>
    </row>
    <row r="519" s="71" customFormat="1" ht="15.75" customHeight="1" spans="11:14">
      <c r="K519" s="72"/>
      <c r="L519" s="73"/>
      <c r="N519" s="73"/>
    </row>
    <row r="520" s="71" customFormat="1" ht="15.75" customHeight="1" spans="11:14">
      <c r="K520" s="72"/>
      <c r="L520" s="73"/>
      <c r="N520" s="73"/>
    </row>
    <row r="521" s="71" customFormat="1" ht="15.75" customHeight="1" spans="11:14">
      <c r="K521" s="72"/>
      <c r="L521" s="73"/>
      <c r="N521" s="73"/>
    </row>
    <row r="522" s="71" customFormat="1" ht="15.75" customHeight="1" spans="11:14">
      <c r="K522" s="72"/>
      <c r="L522" s="73"/>
      <c r="N522" s="73"/>
    </row>
    <row r="523" s="71" customFormat="1" ht="15.75" customHeight="1" spans="11:14">
      <c r="K523" s="72"/>
      <c r="L523" s="73"/>
      <c r="N523" s="73"/>
    </row>
    <row r="524" s="71" customFormat="1" ht="15.75" customHeight="1" spans="11:14">
      <c r="K524" s="72"/>
      <c r="L524" s="73"/>
      <c r="N524" s="73"/>
    </row>
    <row r="525" s="71" customFormat="1" ht="15.75" customHeight="1" spans="11:14">
      <c r="K525" s="72"/>
      <c r="L525" s="73"/>
      <c r="N525" s="73"/>
    </row>
    <row r="526" s="71" customFormat="1" ht="15.75" customHeight="1" spans="11:14">
      <c r="K526" s="72"/>
      <c r="L526" s="73"/>
      <c r="N526" s="73"/>
    </row>
    <row r="527" s="71" customFormat="1" ht="15.75" customHeight="1" spans="11:14">
      <c r="K527" s="72"/>
      <c r="L527" s="73"/>
      <c r="N527" s="73"/>
    </row>
    <row r="528" s="71" customFormat="1" ht="15.75" customHeight="1" spans="11:14">
      <c r="K528" s="72"/>
      <c r="L528" s="73"/>
      <c r="N528" s="73"/>
    </row>
    <row r="529" s="71" customFormat="1" ht="15.75" customHeight="1" spans="11:14">
      <c r="K529" s="72"/>
      <c r="L529" s="73"/>
      <c r="N529" s="73"/>
    </row>
    <row r="530" s="71" customFormat="1" ht="15.75" customHeight="1" spans="11:14">
      <c r="K530" s="72"/>
      <c r="L530" s="73"/>
      <c r="N530" s="73"/>
    </row>
    <row r="531" s="71" customFormat="1" ht="15.75" customHeight="1" spans="11:14">
      <c r="K531" s="72"/>
      <c r="L531" s="73"/>
      <c r="N531" s="73"/>
    </row>
    <row r="532" s="71" customFormat="1" ht="15.75" customHeight="1" spans="11:14">
      <c r="K532" s="72"/>
      <c r="L532" s="73"/>
      <c r="N532" s="73"/>
    </row>
    <row r="533" s="71" customFormat="1" ht="15.75" customHeight="1" spans="11:14">
      <c r="K533" s="72"/>
      <c r="L533" s="73"/>
      <c r="N533" s="73"/>
    </row>
    <row r="534" s="71" customFormat="1" ht="15.75" customHeight="1" spans="11:14">
      <c r="K534" s="72"/>
      <c r="L534" s="73"/>
      <c r="N534" s="73"/>
    </row>
    <row r="535" s="71" customFormat="1" ht="15.75" customHeight="1" spans="11:14">
      <c r="K535" s="72"/>
      <c r="L535" s="73"/>
      <c r="N535" s="73"/>
    </row>
    <row r="536" s="71" customFormat="1" ht="15.75" customHeight="1" spans="11:14">
      <c r="K536" s="72"/>
      <c r="L536" s="73"/>
      <c r="N536" s="73"/>
    </row>
    <row r="537" s="71" customFormat="1" ht="15.75" customHeight="1" spans="11:14">
      <c r="K537" s="72"/>
      <c r="L537" s="73"/>
      <c r="N537" s="73"/>
    </row>
    <row r="538" s="71" customFormat="1" ht="15.75" customHeight="1" spans="11:14">
      <c r="K538" s="72"/>
      <c r="L538" s="73"/>
      <c r="N538" s="73"/>
    </row>
    <row r="539" s="71" customFormat="1" ht="15.75" customHeight="1" spans="11:14">
      <c r="K539" s="72"/>
      <c r="L539" s="73"/>
      <c r="N539" s="73"/>
    </row>
    <row r="540" s="71" customFormat="1" ht="15.75" customHeight="1" spans="11:14">
      <c r="K540" s="72"/>
      <c r="L540" s="73"/>
      <c r="N540" s="73"/>
    </row>
    <row r="541" s="71" customFormat="1" ht="15.75" customHeight="1" spans="11:14">
      <c r="K541" s="72"/>
      <c r="L541" s="73"/>
      <c r="N541" s="73"/>
    </row>
    <row r="542" s="71" customFormat="1" ht="15.75" customHeight="1" spans="11:14">
      <c r="K542" s="72"/>
      <c r="L542" s="73"/>
      <c r="N542" s="73"/>
    </row>
    <row r="543" s="71" customFormat="1" ht="15.75" customHeight="1" spans="11:14">
      <c r="K543" s="72"/>
      <c r="L543" s="73"/>
      <c r="N543" s="73"/>
    </row>
    <row r="544" s="71" customFormat="1" ht="15.75" customHeight="1" spans="11:14">
      <c r="K544" s="72"/>
      <c r="L544" s="73"/>
      <c r="N544" s="73"/>
    </row>
    <row r="545" s="71" customFormat="1" ht="15.75" customHeight="1" spans="11:14">
      <c r="K545" s="72"/>
      <c r="L545" s="73"/>
      <c r="N545" s="73"/>
    </row>
    <row r="546" s="71" customFormat="1" ht="15.75" customHeight="1" spans="11:14">
      <c r="K546" s="72"/>
      <c r="L546" s="73"/>
      <c r="N546" s="73"/>
    </row>
    <row r="547" s="71" customFormat="1" ht="15.75" customHeight="1" spans="11:14">
      <c r="K547" s="72"/>
      <c r="L547" s="73"/>
      <c r="N547" s="73"/>
    </row>
    <row r="548" s="71" customFormat="1" ht="15.75" customHeight="1" spans="11:14">
      <c r="K548" s="72"/>
      <c r="L548" s="73"/>
      <c r="N548" s="73"/>
    </row>
    <row r="549" s="71" customFormat="1" ht="15.75" customHeight="1" spans="11:14">
      <c r="K549" s="72"/>
      <c r="L549" s="73"/>
      <c r="N549" s="73"/>
    </row>
    <row r="550" s="71" customFormat="1" ht="15.75" customHeight="1" spans="11:14">
      <c r="K550" s="72"/>
      <c r="L550" s="73"/>
      <c r="N550" s="73"/>
    </row>
    <row r="551" s="71" customFormat="1" ht="15.75" customHeight="1" spans="11:14">
      <c r="K551" s="72"/>
      <c r="L551" s="73"/>
      <c r="N551" s="73"/>
    </row>
    <row r="552" s="71" customFormat="1" ht="15.75" customHeight="1" spans="11:14">
      <c r="K552" s="72"/>
      <c r="L552" s="73"/>
      <c r="N552" s="73"/>
    </row>
    <row r="553" s="71" customFormat="1" ht="15.75" customHeight="1" spans="11:14">
      <c r="K553" s="72"/>
      <c r="L553" s="73"/>
      <c r="N553" s="73"/>
    </row>
    <row r="554" s="71" customFormat="1" ht="15.75" customHeight="1" spans="11:14">
      <c r="K554" s="72"/>
      <c r="L554" s="73"/>
      <c r="N554" s="73"/>
    </row>
    <row r="555" s="71" customFormat="1" ht="15.75" customHeight="1" spans="11:14">
      <c r="K555" s="72"/>
      <c r="L555" s="73"/>
      <c r="N555" s="73"/>
    </row>
    <row r="556" s="71" customFormat="1" ht="15.75" customHeight="1" spans="11:14">
      <c r="K556" s="72"/>
      <c r="L556" s="73"/>
      <c r="N556" s="73"/>
    </row>
    <row r="557" s="71" customFormat="1" ht="15.75" customHeight="1" spans="11:14">
      <c r="K557" s="72"/>
      <c r="L557" s="73"/>
      <c r="N557" s="73"/>
    </row>
    <row r="558" s="71" customFormat="1" ht="15.75" customHeight="1" spans="11:14">
      <c r="K558" s="72"/>
      <c r="L558" s="73"/>
      <c r="N558" s="73"/>
    </row>
    <row r="559" s="71" customFormat="1" ht="15.75" customHeight="1" spans="11:14">
      <c r="K559" s="72"/>
      <c r="L559" s="73"/>
      <c r="N559" s="73"/>
    </row>
    <row r="560" s="71" customFormat="1" ht="15.75" customHeight="1" spans="11:14">
      <c r="K560" s="72"/>
      <c r="L560" s="73"/>
      <c r="N560" s="73"/>
    </row>
    <row r="561" s="71" customFormat="1" ht="15.75" customHeight="1" spans="11:14">
      <c r="K561" s="72"/>
      <c r="L561" s="73"/>
      <c r="N561" s="73"/>
    </row>
    <row r="562" s="71" customFormat="1" ht="15.75" customHeight="1" spans="11:14">
      <c r="K562" s="72"/>
      <c r="L562" s="73"/>
      <c r="N562" s="73"/>
    </row>
    <row r="563" s="71" customFormat="1" ht="15.75" customHeight="1" spans="11:14">
      <c r="K563" s="72"/>
      <c r="L563" s="73"/>
      <c r="N563" s="73"/>
    </row>
    <row r="564" s="71" customFormat="1" ht="15.75" customHeight="1" spans="11:14">
      <c r="K564" s="72"/>
      <c r="L564" s="73"/>
      <c r="N564" s="73"/>
    </row>
    <row r="565" s="71" customFormat="1" ht="15.75" customHeight="1" spans="11:14">
      <c r="K565" s="72"/>
      <c r="L565" s="73"/>
      <c r="N565" s="73"/>
    </row>
    <row r="566" s="71" customFormat="1" ht="15.75" customHeight="1" spans="11:14">
      <c r="K566" s="72"/>
      <c r="L566" s="73"/>
      <c r="N566" s="73"/>
    </row>
    <row r="567" s="71" customFormat="1" ht="15.75" customHeight="1" spans="11:14">
      <c r="K567" s="72"/>
      <c r="L567" s="73"/>
      <c r="N567" s="73"/>
    </row>
    <row r="568" s="71" customFormat="1" ht="15.75" customHeight="1" spans="11:14">
      <c r="K568" s="72"/>
      <c r="L568" s="73"/>
      <c r="N568" s="73"/>
    </row>
    <row r="569" s="71" customFormat="1" ht="15.75" customHeight="1" spans="11:14">
      <c r="K569" s="72"/>
      <c r="L569" s="73"/>
      <c r="N569" s="73"/>
    </row>
    <row r="570" s="71" customFormat="1" ht="15.75" customHeight="1" spans="11:14">
      <c r="K570" s="72"/>
      <c r="L570" s="73"/>
      <c r="N570" s="73"/>
    </row>
    <row r="571" s="71" customFormat="1" ht="15.75" customHeight="1" spans="11:14">
      <c r="K571" s="72"/>
      <c r="L571" s="73"/>
      <c r="N571" s="73"/>
    </row>
    <row r="572" s="71" customFormat="1" ht="15.75" customHeight="1" spans="11:14">
      <c r="K572" s="72"/>
      <c r="L572" s="73"/>
      <c r="N572" s="73"/>
    </row>
    <row r="573" s="71" customFormat="1" ht="15.75" customHeight="1" spans="11:14">
      <c r="K573" s="72"/>
      <c r="L573" s="73"/>
      <c r="N573" s="73"/>
    </row>
    <row r="574" s="71" customFormat="1" ht="15.75" customHeight="1" spans="11:14">
      <c r="K574" s="72"/>
      <c r="L574" s="73"/>
      <c r="N574" s="73"/>
    </row>
    <row r="575" s="71" customFormat="1" ht="15.75" customHeight="1" spans="11:14">
      <c r="K575" s="72"/>
      <c r="L575" s="73"/>
      <c r="N575" s="73"/>
    </row>
    <row r="576" s="71" customFormat="1" ht="15.75" customHeight="1" spans="11:14">
      <c r="K576" s="72"/>
      <c r="L576" s="73"/>
      <c r="N576" s="73"/>
    </row>
    <row r="577" s="71" customFormat="1" ht="15.75" customHeight="1" spans="11:14">
      <c r="K577" s="72"/>
      <c r="L577" s="73"/>
      <c r="N577" s="73"/>
    </row>
    <row r="578" s="71" customFormat="1" ht="15.75" customHeight="1" spans="11:14">
      <c r="K578" s="72"/>
      <c r="L578" s="73"/>
      <c r="N578" s="73"/>
    </row>
    <row r="579" s="71" customFormat="1" ht="15.75" customHeight="1" spans="11:14">
      <c r="K579" s="72"/>
      <c r="L579" s="73"/>
      <c r="N579" s="73"/>
    </row>
    <row r="580" s="71" customFormat="1" ht="15.75" customHeight="1" spans="11:14">
      <c r="K580" s="72"/>
      <c r="L580" s="73"/>
      <c r="N580" s="73"/>
    </row>
    <row r="581" s="71" customFormat="1" ht="15.75" customHeight="1" spans="11:14">
      <c r="K581" s="72"/>
      <c r="L581" s="73"/>
      <c r="N581" s="73"/>
    </row>
    <row r="582" s="71" customFormat="1" ht="15.75" customHeight="1" spans="11:14">
      <c r="K582" s="72"/>
      <c r="L582" s="73"/>
      <c r="N582" s="73"/>
    </row>
    <row r="583" s="71" customFormat="1" ht="15.75" customHeight="1" spans="11:14">
      <c r="K583" s="72"/>
      <c r="L583" s="73"/>
      <c r="N583" s="73"/>
    </row>
    <row r="584" s="71" customFormat="1" ht="15.75" customHeight="1" spans="11:14">
      <c r="K584" s="72"/>
      <c r="L584" s="73"/>
      <c r="N584" s="73"/>
    </row>
    <row r="585" s="71" customFormat="1" ht="15.75" customHeight="1" spans="11:14">
      <c r="K585" s="72"/>
      <c r="L585" s="73"/>
      <c r="N585" s="73"/>
    </row>
    <row r="586" s="71" customFormat="1" ht="15.75" customHeight="1" spans="11:14">
      <c r="K586" s="72"/>
      <c r="L586" s="73"/>
      <c r="N586" s="73"/>
    </row>
    <row r="587" s="71" customFormat="1" ht="15.75" customHeight="1" spans="11:14">
      <c r="K587" s="72"/>
      <c r="L587" s="73"/>
      <c r="N587" s="73"/>
    </row>
    <row r="588" s="71" customFormat="1" ht="15.75" customHeight="1" spans="11:14">
      <c r="K588" s="72"/>
      <c r="L588" s="73"/>
      <c r="N588" s="73"/>
    </row>
    <row r="589" s="71" customFormat="1" ht="15.75" customHeight="1" spans="11:14">
      <c r="K589" s="72"/>
      <c r="L589" s="73"/>
      <c r="N589" s="73"/>
    </row>
    <row r="590" s="71" customFormat="1" ht="15.75" customHeight="1" spans="11:14">
      <c r="K590" s="72"/>
      <c r="L590" s="73"/>
      <c r="N590" s="73"/>
    </row>
    <row r="591" s="71" customFormat="1" ht="15.75" customHeight="1" spans="11:14">
      <c r="K591" s="72"/>
      <c r="L591" s="73"/>
      <c r="N591" s="73"/>
    </row>
    <row r="592" s="71" customFormat="1" ht="15.75" customHeight="1" spans="11:14">
      <c r="K592" s="72"/>
      <c r="L592" s="73"/>
      <c r="N592" s="73"/>
    </row>
    <row r="593" s="71" customFormat="1" ht="15.75" customHeight="1" spans="11:14">
      <c r="K593" s="72"/>
      <c r="L593" s="73"/>
      <c r="N593" s="73"/>
    </row>
    <row r="594" s="71" customFormat="1" ht="15.75" customHeight="1" spans="11:14">
      <c r="K594" s="72"/>
      <c r="L594" s="73"/>
      <c r="N594" s="73"/>
    </row>
    <row r="595" s="71" customFormat="1" ht="15.75" customHeight="1" spans="11:14">
      <c r="K595" s="72"/>
      <c r="L595" s="73"/>
      <c r="N595" s="73"/>
    </row>
    <row r="596" s="71" customFormat="1" ht="15.75" customHeight="1" spans="11:14">
      <c r="K596" s="72"/>
      <c r="L596" s="73"/>
      <c r="N596" s="73"/>
    </row>
    <row r="597" s="71" customFormat="1" ht="15.75" customHeight="1" spans="11:14">
      <c r="K597" s="72"/>
      <c r="L597" s="73"/>
      <c r="N597" s="73"/>
    </row>
    <row r="598" s="71" customFormat="1" ht="15.75" customHeight="1" spans="11:14">
      <c r="K598" s="72"/>
      <c r="L598" s="73"/>
      <c r="N598" s="73"/>
    </row>
    <row r="599" s="71" customFormat="1" ht="15.75" customHeight="1" spans="11:14">
      <c r="K599" s="72"/>
      <c r="L599" s="73"/>
      <c r="N599" s="73"/>
    </row>
    <row r="600" s="71" customFormat="1" ht="15.75" customHeight="1" spans="11:14">
      <c r="K600" s="72"/>
      <c r="L600" s="73"/>
      <c r="N600" s="73"/>
    </row>
    <row r="601" s="71" customFormat="1" ht="15.75" customHeight="1" spans="11:14">
      <c r="K601" s="72"/>
      <c r="L601" s="73"/>
      <c r="N601" s="73"/>
    </row>
    <row r="602" s="71" customFormat="1" ht="15.75" customHeight="1" spans="11:14">
      <c r="K602" s="72"/>
      <c r="L602" s="73"/>
      <c r="N602" s="73"/>
    </row>
    <row r="603" s="71" customFormat="1" ht="15.75" customHeight="1" spans="11:14">
      <c r="K603" s="72"/>
      <c r="L603" s="73"/>
      <c r="N603" s="73"/>
    </row>
    <row r="604" s="71" customFormat="1" ht="15.75" customHeight="1" spans="11:14">
      <c r="K604" s="72"/>
      <c r="L604" s="73"/>
      <c r="N604" s="73"/>
    </row>
    <row r="605" s="71" customFormat="1" ht="15.75" customHeight="1" spans="11:14">
      <c r="K605" s="72"/>
      <c r="L605" s="73"/>
      <c r="N605" s="73"/>
    </row>
    <row r="606" s="71" customFormat="1" ht="15.75" customHeight="1" spans="11:14">
      <c r="K606" s="72"/>
      <c r="L606" s="73"/>
      <c r="N606" s="73"/>
    </row>
    <row r="607" s="71" customFormat="1" ht="15.75" customHeight="1" spans="11:14">
      <c r="K607" s="72"/>
      <c r="L607" s="73"/>
      <c r="N607" s="73"/>
    </row>
    <row r="608" s="71" customFormat="1" ht="15.75" customHeight="1" spans="11:14">
      <c r="K608" s="72"/>
      <c r="L608" s="73"/>
      <c r="N608" s="73"/>
    </row>
    <row r="609" s="71" customFormat="1" ht="15.75" customHeight="1" spans="11:14">
      <c r="K609" s="72"/>
      <c r="L609" s="73"/>
      <c r="N609" s="73"/>
    </row>
    <row r="610" s="71" customFormat="1" ht="15.75" customHeight="1" spans="11:14">
      <c r="K610" s="72"/>
      <c r="L610" s="73"/>
      <c r="N610" s="73"/>
    </row>
    <row r="611" s="71" customFormat="1" ht="15.75" customHeight="1" spans="11:14">
      <c r="K611" s="72"/>
      <c r="L611" s="73"/>
      <c r="N611" s="73"/>
    </row>
    <row r="612" s="71" customFormat="1" ht="15.75" customHeight="1" spans="11:14">
      <c r="K612" s="72"/>
      <c r="L612" s="73"/>
      <c r="N612" s="73"/>
    </row>
    <row r="613" s="71" customFormat="1" ht="15.75" customHeight="1" spans="11:14">
      <c r="K613" s="72"/>
      <c r="L613" s="73"/>
      <c r="N613" s="73"/>
    </row>
    <row r="614" s="71" customFormat="1" ht="15.75" customHeight="1" spans="11:14">
      <c r="K614" s="72"/>
      <c r="L614" s="73"/>
      <c r="N614" s="73"/>
    </row>
    <row r="615" s="71" customFormat="1" ht="15.75" customHeight="1" spans="11:14">
      <c r="K615" s="72"/>
      <c r="L615" s="73"/>
      <c r="N615" s="73"/>
    </row>
    <row r="616" s="71" customFormat="1" ht="15.75" customHeight="1" spans="11:14">
      <c r="K616" s="72"/>
      <c r="L616" s="73"/>
      <c r="N616" s="73"/>
    </row>
    <row r="617" s="71" customFormat="1" ht="15.75" customHeight="1" spans="11:14">
      <c r="K617" s="72"/>
      <c r="L617" s="73"/>
      <c r="N617" s="73"/>
    </row>
    <row r="618" s="71" customFormat="1" ht="15.75" customHeight="1" spans="11:14">
      <c r="K618" s="72"/>
      <c r="L618" s="73"/>
      <c r="N618" s="73"/>
    </row>
    <row r="619" s="71" customFormat="1" ht="15.75" customHeight="1" spans="11:14">
      <c r="K619" s="72"/>
      <c r="L619" s="73"/>
      <c r="N619" s="73"/>
    </row>
    <row r="620" s="71" customFormat="1" ht="15.75" customHeight="1" spans="11:14">
      <c r="K620" s="72"/>
      <c r="L620" s="73"/>
      <c r="N620" s="73"/>
    </row>
    <row r="621" s="71" customFormat="1" ht="15.75" customHeight="1" spans="11:14">
      <c r="K621" s="72"/>
      <c r="L621" s="73"/>
      <c r="N621" s="73"/>
    </row>
    <row r="622" s="71" customFormat="1" ht="15.75" customHeight="1" spans="11:14">
      <c r="K622" s="72"/>
      <c r="L622" s="73"/>
      <c r="N622" s="73"/>
    </row>
    <row r="623" s="71" customFormat="1" ht="15.75" customHeight="1" spans="11:14">
      <c r="K623" s="72"/>
      <c r="L623" s="73"/>
      <c r="N623" s="73"/>
    </row>
    <row r="624" s="71" customFormat="1" ht="15.75" customHeight="1" spans="11:14">
      <c r="K624" s="72"/>
      <c r="L624" s="73"/>
      <c r="N624" s="73"/>
    </row>
    <row r="625" s="71" customFormat="1" ht="15.75" customHeight="1" spans="11:14">
      <c r="K625" s="72"/>
      <c r="L625" s="73"/>
      <c r="N625" s="73"/>
    </row>
    <row r="626" s="71" customFormat="1" ht="15.75" customHeight="1" spans="11:14">
      <c r="K626" s="72"/>
      <c r="L626" s="73"/>
      <c r="N626" s="73"/>
    </row>
    <row r="627" s="71" customFormat="1" ht="15.75" customHeight="1" spans="11:14">
      <c r="K627" s="72"/>
      <c r="L627" s="73"/>
      <c r="N627" s="73"/>
    </row>
    <row r="628" s="71" customFormat="1" ht="15.75" customHeight="1" spans="11:14">
      <c r="K628" s="72"/>
      <c r="L628" s="73"/>
      <c r="N628" s="73"/>
    </row>
    <row r="629" s="71" customFormat="1" ht="15.75" customHeight="1" spans="11:14">
      <c r="K629" s="72"/>
      <c r="L629" s="73"/>
      <c r="N629" s="73"/>
    </row>
    <row r="630" s="71" customFormat="1" ht="15.75" customHeight="1" spans="11:14">
      <c r="K630" s="72"/>
      <c r="L630" s="73"/>
      <c r="N630" s="73"/>
    </row>
    <row r="631" s="71" customFormat="1" ht="15.75" customHeight="1" spans="11:14">
      <c r="K631" s="72"/>
      <c r="L631" s="73"/>
      <c r="N631" s="73"/>
    </row>
    <row r="632" s="71" customFormat="1" ht="15.75" customHeight="1" spans="11:14">
      <c r="K632" s="72"/>
      <c r="L632" s="73"/>
      <c r="N632" s="73"/>
    </row>
    <row r="633" s="71" customFormat="1" ht="15.75" customHeight="1" spans="11:14">
      <c r="K633" s="72"/>
      <c r="L633" s="73"/>
      <c r="N633" s="73"/>
    </row>
    <row r="634" s="71" customFormat="1" ht="15.75" customHeight="1" spans="11:14">
      <c r="K634" s="72"/>
      <c r="L634" s="73"/>
      <c r="N634" s="73"/>
    </row>
    <row r="635" s="71" customFormat="1" ht="15.75" customHeight="1" spans="11:14">
      <c r="K635" s="72"/>
      <c r="L635" s="73"/>
      <c r="N635" s="73"/>
    </row>
    <row r="636" s="71" customFormat="1" ht="15.75" customHeight="1" spans="11:14">
      <c r="K636" s="72"/>
      <c r="L636" s="73"/>
      <c r="N636" s="73"/>
    </row>
    <row r="637" s="71" customFormat="1" ht="15.75" customHeight="1" spans="11:14">
      <c r="K637" s="72"/>
      <c r="L637" s="73"/>
      <c r="N637" s="73"/>
    </row>
    <row r="638" s="71" customFormat="1" ht="15.75" customHeight="1" spans="11:14">
      <c r="K638" s="72"/>
      <c r="L638" s="73"/>
      <c r="N638" s="73"/>
    </row>
    <row r="639" s="71" customFormat="1" ht="15.75" customHeight="1" spans="11:14">
      <c r="K639" s="72"/>
      <c r="L639" s="73"/>
      <c r="N639" s="73"/>
    </row>
    <row r="640" s="71" customFormat="1" ht="15.75" customHeight="1" spans="11:14">
      <c r="K640" s="72"/>
      <c r="L640" s="73"/>
      <c r="N640" s="73"/>
    </row>
    <row r="641" s="71" customFormat="1" ht="15.75" customHeight="1" spans="11:14">
      <c r="K641" s="72"/>
      <c r="L641" s="73"/>
      <c r="N641" s="73"/>
    </row>
    <row r="642" s="71" customFormat="1" ht="15.75" customHeight="1" spans="11:14">
      <c r="K642" s="72"/>
      <c r="L642" s="73"/>
      <c r="N642" s="73"/>
    </row>
    <row r="643" s="71" customFormat="1" ht="15.75" customHeight="1" spans="11:14">
      <c r="K643" s="72"/>
      <c r="L643" s="73"/>
      <c r="N643" s="73"/>
    </row>
    <row r="644" s="71" customFormat="1" ht="15.75" customHeight="1" spans="11:14">
      <c r="K644" s="72"/>
      <c r="L644" s="73"/>
      <c r="N644" s="73"/>
    </row>
    <row r="645" s="71" customFormat="1" ht="15.75" customHeight="1" spans="11:14">
      <c r="K645" s="72"/>
      <c r="L645" s="73"/>
      <c r="N645" s="73"/>
    </row>
    <row r="646" s="71" customFormat="1" ht="15.75" customHeight="1" spans="11:14">
      <c r="K646" s="72"/>
      <c r="L646" s="73"/>
      <c r="N646" s="73"/>
    </row>
    <row r="647" s="71" customFormat="1" ht="15.75" customHeight="1" spans="11:14">
      <c r="K647" s="72"/>
      <c r="L647" s="73"/>
      <c r="N647" s="73"/>
    </row>
    <row r="648" s="71" customFormat="1" ht="15.75" customHeight="1" spans="11:14">
      <c r="K648" s="72"/>
      <c r="L648" s="73"/>
      <c r="N648" s="73"/>
    </row>
    <row r="649" s="71" customFormat="1" ht="15.75" customHeight="1" spans="11:14">
      <c r="K649" s="72"/>
      <c r="L649" s="73"/>
      <c r="N649" s="73"/>
    </row>
    <row r="650" s="71" customFormat="1" ht="15.75" customHeight="1" spans="11:14">
      <c r="K650" s="72"/>
      <c r="L650" s="73"/>
      <c r="N650" s="73"/>
    </row>
    <row r="651" s="71" customFormat="1" ht="15.75" customHeight="1" spans="11:14">
      <c r="K651" s="72"/>
      <c r="L651" s="73"/>
      <c r="N651" s="73"/>
    </row>
    <row r="652" s="71" customFormat="1" ht="15.75" customHeight="1" spans="11:14">
      <c r="K652" s="72"/>
      <c r="L652" s="73"/>
      <c r="N652" s="73"/>
    </row>
    <row r="653" s="71" customFormat="1" ht="15.75" customHeight="1" spans="11:14">
      <c r="K653" s="72"/>
      <c r="L653" s="73"/>
      <c r="N653" s="73"/>
    </row>
    <row r="654" s="71" customFormat="1" ht="15.75" customHeight="1" spans="11:14">
      <c r="K654" s="72"/>
      <c r="L654" s="73"/>
      <c r="N654" s="73"/>
    </row>
    <row r="655" s="71" customFormat="1" ht="15.75" customHeight="1" spans="11:14">
      <c r="K655" s="72"/>
      <c r="L655" s="73"/>
      <c r="N655" s="73"/>
    </row>
    <row r="656" s="71" customFormat="1" ht="15.75" customHeight="1" spans="11:14">
      <c r="K656" s="72"/>
      <c r="L656" s="73"/>
      <c r="N656" s="73"/>
    </row>
    <row r="657" s="71" customFormat="1" ht="15.75" customHeight="1" spans="11:14">
      <c r="K657" s="72"/>
      <c r="L657" s="73"/>
      <c r="N657" s="73"/>
    </row>
    <row r="658" s="71" customFormat="1" ht="15.75" customHeight="1" spans="11:14">
      <c r="K658" s="72"/>
      <c r="L658" s="73"/>
      <c r="N658" s="73"/>
    </row>
    <row r="659" s="71" customFormat="1" ht="15.75" customHeight="1" spans="11:14">
      <c r="K659" s="72"/>
      <c r="L659" s="73"/>
      <c r="N659" s="73"/>
    </row>
    <row r="660" s="71" customFormat="1" ht="15.75" customHeight="1" spans="11:14">
      <c r="K660" s="72"/>
      <c r="L660" s="73"/>
      <c r="N660" s="73"/>
    </row>
    <row r="661" s="71" customFormat="1" ht="15.75" customHeight="1" spans="11:14">
      <c r="K661" s="72"/>
      <c r="L661" s="73"/>
      <c r="N661" s="73"/>
    </row>
    <row r="662" s="71" customFormat="1" ht="15.75" customHeight="1" spans="11:14">
      <c r="K662" s="72"/>
      <c r="L662" s="73"/>
      <c r="N662" s="73"/>
    </row>
    <row r="663" s="71" customFormat="1" ht="15.75" customHeight="1" spans="11:14">
      <c r="K663" s="72"/>
      <c r="L663" s="73"/>
      <c r="N663" s="73"/>
    </row>
    <row r="664" s="71" customFormat="1" ht="15.75" customHeight="1" spans="11:14">
      <c r="K664" s="72"/>
      <c r="L664" s="73"/>
      <c r="N664" s="73"/>
    </row>
    <row r="665" s="71" customFormat="1" ht="15.75" customHeight="1" spans="11:14">
      <c r="K665" s="72"/>
      <c r="L665" s="73"/>
      <c r="N665" s="73"/>
    </row>
    <row r="666" s="71" customFormat="1" ht="15.75" customHeight="1" spans="11:14">
      <c r="K666" s="72"/>
      <c r="L666" s="73"/>
      <c r="N666" s="73"/>
    </row>
    <row r="667" s="71" customFormat="1" ht="15.75" customHeight="1" spans="11:14">
      <c r="K667" s="72"/>
      <c r="L667" s="73"/>
      <c r="N667" s="73"/>
    </row>
    <row r="668" s="71" customFormat="1" ht="15.75" customHeight="1" spans="11:14">
      <c r="K668" s="72"/>
      <c r="L668" s="73"/>
      <c r="N668" s="73"/>
    </row>
    <row r="669" s="71" customFormat="1" ht="15.75" customHeight="1" spans="11:14">
      <c r="K669" s="72"/>
      <c r="L669" s="73"/>
      <c r="N669" s="73"/>
    </row>
    <row r="670" s="71" customFormat="1" ht="15.75" customHeight="1" spans="11:14">
      <c r="K670" s="72"/>
      <c r="L670" s="73"/>
      <c r="N670" s="73"/>
    </row>
    <row r="671" s="71" customFormat="1" ht="15.75" customHeight="1" spans="11:14">
      <c r="K671" s="72"/>
      <c r="L671" s="73"/>
      <c r="N671" s="73"/>
    </row>
    <row r="672" s="71" customFormat="1" ht="15.75" customHeight="1" spans="11:14">
      <c r="K672" s="72"/>
      <c r="L672" s="73"/>
      <c r="N672" s="73"/>
    </row>
    <row r="673" s="71" customFormat="1" ht="15.75" customHeight="1" spans="11:14">
      <c r="K673" s="72"/>
      <c r="L673" s="73"/>
      <c r="N673" s="73"/>
    </row>
    <row r="674" s="71" customFormat="1" ht="15.75" customHeight="1" spans="11:14">
      <c r="K674" s="72"/>
      <c r="L674" s="73"/>
      <c r="N674" s="73"/>
    </row>
    <row r="675" s="71" customFormat="1" ht="15.75" customHeight="1" spans="11:14">
      <c r="K675" s="72"/>
      <c r="L675" s="73"/>
      <c r="N675" s="73"/>
    </row>
    <row r="676" s="71" customFormat="1" ht="15.75" customHeight="1" spans="11:14">
      <c r="K676" s="72"/>
      <c r="L676" s="73"/>
      <c r="N676" s="73"/>
    </row>
    <row r="677" s="71" customFormat="1" ht="15.75" customHeight="1" spans="11:14">
      <c r="K677" s="72"/>
      <c r="L677" s="73"/>
      <c r="N677" s="73"/>
    </row>
    <row r="678" s="71" customFormat="1" ht="15.75" customHeight="1" spans="11:14">
      <c r="K678" s="72"/>
      <c r="L678" s="73"/>
      <c r="N678" s="73"/>
    </row>
    <row r="679" s="71" customFormat="1" ht="15.75" customHeight="1" spans="11:14">
      <c r="K679" s="72"/>
      <c r="L679" s="73"/>
      <c r="N679" s="73"/>
    </row>
    <row r="680" s="71" customFormat="1" ht="15.75" customHeight="1" spans="11:14">
      <c r="K680" s="72"/>
      <c r="L680" s="73"/>
      <c r="N680" s="73"/>
    </row>
    <row r="681" s="71" customFormat="1" ht="15.75" customHeight="1" spans="11:14">
      <c r="K681" s="72"/>
      <c r="L681" s="73"/>
      <c r="N681" s="73"/>
    </row>
    <row r="682" s="71" customFormat="1" ht="15.75" customHeight="1" spans="11:14">
      <c r="K682" s="72"/>
      <c r="L682" s="73"/>
      <c r="N682" s="73"/>
    </row>
    <row r="683" s="71" customFormat="1" ht="15.75" customHeight="1" spans="11:14">
      <c r="K683" s="72"/>
      <c r="L683" s="73"/>
      <c r="N683" s="73"/>
    </row>
    <row r="684" s="71" customFormat="1" ht="15.75" customHeight="1" spans="11:14">
      <c r="K684" s="72"/>
      <c r="L684" s="73"/>
      <c r="N684" s="73"/>
    </row>
    <row r="685" s="71" customFormat="1" ht="15.75" customHeight="1" spans="11:14">
      <c r="K685" s="72"/>
      <c r="L685" s="73"/>
      <c r="N685" s="73"/>
    </row>
    <row r="686" s="71" customFormat="1" ht="15.75" customHeight="1" spans="11:14">
      <c r="K686" s="72"/>
      <c r="L686" s="73"/>
      <c r="N686" s="73"/>
    </row>
    <row r="687" s="71" customFormat="1" ht="15.75" customHeight="1" spans="11:14">
      <c r="K687" s="72"/>
      <c r="L687" s="73"/>
      <c r="N687" s="73"/>
    </row>
    <row r="688" s="71" customFormat="1" ht="15.75" customHeight="1" spans="11:14">
      <c r="K688" s="72"/>
      <c r="L688" s="73"/>
      <c r="N688" s="73"/>
    </row>
    <row r="689" s="71" customFormat="1" ht="15.75" customHeight="1" spans="11:14">
      <c r="K689" s="72"/>
      <c r="L689" s="73"/>
      <c r="N689" s="73"/>
    </row>
    <row r="690" s="71" customFormat="1" ht="15.75" customHeight="1" spans="11:14">
      <c r="K690" s="72"/>
      <c r="L690" s="73"/>
      <c r="N690" s="73"/>
    </row>
    <row r="691" s="71" customFormat="1" ht="15.75" customHeight="1" spans="11:14">
      <c r="K691" s="72"/>
      <c r="L691" s="73"/>
      <c r="N691" s="73"/>
    </row>
    <row r="692" s="71" customFormat="1" ht="15.75" customHeight="1" spans="11:14">
      <c r="K692" s="72"/>
      <c r="L692" s="73"/>
      <c r="N692" s="73"/>
    </row>
    <row r="693" s="71" customFormat="1" ht="15.75" customHeight="1" spans="11:14">
      <c r="K693" s="72"/>
      <c r="L693" s="73"/>
      <c r="N693" s="73"/>
    </row>
    <row r="694" s="71" customFormat="1" ht="15.75" customHeight="1" spans="11:14">
      <c r="K694" s="72"/>
      <c r="L694" s="73"/>
      <c r="N694" s="73"/>
    </row>
    <row r="695" s="71" customFormat="1" ht="15.75" customHeight="1" spans="11:14">
      <c r="K695" s="72"/>
      <c r="L695" s="73"/>
      <c r="N695" s="73"/>
    </row>
    <row r="696" s="71" customFormat="1" ht="15.75" customHeight="1" spans="11:14">
      <c r="K696" s="72"/>
      <c r="L696" s="73"/>
      <c r="N696" s="73"/>
    </row>
    <row r="697" s="71" customFormat="1" ht="15.75" customHeight="1" spans="11:14">
      <c r="K697" s="72"/>
      <c r="L697" s="73"/>
      <c r="N697" s="73"/>
    </row>
    <row r="698" s="71" customFormat="1" ht="15.75" customHeight="1" spans="11:14">
      <c r="K698" s="72"/>
      <c r="L698" s="73"/>
      <c r="N698" s="73"/>
    </row>
    <row r="699" s="71" customFormat="1" ht="15.75" customHeight="1" spans="11:14">
      <c r="K699" s="72"/>
      <c r="L699" s="73"/>
      <c r="N699" s="73"/>
    </row>
    <row r="700" s="71" customFormat="1" ht="15.75" customHeight="1" spans="11:14">
      <c r="K700" s="72"/>
      <c r="L700" s="73"/>
      <c r="N700" s="73"/>
    </row>
    <row r="701" s="71" customFormat="1" ht="15.75" customHeight="1" spans="11:14">
      <c r="K701" s="72"/>
      <c r="L701" s="73"/>
      <c r="N701" s="73"/>
    </row>
    <row r="702" s="71" customFormat="1" ht="15.75" customHeight="1" spans="11:14">
      <c r="K702" s="72"/>
      <c r="L702" s="73"/>
      <c r="N702" s="73"/>
    </row>
    <row r="703" s="71" customFormat="1" ht="15.75" customHeight="1" spans="11:14">
      <c r="K703" s="72"/>
      <c r="L703" s="73"/>
      <c r="N703" s="73"/>
    </row>
    <row r="704" s="71" customFormat="1" ht="15.75" customHeight="1" spans="11:14">
      <c r="K704" s="72"/>
      <c r="L704" s="73"/>
      <c r="N704" s="73"/>
    </row>
    <row r="705" s="71" customFormat="1" ht="15.75" customHeight="1" spans="11:14">
      <c r="K705" s="72"/>
      <c r="L705" s="73"/>
      <c r="N705" s="73"/>
    </row>
    <row r="706" s="71" customFormat="1" ht="15.75" customHeight="1" spans="11:14">
      <c r="K706" s="72"/>
      <c r="L706" s="73"/>
      <c r="N706" s="73"/>
    </row>
    <row r="707" s="71" customFormat="1" ht="15.75" customHeight="1" spans="11:14">
      <c r="K707" s="72"/>
      <c r="L707" s="73"/>
      <c r="N707" s="73"/>
    </row>
    <row r="708" s="71" customFormat="1" ht="15.75" customHeight="1" spans="11:14">
      <c r="K708" s="72"/>
      <c r="L708" s="73"/>
      <c r="N708" s="73"/>
    </row>
    <row r="709" s="71" customFormat="1" ht="15.75" customHeight="1" spans="11:14">
      <c r="K709" s="72"/>
      <c r="L709" s="73"/>
      <c r="N709" s="73"/>
    </row>
    <row r="710" s="71" customFormat="1" ht="15.75" customHeight="1" spans="11:14">
      <c r="K710" s="72"/>
      <c r="L710" s="73"/>
      <c r="N710" s="73"/>
    </row>
    <row r="711" s="71" customFormat="1" ht="15.75" customHeight="1" spans="11:14">
      <c r="K711" s="72"/>
      <c r="L711" s="73"/>
      <c r="N711" s="73"/>
    </row>
    <row r="712" s="71" customFormat="1" ht="15.75" customHeight="1" spans="11:14">
      <c r="K712" s="72"/>
      <c r="L712" s="73"/>
      <c r="N712" s="73"/>
    </row>
    <row r="713" s="71" customFormat="1" ht="15.75" customHeight="1" spans="11:14">
      <c r="K713" s="72"/>
      <c r="L713" s="73"/>
      <c r="N713" s="73"/>
    </row>
    <row r="714" s="71" customFormat="1" ht="15.75" customHeight="1" spans="11:14">
      <c r="K714" s="72"/>
      <c r="L714" s="73"/>
      <c r="N714" s="73"/>
    </row>
    <row r="715" s="71" customFormat="1" ht="15.75" customHeight="1" spans="11:14">
      <c r="K715" s="72"/>
      <c r="L715" s="73"/>
      <c r="N715" s="73"/>
    </row>
    <row r="716" s="71" customFormat="1" ht="15.75" customHeight="1" spans="11:14">
      <c r="K716" s="72"/>
      <c r="L716" s="73"/>
      <c r="N716" s="73"/>
    </row>
    <row r="717" s="71" customFormat="1" ht="15.75" customHeight="1" spans="11:14">
      <c r="K717" s="72"/>
      <c r="L717" s="73"/>
      <c r="N717" s="73"/>
    </row>
    <row r="718" s="71" customFormat="1" ht="15.75" customHeight="1" spans="11:14">
      <c r="K718" s="72"/>
      <c r="L718" s="73"/>
      <c r="N718" s="73"/>
    </row>
    <row r="719" s="71" customFormat="1" ht="15.75" customHeight="1" spans="11:14">
      <c r="K719" s="72"/>
      <c r="L719" s="73"/>
      <c r="N719" s="73"/>
    </row>
    <row r="720" s="71" customFormat="1" ht="15.75" customHeight="1" spans="11:14">
      <c r="K720" s="72"/>
      <c r="L720" s="73"/>
      <c r="N720" s="73"/>
    </row>
    <row r="721" s="71" customFormat="1" ht="15.75" customHeight="1" spans="11:14">
      <c r="K721" s="72"/>
      <c r="L721" s="73"/>
      <c r="N721" s="73"/>
    </row>
    <row r="722" s="71" customFormat="1" ht="15.75" customHeight="1" spans="11:14">
      <c r="K722" s="72"/>
      <c r="L722" s="73"/>
      <c r="N722" s="73"/>
    </row>
    <row r="723" s="71" customFormat="1" ht="15.75" customHeight="1" spans="11:14">
      <c r="K723" s="72"/>
      <c r="L723" s="73"/>
      <c r="N723" s="73"/>
    </row>
    <row r="724" s="71" customFormat="1" ht="15.75" customHeight="1" spans="11:14">
      <c r="K724" s="72"/>
      <c r="L724" s="73"/>
      <c r="N724" s="73"/>
    </row>
    <row r="725" s="71" customFormat="1" ht="15.75" customHeight="1" spans="11:14">
      <c r="K725" s="72"/>
      <c r="L725" s="73"/>
      <c r="N725" s="73"/>
    </row>
    <row r="726" s="71" customFormat="1" ht="15.75" customHeight="1" spans="11:14">
      <c r="K726" s="72"/>
      <c r="L726" s="73"/>
      <c r="N726" s="73"/>
    </row>
    <row r="727" s="71" customFormat="1" ht="15.75" customHeight="1" spans="11:14">
      <c r="K727" s="72"/>
      <c r="L727" s="73"/>
      <c r="N727" s="73"/>
    </row>
    <row r="728" s="71" customFormat="1" ht="15.75" customHeight="1" spans="11:14">
      <c r="K728" s="72"/>
      <c r="L728" s="73"/>
      <c r="N728" s="73"/>
    </row>
    <row r="729" s="71" customFormat="1" ht="15.75" customHeight="1" spans="11:14">
      <c r="K729" s="72"/>
      <c r="L729" s="73"/>
      <c r="N729" s="73"/>
    </row>
    <row r="730" s="71" customFormat="1" ht="15.75" customHeight="1" spans="11:14">
      <c r="K730" s="72"/>
      <c r="L730" s="73"/>
      <c r="N730" s="73"/>
    </row>
    <row r="731" s="71" customFormat="1" ht="15.75" customHeight="1" spans="11:14">
      <c r="K731" s="72"/>
      <c r="L731" s="73"/>
      <c r="N731" s="73"/>
    </row>
    <row r="732" s="71" customFormat="1" ht="15.75" customHeight="1" spans="11:14">
      <c r="K732" s="72"/>
      <c r="L732" s="73"/>
      <c r="N732" s="73"/>
    </row>
    <row r="733" s="71" customFormat="1" ht="15.75" customHeight="1" spans="11:14">
      <c r="K733" s="72"/>
      <c r="L733" s="73"/>
      <c r="N733" s="73"/>
    </row>
    <row r="734" s="71" customFormat="1" ht="15.75" customHeight="1" spans="11:14">
      <c r="K734" s="72"/>
      <c r="L734" s="73"/>
      <c r="N734" s="73"/>
    </row>
    <row r="735" s="71" customFormat="1" ht="15.75" customHeight="1" spans="11:14">
      <c r="K735" s="72"/>
      <c r="L735" s="73"/>
      <c r="N735" s="73"/>
    </row>
    <row r="736" s="71" customFormat="1" ht="15.75" customHeight="1" spans="11:14">
      <c r="K736" s="72"/>
      <c r="L736" s="73"/>
      <c r="N736" s="73"/>
    </row>
    <row r="737" s="71" customFormat="1" ht="15.75" customHeight="1" spans="11:14">
      <c r="K737" s="72"/>
      <c r="L737" s="73"/>
      <c r="N737" s="73"/>
    </row>
    <row r="738" s="71" customFormat="1" ht="15.75" customHeight="1" spans="11:14">
      <c r="K738" s="72"/>
      <c r="L738" s="73"/>
      <c r="N738" s="73"/>
    </row>
    <row r="739" s="71" customFormat="1" ht="15.75" customHeight="1" spans="11:14">
      <c r="K739" s="72"/>
      <c r="L739" s="73"/>
      <c r="N739" s="73"/>
    </row>
    <row r="740" s="71" customFormat="1" ht="15.75" customHeight="1" spans="11:14">
      <c r="K740" s="72"/>
      <c r="L740" s="73"/>
      <c r="N740" s="73"/>
    </row>
    <row r="741" s="71" customFormat="1" ht="15.75" customHeight="1" spans="11:14">
      <c r="K741" s="72"/>
      <c r="L741" s="73"/>
      <c r="N741" s="73"/>
    </row>
    <row r="742" s="71" customFormat="1" ht="15.75" customHeight="1" spans="11:14">
      <c r="K742" s="72"/>
      <c r="L742" s="73"/>
      <c r="N742" s="73"/>
    </row>
    <row r="743" s="71" customFormat="1" ht="15.75" customHeight="1" spans="11:14">
      <c r="K743" s="72"/>
      <c r="L743" s="73"/>
      <c r="N743" s="73"/>
    </row>
    <row r="744" s="71" customFormat="1" ht="15.75" customHeight="1" spans="11:14">
      <c r="K744" s="72"/>
      <c r="L744" s="73"/>
      <c r="N744" s="73"/>
    </row>
    <row r="745" s="71" customFormat="1" ht="15.75" customHeight="1" spans="11:14">
      <c r="K745" s="72"/>
      <c r="L745" s="73"/>
      <c r="N745" s="73"/>
    </row>
    <row r="746" s="71" customFormat="1" ht="15.75" customHeight="1" spans="11:14">
      <c r="K746" s="72"/>
      <c r="L746" s="73"/>
      <c r="N746" s="73"/>
    </row>
    <row r="747" s="71" customFormat="1" ht="15.75" customHeight="1" spans="11:14">
      <c r="K747" s="72"/>
      <c r="L747" s="73"/>
      <c r="N747" s="73"/>
    </row>
    <row r="748" s="71" customFormat="1" ht="15.75" customHeight="1" spans="11:14">
      <c r="K748" s="72"/>
      <c r="L748" s="73"/>
      <c r="N748" s="73"/>
    </row>
    <row r="749" s="71" customFormat="1" ht="15.75" customHeight="1" spans="11:14">
      <c r="K749" s="72"/>
      <c r="L749" s="73"/>
      <c r="N749" s="73"/>
    </row>
    <row r="750" s="71" customFormat="1" ht="15.75" customHeight="1" spans="11:14">
      <c r="K750" s="72"/>
      <c r="L750" s="73"/>
      <c r="N750" s="73"/>
    </row>
    <row r="751" s="71" customFormat="1" ht="15.75" customHeight="1" spans="11:14">
      <c r="K751" s="72"/>
      <c r="L751" s="73"/>
      <c r="N751" s="73"/>
    </row>
    <row r="752" s="71" customFormat="1" ht="15.75" customHeight="1" spans="11:14">
      <c r="K752" s="72"/>
      <c r="L752" s="73"/>
      <c r="N752" s="73"/>
    </row>
    <row r="753" s="71" customFormat="1" ht="15.75" customHeight="1" spans="11:14">
      <c r="K753" s="72"/>
      <c r="L753" s="73"/>
      <c r="N753" s="73"/>
    </row>
    <row r="754" s="71" customFormat="1" ht="15.75" customHeight="1" spans="11:14">
      <c r="K754" s="72"/>
      <c r="L754" s="73"/>
      <c r="N754" s="73"/>
    </row>
    <row r="755" s="71" customFormat="1" ht="15.75" customHeight="1" spans="11:14">
      <c r="K755" s="72"/>
      <c r="L755" s="73"/>
      <c r="N755" s="73"/>
    </row>
    <row r="756" s="71" customFormat="1" ht="15.75" customHeight="1" spans="11:14">
      <c r="K756" s="72"/>
      <c r="L756" s="73"/>
      <c r="N756" s="73"/>
    </row>
    <row r="757" s="71" customFormat="1" ht="15.75" customHeight="1" spans="11:14">
      <c r="K757" s="72"/>
      <c r="L757" s="73"/>
      <c r="N757" s="73"/>
    </row>
    <row r="758" s="71" customFormat="1" ht="15.75" customHeight="1" spans="11:14">
      <c r="K758" s="72"/>
      <c r="L758" s="73"/>
      <c r="N758" s="73"/>
    </row>
    <row r="759" s="71" customFormat="1" ht="15.75" customHeight="1" spans="11:14">
      <c r="K759" s="72"/>
      <c r="L759" s="73"/>
      <c r="N759" s="73"/>
    </row>
    <row r="760" s="71" customFormat="1" ht="15.75" customHeight="1" spans="11:14">
      <c r="K760" s="72"/>
      <c r="L760" s="73"/>
      <c r="N760" s="73"/>
    </row>
    <row r="761" s="71" customFormat="1" ht="15.75" customHeight="1" spans="11:14">
      <c r="K761" s="72"/>
      <c r="L761" s="73"/>
      <c r="N761" s="73"/>
    </row>
    <row r="762" s="71" customFormat="1" ht="15.75" customHeight="1" spans="11:14">
      <c r="K762" s="72"/>
      <c r="L762" s="73"/>
      <c r="N762" s="73"/>
    </row>
    <row r="763" s="71" customFormat="1" ht="15.75" customHeight="1" spans="11:14">
      <c r="K763" s="72"/>
      <c r="L763" s="73"/>
      <c r="N763" s="73"/>
    </row>
    <row r="764" s="71" customFormat="1" ht="15.75" customHeight="1" spans="11:14">
      <c r="K764" s="72"/>
      <c r="L764" s="73"/>
      <c r="N764" s="73"/>
    </row>
    <row r="765" s="71" customFormat="1" ht="15.75" customHeight="1" spans="11:14">
      <c r="K765" s="72"/>
      <c r="L765" s="73"/>
      <c r="N765" s="73"/>
    </row>
    <row r="766" s="71" customFormat="1" ht="15.75" customHeight="1" spans="11:14">
      <c r="K766" s="72"/>
      <c r="L766" s="73"/>
      <c r="N766" s="73"/>
    </row>
    <row r="767" s="71" customFormat="1" ht="15.75" customHeight="1" spans="11:14">
      <c r="K767" s="72"/>
      <c r="L767" s="73"/>
      <c r="N767" s="73"/>
    </row>
    <row r="768" s="71" customFormat="1" ht="15.75" customHeight="1" spans="11:14">
      <c r="K768" s="72"/>
      <c r="L768" s="73"/>
      <c r="N768" s="73"/>
    </row>
    <row r="769" s="71" customFormat="1" ht="15.75" customHeight="1" spans="11:14">
      <c r="K769" s="72"/>
      <c r="L769" s="73"/>
      <c r="N769" s="73"/>
    </row>
    <row r="770" s="71" customFormat="1" ht="15.75" customHeight="1" spans="11:14">
      <c r="K770" s="72"/>
      <c r="L770" s="73"/>
      <c r="N770" s="73"/>
    </row>
    <row r="771" s="71" customFormat="1" ht="15.75" customHeight="1" spans="11:14">
      <c r="K771" s="72"/>
      <c r="L771" s="73"/>
      <c r="N771" s="73"/>
    </row>
    <row r="772" s="71" customFormat="1" ht="15.75" customHeight="1" spans="11:14">
      <c r="K772" s="72"/>
      <c r="L772" s="73"/>
      <c r="N772" s="73"/>
    </row>
    <row r="773" s="71" customFormat="1" ht="15.75" customHeight="1" spans="11:14">
      <c r="K773" s="72"/>
      <c r="L773" s="73"/>
      <c r="N773" s="73"/>
    </row>
    <row r="774" s="71" customFormat="1" ht="15.75" customHeight="1" spans="11:14">
      <c r="K774" s="72"/>
      <c r="L774" s="73"/>
      <c r="N774" s="73"/>
    </row>
    <row r="775" s="71" customFormat="1" ht="15.75" customHeight="1" spans="11:14">
      <c r="K775" s="72"/>
      <c r="L775" s="73"/>
      <c r="N775" s="73"/>
    </row>
    <row r="776" s="71" customFormat="1" ht="15.75" customHeight="1" spans="11:14">
      <c r="K776" s="72"/>
      <c r="L776" s="73"/>
      <c r="N776" s="73"/>
    </row>
    <row r="777" s="71" customFormat="1" ht="15.75" customHeight="1" spans="11:14">
      <c r="K777" s="72"/>
      <c r="L777" s="73"/>
      <c r="N777" s="73"/>
    </row>
    <row r="778" s="71" customFormat="1" ht="15.75" customHeight="1" spans="11:14">
      <c r="K778" s="72"/>
      <c r="L778" s="73"/>
      <c r="N778" s="73"/>
    </row>
    <row r="779" s="71" customFormat="1" ht="15.75" customHeight="1" spans="11:14">
      <c r="K779" s="72"/>
      <c r="L779" s="73"/>
      <c r="N779" s="73"/>
    </row>
    <row r="780" s="71" customFormat="1" ht="15.75" customHeight="1" spans="11:14">
      <c r="K780" s="72"/>
      <c r="L780" s="73"/>
      <c r="N780" s="73"/>
    </row>
    <row r="781" s="71" customFormat="1" ht="15.75" customHeight="1" spans="11:14">
      <c r="K781" s="72"/>
      <c r="L781" s="73"/>
      <c r="N781" s="73"/>
    </row>
    <row r="782" s="71" customFormat="1" ht="15.75" customHeight="1" spans="11:14">
      <c r="K782" s="72"/>
      <c r="L782" s="73"/>
      <c r="N782" s="73"/>
    </row>
    <row r="783" s="71" customFormat="1" ht="15.75" customHeight="1" spans="11:14">
      <c r="K783" s="72"/>
      <c r="L783" s="73"/>
      <c r="N783" s="73"/>
    </row>
    <row r="784" s="71" customFormat="1" ht="15.75" customHeight="1" spans="11:14">
      <c r="K784" s="72"/>
      <c r="L784" s="73"/>
      <c r="N784" s="73"/>
    </row>
    <row r="785" s="71" customFormat="1" ht="15.75" customHeight="1" spans="11:14">
      <c r="K785" s="72"/>
      <c r="L785" s="73"/>
      <c r="N785" s="73"/>
    </row>
    <row r="786" s="71" customFormat="1" ht="15.75" customHeight="1" spans="11:14">
      <c r="K786" s="72"/>
      <c r="L786" s="73"/>
      <c r="N786" s="73"/>
    </row>
    <row r="787" s="71" customFormat="1" ht="15.75" customHeight="1" spans="11:14">
      <c r="K787" s="72"/>
      <c r="L787" s="73"/>
      <c r="N787" s="73"/>
    </row>
    <row r="788" s="71" customFormat="1" ht="15.75" customHeight="1" spans="11:14">
      <c r="K788" s="72"/>
      <c r="L788" s="73"/>
      <c r="N788" s="73"/>
    </row>
    <row r="789" s="71" customFormat="1" ht="15.75" customHeight="1" spans="11:14">
      <c r="K789" s="72"/>
      <c r="L789" s="73"/>
      <c r="N789" s="73"/>
    </row>
    <row r="790" s="71" customFormat="1" ht="15.75" customHeight="1" spans="11:14">
      <c r="K790" s="72"/>
      <c r="L790" s="73"/>
      <c r="N790" s="73"/>
    </row>
    <row r="791" s="71" customFormat="1" ht="15.75" customHeight="1" spans="11:14">
      <c r="K791" s="72"/>
      <c r="L791" s="73"/>
      <c r="N791" s="73"/>
    </row>
    <row r="792" s="71" customFormat="1" ht="15.75" customHeight="1" spans="11:14">
      <c r="K792" s="72"/>
      <c r="L792" s="73"/>
      <c r="N792" s="73"/>
    </row>
    <row r="793" s="71" customFormat="1" ht="15.75" customHeight="1" spans="11:14">
      <c r="K793" s="72"/>
      <c r="L793" s="73"/>
      <c r="N793" s="73"/>
    </row>
    <row r="794" s="71" customFormat="1" ht="15.75" customHeight="1" spans="11:14">
      <c r="K794" s="72"/>
      <c r="L794" s="73"/>
      <c r="N794" s="73"/>
    </row>
    <row r="795" s="71" customFormat="1" ht="15.75" customHeight="1" spans="11:14">
      <c r="K795" s="72"/>
      <c r="L795" s="73"/>
      <c r="N795" s="73"/>
    </row>
    <row r="796" s="71" customFormat="1" ht="15.75" customHeight="1" spans="11:14">
      <c r="K796" s="72"/>
      <c r="L796" s="73"/>
      <c r="N796" s="73"/>
    </row>
    <row r="797" s="71" customFormat="1" ht="15.75" customHeight="1" spans="11:14">
      <c r="K797" s="72"/>
      <c r="L797" s="73"/>
      <c r="N797" s="73"/>
    </row>
    <row r="798" s="71" customFormat="1" ht="15.75" customHeight="1" spans="11:14">
      <c r="K798" s="72"/>
      <c r="L798" s="73"/>
      <c r="N798" s="73"/>
    </row>
    <row r="799" s="71" customFormat="1" ht="15.75" customHeight="1" spans="11:14">
      <c r="K799" s="72"/>
      <c r="L799" s="73"/>
      <c r="N799" s="73"/>
    </row>
    <row r="800" s="71" customFormat="1" ht="15.75" customHeight="1" spans="11:14">
      <c r="K800" s="72"/>
      <c r="L800" s="73"/>
      <c r="N800" s="73"/>
    </row>
    <row r="801" s="71" customFormat="1" ht="15.75" customHeight="1" spans="11:14">
      <c r="K801" s="72"/>
      <c r="L801" s="73"/>
      <c r="N801" s="73"/>
    </row>
    <row r="802" s="71" customFormat="1" ht="15.75" customHeight="1" spans="11:14">
      <c r="K802" s="72"/>
      <c r="L802" s="73"/>
      <c r="N802" s="73"/>
    </row>
    <row r="803" s="71" customFormat="1" ht="15.75" customHeight="1" spans="11:14">
      <c r="K803" s="72"/>
      <c r="L803" s="73"/>
      <c r="N803" s="73"/>
    </row>
    <row r="804" s="71" customFormat="1" ht="15.75" customHeight="1" spans="11:14">
      <c r="K804" s="72"/>
      <c r="L804" s="73"/>
      <c r="N804" s="73"/>
    </row>
    <row r="805" s="71" customFormat="1" ht="15.75" customHeight="1" spans="11:14">
      <c r="K805" s="72"/>
      <c r="L805" s="73"/>
      <c r="N805" s="73"/>
    </row>
    <row r="806" s="71" customFormat="1" ht="15.75" customHeight="1" spans="11:14">
      <c r="K806" s="72"/>
      <c r="L806" s="73"/>
      <c r="N806" s="73"/>
    </row>
    <row r="807" s="71" customFormat="1" ht="15.75" customHeight="1" spans="11:14">
      <c r="K807" s="72"/>
      <c r="L807" s="73"/>
      <c r="N807" s="73"/>
    </row>
    <row r="808" s="71" customFormat="1" ht="15.75" customHeight="1" spans="11:14">
      <c r="K808" s="72"/>
      <c r="L808" s="73"/>
      <c r="N808" s="73"/>
    </row>
    <row r="809" s="71" customFormat="1" ht="15.75" customHeight="1" spans="11:14">
      <c r="K809" s="72"/>
      <c r="L809" s="73"/>
      <c r="N809" s="73"/>
    </row>
    <row r="810" s="71" customFormat="1" ht="15.75" customHeight="1" spans="11:14">
      <c r="K810" s="72"/>
      <c r="L810" s="73"/>
      <c r="N810" s="73"/>
    </row>
    <row r="811" s="71" customFormat="1" ht="15.75" customHeight="1" spans="11:14">
      <c r="K811" s="72"/>
      <c r="L811" s="73"/>
      <c r="N811" s="73"/>
    </row>
    <row r="812" s="71" customFormat="1" ht="15.75" customHeight="1" spans="11:14">
      <c r="K812" s="72"/>
      <c r="L812" s="73"/>
      <c r="N812" s="73"/>
    </row>
    <row r="813" s="71" customFormat="1" ht="15.75" customHeight="1" spans="11:14">
      <c r="K813" s="72"/>
      <c r="L813" s="73"/>
      <c r="N813" s="73"/>
    </row>
    <row r="814" s="71" customFormat="1" ht="15.75" customHeight="1" spans="11:14">
      <c r="K814" s="72"/>
      <c r="L814" s="73"/>
      <c r="N814" s="73"/>
    </row>
    <row r="815" s="71" customFormat="1" ht="15.75" customHeight="1" spans="11:14">
      <c r="K815" s="72"/>
      <c r="L815" s="73"/>
      <c r="N815" s="73"/>
    </row>
    <row r="816" s="71" customFormat="1" ht="15.75" customHeight="1" spans="11:14">
      <c r="K816" s="72"/>
      <c r="L816" s="73"/>
      <c r="N816" s="73"/>
    </row>
    <row r="817" s="71" customFormat="1" ht="15.75" customHeight="1" spans="11:14">
      <c r="K817" s="72"/>
      <c r="L817" s="73"/>
      <c r="N817" s="73"/>
    </row>
    <row r="818" s="71" customFormat="1" ht="15.75" customHeight="1" spans="11:14">
      <c r="K818" s="72"/>
      <c r="L818" s="73"/>
      <c r="N818" s="73"/>
    </row>
    <row r="819" s="71" customFormat="1" ht="15.75" customHeight="1" spans="11:14">
      <c r="K819" s="72"/>
      <c r="L819" s="73"/>
      <c r="N819" s="73"/>
    </row>
    <row r="820" s="71" customFormat="1" ht="15.75" customHeight="1" spans="11:14">
      <c r="K820" s="72"/>
      <c r="L820" s="73"/>
      <c r="N820" s="73"/>
    </row>
    <row r="821" s="71" customFormat="1" ht="15.75" customHeight="1" spans="11:14">
      <c r="K821" s="72"/>
      <c r="L821" s="73"/>
      <c r="N821" s="73"/>
    </row>
    <row r="822" s="71" customFormat="1" ht="15.75" customHeight="1" spans="11:14">
      <c r="K822" s="72"/>
      <c r="L822" s="73"/>
      <c r="N822" s="73"/>
    </row>
    <row r="823" s="71" customFormat="1" ht="15.75" customHeight="1" spans="11:14">
      <c r="K823" s="72"/>
      <c r="L823" s="73"/>
      <c r="N823" s="73"/>
    </row>
    <row r="824" s="71" customFormat="1" ht="15.75" customHeight="1" spans="11:14">
      <c r="K824" s="72"/>
      <c r="L824" s="73"/>
      <c r="N824" s="73"/>
    </row>
    <row r="825" s="71" customFormat="1" ht="15.75" customHeight="1" spans="11:14">
      <c r="K825" s="72"/>
      <c r="L825" s="73"/>
      <c r="N825" s="73"/>
    </row>
    <row r="826" s="71" customFormat="1" ht="15.75" customHeight="1" spans="11:14">
      <c r="K826" s="72"/>
      <c r="L826" s="73"/>
      <c r="N826" s="73"/>
    </row>
    <row r="827" s="71" customFormat="1" ht="15.75" customHeight="1" spans="11:14">
      <c r="K827" s="72"/>
      <c r="L827" s="73"/>
      <c r="N827" s="73"/>
    </row>
    <row r="828" s="71" customFormat="1" ht="15.75" customHeight="1" spans="11:14">
      <c r="K828" s="72"/>
      <c r="L828" s="73"/>
      <c r="N828" s="73"/>
    </row>
    <row r="829" s="71" customFormat="1" ht="15.75" customHeight="1" spans="11:14">
      <c r="K829" s="72"/>
      <c r="L829" s="73"/>
      <c r="N829" s="73"/>
    </row>
    <row r="830" s="71" customFormat="1" ht="15.75" customHeight="1" spans="11:14">
      <c r="K830" s="72"/>
      <c r="L830" s="73"/>
      <c r="N830" s="73"/>
    </row>
    <row r="831" s="71" customFormat="1" ht="15.75" customHeight="1" spans="11:14">
      <c r="K831" s="72"/>
      <c r="L831" s="73"/>
      <c r="N831" s="73"/>
    </row>
    <row r="832" s="71" customFormat="1" ht="15.75" customHeight="1" spans="11:14">
      <c r="K832" s="72"/>
      <c r="L832" s="73"/>
      <c r="N832" s="73"/>
    </row>
    <row r="833" s="71" customFormat="1" ht="15.75" customHeight="1" spans="11:14">
      <c r="K833" s="72"/>
      <c r="L833" s="73"/>
      <c r="N833" s="73"/>
    </row>
    <row r="834" s="71" customFormat="1" ht="15.75" customHeight="1" spans="11:14">
      <c r="K834" s="72"/>
      <c r="L834" s="73"/>
      <c r="N834" s="73"/>
    </row>
    <row r="835" s="71" customFormat="1" ht="15.75" customHeight="1" spans="11:14">
      <c r="K835" s="72"/>
      <c r="L835" s="73"/>
      <c r="N835" s="73"/>
    </row>
    <row r="836" s="71" customFormat="1" ht="15.75" customHeight="1" spans="11:14">
      <c r="K836" s="72"/>
      <c r="L836" s="73"/>
      <c r="N836" s="73"/>
    </row>
    <row r="837" s="71" customFormat="1" ht="15.75" customHeight="1" spans="11:14">
      <c r="K837" s="72"/>
      <c r="L837" s="73"/>
      <c r="N837" s="73"/>
    </row>
    <row r="838" s="71" customFormat="1" ht="15.75" customHeight="1" spans="11:14">
      <c r="K838" s="72"/>
      <c r="L838" s="73"/>
      <c r="N838" s="73"/>
    </row>
    <row r="839" s="71" customFormat="1" ht="15.75" customHeight="1" spans="11:14">
      <c r="K839" s="72"/>
      <c r="L839" s="73"/>
      <c r="N839" s="73"/>
    </row>
    <row r="840" s="71" customFormat="1" ht="15.75" customHeight="1" spans="11:14">
      <c r="K840" s="72"/>
      <c r="L840" s="73"/>
      <c r="N840" s="73"/>
    </row>
    <row r="841" s="71" customFormat="1" ht="15.75" customHeight="1" spans="11:14">
      <c r="K841" s="72"/>
      <c r="L841" s="73"/>
      <c r="N841" s="73"/>
    </row>
    <row r="842" s="71" customFormat="1" ht="15.75" customHeight="1" spans="11:14">
      <c r="K842" s="72"/>
      <c r="L842" s="73"/>
      <c r="N842" s="73"/>
    </row>
    <row r="843" s="71" customFormat="1" ht="15.75" customHeight="1" spans="11:14">
      <c r="K843" s="72"/>
      <c r="L843" s="73"/>
      <c r="N843" s="73"/>
    </row>
    <row r="844" s="71" customFormat="1" ht="15.75" customHeight="1" spans="11:14">
      <c r="K844" s="72"/>
      <c r="L844" s="73"/>
      <c r="N844" s="73"/>
    </row>
    <row r="845" s="71" customFormat="1" ht="15.75" customHeight="1" spans="11:14">
      <c r="K845" s="72"/>
      <c r="L845" s="73"/>
      <c r="N845" s="73"/>
    </row>
    <row r="846" s="71" customFormat="1" ht="15.75" customHeight="1" spans="11:14">
      <c r="K846" s="72"/>
      <c r="L846" s="73"/>
      <c r="N846" s="73"/>
    </row>
    <row r="847" s="71" customFormat="1" ht="15.75" customHeight="1" spans="11:14">
      <c r="K847" s="72"/>
      <c r="L847" s="73"/>
      <c r="N847" s="73"/>
    </row>
    <row r="848" s="71" customFormat="1" ht="15.75" customHeight="1" spans="11:14">
      <c r="K848" s="72"/>
      <c r="L848" s="73"/>
      <c r="N848" s="73"/>
    </row>
    <row r="849" s="71" customFormat="1" ht="15.75" customHeight="1" spans="11:14">
      <c r="K849" s="72"/>
      <c r="L849" s="73"/>
      <c r="N849" s="73"/>
    </row>
    <row r="850" s="71" customFormat="1" ht="15.75" customHeight="1" spans="11:14">
      <c r="K850" s="72"/>
      <c r="L850" s="73"/>
      <c r="N850" s="73"/>
    </row>
    <row r="851" s="71" customFormat="1" ht="15.75" customHeight="1" spans="11:14">
      <c r="K851" s="72"/>
      <c r="L851" s="73"/>
      <c r="N851" s="73"/>
    </row>
    <row r="852" s="71" customFormat="1" ht="15.75" customHeight="1" spans="11:14">
      <c r="K852" s="72"/>
      <c r="L852" s="73"/>
      <c r="N852" s="73"/>
    </row>
    <row r="853" s="71" customFormat="1" ht="15.75" customHeight="1" spans="11:14">
      <c r="K853" s="72"/>
      <c r="L853" s="73"/>
      <c r="N853" s="73"/>
    </row>
    <row r="854" s="71" customFormat="1" ht="15.75" customHeight="1" spans="11:14">
      <c r="K854" s="72"/>
      <c r="L854" s="73"/>
      <c r="N854" s="73"/>
    </row>
    <row r="855" s="71" customFormat="1" ht="15.75" customHeight="1" spans="11:14">
      <c r="K855" s="72"/>
      <c r="L855" s="73"/>
      <c r="N855" s="73"/>
    </row>
    <row r="856" s="71" customFormat="1" ht="15.75" customHeight="1" spans="11:14">
      <c r="K856" s="72"/>
      <c r="L856" s="73"/>
      <c r="N856" s="73"/>
    </row>
    <row r="857" s="71" customFormat="1" ht="15.75" customHeight="1" spans="11:14">
      <c r="K857" s="72"/>
      <c r="L857" s="73"/>
      <c r="N857" s="73"/>
    </row>
    <row r="858" s="71" customFormat="1" ht="15.75" customHeight="1" spans="11:14">
      <c r="K858" s="72"/>
      <c r="L858" s="73"/>
      <c r="N858" s="73"/>
    </row>
    <row r="859" s="71" customFormat="1" ht="15.75" customHeight="1" spans="11:14">
      <c r="K859" s="72"/>
      <c r="L859" s="73"/>
      <c r="N859" s="73"/>
    </row>
    <row r="860" s="71" customFormat="1" ht="15.75" customHeight="1" spans="11:14">
      <c r="K860" s="72"/>
      <c r="L860" s="73"/>
      <c r="N860" s="73"/>
    </row>
    <row r="861" s="71" customFormat="1" ht="15.75" customHeight="1" spans="11:14">
      <c r="K861" s="72"/>
      <c r="L861" s="73"/>
      <c r="N861" s="73"/>
    </row>
    <row r="862" s="71" customFormat="1" ht="15.75" customHeight="1" spans="11:14">
      <c r="K862" s="72"/>
      <c r="L862" s="73"/>
      <c r="N862" s="73"/>
    </row>
    <row r="863" s="71" customFormat="1" ht="15.75" customHeight="1" spans="11:14">
      <c r="K863" s="72"/>
      <c r="L863" s="73"/>
      <c r="N863" s="73"/>
    </row>
    <row r="864" s="71" customFormat="1" ht="15.75" customHeight="1" spans="11:14">
      <c r="K864" s="72"/>
      <c r="L864" s="73"/>
      <c r="N864" s="73"/>
    </row>
    <row r="865" s="71" customFormat="1" ht="15.75" customHeight="1" spans="11:14">
      <c r="K865" s="72"/>
      <c r="L865" s="73"/>
      <c r="N865" s="73"/>
    </row>
    <row r="866" s="71" customFormat="1" ht="15.75" customHeight="1" spans="11:14">
      <c r="K866" s="72"/>
      <c r="L866" s="73"/>
      <c r="N866" s="73"/>
    </row>
    <row r="867" s="71" customFormat="1" ht="15.75" customHeight="1" spans="11:14">
      <c r="K867" s="72"/>
      <c r="L867" s="73"/>
      <c r="N867" s="73"/>
    </row>
    <row r="868" s="71" customFormat="1" ht="15.75" customHeight="1" spans="11:14">
      <c r="K868" s="72"/>
      <c r="L868" s="73"/>
      <c r="N868" s="73"/>
    </row>
    <row r="869" s="71" customFormat="1" ht="15.75" customHeight="1" spans="11:14">
      <c r="K869" s="72"/>
      <c r="L869" s="73"/>
      <c r="N869" s="73"/>
    </row>
    <row r="870" s="71" customFormat="1" ht="15.75" customHeight="1" spans="11:14">
      <c r="K870" s="72"/>
      <c r="L870" s="73"/>
      <c r="N870" s="73"/>
    </row>
    <row r="871" s="71" customFormat="1" ht="15.75" customHeight="1" spans="11:14">
      <c r="K871" s="72"/>
      <c r="L871" s="73"/>
      <c r="N871" s="73"/>
    </row>
    <row r="872" s="71" customFormat="1" ht="15.75" customHeight="1" spans="11:14">
      <c r="K872" s="72"/>
      <c r="L872" s="73"/>
      <c r="N872" s="73"/>
    </row>
    <row r="873" s="71" customFormat="1" ht="15.75" customHeight="1" spans="11:14">
      <c r="K873" s="72"/>
      <c r="L873" s="73"/>
      <c r="N873" s="73"/>
    </row>
    <row r="874" s="71" customFormat="1" ht="15.75" customHeight="1" spans="11:14">
      <c r="K874" s="72"/>
      <c r="L874" s="73"/>
      <c r="N874" s="73"/>
    </row>
    <row r="875" s="71" customFormat="1" ht="15.75" customHeight="1" spans="11:14">
      <c r="K875" s="72"/>
      <c r="L875" s="73"/>
      <c r="N875" s="73"/>
    </row>
    <row r="876" s="71" customFormat="1" ht="15.75" customHeight="1" spans="11:14">
      <c r="K876" s="72"/>
      <c r="L876" s="73"/>
      <c r="N876" s="73"/>
    </row>
    <row r="877" s="71" customFormat="1" ht="15.75" customHeight="1" spans="11:14">
      <c r="K877" s="72"/>
      <c r="L877" s="73"/>
      <c r="N877" s="73"/>
    </row>
    <row r="878" s="71" customFormat="1" ht="15.75" customHeight="1" spans="11:14">
      <c r="K878" s="72"/>
      <c r="L878" s="73"/>
      <c r="N878" s="73"/>
    </row>
    <row r="879" s="71" customFormat="1" ht="15.75" customHeight="1" spans="11:14">
      <c r="K879" s="72"/>
      <c r="L879" s="73"/>
      <c r="N879" s="73"/>
    </row>
    <row r="880" s="71" customFormat="1" ht="15.75" customHeight="1" spans="11:14">
      <c r="K880" s="72"/>
      <c r="L880" s="73"/>
      <c r="N880" s="73"/>
    </row>
    <row r="881" s="71" customFormat="1" ht="15.75" customHeight="1" spans="11:14">
      <c r="K881" s="72"/>
      <c r="L881" s="73"/>
      <c r="N881" s="73"/>
    </row>
    <row r="882" s="71" customFormat="1" ht="15.75" customHeight="1" spans="11:14">
      <c r="K882" s="72"/>
      <c r="L882" s="73"/>
      <c r="N882" s="73"/>
    </row>
    <row r="883" s="71" customFormat="1" ht="15.75" customHeight="1" spans="11:14">
      <c r="K883" s="72"/>
      <c r="L883" s="73"/>
      <c r="N883" s="73"/>
    </row>
    <row r="884" s="71" customFormat="1" ht="15.75" customHeight="1" spans="11:14">
      <c r="K884" s="72"/>
      <c r="L884" s="73"/>
      <c r="N884" s="73"/>
    </row>
    <row r="885" s="71" customFormat="1" ht="15.75" customHeight="1" spans="11:14">
      <c r="K885" s="72"/>
      <c r="L885" s="73"/>
      <c r="N885" s="73"/>
    </row>
    <row r="886" s="71" customFormat="1" ht="15.75" customHeight="1" spans="11:14">
      <c r="K886" s="72"/>
      <c r="L886" s="73"/>
      <c r="N886" s="73"/>
    </row>
    <row r="887" s="71" customFormat="1" ht="15.75" customHeight="1" spans="11:14">
      <c r="K887" s="72"/>
      <c r="L887" s="73"/>
      <c r="N887" s="73"/>
    </row>
    <row r="888" s="71" customFormat="1" ht="15.75" customHeight="1" spans="11:14">
      <c r="K888" s="72"/>
      <c r="L888" s="73"/>
      <c r="N888" s="73"/>
    </row>
    <row r="889" s="71" customFormat="1" ht="15.75" customHeight="1" spans="11:14">
      <c r="K889" s="72"/>
      <c r="L889" s="73"/>
      <c r="N889" s="73"/>
    </row>
    <row r="890" s="71" customFormat="1" ht="15.75" customHeight="1" spans="11:14">
      <c r="K890" s="72"/>
      <c r="L890" s="73"/>
      <c r="N890" s="73"/>
    </row>
    <row r="891" s="71" customFormat="1" ht="15.75" customHeight="1" spans="11:14">
      <c r="K891" s="72"/>
      <c r="L891" s="73"/>
      <c r="N891" s="73"/>
    </row>
    <row r="892" s="71" customFormat="1" ht="15.75" customHeight="1" spans="11:14">
      <c r="K892" s="72"/>
      <c r="L892" s="73"/>
      <c r="N892" s="73"/>
    </row>
    <row r="893" s="71" customFormat="1" ht="15.75" customHeight="1" spans="11:14">
      <c r="K893" s="72"/>
      <c r="L893" s="73"/>
      <c r="N893" s="73"/>
    </row>
    <row r="894" s="71" customFormat="1" ht="15.75" customHeight="1" spans="11:14">
      <c r="K894" s="72"/>
      <c r="L894" s="73"/>
      <c r="N894" s="73"/>
    </row>
    <row r="895" s="71" customFormat="1" ht="15.75" customHeight="1" spans="11:14">
      <c r="K895" s="72"/>
      <c r="L895" s="73"/>
      <c r="N895" s="73"/>
    </row>
    <row r="896" s="71" customFormat="1" ht="15.75" customHeight="1" spans="11:14">
      <c r="K896" s="72"/>
      <c r="L896" s="73"/>
      <c r="N896" s="73"/>
    </row>
    <row r="897" s="71" customFormat="1" ht="15.75" customHeight="1" spans="11:14">
      <c r="K897" s="72"/>
      <c r="L897" s="73"/>
      <c r="N897" s="73"/>
    </row>
    <row r="898" s="71" customFormat="1" ht="15.75" customHeight="1" spans="11:14">
      <c r="K898" s="72"/>
      <c r="L898" s="73"/>
      <c r="N898" s="73"/>
    </row>
    <row r="899" s="71" customFormat="1" ht="15.75" customHeight="1" spans="11:14">
      <c r="K899" s="72"/>
      <c r="L899" s="73"/>
      <c r="N899" s="73"/>
    </row>
    <row r="900" s="71" customFormat="1" ht="15.75" customHeight="1" spans="11:14">
      <c r="K900" s="72"/>
      <c r="L900" s="73"/>
      <c r="N900" s="73"/>
    </row>
    <row r="901" s="71" customFormat="1" ht="15.75" customHeight="1" spans="11:14">
      <c r="K901" s="72"/>
      <c r="L901" s="73"/>
      <c r="N901" s="73"/>
    </row>
    <row r="902" s="71" customFormat="1" ht="15.75" customHeight="1" spans="11:14">
      <c r="K902" s="72"/>
      <c r="L902" s="73"/>
      <c r="N902" s="73"/>
    </row>
    <row r="903" s="71" customFormat="1" ht="15.75" customHeight="1" spans="11:14">
      <c r="K903" s="72"/>
      <c r="L903" s="73"/>
      <c r="N903" s="73"/>
    </row>
    <row r="904" s="71" customFormat="1" ht="15.75" customHeight="1" spans="11:14">
      <c r="K904" s="72"/>
      <c r="L904" s="73"/>
      <c r="N904" s="73"/>
    </row>
    <row r="905" s="71" customFormat="1" ht="15.75" customHeight="1" spans="11:14">
      <c r="K905" s="72"/>
      <c r="L905" s="73"/>
      <c r="N905" s="73"/>
    </row>
    <row r="906" s="71" customFormat="1" ht="15.75" customHeight="1" spans="11:14">
      <c r="K906" s="72"/>
      <c r="L906" s="73"/>
      <c r="N906" s="73"/>
    </row>
    <row r="907" s="71" customFormat="1" ht="15.75" customHeight="1" spans="11:14">
      <c r="K907" s="72"/>
      <c r="L907" s="73"/>
      <c r="N907" s="73"/>
    </row>
    <row r="908" s="71" customFormat="1" ht="15.75" customHeight="1" spans="11:14">
      <c r="K908" s="72"/>
      <c r="L908" s="73"/>
      <c r="N908" s="73"/>
    </row>
    <row r="909" s="71" customFormat="1" ht="15.75" customHeight="1" spans="11:14">
      <c r="K909" s="72"/>
      <c r="L909" s="73"/>
      <c r="N909" s="73"/>
    </row>
    <row r="910" s="71" customFormat="1" ht="15.75" customHeight="1" spans="11:14">
      <c r="K910" s="72"/>
      <c r="L910" s="73"/>
      <c r="N910" s="73"/>
    </row>
    <row r="911" s="71" customFormat="1" ht="15.75" customHeight="1" spans="11:14">
      <c r="K911" s="72"/>
      <c r="L911" s="73"/>
      <c r="N911" s="73"/>
    </row>
    <row r="912" s="71" customFormat="1" ht="15.75" customHeight="1" spans="11:14">
      <c r="K912" s="72"/>
      <c r="L912" s="73"/>
      <c r="N912" s="73"/>
    </row>
    <row r="913" s="71" customFormat="1" ht="15.75" customHeight="1" spans="11:14">
      <c r="K913" s="72"/>
      <c r="L913" s="73"/>
      <c r="N913" s="73"/>
    </row>
    <row r="914" s="71" customFormat="1" ht="15.75" customHeight="1" spans="11:14">
      <c r="K914" s="72"/>
      <c r="L914" s="73"/>
      <c r="N914" s="73"/>
    </row>
    <row r="915" s="71" customFormat="1" ht="15.75" customHeight="1" spans="11:14">
      <c r="K915" s="72"/>
      <c r="L915" s="73"/>
      <c r="N915" s="73"/>
    </row>
    <row r="916" s="71" customFormat="1" ht="15.75" customHeight="1" spans="11:14">
      <c r="K916" s="72"/>
      <c r="L916" s="73"/>
      <c r="N916" s="73"/>
    </row>
    <row r="917" s="71" customFormat="1" ht="15.75" customHeight="1" spans="11:14">
      <c r="K917" s="72"/>
      <c r="L917" s="73"/>
      <c r="N917" s="73"/>
    </row>
    <row r="918" s="71" customFormat="1" ht="15.75" customHeight="1" spans="11:14">
      <c r="K918" s="72"/>
      <c r="L918" s="73"/>
      <c r="N918" s="73"/>
    </row>
    <row r="919" s="71" customFormat="1" ht="15.75" customHeight="1" spans="11:14">
      <c r="K919" s="72"/>
      <c r="L919" s="73"/>
      <c r="N919" s="73"/>
    </row>
    <row r="920" s="71" customFormat="1" ht="15.75" customHeight="1" spans="11:14">
      <c r="K920" s="72"/>
      <c r="L920" s="73"/>
      <c r="N920" s="73"/>
    </row>
    <row r="921" s="71" customFormat="1" ht="15.75" customHeight="1" spans="11:14">
      <c r="K921" s="72"/>
      <c r="L921" s="73"/>
      <c r="N921" s="73"/>
    </row>
    <row r="922" s="71" customFormat="1" ht="15.75" customHeight="1" spans="11:14">
      <c r="K922" s="72"/>
      <c r="L922" s="73"/>
      <c r="N922" s="73"/>
    </row>
    <row r="923" s="71" customFormat="1" ht="15.75" customHeight="1" spans="11:14">
      <c r="K923" s="72"/>
      <c r="L923" s="73"/>
      <c r="N923" s="73"/>
    </row>
    <row r="924" s="71" customFormat="1" ht="15.75" customHeight="1" spans="11:14">
      <c r="K924" s="72"/>
      <c r="L924" s="73"/>
      <c r="N924" s="73"/>
    </row>
    <row r="925" s="71" customFormat="1" ht="15.75" customHeight="1" spans="11:14">
      <c r="K925" s="72"/>
      <c r="L925" s="73"/>
      <c r="N925" s="73"/>
    </row>
    <row r="926" s="71" customFormat="1" ht="15.75" customHeight="1" spans="11:14">
      <c r="K926" s="72"/>
      <c r="L926" s="73"/>
      <c r="N926" s="73"/>
    </row>
    <row r="927" s="71" customFormat="1" ht="15.75" customHeight="1" spans="11:14">
      <c r="K927" s="72"/>
      <c r="L927" s="73"/>
      <c r="N927" s="73"/>
    </row>
    <row r="928" s="71" customFormat="1" ht="15.75" customHeight="1" spans="11:14">
      <c r="K928" s="72"/>
      <c r="L928" s="73"/>
      <c r="N928" s="73"/>
    </row>
    <row r="929" s="71" customFormat="1" ht="15.75" customHeight="1" spans="11:14">
      <c r="K929" s="72"/>
      <c r="L929" s="73"/>
      <c r="N929" s="73"/>
    </row>
    <row r="930" s="71" customFormat="1" ht="15.75" customHeight="1" spans="11:14">
      <c r="K930" s="72"/>
      <c r="L930" s="73"/>
      <c r="N930" s="73"/>
    </row>
    <row r="931" s="71" customFormat="1" ht="15.75" customHeight="1" spans="11:14">
      <c r="K931" s="72"/>
      <c r="L931" s="73"/>
      <c r="N931" s="73"/>
    </row>
    <row r="932" s="71" customFormat="1" ht="15.75" customHeight="1" spans="11:14">
      <c r="K932" s="72"/>
      <c r="L932" s="73"/>
      <c r="N932" s="73"/>
    </row>
    <row r="933" s="71" customFormat="1" ht="15.75" customHeight="1" spans="11:14">
      <c r="K933" s="72"/>
      <c r="L933" s="73"/>
      <c r="N933" s="73"/>
    </row>
    <row r="934" s="71" customFormat="1" ht="15.75" customHeight="1" spans="11:14">
      <c r="K934" s="72"/>
      <c r="L934" s="73"/>
      <c r="N934" s="73"/>
    </row>
    <row r="935" s="71" customFormat="1" ht="15.75" customHeight="1" spans="11:14">
      <c r="K935" s="72"/>
      <c r="L935" s="73"/>
      <c r="N935" s="73"/>
    </row>
    <row r="936" s="71" customFormat="1" ht="15.75" customHeight="1" spans="11:14">
      <c r="K936" s="72"/>
      <c r="L936" s="73"/>
      <c r="N936" s="73"/>
    </row>
    <row r="937" s="71" customFormat="1" ht="15.75" customHeight="1" spans="11:14">
      <c r="K937" s="72"/>
      <c r="L937" s="73"/>
      <c r="N937" s="73"/>
    </row>
    <row r="938" s="71" customFormat="1" ht="15.75" customHeight="1" spans="11:14">
      <c r="K938" s="72"/>
      <c r="L938" s="73"/>
      <c r="N938" s="73"/>
    </row>
    <row r="939" s="71" customFormat="1" ht="15.75" customHeight="1" spans="11:14">
      <c r="K939" s="72"/>
      <c r="L939" s="73"/>
      <c r="N939" s="73"/>
    </row>
    <row r="940" s="71" customFormat="1" ht="15.75" customHeight="1" spans="11:14">
      <c r="K940" s="72"/>
      <c r="L940" s="73"/>
      <c r="N940" s="73"/>
    </row>
    <row r="941" s="71" customFormat="1" ht="15.75" customHeight="1" spans="11:14">
      <c r="K941" s="72"/>
      <c r="L941" s="73"/>
      <c r="N941" s="73"/>
    </row>
    <row r="942" s="71" customFormat="1" ht="15.75" customHeight="1" spans="11:14">
      <c r="K942" s="72"/>
      <c r="L942" s="73"/>
      <c r="N942" s="73"/>
    </row>
    <row r="943" s="71" customFormat="1" ht="15.75" customHeight="1" spans="11:14">
      <c r="K943" s="72"/>
      <c r="L943" s="73"/>
      <c r="N943" s="73"/>
    </row>
    <row r="944" s="71" customFormat="1" ht="15.75" customHeight="1" spans="11:14">
      <c r="K944" s="72"/>
      <c r="L944" s="73"/>
      <c r="N944" s="73"/>
    </row>
    <row r="945" s="71" customFormat="1" ht="15.75" customHeight="1" spans="11:14">
      <c r="K945" s="72"/>
      <c r="L945" s="73"/>
      <c r="N945" s="73"/>
    </row>
    <row r="946" s="71" customFormat="1" ht="15.75" customHeight="1" spans="11:14">
      <c r="K946" s="72"/>
      <c r="L946" s="73"/>
      <c r="N946" s="73"/>
    </row>
    <row r="947" s="71" customFormat="1" ht="15.75" customHeight="1" spans="11:14">
      <c r="K947" s="72"/>
      <c r="L947" s="73"/>
      <c r="N947" s="73"/>
    </row>
    <row r="948" s="71" customFormat="1" ht="15.75" customHeight="1" spans="11:14">
      <c r="K948" s="72"/>
      <c r="L948" s="73"/>
      <c r="N948" s="73"/>
    </row>
    <row r="949" s="71" customFormat="1" ht="15.75" customHeight="1" spans="11:14">
      <c r="K949" s="72"/>
      <c r="L949" s="73"/>
      <c r="N949" s="73"/>
    </row>
    <row r="950" s="71" customFormat="1" ht="15.75" customHeight="1" spans="11:14">
      <c r="K950" s="72"/>
      <c r="L950" s="73"/>
      <c r="N950" s="73"/>
    </row>
    <row r="951" s="71" customFormat="1" ht="15.75" customHeight="1" spans="11:14">
      <c r="K951" s="72"/>
      <c r="L951" s="73"/>
      <c r="N951" s="73"/>
    </row>
    <row r="952" s="71" customFormat="1" ht="15.75" customHeight="1" spans="11:14">
      <c r="K952" s="72"/>
      <c r="L952" s="73"/>
      <c r="N952" s="73"/>
    </row>
    <row r="953" s="71" customFormat="1" ht="15.75" customHeight="1" spans="11:14">
      <c r="K953" s="72"/>
      <c r="L953" s="73"/>
      <c r="N953" s="73"/>
    </row>
    <row r="954" s="71" customFormat="1" ht="15.75" customHeight="1" spans="11:14">
      <c r="K954" s="72"/>
      <c r="L954" s="73"/>
      <c r="N954" s="73"/>
    </row>
    <row r="955" s="71" customFormat="1" ht="15.75" customHeight="1" spans="11:14">
      <c r="K955" s="72"/>
      <c r="L955" s="73"/>
      <c r="N955" s="73"/>
    </row>
    <row r="956" s="71" customFormat="1" ht="15.75" customHeight="1" spans="11:14">
      <c r="K956" s="72"/>
      <c r="L956" s="73"/>
      <c r="N956" s="73"/>
    </row>
    <row r="957" s="71" customFormat="1" ht="15.75" customHeight="1" spans="11:14">
      <c r="K957" s="72"/>
      <c r="L957" s="73"/>
      <c r="N957" s="73"/>
    </row>
    <row r="958" s="71" customFormat="1" ht="15.75" customHeight="1" spans="11:14">
      <c r="K958" s="72"/>
      <c r="L958" s="73"/>
      <c r="N958" s="73"/>
    </row>
    <row r="959" s="71" customFormat="1" ht="15.75" customHeight="1" spans="11:14">
      <c r="K959" s="72"/>
      <c r="L959" s="73"/>
      <c r="N959" s="73"/>
    </row>
    <row r="960" s="71" customFormat="1" ht="15.75" customHeight="1" spans="11:14">
      <c r="K960" s="72"/>
      <c r="L960" s="73"/>
      <c r="N960" s="73"/>
    </row>
    <row r="961" s="71" customFormat="1" ht="15.75" customHeight="1" spans="11:14">
      <c r="K961" s="72"/>
      <c r="L961" s="73"/>
      <c r="N961" s="73"/>
    </row>
    <row r="962" s="71" customFormat="1" ht="15.75" customHeight="1" spans="11:14">
      <c r="K962" s="72"/>
      <c r="L962" s="73"/>
      <c r="N962" s="73"/>
    </row>
    <row r="963" s="71" customFormat="1" ht="15.75" customHeight="1" spans="11:14">
      <c r="K963" s="72"/>
      <c r="L963" s="73"/>
      <c r="N963" s="73"/>
    </row>
    <row r="964" s="71" customFormat="1" ht="15.75" customHeight="1" spans="11:14">
      <c r="K964" s="72"/>
      <c r="L964" s="73"/>
      <c r="N964" s="73"/>
    </row>
    <row r="965" s="71" customFormat="1" ht="15.75" customHeight="1" spans="11:14">
      <c r="K965" s="72"/>
      <c r="L965" s="73"/>
      <c r="N965" s="73"/>
    </row>
    <row r="966" s="71" customFormat="1" ht="15.75" customHeight="1" spans="11:14">
      <c r="K966" s="72"/>
      <c r="L966" s="73"/>
      <c r="N966" s="73"/>
    </row>
    <row r="967" s="71" customFormat="1" ht="15.75" customHeight="1" spans="11:14">
      <c r="K967" s="72"/>
      <c r="L967" s="73"/>
      <c r="N967" s="73"/>
    </row>
    <row r="968" s="71" customFormat="1" ht="15.75" customHeight="1" spans="11:14">
      <c r="K968" s="72"/>
      <c r="L968" s="73"/>
      <c r="N968" s="73"/>
    </row>
    <row r="969" s="71" customFormat="1" ht="15.75" customHeight="1" spans="11:14">
      <c r="K969" s="72"/>
      <c r="L969" s="73"/>
      <c r="N969" s="73"/>
    </row>
    <row r="970" s="71" customFormat="1" ht="15.75" customHeight="1" spans="11:14">
      <c r="K970" s="72"/>
      <c r="L970" s="73"/>
      <c r="N970" s="73"/>
    </row>
    <row r="971" s="71" customFormat="1" ht="15.75" customHeight="1" spans="11:14">
      <c r="K971" s="72"/>
      <c r="L971" s="73"/>
      <c r="N971" s="73"/>
    </row>
    <row r="972" s="71" customFormat="1" ht="15.75" customHeight="1" spans="11:14">
      <c r="K972" s="72"/>
      <c r="L972" s="73"/>
      <c r="N972" s="73"/>
    </row>
    <row r="973" s="71" customFormat="1" ht="15.75" customHeight="1" spans="11:14">
      <c r="K973" s="72"/>
      <c r="L973" s="73"/>
      <c r="N973" s="73"/>
    </row>
    <row r="974" s="71" customFormat="1" ht="15.75" customHeight="1" spans="11:14">
      <c r="K974" s="72"/>
      <c r="L974" s="73"/>
      <c r="N974" s="73"/>
    </row>
    <row r="975" s="71" customFormat="1" ht="15.75" customHeight="1" spans="11:14">
      <c r="K975" s="72"/>
      <c r="L975" s="73"/>
      <c r="N975" s="73"/>
    </row>
    <row r="976" s="71" customFormat="1" ht="15.75" customHeight="1" spans="11:14">
      <c r="K976" s="72"/>
      <c r="L976" s="73"/>
      <c r="N976" s="73"/>
    </row>
    <row r="977" s="71" customFormat="1" ht="15.75" customHeight="1" spans="11:14">
      <c r="K977" s="72"/>
      <c r="L977" s="73"/>
      <c r="N977" s="73"/>
    </row>
  </sheetData>
  <mergeCells count="21">
    <mergeCell ref="A1:B1"/>
    <mergeCell ref="M1:O1"/>
    <mergeCell ref="A2:B2"/>
    <mergeCell ref="N2:O2"/>
    <mergeCell ref="A3:B3"/>
    <mergeCell ref="N3:O3"/>
    <mergeCell ref="A4:B4"/>
    <mergeCell ref="N4:O4"/>
    <mergeCell ref="A5:B5"/>
    <mergeCell ref="C5:G5"/>
    <mergeCell ref="N5:O5"/>
    <mergeCell ref="N6:O6"/>
    <mergeCell ref="B8:B16"/>
    <mergeCell ref="B17:B21"/>
    <mergeCell ref="B22:B29"/>
    <mergeCell ref="B30:B39"/>
    <mergeCell ref="C8:C39"/>
    <mergeCell ref="D8:D16"/>
    <mergeCell ref="D17:D21"/>
    <mergeCell ref="D22:D29"/>
    <mergeCell ref="D30:D39"/>
  </mergeCells>
  <conditionalFormatting sqref="N2">
    <cfRule type="containsBlanks" dxfId="0" priority="42">
      <formula>LEN(TRIM(N2))=0</formula>
    </cfRule>
    <cfRule type="cellIs" dxfId="1" priority="41" operator="equal">
      <formula>"WARNING"</formula>
    </cfRule>
    <cfRule type="cellIs" dxfId="2" priority="40" operator="equal">
      <formula>"PASS"</formula>
    </cfRule>
    <cfRule type="cellIs" dxfId="3" priority="39" operator="equal">
      <formula>"FAIL"</formula>
    </cfRule>
  </conditionalFormatting>
  <conditionalFormatting sqref="M8:M29">
    <cfRule type="cellIs" dxfId="4" priority="5" operator="equal">
      <formula>"Passed"</formula>
    </cfRule>
    <cfRule type="cellIs" dxfId="5" priority="6" operator="equal">
      <formula>"Failed"</formula>
    </cfRule>
    <cfRule type="cellIs" dxfId="6" priority="7" operator="equal">
      <formula>"Not Executed"</formula>
    </cfRule>
    <cfRule type="cellIs" dxfId="7" priority="8" operator="equal">
      <formula>"Out of Scope"</formula>
    </cfRule>
  </conditionalFormatting>
  <conditionalFormatting sqref="M30:M39">
    <cfRule type="cellIs" dxfId="7" priority="4" operator="equal">
      <formula>"Out of Scope"</formula>
    </cfRule>
    <cfRule type="cellIs" dxfId="6" priority="3" operator="equal">
      <formula>"Not Executed"</formula>
    </cfRule>
    <cfRule type="cellIs" dxfId="5" priority="2" operator="equal">
      <formula>"Failed"</formula>
    </cfRule>
    <cfRule type="cellIs" dxfId="4" priority="1" operator="equal">
      <formula>"Passed"</formula>
    </cfRule>
  </conditionalFormatting>
  <conditionalFormatting sqref="M69:M175">
    <cfRule type="containsText" dxfId="8" priority="22" operator="between" text="Not Executed">
      <formula>NOT(ISERROR(SEARCH("Not Executed",M69)))</formula>
    </cfRule>
  </conditionalFormatting>
  <conditionalFormatting sqref="M69:M96">
    <cfRule type="cellIs" dxfId="9" priority="23" operator="equal">
      <formula>"warning"</formula>
    </cfRule>
    <cfRule type="cellIs" dxfId="10" priority="24" operator="equal">
      <formula>"warning"</formula>
    </cfRule>
    <cfRule type="cellIs" dxfId="9" priority="25" operator="equal">
      <formula>"warning"</formula>
    </cfRule>
    <cfRule type="iconSet" priority="26">
      <iconSet iconSet="3Symbols">
        <cfvo type="percent" val="0"/>
        <cfvo type="percent" val="33"/>
        <cfvo type="percent" val="67"/>
      </iconSet>
    </cfRule>
    <cfRule type="cellIs" dxfId="11" priority="27" operator="equal">
      <formula>"warning"</formula>
    </cfRule>
    <cfRule type="cellIs" dxfId="12" priority="28" operator="equal">
      <formula>"fail"</formula>
    </cfRule>
    <cfRule type="cellIs" dxfId="13" priority="29" operator="equal">
      <formula>"fail"</formula>
    </cfRule>
    <cfRule type="cellIs" dxfId="14" priority="30" operator="equal">
      <formula>"pass"</formula>
    </cfRule>
    <cfRule type="cellIs" dxfId="3" priority="31" operator="equal">
      <formula>"FAIL"</formula>
    </cfRule>
    <cfRule type="cellIs" dxfId="2" priority="32" operator="equal">
      <formula>"PASS"</formula>
    </cfRule>
    <cfRule type="cellIs" dxfId="1" priority="33" operator="equal">
      <formula>"WARNING"</formula>
    </cfRule>
    <cfRule type="containsBlanks" dxfId="0" priority="34">
      <formula>LEN(TRIM(M69))=0</formula>
    </cfRule>
  </conditionalFormatting>
  <conditionalFormatting sqref="N3:N4">
    <cfRule type="cellIs" dxfId="3" priority="35" operator="equal">
      <formula>"FAIL"</formula>
    </cfRule>
    <cfRule type="cellIs" dxfId="2" priority="36" operator="equal">
      <formula>"PASS"</formula>
    </cfRule>
    <cfRule type="cellIs" dxfId="1" priority="37" operator="equal">
      <formula>"WARNING"</formula>
    </cfRule>
    <cfRule type="containsBlanks" dxfId="0" priority="38">
      <formula>LEN(TRIM(N3))=0</formula>
    </cfRule>
  </conditionalFormatting>
  <dataValidations count="2">
    <dataValidation type="list" allowBlank="1" showInputMessage="1" showErrorMessage="1" prompt="Click and enter a value from the list of items" sqref="K59:K96 L15:L16 L17:L96 M69:M96">
      <formula1>"PASS,FAIL,WARNING"</formula1>
    </dataValidation>
    <dataValidation type="list" allowBlank="1" sqref="M8 M9 M16 M17 M18 M19 M20 M21 M22 M23 M24 M25 M26 M27 M30 M31 M32 M33 M34 M35 M36 M37 M10:M12 M13:M15 M28:M29 M38:M39">
      <formula1>"Passed,Failed,Not Executed,Out of Scope"</formula1>
    </dataValidation>
  </dataValidations>
  <hyperlinks>
    <hyperlink ref="N8" r:id="rId1" display="Click Here"/>
    <hyperlink ref="N9" r:id="rId2" display="Click Here"/>
    <hyperlink ref="N10" r:id="rId3" display="Click Here"/>
    <hyperlink ref="K11" r:id="rId4" display="Click Here"/>
    <hyperlink ref="N12" r:id="rId5" display="Click Here"/>
    <hyperlink ref="N13" r:id="rId6" display="Click Here"/>
    <hyperlink ref="N14" r:id="rId7" display="Click Here"/>
    <hyperlink ref="N15" r:id="rId8" display="Click Here"/>
    <hyperlink ref="N16" r:id="rId9" display="Click Here"/>
    <hyperlink ref="N18" r:id="rId10" display="Click Here"/>
    <hyperlink ref="N19" r:id="rId11" display="Click Here"/>
    <hyperlink ref="N20" r:id="rId12" display="Click Here"/>
    <hyperlink ref="N21" r:id="rId13" display="Click Here"/>
    <hyperlink ref="N22" r:id="rId14" display="Click Here"/>
    <hyperlink ref="N24" r:id="rId15" display="Click Here"/>
    <hyperlink ref="N25" r:id="rId16" display="Click Here"/>
    <hyperlink ref="N26" r:id="rId17" display="Click Here"/>
    <hyperlink ref="N27" r:id="rId18" display="Click Here"/>
    <hyperlink ref="N28" r:id="rId19" display="Click Here"/>
    <hyperlink ref="N30" r:id="rId20" display="Click Here"/>
    <hyperlink ref="N31" r:id="rId21" display="Click Here"/>
    <hyperlink ref="N32" r:id="rId22" display="Click Here"/>
    <hyperlink ref="N33" r:id="rId23" display="Click Here"/>
    <hyperlink ref="N34" r:id="rId24" display="Click Here"/>
    <hyperlink ref="N35" r:id="rId25" display="Click Here"/>
    <hyperlink ref="N38" r:id="rId26" display="Click Here"/>
    <hyperlink ref="N39" r:id="rId27" display="Click Here"/>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9" sqref="C9:G9"/>
    </sheetView>
  </sheetViews>
  <sheetFormatPr defaultColWidth="14.4285714285714" defaultRowHeight="15" customHeight="1"/>
  <cols>
    <col min="1" max="1" width="14.4285714285714" style="1" customWidth="1"/>
    <col min="2" max="2" width="29.4285714285714" style="1" customWidth="1"/>
    <col min="3" max="3" width="21.5714285714286" style="1" customWidth="1"/>
    <col min="4" max="11" width="14.4285714285714" style="1" customWidth="1"/>
    <col min="12" max="12" width="40.5714285714286" style="1" customWidth="1"/>
    <col min="13" max="13" width="28.1428571428571" style="1" customWidth="1"/>
    <col min="14" max="14" width="21.4285714285714" style="1" customWidth="1"/>
    <col min="15" max="15" width="30.5714285714286" style="1" customWidth="1"/>
    <col min="16" max="16" width="25" style="1" customWidth="1"/>
    <col min="17" max="18" width="14.4285714285714" style="1" customWidth="1"/>
    <col min="19" max="26" width="12.5714285714286" style="1" customWidth="1"/>
    <col min="27" max="16384" width="14.4285714285714" style="1"/>
  </cols>
  <sheetData>
    <row r="1" s="1" customFormat="1" ht="15.75" customHeight="1"/>
    <row r="2" s="1" customFormat="1" ht="15.75" customHeight="1"/>
    <row r="3" s="1" customFormat="1" ht="8.25" customHeight="1"/>
    <row r="4" s="1" customFormat="1" ht="25.5" customHeight="1" spans="2:11">
      <c r="B4" s="2" t="s">
        <v>229</v>
      </c>
      <c r="C4" s="3"/>
      <c r="D4" s="3"/>
      <c r="E4" s="3"/>
      <c r="F4" s="3"/>
      <c r="G4" s="4"/>
      <c r="K4" s="59"/>
    </row>
    <row r="5" s="1" customFormat="1" ht="15.75" customHeight="1" spans="2:7">
      <c r="B5" s="5" t="s">
        <v>230</v>
      </c>
      <c r="C5" s="6" t="s">
        <v>1</v>
      </c>
      <c r="D5" s="7"/>
      <c r="E5" s="7"/>
      <c r="F5" s="7"/>
      <c r="G5" s="8"/>
    </row>
    <row r="6" s="1" customFormat="1" ht="15.75" customHeight="1" spans="2:12">
      <c r="B6" s="9" t="s">
        <v>231</v>
      </c>
      <c r="C6" s="6" t="s">
        <v>1</v>
      </c>
      <c r="D6" s="7"/>
      <c r="E6" s="7"/>
      <c r="F6" s="7"/>
      <c r="G6" s="8"/>
      <c r="I6" s="60" t="s">
        <v>232</v>
      </c>
      <c r="J6" s="60" t="s">
        <v>37</v>
      </c>
      <c r="L6" s="61" t="s">
        <v>233</v>
      </c>
    </row>
    <row r="7" s="1" customFormat="1" ht="15.75" customHeight="1" spans="2:12">
      <c r="B7" s="5" t="s">
        <v>234</v>
      </c>
      <c r="C7" s="6"/>
      <c r="D7" s="7"/>
      <c r="E7" s="7"/>
      <c r="F7" s="7"/>
      <c r="G7" s="8"/>
      <c r="I7" s="62">
        <f>C15</f>
        <v>31</v>
      </c>
      <c r="J7" s="63" t="s">
        <v>10</v>
      </c>
      <c r="K7" s="64"/>
      <c r="L7" s="64"/>
    </row>
    <row r="8" s="1" customFormat="1" ht="15.75" customHeight="1" spans="2:12">
      <c r="B8" s="5" t="s">
        <v>235</v>
      </c>
      <c r="C8" s="6" t="s">
        <v>13</v>
      </c>
      <c r="D8" s="7"/>
      <c r="E8" s="7"/>
      <c r="F8" s="7"/>
      <c r="G8" s="8"/>
      <c r="I8" s="62">
        <f>D15</f>
        <v>1</v>
      </c>
      <c r="J8" s="63" t="s">
        <v>16</v>
      </c>
      <c r="K8" s="64"/>
      <c r="L8" s="65"/>
    </row>
    <row r="9" s="1" customFormat="1" ht="15.75" customHeight="1" spans="2:16">
      <c r="B9" s="5" t="s">
        <v>236</v>
      </c>
      <c r="C9" s="6" t="s">
        <v>13</v>
      </c>
      <c r="D9" s="7"/>
      <c r="E9" s="7"/>
      <c r="F9" s="7"/>
      <c r="G9" s="8"/>
      <c r="I9" s="62">
        <f>E15</f>
        <v>0</v>
      </c>
      <c r="J9" s="66" t="s">
        <v>21</v>
      </c>
      <c r="L9" s="67" t="s">
        <v>237</v>
      </c>
      <c r="M9" s="68" t="s">
        <v>238</v>
      </c>
      <c r="N9" s="68" t="s">
        <v>239</v>
      </c>
      <c r="O9" s="68"/>
      <c r="P9" s="68"/>
    </row>
    <row r="10" s="1" customFormat="1" ht="15.75" customHeight="1" spans="2:16">
      <c r="B10" s="5" t="s">
        <v>240</v>
      </c>
      <c r="C10" s="6"/>
      <c r="D10" s="7"/>
      <c r="E10" s="7"/>
      <c r="F10" s="7"/>
      <c r="G10" s="8"/>
      <c r="I10" s="62">
        <f>F15</f>
        <v>0</v>
      </c>
      <c r="J10" s="66" t="s">
        <v>23</v>
      </c>
      <c r="L10" s="64"/>
      <c r="M10" s="64"/>
      <c r="N10" s="64" t="s">
        <v>241</v>
      </c>
      <c r="O10" s="64"/>
      <c r="P10" s="64"/>
    </row>
    <row r="11" s="1" customFormat="1" ht="15.75" customHeight="1" spans="2:7">
      <c r="B11" s="10" t="s">
        <v>242</v>
      </c>
      <c r="C11" s="11"/>
      <c r="D11" s="11"/>
      <c r="E11" s="11"/>
      <c r="F11" s="11"/>
      <c r="G11" s="12"/>
    </row>
    <row r="12" s="1" customFormat="1" ht="15.75" customHeight="1" spans="2:7">
      <c r="B12" s="13"/>
      <c r="C12" s="7"/>
      <c r="D12" s="7"/>
      <c r="E12" s="7"/>
      <c r="F12" s="7"/>
      <c r="G12" s="8"/>
    </row>
    <row r="13" s="1" customFormat="1" ht="15.75" customHeight="1" spans="2:7">
      <c r="B13" s="14" t="s">
        <v>243</v>
      </c>
      <c r="C13" s="15" t="s">
        <v>10</v>
      </c>
      <c r="D13" s="15" t="s">
        <v>16</v>
      </c>
      <c r="E13" s="15" t="s">
        <v>21</v>
      </c>
      <c r="F13" s="15" t="s">
        <v>244</v>
      </c>
      <c r="G13" s="16" t="s">
        <v>245</v>
      </c>
    </row>
    <row r="14" s="1" customFormat="1" ht="48" customHeight="1" spans="1:26">
      <c r="A14" s="17"/>
      <c r="B14" s="18"/>
      <c r="C14" s="19">
        <f>TestCase!N2</f>
        <v>31</v>
      </c>
      <c r="D14" s="20">
        <f>TestCase!N3</f>
        <v>1</v>
      </c>
      <c r="E14" s="21">
        <f>TestCase!N4</f>
        <v>0</v>
      </c>
      <c r="F14" s="22">
        <f>TestCase!N5</f>
        <v>0</v>
      </c>
      <c r="G14" s="23">
        <f>TestCase!N6</f>
        <v>32</v>
      </c>
      <c r="H14" s="17"/>
      <c r="I14" s="17"/>
      <c r="J14" s="17"/>
      <c r="K14" s="17"/>
      <c r="L14" s="69"/>
      <c r="M14" s="17"/>
      <c r="N14" s="17"/>
      <c r="O14" s="17"/>
      <c r="P14" s="17"/>
      <c r="Q14" s="17"/>
      <c r="R14" s="17"/>
      <c r="S14" s="17"/>
      <c r="T14" s="17"/>
      <c r="U14" s="17"/>
      <c r="V14" s="17"/>
      <c r="W14" s="17"/>
      <c r="X14" s="17"/>
      <c r="Y14" s="17"/>
      <c r="Z14" s="17"/>
    </row>
    <row r="15" s="1" customFormat="1" ht="19.5" spans="2:18">
      <c r="B15" s="24" t="s">
        <v>246</v>
      </c>
      <c r="C15" s="25">
        <f t="shared" ref="C15:G15" si="0">SUM(C14)</f>
        <v>31</v>
      </c>
      <c r="D15" s="26">
        <f t="shared" si="0"/>
        <v>1</v>
      </c>
      <c r="E15" s="25">
        <f t="shared" si="0"/>
        <v>0</v>
      </c>
      <c r="F15" s="25">
        <f t="shared" si="0"/>
        <v>0</v>
      </c>
      <c r="G15" s="27">
        <f t="shared" si="0"/>
        <v>32</v>
      </c>
      <c r="L15" s="59"/>
      <c r="M15" s="70"/>
      <c r="N15" s="70"/>
      <c r="O15" s="70"/>
      <c r="P15" s="70"/>
      <c r="Q15" s="70"/>
      <c r="R15" s="70"/>
    </row>
    <row r="16" s="1" customFormat="1" ht="15.75" customHeight="1" spans="2:18">
      <c r="B16" s="28"/>
      <c r="C16" s="28"/>
      <c r="D16" s="28"/>
      <c r="E16" s="28"/>
      <c r="F16" s="28"/>
      <c r="G16" s="28"/>
      <c r="L16" s="59"/>
      <c r="M16" s="70"/>
      <c r="N16" s="70"/>
      <c r="O16" s="70"/>
      <c r="P16" s="70"/>
      <c r="Q16" s="70"/>
      <c r="R16" s="70"/>
    </row>
    <row r="17" s="1" customFormat="1" ht="15.75" customHeight="1" spans="2:7">
      <c r="B17" s="28"/>
      <c r="C17" s="28"/>
      <c r="D17" s="28"/>
      <c r="E17" s="28"/>
      <c r="F17" s="28"/>
      <c r="G17" s="28"/>
    </row>
    <row r="18" s="1" customFormat="1" ht="15.75" customHeight="1" spans="2:7">
      <c r="B18" s="29" t="s">
        <v>247</v>
      </c>
      <c r="C18" s="30"/>
      <c r="D18" s="30"/>
      <c r="E18" s="30"/>
      <c r="F18" s="30"/>
      <c r="G18" s="31"/>
    </row>
    <row r="19" s="1" customFormat="1" ht="15.75" customHeight="1" spans="2:7">
      <c r="B19" s="32" t="s">
        <v>248</v>
      </c>
      <c r="C19" s="30"/>
      <c r="D19" s="31"/>
      <c r="E19" s="33"/>
      <c r="F19" s="33" t="s">
        <v>249</v>
      </c>
      <c r="G19" s="33" t="s">
        <v>250</v>
      </c>
    </row>
    <row r="20" s="1" customFormat="1" ht="15.75" customHeight="1" spans="2:7">
      <c r="B20" s="34" t="s">
        <v>251</v>
      </c>
      <c r="C20" s="30"/>
      <c r="D20" s="31"/>
      <c r="E20" s="35"/>
      <c r="F20" s="35" t="s">
        <v>20</v>
      </c>
      <c r="G20" s="35" t="s">
        <v>20</v>
      </c>
    </row>
    <row r="21" s="1" customFormat="1" ht="15.75" customHeight="1" spans="2:7">
      <c r="B21" s="34" t="s">
        <v>252</v>
      </c>
      <c r="C21" s="30"/>
      <c r="D21" s="31"/>
      <c r="E21" s="35"/>
      <c r="F21" s="35" t="s">
        <v>20</v>
      </c>
      <c r="G21" s="35" t="s">
        <v>20</v>
      </c>
    </row>
    <row r="22" s="1" customFormat="1" ht="15.75" customHeight="1"/>
    <row r="23" s="1" customFormat="1" ht="15.75" customHeight="1" spans="2:7">
      <c r="B23" s="36"/>
      <c r="C23" s="37" t="s">
        <v>253</v>
      </c>
      <c r="D23" s="38" t="s">
        <v>254</v>
      </c>
      <c r="E23" s="39"/>
      <c r="F23" s="39"/>
      <c r="G23" s="40"/>
    </row>
    <row r="24" s="1" customFormat="1" ht="15.75" customHeight="1" spans="2:7">
      <c r="B24" s="41"/>
      <c r="C24" s="42"/>
      <c r="D24" s="43"/>
      <c r="G24" s="44"/>
    </row>
    <row r="25" s="1" customFormat="1" ht="15.75" customHeight="1" spans="2:7">
      <c r="B25" s="41"/>
      <c r="C25" s="42"/>
      <c r="D25" s="43"/>
      <c r="G25" s="44"/>
    </row>
    <row r="26" s="1" customFormat="1" ht="15.75" customHeight="1" spans="2:7">
      <c r="B26" s="45"/>
      <c r="C26" s="46"/>
      <c r="D26" s="13"/>
      <c r="E26" s="7"/>
      <c r="F26" s="7"/>
      <c r="G26" s="47"/>
    </row>
    <row r="27" s="1" customFormat="1" ht="15.75" customHeight="1" spans="2:7">
      <c r="B27" s="48" t="s">
        <v>255</v>
      </c>
      <c r="C27" s="49" t="s">
        <v>256</v>
      </c>
      <c r="D27" s="50" t="s">
        <v>257</v>
      </c>
      <c r="E27" s="51"/>
      <c r="F27" s="51"/>
      <c r="G27" s="52"/>
    </row>
    <row r="28" s="1" customFormat="1" ht="15.75" customHeight="1" spans="2:7">
      <c r="B28" s="41"/>
      <c r="C28" s="42"/>
      <c r="D28" s="43"/>
      <c r="G28" s="44"/>
    </row>
    <row r="29" s="1" customFormat="1" ht="15.75" customHeight="1" spans="2:7">
      <c r="B29" s="41"/>
      <c r="C29" s="42"/>
      <c r="D29" s="43"/>
      <c r="G29" s="44"/>
    </row>
    <row r="30" s="1" customFormat="1" ht="15.75" customHeight="1" spans="2:7">
      <c r="B30" s="53"/>
      <c r="C30" s="54"/>
      <c r="D30" s="55"/>
      <c r="E30" s="56"/>
      <c r="F30" s="56"/>
      <c r="G30" s="57"/>
    </row>
    <row r="31" s="1" customFormat="1" ht="15.75" customHeight="1" spans="2:7">
      <c r="B31" s="58"/>
      <c r="C31" s="58"/>
      <c r="D31" s="58"/>
      <c r="E31" s="58"/>
      <c r="F31" s="58"/>
      <c r="G31" s="58"/>
    </row>
    <row r="32" s="1" customFormat="1" ht="15.75" customHeight="1" spans="2:7">
      <c r="B32" s="58"/>
      <c r="C32" s="58"/>
      <c r="D32" s="58"/>
      <c r="E32" s="58"/>
      <c r="F32" s="58"/>
      <c r="G32" s="58"/>
    </row>
    <row r="33" s="1" customFormat="1" ht="15.75" customHeight="1" spans="2:7">
      <c r="B33" s="58"/>
      <c r="C33" s="58"/>
      <c r="D33" s="58"/>
      <c r="E33" s="58"/>
      <c r="F33" s="58"/>
      <c r="G33" s="58"/>
    </row>
    <row r="34" s="1" customFormat="1" ht="15.75" customHeight="1" spans="2:7">
      <c r="B34" s="58"/>
      <c r="C34" s="58"/>
      <c r="D34" s="58"/>
      <c r="E34" s="58"/>
      <c r="F34" s="58"/>
      <c r="G34" s="58"/>
    </row>
    <row r="35" s="1" customFormat="1" ht="15.75" customHeight="1" spans="2:7">
      <c r="B35" s="58"/>
      <c r="C35" s="58"/>
      <c r="D35" s="58"/>
      <c r="E35" s="58"/>
      <c r="F35" s="58"/>
      <c r="G35" s="58"/>
    </row>
    <row r="36" s="1" customFormat="1" ht="15.75" customHeight="1" spans="2:7">
      <c r="B36" s="58"/>
      <c r="C36" s="58"/>
      <c r="D36" s="58"/>
      <c r="E36" s="58"/>
      <c r="F36" s="58"/>
      <c r="G36" s="58"/>
    </row>
    <row r="37" s="1" customFormat="1" ht="15.75" customHeight="1" spans="2:7">
      <c r="B37" s="58"/>
      <c r="C37" s="58"/>
      <c r="D37" s="58"/>
      <c r="E37" s="58"/>
      <c r="F37" s="58"/>
      <c r="G37" s="58"/>
    </row>
    <row r="38" s="1" customFormat="1" ht="15.75" customHeight="1" spans="2:7">
      <c r="B38" s="58"/>
      <c r="C38" s="58"/>
      <c r="D38" s="58"/>
      <c r="E38" s="58"/>
      <c r="F38" s="58"/>
      <c r="G38" s="58"/>
    </row>
    <row r="39" s="1" customFormat="1" ht="15.75" customHeight="1" spans="2:7">
      <c r="B39" s="58"/>
      <c r="C39" s="58"/>
      <c r="D39" s="58"/>
      <c r="E39" s="58"/>
      <c r="F39" s="58"/>
      <c r="G39" s="58"/>
    </row>
    <row r="40" s="1" customFormat="1" ht="15.75" customHeight="1" spans="2:7">
      <c r="B40" s="58"/>
      <c r="C40" s="58"/>
      <c r="D40" s="58"/>
      <c r="E40" s="58"/>
      <c r="F40" s="58"/>
      <c r="G40" s="58"/>
    </row>
    <row r="41" s="1" customFormat="1" ht="15.75" customHeight="1" spans="2:7">
      <c r="B41" s="58"/>
      <c r="C41" s="58"/>
      <c r="D41" s="58"/>
      <c r="E41" s="58"/>
      <c r="F41" s="58"/>
      <c r="G41" s="58"/>
    </row>
    <row r="42" s="1" customFormat="1" ht="15.75" customHeight="1" spans="2:7">
      <c r="B42" s="58"/>
      <c r="C42" s="58"/>
      <c r="D42" s="58"/>
      <c r="E42" s="58"/>
      <c r="F42" s="58"/>
      <c r="G42" s="58"/>
    </row>
    <row r="43" s="1" customFormat="1" ht="15.75" customHeight="1" spans="2:7">
      <c r="B43" s="58"/>
      <c r="C43" s="58"/>
      <c r="D43" s="58"/>
      <c r="E43" s="58"/>
      <c r="F43" s="58"/>
      <c r="G43" s="58"/>
    </row>
    <row r="44" s="1" customFormat="1" ht="15.75" customHeight="1" spans="2:7">
      <c r="B44" s="58"/>
      <c r="C44" s="58"/>
      <c r="D44" s="58"/>
      <c r="E44" s="58"/>
      <c r="F44" s="58"/>
      <c r="G44" s="58"/>
    </row>
    <row r="45" s="1" customFormat="1" ht="15.75" customHeight="1" spans="2:7">
      <c r="B45" s="58"/>
      <c r="C45" s="58"/>
      <c r="D45" s="58"/>
      <c r="E45" s="58"/>
      <c r="F45" s="58"/>
      <c r="G45" s="58"/>
    </row>
    <row r="46" s="1" customFormat="1" ht="15.75" customHeight="1" spans="2:7">
      <c r="B46" s="58"/>
      <c r="C46" s="58"/>
      <c r="D46" s="58"/>
      <c r="E46" s="58"/>
      <c r="F46" s="58"/>
      <c r="G46" s="58"/>
    </row>
    <row r="47" s="1" customFormat="1" ht="15.75" customHeight="1" spans="2:7">
      <c r="B47" s="58"/>
      <c r="C47" s="58"/>
      <c r="D47" s="58"/>
      <c r="E47" s="58"/>
      <c r="F47" s="58"/>
      <c r="G47" s="58"/>
    </row>
    <row r="48" s="1" customFormat="1" ht="15.75" customHeight="1" spans="2:7">
      <c r="B48" s="58"/>
      <c r="C48" s="58"/>
      <c r="D48" s="58"/>
      <c r="E48" s="58"/>
      <c r="F48" s="58"/>
      <c r="G48" s="58"/>
    </row>
    <row r="49" s="1" customFormat="1" ht="15.75" customHeight="1" spans="2:7">
      <c r="B49" s="58"/>
      <c r="C49" s="58"/>
      <c r="D49" s="58"/>
      <c r="E49" s="58"/>
      <c r="F49" s="58"/>
      <c r="G49" s="58"/>
    </row>
    <row r="50" s="1" customFormat="1" ht="33.75" customHeight="1" spans="2:7">
      <c r="B50" s="58"/>
      <c r="C50" s="58"/>
      <c r="D50" s="58"/>
      <c r="E50" s="58"/>
      <c r="F50" s="58"/>
      <c r="G50" s="58"/>
    </row>
    <row r="51" s="1" customFormat="1" ht="15.75" customHeight="1" spans="2:7">
      <c r="B51" s="58"/>
      <c r="C51" s="58"/>
      <c r="D51" s="58"/>
      <c r="E51" s="58"/>
      <c r="F51" s="58"/>
      <c r="G51" s="58"/>
    </row>
    <row r="52" s="1" customFormat="1" ht="15.75" customHeight="1" spans="2:7">
      <c r="B52" s="58"/>
      <c r="C52" s="58"/>
      <c r="D52" s="58"/>
      <c r="E52" s="58"/>
      <c r="F52" s="58"/>
      <c r="G52" s="58"/>
    </row>
    <row r="53" s="1" customFormat="1" ht="15.75" customHeight="1" spans="2:7">
      <c r="B53" s="58"/>
      <c r="C53" s="58"/>
      <c r="D53" s="58"/>
      <c r="E53" s="58"/>
      <c r="F53" s="58"/>
      <c r="G53" s="58"/>
    </row>
    <row r="54" s="1" customFormat="1" ht="39" customHeight="1" spans="2:7">
      <c r="B54" s="58"/>
      <c r="C54" s="58"/>
      <c r="D54" s="58"/>
      <c r="E54" s="58"/>
      <c r="F54" s="58"/>
      <c r="G54" s="58"/>
    </row>
    <row r="55" s="1" customFormat="1" ht="15.75" customHeight="1"/>
    <row r="56" s="1" customFormat="1" ht="15.75" customHeight="1"/>
    <row r="57" s="1" customFormat="1" ht="15.75" customHeight="1"/>
    <row r="58" s="1" customFormat="1" ht="15.75" customHeight="1"/>
    <row r="59" s="1" customFormat="1" ht="15.75" customHeight="1"/>
    <row r="60" s="1" customFormat="1" ht="15.75" customHeight="1"/>
    <row r="61" s="1" customFormat="1" ht="15.75" customHeight="1"/>
    <row r="62" s="1" customFormat="1" ht="15.75" customHeight="1"/>
    <row r="63" s="1" customFormat="1" ht="15.75" customHeight="1"/>
    <row r="64" s="1" customFormat="1" ht="15.75" customHeight="1"/>
    <row r="65" s="1" customFormat="1" ht="15.75" customHeight="1"/>
    <row r="66" s="1" customFormat="1" ht="15.75" customHeight="1"/>
    <row r="67" s="1" customFormat="1" ht="15.75" customHeight="1"/>
    <row r="68" s="1" customFormat="1" ht="15.75" customHeight="1"/>
    <row r="69" s="1" customFormat="1" ht="15.75" customHeight="1"/>
    <row r="70" s="1" customFormat="1" ht="15.75" customHeight="1"/>
    <row r="71" s="1" customFormat="1" ht="15.75" customHeight="1"/>
    <row r="72" s="1" customFormat="1" ht="15.75" customHeight="1"/>
    <row r="73" s="1" customFormat="1" ht="15.75" customHeight="1"/>
    <row r="74" s="1" customFormat="1" ht="15.75" customHeight="1"/>
    <row r="75" s="1" customFormat="1" ht="15.75" customHeight="1"/>
    <row r="76" s="1" customFormat="1" ht="15.75" customHeight="1"/>
    <row r="77" s="1" customFormat="1" ht="15.75" customHeight="1"/>
    <row r="78" s="1" customFormat="1" ht="15.75" customHeight="1"/>
    <row r="79" s="1" customFormat="1" ht="15.75" customHeight="1"/>
    <row r="80" s="1" customFormat="1" ht="15.75" customHeight="1"/>
    <row r="81" s="1" customFormat="1" ht="15.75" customHeight="1"/>
    <row r="82" s="1" customFormat="1" ht="15.75" customHeight="1"/>
    <row r="83" s="1" customFormat="1" ht="15.75" customHeight="1"/>
    <row r="84" s="1" customFormat="1" ht="15.75" customHeight="1"/>
    <row r="85" s="1" customFormat="1" ht="15.75" customHeight="1"/>
    <row r="86" s="1" customFormat="1" ht="15.75" customHeight="1"/>
    <row r="87" s="1" customFormat="1" ht="15.75" customHeight="1"/>
    <row r="88" s="1" customFormat="1" ht="15.75" customHeight="1"/>
    <row r="89" s="1" customFormat="1" ht="15.75" customHeight="1"/>
    <row r="90" s="1" customFormat="1" ht="15.75" customHeight="1"/>
    <row r="91" s="1" customFormat="1" ht="15.75" customHeight="1"/>
    <row r="92" s="1" customFormat="1" ht="15.75" customHeight="1"/>
    <row r="93" s="1" customFormat="1" ht="15.75" customHeight="1"/>
    <row r="94" s="1" customFormat="1" ht="15.75" customHeight="1"/>
    <row r="95" s="1" customFormat="1" ht="15.75" customHeight="1"/>
    <row r="96" s="1" customFormat="1" ht="15.75" customHeight="1"/>
    <row r="97" s="1" customFormat="1" ht="15.75" customHeight="1"/>
    <row r="98" s="1" customFormat="1" ht="15.75" customHeight="1"/>
    <row r="99" s="1" customFormat="1" ht="15.75" customHeight="1"/>
    <row r="100" s="1" customFormat="1" ht="15.75" customHeight="1"/>
    <row r="101" s="1" customFormat="1" ht="15.75" customHeight="1"/>
    <row r="102" s="1" customFormat="1" ht="15.75" customHeight="1"/>
    <row r="103" s="1" customFormat="1" ht="15.75" customHeight="1"/>
    <row r="104" s="1" customFormat="1" ht="15.75" customHeight="1"/>
    <row r="105" s="1" customFormat="1" ht="15.75" customHeight="1"/>
    <row r="106" s="1" customFormat="1" ht="15.75" customHeight="1"/>
    <row r="107" s="1" customFormat="1" ht="15.75" customHeight="1"/>
    <row r="108" s="1" customFormat="1" ht="15.75" customHeight="1"/>
    <row r="109" s="1" customFormat="1" ht="15.75" customHeight="1"/>
    <row r="110" s="1" customFormat="1" ht="15.75" customHeight="1"/>
    <row r="111" s="1" customFormat="1" ht="15.75" customHeight="1"/>
    <row r="112" s="1" customFormat="1" ht="15.75" customHeight="1"/>
    <row r="113" s="1" customFormat="1" ht="15.75" customHeight="1"/>
    <row r="114" s="1" customFormat="1" ht="15.75" customHeight="1"/>
    <row r="115" s="1" customFormat="1" ht="15.75" customHeight="1"/>
    <row r="116" s="1" customFormat="1" ht="15.75" customHeight="1"/>
    <row r="117" s="1" customFormat="1" ht="15.75" customHeight="1"/>
    <row r="118" s="1" customFormat="1" ht="15.75" customHeight="1"/>
    <row r="119" s="1" customFormat="1" ht="15.75" customHeight="1"/>
    <row r="120" s="1" customFormat="1" ht="15.75" customHeight="1"/>
    <row r="121" s="1" customFormat="1" ht="15.75" customHeight="1"/>
    <row r="122" s="1" customFormat="1" ht="15.75" customHeight="1"/>
    <row r="123" s="1" customFormat="1" ht="15.75" customHeight="1"/>
    <row r="124" s="1" customFormat="1" ht="15.75" customHeight="1"/>
    <row r="125" s="1" customFormat="1" ht="15.75" customHeight="1"/>
    <row r="126" s="1" customFormat="1" ht="15.75" customHeight="1"/>
    <row r="127" s="1" customFormat="1" ht="15.75" customHeight="1"/>
    <row r="128" s="1" customFormat="1" ht="15.75" customHeight="1"/>
    <row r="129" s="1" customFormat="1" ht="15.75" customHeight="1"/>
    <row r="130" s="1" customFormat="1" ht="15.75" customHeight="1"/>
    <row r="131" s="1" customFormat="1" ht="15.75" customHeight="1"/>
    <row r="132" s="1" customFormat="1" ht="15.75" customHeight="1"/>
    <row r="133" s="1" customFormat="1" ht="15.75" customHeight="1"/>
    <row r="134" s="1" customFormat="1" ht="15.75" customHeight="1"/>
    <row r="135" s="1" customFormat="1" ht="15.75" customHeight="1"/>
    <row r="136" s="1" customFormat="1" ht="15.75" customHeight="1"/>
    <row r="137" s="1" customFormat="1" ht="15.75" customHeight="1"/>
    <row r="138" s="1" customFormat="1" ht="15.75" customHeight="1"/>
    <row r="139" s="1" customFormat="1" ht="15.75" customHeight="1"/>
    <row r="140" s="1" customFormat="1" ht="15.75" customHeight="1"/>
    <row r="141" s="1" customFormat="1" ht="15.75" customHeight="1"/>
    <row r="142" s="1" customFormat="1" ht="15.75" customHeight="1"/>
    <row r="143" s="1" customFormat="1" ht="15.75" customHeight="1"/>
    <row r="144" s="1" customFormat="1" ht="15.75" customHeight="1"/>
    <row r="145" s="1" customFormat="1" ht="15.75" customHeight="1"/>
    <row r="146" s="1" customFormat="1" ht="15.75" customHeight="1"/>
    <row r="147" s="1" customFormat="1" ht="15.75" customHeight="1"/>
    <row r="148" s="1" customFormat="1" ht="15.75" customHeight="1"/>
    <row r="149" s="1" customFormat="1" ht="15.75" customHeight="1"/>
    <row r="150" s="1" customFormat="1" ht="15.75" customHeight="1"/>
    <row r="151" s="1" customFormat="1" ht="15.75" customHeight="1"/>
    <row r="152" s="1" customFormat="1" ht="15.75" customHeight="1"/>
    <row r="153" s="1" customFormat="1" ht="15.75" customHeight="1"/>
    <row r="154" s="1" customFormat="1" ht="15.75" customHeight="1"/>
    <row r="155" s="1" customFormat="1" ht="15.75" customHeight="1"/>
    <row r="156" s="1" customFormat="1" ht="15.75" customHeight="1"/>
    <row r="157" s="1" customFormat="1" ht="15.75" customHeight="1"/>
    <row r="158" s="1" customFormat="1" ht="15.75" customHeight="1"/>
    <row r="159" s="1" customFormat="1" ht="15.75" customHeight="1"/>
    <row r="160" s="1" customFormat="1" ht="15.75" customHeight="1"/>
    <row r="161" s="1" customFormat="1" ht="15.75" customHeight="1"/>
    <row r="162" s="1" customFormat="1" ht="15.75" customHeight="1"/>
    <row r="163" s="1" customFormat="1" ht="15.75" customHeight="1"/>
    <row r="164" s="1" customFormat="1" ht="15.75" customHeight="1"/>
    <row r="165" s="1" customFormat="1" ht="15.75" customHeight="1"/>
    <row r="166" s="1" customFormat="1" ht="15.75" customHeight="1"/>
    <row r="167" s="1" customFormat="1" ht="15.75" customHeight="1"/>
    <row r="168" s="1" customFormat="1" ht="15.75" customHeight="1"/>
    <row r="169" s="1" customFormat="1" ht="15.75" customHeight="1"/>
    <row r="170" s="1" customFormat="1" ht="15.75" customHeight="1"/>
    <row r="171" s="1" customFormat="1" ht="15.75" customHeight="1"/>
    <row r="172" s="1" customFormat="1" ht="15.75" customHeight="1"/>
    <row r="173" s="1" customFormat="1" ht="15.75" customHeight="1"/>
    <row r="174" s="1" customFormat="1" ht="15.75" customHeight="1"/>
    <row r="175" s="1" customFormat="1" ht="15.75" customHeight="1"/>
    <row r="176" s="1" customFormat="1" ht="15.75" customHeight="1"/>
    <row r="177" s="1" customFormat="1" ht="15.75" customHeight="1"/>
    <row r="178" s="1" customFormat="1" ht="15.75" customHeight="1"/>
    <row r="179" s="1" customFormat="1" ht="15.75" customHeight="1"/>
    <row r="180" s="1" customFormat="1" ht="15.75" customHeight="1"/>
    <row r="181" s="1" customFormat="1" ht="15.75" customHeight="1"/>
    <row r="182" s="1" customFormat="1" ht="15.75" customHeight="1"/>
    <row r="183" s="1" customFormat="1" ht="15.75" customHeight="1"/>
    <row r="184" s="1" customFormat="1" ht="15.75" customHeight="1"/>
    <row r="185" s="1" customFormat="1" ht="15.75" customHeight="1"/>
    <row r="186" s="1" customFormat="1" ht="15.75" customHeight="1"/>
    <row r="187" s="1" customFormat="1" ht="15.75" customHeight="1"/>
    <row r="188" s="1" customFormat="1" ht="15.75" customHeight="1"/>
    <row r="189" s="1" customFormat="1" ht="15.75" customHeight="1"/>
    <row r="190" s="1" customFormat="1" ht="15.75" customHeight="1"/>
    <row r="191" s="1" customFormat="1" ht="15.75" customHeight="1"/>
    <row r="192" s="1" customFormat="1" ht="15.75" customHeight="1"/>
    <row r="193" s="1" customFormat="1" ht="15.75" customHeight="1"/>
    <row r="194" s="1" customFormat="1" ht="15.75" customHeight="1"/>
    <row r="195" s="1" customFormat="1" ht="15.75" customHeight="1"/>
    <row r="196" s="1" customFormat="1" ht="15.75" customHeight="1"/>
    <row r="197" s="1" customFormat="1" ht="15.75" customHeight="1"/>
    <row r="198" s="1" customFormat="1" ht="15.75" customHeight="1"/>
    <row r="199" s="1" customFormat="1" ht="15.75" customHeight="1"/>
    <row r="200" s="1" customFormat="1" ht="15.75" customHeight="1"/>
    <row r="201" s="1" customFormat="1" ht="15.75" customHeight="1"/>
    <row r="202" s="1" customFormat="1" ht="15.75" customHeight="1"/>
    <row r="203" s="1" customFormat="1" ht="15.75" customHeight="1"/>
    <row r="204" s="1" customFormat="1" ht="15.75" customHeight="1"/>
    <row r="205" s="1" customFormat="1" ht="15.75" customHeight="1"/>
    <row r="206" s="1" customFormat="1" ht="15.75" customHeight="1"/>
    <row r="207" s="1" customFormat="1" ht="15.75" customHeight="1"/>
    <row r="208" s="1" customFormat="1" ht="15.75" customHeight="1"/>
    <row r="209" s="1" customFormat="1" ht="15.75" customHeight="1"/>
    <row r="210" s="1" customFormat="1" ht="15.75" customHeight="1"/>
    <row r="211" s="1" customFormat="1" ht="15.75" customHeight="1"/>
    <row r="212" s="1" customFormat="1" ht="15.75" customHeight="1"/>
    <row r="213" s="1" customFormat="1" ht="15.75" customHeight="1"/>
    <row r="214" s="1" customFormat="1" ht="15.75" customHeight="1"/>
    <row r="215" s="1" customFormat="1" ht="15.75" customHeight="1"/>
    <row r="216" s="1" customFormat="1" ht="15.75" customHeight="1"/>
    <row r="217" s="1" customFormat="1" ht="15.75" customHeight="1"/>
    <row r="218" s="1" customFormat="1" ht="15.75" customHeight="1"/>
    <row r="219" s="1" customFormat="1" ht="15.75" customHeight="1"/>
    <row r="220" s="1" customFormat="1" ht="15.75" customHeight="1"/>
    <row r="221" s="1" customFormat="1" ht="15.75" customHeight="1"/>
    <row r="222" s="1" customFormat="1" ht="15.75" customHeight="1"/>
    <row r="223" s="1" customFormat="1" ht="15.75" customHeight="1"/>
    <row r="224" s="1" customFormat="1"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row r="998" s="1" customFormat="1" ht="15.75" customHeight="1"/>
    <row r="999" s="1" customFormat="1" ht="15.75" customHeight="1"/>
    <row r="1000" s="1" customFormat="1" ht="15.75" customHeight="1"/>
  </sheetData>
  <mergeCells count="18">
    <mergeCell ref="B4:G4"/>
    <mergeCell ref="C5:G5"/>
    <mergeCell ref="C6:G6"/>
    <mergeCell ref="C7:G7"/>
    <mergeCell ref="C8:G8"/>
    <mergeCell ref="C9:G9"/>
    <mergeCell ref="C10:G10"/>
    <mergeCell ref="B18:G18"/>
    <mergeCell ref="B19:D19"/>
    <mergeCell ref="B20:D20"/>
    <mergeCell ref="B21:D21"/>
    <mergeCell ref="B23:B26"/>
    <mergeCell ref="B27:B30"/>
    <mergeCell ref="C23:C26"/>
    <mergeCell ref="C27:C30"/>
    <mergeCell ref="B11:G12"/>
    <mergeCell ref="D23:G26"/>
    <mergeCell ref="D27:G30"/>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2023-05-29T04:53:00Z</dcterms:created>
  <dcterms:modified xsi:type="dcterms:W3CDTF">2023-05-31T15:37:36Z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89E0E1C49AA843C8928B69D0131AEC10</vt:lpwstr>
  </property>
  <property fmtid="{D5CDD505-2E9C-101B-9397-08002B2CF9AE}" pid="3" name="KSOProductBuildVer">
    <vt:lpwstr>1033-11.2.0.11537</vt:lpwstr>
  </property>
</Properties>
</file>