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gorman\Documents\We Know Experiences\"/>
    </mc:Choice>
  </mc:AlternateContent>
  <bookViews>
    <workbookView xWindow="0" yWindow="0" windowWidth="28800" windowHeight="11400"/>
  </bookViews>
  <sheets>
    <sheet name="Quiz Site _ Voting System Coun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3" l="1"/>
  <c r="R31" i="3"/>
  <c r="S31" i="3"/>
  <c r="T31" i="3"/>
  <c r="U31" i="3"/>
  <c r="V31" i="3"/>
  <c r="W31" i="3"/>
  <c r="X31" i="3"/>
  <c r="P31" i="3"/>
  <c r="P4" i="3"/>
  <c r="Q4" i="3"/>
  <c r="R4" i="3"/>
  <c r="S4" i="3"/>
  <c r="T4" i="3"/>
  <c r="U4" i="3"/>
  <c r="V4" i="3"/>
  <c r="W4" i="3"/>
  <c r="X4" i="3"/>
  <c r="P5" i="3"/>
  <c r="Q5" i="3"/>
  <c r="R5" i="3"/>
  <c r="S5" i="3"/>
  <c r="T5" i="3"/>
  <c r="U5" i="3"/>
  <c r="V5" i="3"/>
  <c r="W5" i="3"/>
  <c r="X5" i="3"/>
  <c r="P6" i="3"/>
  <c r="Q6" i="3"/>
  <c r="R6" i="3"/>
  <c r="S6" i="3"/>
  <c r="T6" i="3"/>
  <c r="U6" i="3"/>
  <c r="V6" i="3"/>
  <c r="W6" i="3"/>
  <c r="X6" i="3"/>
  <c r="P7" i="3"/>
  <c r="Q7" i="3"/>
  <c r="R7" i="3"/>
  <c r="S7" i="3"/>
  <c r="T7" i="3"/>
  <c r="U7" i="3"/>
  <c r="V7" i="3"/>
  <c r="W7" i="3"/>
  <c r="X7" i="3"/>
  <c r="P8" i="3"/>
  <c r="Q8" i="3"/>
  <c r="R8" i="3"/>
  <c r="S8" i="3"/>
  <c r="T8" i="3"/>
  <c r="U8" i="3"/>
  <c r="V8" i="3"/>
  <c r="W8" i="3"/>
  <c r="X8" i="3"/>
  <c r="P9" i="3"/>
  <c r="Q9" i="3"/>
  <c r="R9" i="3"/>
  <c r="S9" i="3"/>
  <c r="T9" i="3"/>
  <c r="U9" i="3"/>
  <c r="V9" i="3"/>
  <c r="W9" i="3"/>
  <c r="X9" i="3"/>
  <c r="P10" i="3"/>
  <c r="Q10" i="3"/>
  <c r="R10" i="3"/>
  <c r="S10" i="3"/>
  <c r="T10" i="3"/>
  <c r="U10" i="3"/>
  <c r="V10" i="3"/>
  <c r="W10" i="3"/>
  <c r="X10" i="3"/>
  <c r="P11" i="3"/>
  <c r="Q11" i="3"/>
  <c r="R11" i="3"/>
  <c r="S11" i="3"/>
  <c r="T11" i="3"/>
  <c r="U11" i="3"/>
  <c r="V11" i="3"/>
  <c r="W11" i="3"/>
  <c r="X11" i="3"/>
  <c r="P12" i="3"/>
  <c r="Q12" i="3"/>
  <c r="R12" i="3"/>
  <c r="S12" i="3"/>
  <c r="T12" i="3"/>
  <c r="U12" i="3"/>
  <c r="V12" i="3"/>
  <c r="W12" i="3"/>
  <c r="X12" i="3"/>
  <c r="P13" i="3"/>
  <c r="Q13" i="3"/>
  <c r="R13" i="3"/>
  <c r="S13" i="3"/>
  <c r="T13" i="3"/>
  <c r="U13" i="3"/>
  <c r="V13" i="3"/>
  <c r="W13" i="3"/>
  <c r="X13" i="3"/>
  <c r="P14" i="3"/>
  <c r="Q14" i="3"/>
  <c r="R14" i="3"/>
  <c r="S14" i="3"/>
  <c r="T14" i="3"/>
  <c r="U14" i="3"/>
  <c r="V14" i="3"/>
  <c r="W14" i="3"/>
  <c r="X14" i="3"/>
  <c r="P15" i="3"/>
  <c r="Q15" i="3"/>
  <c r="R15" i="3"/>
  <c r="S15" i="3"/>
  <c r="T15" i="3"/>
  <c r="U15" i="3"/>
  <c r="V15" i="3"/>
  <c r="W15" i="3"/>
  <c r="X15" i="3"/>
  <c r="P16" i="3"/>
  <c r="Q16" i="3"/>
  <c r="R16" i="3"/>
  <c r="S16" i="3"/>
  <c r="T16" i="3"/>
  <c r="U16" i="3"/>
  <c r="V16" i="3"/>
  <c r="W16" i="3"/>
  <c r="X16" i="3"/>
  <c r="P17" i="3"/>
  <c r="Q17" i="3"/>
  <c r="R17" i="3"/>
  <c r="S17" i="3"/>
  <c r="T17" i="3"/>
  <c r="U17" i="3"/>
  <c r="V17" i="3"/>
  <c r="W17" i="3"/>
  <c r="X17" i="3"/>
  <c r="P18" i="3"/>
  <c r="Q18" i="3"/>
  <c r="R18" i="3"/>
  <c r="S18" i="3"/>
  <c r="T18" i="3"/>
  <c r="U18" i="3"/>
  <c r="V18" i="3"/>
  <c r="W18" i="3"/>
  <c r="X18" i="3"/>
  <c r="P19" i="3"/>
  <c r="Q19" i="3"/>
  <c r="R19" i="3"/>
  <c r="S19" i="3"/>
  <c r="T19" i="3"/>
  <c r="U19" i="3"/>
  <c r="V19" i="3"/>
  <c r="W19" i="3"/>
  <c r="X19" i="3"/>
  <c r="P20" i="3"/>
  <c r="Q20" i="3"/>
  <c r="R20" i="3"/>
  <c r="S20" i="3"/>
  <c r="T20" i="3"/>
  <c r="U20" i="3"/>
  <c r="V20" i="3"/>
  <c r="W20" i="3"/>
  <c r="X20" i="3"/>
  <c r="P21" i="3"/>
  <c r="Q21" i="3"/>
  <c r="R21" i="3"/>
  <c r="S21" i="3"/>
  <c r="T21" i="3"/>
  <c r="U21" i="3"/>
  <c r="V21" i="3"/>
  <c r="W21" i="3"/>
  <c r="X21" i="3"/>
  <c r="P22" i="3"/>
  <c r="Q22" i="3"/>
  <c r="R22" i="3"/>
  <c r="S22" i="3"/>
  <c r="T22" i="3"/>
  <c r="U22" i="3"/>
  <c r="V22" i="3"/>
  <c r="W22" i="3"/>
  <c r="X22" i="3"/>
  <c r="P23" i="3"/>
  <c r="Q23" i="3"/>
  <c r="R23" i="3"/>
  <c r="S23" i="3"/>
  <c r="T23" i="3"/>
  <c r="U23" i="3"/>
  <c r="V23" i="3"/>
  <c r="W23" i="3"/>
  <c r="X23" i="3"/>
  <c r="P24" i="3"/>
  <c r="Q24" i="3"/>
  <c r="R24" i="3"/>
  <c r="S24" i="3"/>
  <c r="T24" i="3"/>
  <c r="U24" i="3"/>
  <c r="V24" i="3"/>
  <c r="W24" i="3"/>
  <c r="X24" i="3"/>
  <c r="P25" i="3"/>
  <c r="Q25" i="3"/>
  <c r="R25" i="3"/>
  <c r="S25" i="3"/>
  <c r="T25" i="3"/>
  <c r="U25" i="3"/>
  <c r="V25" i="3"/>
  <c r="W25" i="3"/>
  <c r="X25" i="3"/>
  <c r="P26" i="3"/>
  <c r="Q26" i="3"/>
  <c r="R26" i="3"/>
  <c r="S26" i="3"/>
  <c r="T26" i="3"/>
  <c r="U26" i="3"/>
  <c r="V26" i="3"/>
  <c r="W26" i="3"/>
  <c r="X26" i="3"/>
  <c r="P27" i="3"/>
  <c r="Q27" i="3"/>
  <c r="R27" i="3"/>
  <c r="S27" i="3"/>
  <c r="T27" i="3"/>
  <c r="U27" i="3"/>
  <c r="V27" i="3"/>
  <c r="W27" i="3"/>
  <c r="X27" i="3"/>
  <c r="P28" i="3"/>
  <c r="Q28" i="3"/>
  <c r="R28" i="3"/>
  <c r="S28" i="3"/>
  <c r="T28" i="3"/>
  <c r="U28" i="3"/>
  <c r="V28" i="3"/>
  <c r="W28" i="3"/>
  <c r="X28" i="3"/>
  <c r="P29" i="3"/>
  <c r="Q29" i="3"/>
  <c r="R29" i="3"/>
  <c r="S29" i="3"/>
  <c r="T29" i="3"/>
  <c r="U29" i="3"/>
  <c r="V29" i="3"/>
  <c r="W29" i="3"/>
  <c r="X29" i="3"/>
  <c r="P3" i="3"/>
  <c r="Q3" i="3"/>
  <c r="R3" i="3"/>
  <c r="S3" i="3"/>
  <c r="T3" i="3"/>
  <c r="U3" i="3"/>
  <c r="V3" i="3"/>
  <c r="W3" i="3"/>
  <c r="X3" i="3"/>
  <c r="Q2" i="3"/>
  <c r="R2" i="3"/>
  <c r="S2" i="3"/>
  <c r="T2" i="3"/>
  <c r="U2" i="3"/>
  <c r="V2" i="3"/>
  <c r="W2" i="3"/>
  <c r="X2" i="3"/>
  <c r="P2" i="3"/>
</calcChain>
</file>

<file path=xl/sharedStrings.xml><?xml version="1.0" encoding="utf-8"?>
<sst xmlns="http://schemas.openxmlformats.org/spreadsheetml/2006/main" count="79" uniqueCount="47">
  <si>
    <t>Question</t>
  </si>
  <si>
    <t>Response</t>
  </si>
  <si>
    <t>Archetype 1</t>
  </si>
  <si>
    <t>Archetype 2</t>
  </si>
  <si>
    <t>Archetype 3</t>
  </si>
  <si>
    <t>Archetype 4</t>
  </si>
  <si>
    <t>Archetype 5</t>
  </si>
  <si>
    <t>Archetype 6</t>
  </si>
  <si>
    <t>Archetype 7</t>
  </si>
  <si>
    <t>Archetype 8</t>
  </si>
  <si>
    <t>Archetype 9</t>
  </si>
  <si>
    <t>Response Name</t>
  </si>
  <si>
    <t>Question Name</t>
  </si>
  <si>
    <t>Sophisticated</t>
  </si>
  <si>
    <t>Curious</t>
  </si>
  <si>
    <t>Trendy</t>
  </si>
  <si>
    <t>Thrill-seeker</t>
  </si>
  <si>
    <t>What word best describe you?</t>
  </si>
  <si>
    <t>Which experience has made you most happy in the last month?</t>
  </si>
  <si>
    <t>Online shopping/Retailer</t>
  </si>
  <si>
    <t>Sports/sporting event</t>
  </si>
  <si>
    <t>Restaurant/bar</t>
  </si>
  <si>
    <t>Live music</t>
  </si>
  <si>
    <t>From the list below, which of the following might you hope to personally accomplish from being part of an experience?</t>
  </si>
  <si>
    <t xml:space="preserve">Learn something new </t>
  </si>
  <si>
    <t>Improve my holistic well-being</t>
  </si>
  <si>
    <t>To laugh and have fun</t>
  </si>
  <si>
    <t>Be reflective/nostalgic</t>
  </si>
  <si>
    <t>What is most important to you when attending an event or experience?</t>
  </si>
  <si>
    <t xml:space="preserve">Makes me think differently/smarter </t>
  </si>
  <si>
    <t xml:space="preserve">Meeting new people with similar interests </t>
  </si>
  <si>
    <t xml:space="preserve">Getting up close to the action / VIP experience </t>
  </si>
  <si>
    <t>Would you rather…</t>
  </si>
  <si>
    <t>Attend a concert for your favorite musician by yourself</t>
  </si>
  <si>
    <t>Host a dinner party at your home</t>
  </si>
  <si>
    <t>Attend a dinner party hosted at someone else’s home</t>
  </si>
  <si>
    <t>Be part of a larger event for 500 people</t>
  </si>
  <si>
    <t>Get to meet/have a one hour solo meeting with your favorite celebrity, athlete, or musician, but you can’t tell anyone about it</t>
  </si>
  <si>
    <t>Be part of a larger meet and greet group with your favorite celebrity, athlete, or musician that you can tell others about</t>
  </si>
  <si>
    <t>Watch your favorite sport either on TV or in person</t>
  </si>
  <si>
    <t>Play your favorite sport/be on a team</t>
  </si>
  <si>
    <t>Take a gourmet cooking class</t>
  </si>
  <si>
    <t>Eat at a gourmet restaurant</t>
  </si>
  <si>
    <t>Be part of an exclusive event for only 50 people</t>
  </si>
  <si>
    <t>Attend a concert for your favorite musician with a group of friends</t>
  </si>
  <si>
    <t>Has unexpected and unique moments</t>
  </si>
  <si>
    <t>My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</si>
</sst>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workbookViewId="0">
      <selection activeCell="B28" sqref="B28"/>
    </sheetView>
  </sheetViews>
  <sheetFormatPr defaultRowHeight="15.75" customHeight="1" x14ac:dyDescent="0.25"/>
  <cols>
    <col min="2" max="2" width="109.42578125" bestFit="1" customWidth="1"/>
    <col min="3" max="3" width="9.5703125" bestFit="1" customWidth="1"/>
    <col min="4" max="4" width="27.140625" style="1" customWidth="1"/>
    <col min="5" max="13" width="11.5703125" bestFit="1" customWidth="1"/>
    <col min="14" max="14" width="11.5703125" customWidth="1"/>
    <col min="15" max="15" width="12.7109375" bestFit="1" customWidth="1"/>
    <col min="16" max="19" width="11.5703125" bestFit="1" customWidth="1"/>
    <col min="20" max="20" width="11.5703125" style="3" bestFit="1" customWidth="1"/>
    <col min="21" max="22" width="11.5703125" bestFit="1" customWidth="1"/>
    <col min="23" max="23" width="11.5703125" style="4" bestFit="1" customWidth="1"/>
    <col min="24" max="24" width="11.5703125" bestFit="1" customWidth="1"/>
  </cols>
  <sheetData>
    <row r="1" spans="1:24" ht="15.75" customHeight="1" x14ac:dyDescent="0.25">
      <c r="A1" t="s">
        <v>0</v>
      </c>
      <c r="B1" t="s">
        <v>12</v>
      </c>
      <c r="C1" t="s">
        <v>1</v>
      </c>
      <c r="D1" s="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46</v>
      </c>
      <c r="P1" t="s">
        <v>2</v>
      </c>
      <c r="Q1" t="s">
        <v>3</v>
      </c>
      <c r="R1" t="s">
        <v>4</v>
      </c>
      <c r="S1" t="s">
        <v>5</v>
      </c>
      <c r="T1" s="3" t="s">
        <v>6</v>
      </c>
      <c r="U1" t="s">
        <v>7</v>
      </c>
      <c r="V1" t="s">
        <v>8</v>
      </c>
      <c r="W1" s="4" t="s">
        <v>9</v>
      </c>
      <c r="X1" t="s">
        <v>10</v>
      </c>
    </row>
    <row r="2" spans="1:24" ht="15.75" customHeight="1" x14ac:dyDescent="0.25">
      <c r="A2">
        <v>1</v>
      </c>
      <c r="B2" t="s">
        <v>17</v>
      </c>
      <c r="C2">
        <v>1</v>
      </c>
      <c r="D2" s="1" t="s">
        <v>13</v>
      </c>
      <c r="E2">
        <v>0</v>
      </c>
      <c r="F2">
        <v>1.0960000000000001</v>
      </c>
      <c r="G2">
        <v>0</v>
      </c>
      <c r="H2">
        <v>0</v>
      </c>
      <c r="I2">
        <v>0</v>
      </c>
      <c r="J2">
        <v>1.0960000000000001</v>
      </c>
      <c r="K2">
        <v>0</v>
      </c>
      <c r="L2">
        <v>0</v>
      </c>
      <c r="M2">
        <v>0</v>
      </c>
      <c r="P2">
        <f>$O2*E2</f>
        <v>0</v>
      </c>
      <c r="Q2">
        <f t="shared" ref="Q2:X2" si="0">$O2*F2</f>
        <v>0</v>
      </c>
      <c r="R2">
        <f t="shared" si="0"/>
        <v>0</v>
      </c>
      <c r="S2">
        <f t="shared" si="0"/>
        <v>0</v>
      </c>
      <c r="T2" s="3">
        <f t="shared" si="0"/>
        <v>0</v>
      </c>
      <c r="U2">
        <f t="shared" si="0"/>
        <v>0</v>
      </c>
      <c r="V2">
        <f t="shared" si="0"/>
        <v>0</v>
      </c>
      <c r="W2" s="4">
        <f t="shared" si="0"/>
        <v>0</v>
      </c>
      <c r="X2">
        <f t="shared" si="0"/>
        <v>0</v>
      </c>
    </row>
    <row r="3" spans="1:24" ht="15.75" customHeight="1" x14ac:dyDescent="0.25">
      <c r="A3">
        <v>1</v>
      </c>
      <c r="B3" t="s">
        <v>17</v>
      </c>
      <c r="C3">
        <v>2</v>
      </c>
      <c r="D3" s="1" t="s">
        <v>14</v>
      </c>
      <c r="E3">
        <v>0</v>
      </c>
      <c r="F3">
        <v>0</v>
      </c>
      <c r="G3">
        <v>0</v>
      </c>
      <c r="H3">
        <v>1.0960000000000001</v>
      </c>
      <c r="I3">
        <v>1.0960000000000001</v>
      </c>
      <c r="J3">
        <v>0</v>
      </c>
      <c r="K3">
        <v>0</v>
      </c>
      <c r="L3">
        <v>0</v>
      </c>
      <c r="M3">
        <v>0</v>
      </c>
      <c r="O3">
        <v>1</v>
      </c>
      <c r="P3">
        <f>$O3*E3</f>
        <v>0</v>
      </c>
      <c r="Q3">
        <f t="shared" ref="Q3:Q4" si="1">$O3*F3</f>
        <v>0</v>
      </c>
      <c r="R3">
        <f t="shared" ref="R3:R4" si="2">$O3*G3</f>
        <v>0</v>
      </c>
      <c r="S3">
        <f t="shared" ref="S3:S4" si="3">$O3*H3</f>
        <v>1.0960000000000001</v>
      </c>
      <c r="T3" s="3">
        <f t="shared" ref="T3:T4" si="4">$O3*I3</f>
        <v>1.0960000000000001</v>
      </c>
      <c r="U3">
        <f t="shared" ref="U3:U4" si="5">$O3*J3</f>
        <v>0</v>
      </c>
      <c r="V3">
        <f t="shared" ref="V3:V4" si="6">$O3*K3</f>
        <v>0</v>
      </c>
      <c r="W3" s="4">
        <f t="shared" ref="W3:W4" si="7">$O3*L3</f>
        <v>0</v>
      </c>
      <c r="X3">
        <f t="shared" ref="X3:X4" si="8">$O3*M3</f>
        <v>0</v>
      </c>
    </row>
    <row r="4" spans="1:24" ht="15.75" customHeight="1" x14ac:dyDescent="0.25">
      <c r="A4">
        <v>1</v>
      </c>
      <c r="B4" t="s">
        <v>17</v>
      </c>
      <c r="C4">
        <v>3</v>
      </c>
      <c r="D4" s="1" t="s">
        <v>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1.0960000000000001</v>
      </c>
      <c r="P4">
        <f t="shared" ref="P4:P29" si="9">$O4*E4</f>
        <v>0</v>
      </c>
      <c r="Q4">
        <f t="shared" si="1"/>
        <v>0</v>
      </c>
      <c r="R4">
        <f t="shared" si="2"/>
        <v>0</v>
      </c>
      <c r="S4">
        <f t="shared" si="3"/>
        <v>0</v>
      </c>
      <c r="T4" s="3">
        <f t="shared" si="4"/>
        <v>0</v>
      </c>
      <c r="U4">
        <f t="shared" si="5"/>
        <v>0</v>
      </c>
      <c r="V4">
        <f t="shared" si="6"/>
        <v>0</v>
      </c>
      <c r="W4" s="4">
        <f t="shared" si="7"/>
        <v>0</v>
      </c>
      <c r="X4">
        <f t="shared" si="8"/>
        <v>0</v>
      </c>
    </row>
    <row r="5" spans="1:24" ht="15.75" customHeight="1" x14ac:dyDescent="0.25">
      <c r="A5">
        <v>1</v>
      </c>
      <c r="B5" t="s">
        <v>17</v>
      </c>
      <c r="C5">
        <v>4</v>
      </c>
      <c r="D5" s="1" t="s">
        <v>16</v>
      </c>
      <c r="E5">
        <v>0</v>
      </c>
      <c r="F5">
        <v>0</v>
      </c>
      <c r="G5">
        <v>1.0960000000000001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>
        <f t="shared" si="9"/>
        <v>0</v>
      </c>
      <c r="Q5">
        <f t="shared" ref="Q5:Q29" si="10">$O5*F5</f>
        <v>0</v>
      </c>
      <c r="R5">
        <f t="shared" ref="R5:R29" si="11">$O5*G5</f>
        <v>0</v>
      </c>
      <c r="S5">
        <f t="shared" ref="S5:S29" si="12">$O5*H5</f>
        <v>0</v>
      </c>
      <c r="T5" s="3">
        <f t="shared" ref="T5:T29" si="13">$O5*I5</f>
        <v>0</v>
      </c>
      <c r="U5">
        <f t="shared" ref="U5:U29" si="14">$O5*J5</f>
        <v>0</v>
      </c>
      <c r="V5">
        <f t="shared" ref="V5:V29" si="15">$O5*K5</f>
        <v>0</v>
      </c>
      <c r="W5" s="4">
        <f t="shared" ref="W5:W29" si="16">$O5*L5</f>
        <v>0</v>
      </c>
      <c r="X5">
        <f t="shared" ref="X5:X29" si="17">$O5*M5</f>
        <v>0</v>
      </c>
    </row>
    <row r="6" spans="1:24" ht="15.75" customHeight="1" x14ac:dyDescent="0.25">
      <c r="A6">
        <v>2</v>
      </c>
      <c r="B6" t="s">
        <v>18</v>
      </c>
      <c r="C6">
        <v>1</v>
      </c>
      <c r="D6" s="2" t="s">
        <v>19</v>
      </c>
      <c r="E6">
        <v>0</v>
      </c>
      <c r="F6">
        <v>0</v>
      </c>
      <c r="G6">
        <v>0</v>
      </c>
      <c r="H6">
        <v>0</v>
      </c>
      <c r="I6">
        <v>1.129</v>
      </c>
      <c r="J6">
        <v>0</v>
      </c>
      <c r="K6">
        <v>0</v>
      </c>
      <c r="L6">
        <v>0</v>
      </c>
      <c r="M6">
        <v>1.129</v>
      </c>
      <c r="P6">
        <f t="shared" si="9"/>
        <v>0</v>
      </c>
      <c r="Q6">
        <f t="shared" si="10"/>
        <v>0</v>
      </c>
      <c r="R6">
        <f t="shared" si="11"/>
        <v>0</v>
      </c>
      <c r="S6">
        <f t="shared" si="12"/>
        <v>0</v>
      </c>
      <c r="T6" s="3">
        <f t="shared" si="13"/>
        <v>0</v>
      </c>
      <c r="U6">
        <f t="shared" si="14"/>
        <v>0</v>
      </c>
      <c r="V6">
        <f t="shared" si="15"/>
        <v>0</v>
      </c>
      <c r="W6" s="4">
        <f t="shared" si="16"/>
        <v>0</v>
      </c>
      <c r="X6">
        <f t="shared" si="17"/>
        <v>0</v>
      </c>
    </row>
    <row r="7" spans="1:24" ht="15.75" customHeight="1" x14ac:dyDescent="0.25">
      <c r="A7">
        <v>2</v>
      </c>
      <c r="B7" t="s">
        <v>18</v>
      </c>
      <c r="C7">
        <v>2</v>
      </c>
      <c r="D7" s="2" t="s">
        <v>20</v>
      </c>
      <c r="E7">
        <v>0</v>
      </c>
      <c r="F7">
        <v>0</v>
      </c>
      <c r="G7">
        <v>1.129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P7">
        <f t="shared" si="9"/>
        <v>0</v>
      </c>
      <c r="Q7">
        <f t="shared" si="10"/>
        <v>0</v>
      </c>
      <c r="R7">
        <f t="shared" si="11"/>
        <v>0</v>
      </c>
      <c r="S7">
        <f t="shared" si="12"/>
        <v>0</v>
      </c>
      <c r="T7" s="3">
        <f t="shared" si="13"/>
        <v>0</v>
      </c>
      <c r="U7">
        <f t="shared" si="14"/>
        <v>0</v>
      </c>
      <c r="V7">
        <f t="shared" si="15"/>
        <v>0</v>
      </c>
      <c r="W7" s="4">
        <f t="shared" si="16"/>
        <v>0</v>
      </c>
      <c r="X7">
        <f t="shared" si="17"/>
        <v>0</v>
      </c>
    </row>
    <row r="8" spans="1:24" ht="15.75" customHeight="1" x14ac:dyDescent="0.25">
      <c r="A8">
        <v>2</v>
      </c>
      <c r="B8" t="s">
        <v>18</v>
      </c>
      <c r="C8">
        <v>3</v>
      </c>
      <c r="D8" s="2" t="s">
        <v>22</v>
      </c>
      <c r="E8">
        <v>1.129</v>
      </c>
      <c r="F8">
        <v>0</v>
      </c>
      <c r="G8">
        <v>0</v>
      </c>
      <c r="H8">
        <v>0</v>
      </c>
      <c r="I8">
        <v>0</v>
      </c>
      <c r="J8">
        <v>1.129</v>
      </c>
      <c r="K8">
        <v>0</v>
      </c>
      <c r="L8">
        <v>0</v>
      </c>
      <c r="M8">
        <v>0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0</v>
      </c>
      <c r="T8" s="3">
        <f t="shared" si="13"/>
        <v>0</v>
      </c>
      <c r="U8">
        <f t="shared" si="14"/>
        <v>0</v>
      </c>
      <c r="V8">
        <f t="shared" si="15"/>
        <v>0</v>
      </c>
      <c r="W8" s="4">
        <f t="shared" si="16"/>
        <v>0</v>
      </c>
      <c r="X8">
        <f t="shared" si="17"/>
        <v>0</v>
      </c>
    </row>
    <row r="9" spans="1:24" ht="15.75" customHeight="1" x14ac:dyDescent="0.25">
      <c r="A9">
        <v>2</v>
      </c>
      <c r="B9" t="s">
        <v>18</v>
      </c>
      <c r="C9">
        <v>4</v>
      </c>
      <c r="D9" s="2" t="s">
        <v>21</v>
      </c>
      <c r="E9">
        <v>0</v>
      </c>
      <c r="F9">
        <v>0</v>
      </c>
      <c r="G9">
        <v>0</v>
      </c>
      <c r="H9">
        <v>0</v>
      </c>
      <c r="I9">
        <v>0</v>
      </c>
      <c r="J9">
        <v>1.129</v>
      </c>
      <c r="K9">
        <v>0</v>
      </c>
      <c r="L9">
        <v>1.129</v>
      </c>
      <c r="M9">
        <v>0</v>
      </c>
      <c r="O9">
        <v>1</v>
      </c>
      <c r="P9">
        <f t="shared" si="9"/>
        <v>0</v>
      </c>
      <c r="Q9">
        <f t="shared" si="10"/>
        <v>0</v>
      </c>
      <c r="R9">
        <f t="shared" si="11"/>
        <v>0</v>
      </c>
      <c r="S9">
        <f t="shared" si="12"/>
        <v>0</v>
      </c>
      <c r="T9" s="3">
        <f t="shared" si="13"/>
        <v>0</v>
      </c>
      <c r="U9">
        <f t="shared" si="14"/>
        <v>1.129</v>
      </c>
      <c r="V9">
        <f t="shared" si="15"/>
        <v>0</v>
      </c>
      <c r="W9" s="4">
        <f t="shared" si="16"/>
        <v>1.129</v>
      </c>
      <c r="X9">
        <f t="shared" si="17"/>
        <v>0</v>
      </c>
    </row>
    <row r="10" spans="1:24" ht="15.75" customHeight="1" x14ac:dyDescent="0.25">
      <c r="A10">
        <v>3</v>
      </c>
      <c r="B10" t="s">
        <v>23</v>
      </c>
      <c r="C10">
        <v>1</v>
      </c>
      <c r="D10" s="1" t="s">
        <v>24</v>
      </c>
      <c r="E10">
        <v>0</v>
      </c>
      <c r="F10">
        <v>1.107</v>
      </c>
      <c r="G10">
        <v>0</v>
      </c>
      <c r="H10">
        <v>0</v>
      </c>
      <c r="I10">
        <v>0</v>
      </c>
      <c r="J10">
        <v>1.107</v>
      </c>
      <c r="K10">
        <v>1.107</v>
      </c>
      <c r="L10">
        <v>1.107</v>
      </c>
      <c r="M10">
        <v>0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0</v>
      </c>
      <c r="T10" s="3">
        <f t="shared" si="13"/>
        <v>0</v>
      </c>
      <c r="U10">
        <f t="shared" si="14"/>
        <v>0</v>
      </c>
      <c r="V10">
        <f t="shared" si="15"/>
        <v>0</v>
      </c>
      <c r="W10" s="4">
        <f t="shared" si="16"/>
        <v>0</v>
      </c>
      <c r="X10">
        <f t="shared" si="17"/>
        <v>0</v>
      </c>
    </row>
    <row r="11" spans="1:24" ht="15.75" customHeight="1" x14ac:dyDescent="0.25">
      <c r="A11">
        <v>3</v>
      </c>
      <c r="B11" t="s">
        <v>23</v>
      </c>
      <c r="C11">
        <v>2</v>
      </c>
      <c r="D11" s="1" t="s">
        <v>25</v>
      </c>
      <c r="E11">
        <v>1.107</v>
      </c>
      <c r="F11">
        <v>0</v>
      </c>
      <c r="G11">
        <v>0</v>
      </c>
      <c r="H11">
        <v>0</v>
      </c>
      <c r="I11">
        <v>0</v>
      </c>
      <c r="J11">
        <v>0</v>
      </c>
      <c r="K11">
        <v>1.107</v>
      </c>
      <c r="L11">
        <v>1.107</v>
      </c>
      <c r="M11">
        <v>0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0</v>
      </c>
      <c r="T11" s="3">
        <f t="shared" si="13"/>
        <v>0</v>
      </c>
      <c r="U11">
        <f t="shared" si="14"/>
        <v>0</v>
      </c>
      <c r="V11">
        <f t="shared" si="15"/>
        <v>0</v>
      </c>
      <c r="W11" s="4">
        <f t="shared" si="16"/>
        <v>0</v>
      </c>
      <c r="X11">
        <f t="shared" si="17"/>
        <v>0</v>
      </c>
    </row>
    <row r="12" spans="1:24" ht="15.75" customHeight="1" x14ac:dyDescent="0.25">
      <c r="A12">
        <v>3</v>
      </c>
      <c r="B12" t="s">
        <v>23</v>
      </c>
      <c r="C12">
        <v>3</v>
      </c>
      <c r="D12" s="1" t="s">
        <v>26</v>
      </c>
      <c r="E12">
        <v>0</v>
      </c>
      <c r="F12">
        <v>0</v>
      </c>
      <c r="G12">
        <v>1.107</v>
      </c>
      <c r="H12">
        <v>0</v>
      </c>
      <c r="I12">
        <v>1.107</v>
      </c>
      <c r="J12">
        <v>0</v>
      </c>
      <c r="K12">
        <v>0</v>
      </c>
      <c r="L12">
        <v>0</v>
      </c>
      <c r="M12">
        <v>1.107</v>
      </c>
      <c r="O12">
        <v>1</v>
      </c>
      <c r="P12">
        <f t="shared" si="9"/>
        <v>0</v>
      </c>
      <c r="Q12">
        <f t="shared" si="10"/>
        <v>0</v>
      </c>
      <c r="R12">
        <f t="shared" si="11"/>
        <v>1.107</v>
      </c>
      <c r="S12">
        <f t="shared" si="12"/>
        <v>0</v>
      </c>
      <c r="T12" s="3">
        <f t="shared" si="13"/>
        <v>1.107</v>
      </c>
      <c r="U12">
        <f t="shared" si="14"/>
        <v>0</v>
      </c>
      <c r="V12">
        <f t="shared" si="15"/>
        <v>0</v>
      </c>
      <c r="W12" s="4">
        <f t="shared" si="16"/>
        <v>0</v>
      </c>
      <c r="X12">
        <f t="shared" si="17"/>
        <v>1.107</v>
      </c>
    </row>
    <row r="13" spans="1:24" ht="15.75" customHeight="1" x14ac:dyDescent="0.25">
      <c r="A13">
        <v>3</v>
      </c>
      <c r="B13" t="s">
        <v>23</v>
      </c>
      <c r="C13">
        <v>4</v>
      </c>
      <c r="D13" s="1" t="s">
        <v>27</v>
      </c>
      <c r="E13">
        <v>0</v>
      </c>
      <c r="F13">
        <v>0</v>
      </c>
      <c r="G13">
        <v>0</v>
      </c>
      <c r="H13">
        <v>1.107</v>
      </c>
      <c r="I13">
        <v>0</v>
      </c>
      <c r="J13">
        <v>0</v>
      </c>
      <c r="K13">
        <v>1.107</v>
      </c>
      <c r="L13">
        <v>0</v>
      </c>
      <c r="M13">
        <v>0</v>
      </c>
      <c r="P13">
        <f t="shared" si="9"/>
        <v>0</v>
      </c>
      <c r="Q13">
        <f t="shared" si="10"/>
        <v>0</v>
      </c>
      <c r="R13">
        <f t="shared" si="11"/>
        <v>0</v>
      </c>
      <c r="S13">
        <f t="shared" si="12"/>
        <v>0</v>
      </c>
      <c r="T13" s="3">
        <f t="shared" si="13"/>
        <v>0</v>
      </c>
      <c r="U13">
        <f t="shared" si="14"/>
        <v>0</v>
      </c>
      <c r="V13">
        <f t="shared" si="15"/>
        <v>0</v>
      </c>
      <c r="W13" s="4">
        <f t="shared" si="16"/>
        <v>0</v>
      </c>
      <c r="X13">
        <f t="shared" si="17"/>
        <v>0</v>
      </c>
    </row>
    <row r="14" spans="1:24" ht="15.75" customHeight="1" x14ac:dyDescent="0.25">
      <c r="A14">
        <v>4</v>
      </c>
      <c r="B14" t="s">
        <v>28</v>
      </c>
      <c r="C14">
        <v>1</v>
      </c>
      <c r="D14" s="1" t="s">
        <v>31</v>
      </c>
      <c r="E14">
        <v>0</v>
      </c>
      <c r="F14">
        <v>1.1180000000000001</v>
      </c>
      <c r="G14">
        <v>1.1180000000000001</v>
      </c>
      <c r="H14">
        <v>0</v>
      </c>
      <c r="I14">
        <v>0</v>
      </c>
      <c r="J14">
        <v>0</v>
      </c>
      <c r="K14">
        <v>0</v>
      </c>
      <c r="L14">
        <v>1.1180000000000001</v>
      </c>
      <c r="M14">
        <v>0</v>
      </c>
      <c r="P14">
        <f t="shared" si="9"/>
        <v>0</v>
      </c>
      <c r="Q14">
        <f t="shared" si="10"/>
        <v>0</v>
      </c>
      <c r="R14">
        <f t="shared" si="11"/>
        <v>0</v>
      </c>
      <c r="S14">
        <f t="shared" si="12"/>
        <v>0</v>
      </c>
      <c r="T14" s="3">
        <f t="shared" si="13"/>
        <v>0</v>
      </c>
      <c r="U14">
        <f t="shared" si="14"/>
        <v>0</v>
      </c>
      <c r="V14">
        <f t="shared" si="15"/>
        <v>0</v>
      </c>
      <c r="W14" s="4">
        <f t="shared" si="16"/>
        <v>0</v>
      </c>
      <c r="X14">
        <f t="shared" si="17"/>
        <v>0</v>
      </c>
    </row>
    <row r="15" spans="1:24" ht="15.75" customHeight="1" x14ac:dyDescent="0.25">
      <c r="A15">
        <v>4</v>
      </c>
      <c r="B15" t="s">
        <v>28</v>
      </c>
      <c r="C15">
        <v>2</v>
      </c>
      <c r="D15" s="1" t="s">
        <v>30</v>
      </c>
      <c r="E15">
        <v>0</v>
      </c>
      <c r="F15">
        <v>0</v>
      </c>
      <c r="G15">
        <v>0</v>
      </c>
      <c r="H15">
        <v>1.1180000000000001</v>
      </c>
      <c r="I15">
        <v>0</v>
      </c>
      <c r="J15">
        <v>1.1180000000000001</v>
      </c>
      <c r="K15">
        <v>1.1180000000000001</v>
      </c>
      <c r="L15">
        <v>0</v>
      </c>
      <c r="M15">
        <v>1.1180000000000001</v>
      </c>
      <c r="O15">
        <v>1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1.1180000000000001</v>
      </c>
      <c r="T15" s="3">
        <f t="shared" si="13"/>
        <v>0</v>
      </c>
      <c r="U15">
        <f t="shared" si="14"/>
        <v>1.1180000000000001</v>
      </c>
      <c r="V15">
        <f t="shared" si="15"/>
        <v>1.1180000000000001</v>
      </c>
      <c r="W15" s="4">
        <f t="shared" si="16"/>
        <v>0</v>
      </c>
      <c r="X15">
        <f t="shared" si="17"/>
        <v>1.1180000000000001</v>
      </c>
    </row>
    <row r="16" spans="1:24" ht="15.75" customHeight="1" x14ac:dyDescent="0.25">
      <c r="A16">
        <v>4</v>
      </c>
      <c r="B16" t="s">
        <v>28</v>
      </c>
      <c r="C16">
        <v>3</v>
      </c>
      <c r="D16" s="1" t="s">
        <v>29</v>
      </c>
      <c r="E16">
        <v>0</v>
      </c>
      <c r="F16">
        <v>0</v>
      </c>
      <c r="G16">
        <v>0</v>
      </c>
      <c r="H16">
        <v>1.1180000000000001</v>
      </c>
      <c r="I16">
        <v>0</v>
      </c>
      <c r="J16">
        <v>1.1180000000000001</v>
      </c>
      <c r="K16">
        <v>1.1180000000000001</v>
      </c>
      <c r="L16">
        <v>1.1180000000000001</v>
      </c>
      <c r="M16">
        <v>0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0</v>
      </c>
      <c r="T16" s="3">
        <f t="shared" si="13"/>
        <v>0</v>
      </c>
      <c r="U16">
        <f t="shared" si="14"/>
        <v>0</v>
      </c>
      <c r="V16">
        <f t="shared" si="15"/>
        <v>0</v>
      </c>
      <c r="W16" s="4">
        <f t="shared" si="16"/>
        <v>0</v>
      </c>
      <c r="X16">
        <f t="shared" si="17"/>
        <v>0</v>
      </c>
    </row>
    <row r="17" spans="1:24" ht="15.75" customHeight="1" x14ac:dyDescent="0.25">
      <c r="A17">
        <v>4</v>
      </c>
      <c r="B17" t="s">
        <v>28</v>
      </c>
      <c r="C17">
        <v>4</v>
      </c>
      <c r="D17" s="1" t="s">
        <v>45</v>
      </c>
      <c r="E17">
        <v>1.1180000000000001</v>
      </c>
      <c r="F17">
        <v>1.1180000000000001</v>
      </c>
      <c r="G17">
        <v>1.1180000000000001</v>
      </c>
      <c r="H17">
        <v>0</v>
      </c>
      <c r="I17">
        <v>1.1180000000000001</v>
      </c>
      <c r="J17">
        <v>0</v>
      </c>
      <c r="K17">
        <v>0</v>
      </c>
      <c r="L17">
        <v>0</v>
      </c>
      <c r="M17">
        <v>0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  <c r="T17" s="3">
        <f t="shared" si="13"/>
        <v>0</v>
      </c>
      <c r="U17">
        <f t="shared" si="14"/>
        <v>0</v>
      </c>
      <c r="V17">
        <f t="shared" si="15"/>
        <v>0</v>
      </c>
      <c r="W17" s="4">
        <f t="shared" si="16"/>
        <v>0</v>
      </c>
      <c r="X17">
        <f t="shared" si="17"/>
        <v>0</v>
      </c>
    </row>
    <row r="18" spans="1:24" ht="15.75" customHeight="1" x14ac:dyDescent="0.25">
      <c r="A18">
        <v>5</v>
      </c>
      <c r="B18" t="s">
        <v>32</v>
      </c>
      <c r="C18">
        <v>1</v>
      </c>
      <c r="D18" s="1" t="s">
        <v>33</v>
      </c>
      <c r="E18">
        <v>1.0740000000000001</v>
      </c>
      <c r="F18">
        <v>0</v>
      </c>
      <c r="G18">
        <v>0</v>
      </c>
      <c r="H18">
        <v>0</v>
      </c>
      <c r="I18">
        <v>0</v>
      </c>
      <c r="J18">
        <v>1.0740000000000001</v>
      </c>
      <c r="K18">
        <v>0</v>
      </c>
      <c r="L18">
        <v>0</v>
      </c>
      <c r="M18">
        <v>0</v>
      </c>
      <c r="P18">
        <f t="shared" si="9"/>
        <v>0</v>
      </c>
      <c r="Q18">
        <f t="shared" si="10"/>
        <v>0</v>
      </c>
      <c r="R18">
        <f t="shared" si="11"/>
        <v>0</v>
      </c>
      <c r="S18">
        <f t="shared" si="12"/>
        <v>0</v>
      </c>
      <c r="T18" s="3">
        <f t="shared" si="13"/>
        <v>0</v>
      </c>
      <c r="U18">
        <f t="shared" si="14"/>
        <v>0</v>
      </c>
      <c r="V18">
        <f t="shared" si="15"/>
        <v>0</v>
      </c>
      <c r="W18" s="4">
        <f t="shared" si="16"/>
        <v>0</v>
      </c>
      <c r="X18">
        <f t="shared" si="17"/>
        <v>0</v>
      </c>
    </row>
    <row r="19" spans="1:24" ht="15.75" customHeight="1" x14ac:dyDescent="0.25">
      <c r="A19">
        <v>5</v>
      </c>
      <c r="B19" t="s">
        <v>32</v>
      </c>
      <c r="C19">
        <v>2</v>
      </c>
      <c r="D19" s="1" t="s">
        <v>44</v>
      </c>
      <c r="E19">
        <v>0</v>
      </c>
      <c r="F19">
        <v>1.0740000000000001</v>
      </c>
      <c r="G19">
        <v>1.0740000000000001</v>
      </c>
      <c r="H19">
        <v>1.0740000000000001</v>
      </c>
      <c r="I19">
        <v>1.0740000000000001</v>
      </c>
      <c r="J19">
        <v>0</v>
      </c>
      <c r="K19">
        <v>1.0740000000000001</v>
      </c>
      <c r="L19">
        <v>1.0740000000000001</v>
      </c>
      <c r="M19">
        <v>1.0740000000000001</v>
      </c>
      <c r="O19">
        <v>1</v>
      </c>
      <c r="P19">
        <f t="shared" si="9"/>
        <v>0</v>
      </c>
      <c r="Q19">
        <f t="shared" si="10"/>
        <v>1.0740000000000001</v>
      </c>
      <c r="R19">
        <f t="shared" si="11"/>
        <v>1.0740000000000001</v>
      </c>
      <c r="S19">
        <f t="shared" si="12"/>
        <v>1.0740000000000001</v>
      </c>
      <c r="T19" s="3">
        <f t="shared" si="13"/>
        <v>1.0740000000000001</v>
      </c>
      <c r="U19">
        <f t="shared" si="14"/>
        <v>0</v>
      </c>
      <c r="V19">
        <f t="shared" si="15"/>
        <v>1.0740000000000001</v>
      </c>
      <c r="W19" s="4">
        <f t="shared" si="16"/>
        <v>1.0740000000000001</v>
      </c>
      <c r="X19">
        <f t="shared" si="17"/>
        <v>1.0740000000000001</v>
      </c>
    </row>
    <row r="20" spans="1:24" ht="15.75" customHeight="1" x14ac:dyDescent="0.25">
      <c r="A20">
        <v>6</v>
      </c>
      <c r="B20" t="s">
        <v>32</v>
      </c>
      <c r="C20">
        <v>1</v>
      </c>
      <c r="D20" s="1" t="s">
        <v>34</v>
      </c>
      <c r="E20">
        <v>0</v>
      </c>
      <c r="F20">
        <v>1.0629999999999999</v>
      </c>
      <c r="G20">
        <v>0</v>
      </c>
      <c r="H20">
        <v>0</v>
      </c>
      <c r="I20">
        <v>0</v>
      </c>
      <c r="J20">
        <v>1.0629999999999999</v>
      </c>
      <c r="K20">
        <v>0</v>
      </c>
      <c r="L20">
        <v>0</v>
      </c>
      <c r="M20">
        <v>1.0629999999999999</v>
      </c>
      <c r="P20">
        <f t="shared" si="9"/>
        <v>0</v>
      </c>
      <c r="Q20">
        <f t="shared" si="10"/>
        <v>0</v>
      </c>
      <c r="R20">
        <f t="shared" si="11"/>
        <v>0</v>
      </c>
      <c r="S20">
        <f t="shared" si="12"/>
        <v>0</v>
      </c>
      <c r="T20" s="3">
        <f t="shared" si="13"/>
        <v>0</v>
      </c>
      <c r="U20">
        <f t="shared" si="14"/>
        <v>0</v>
      </c>
      <c r="V20">
        <f t="shared" si="15"/>
        <v>0</v>
      </c>
      <c r="W20" s="4">
        <f t="shared" si="16"/>
        <v>0</v>
      </c>
      <c r="X20">
        <f t="shared" si="17"/>
        <v>0</v>
      </c>
    </row>
    <row r="21" spans="1:24" ht="15.75" customHeight="1" x14ac:dyDescent="0.25">
      <c r="A21">
        <v>6</v>
      </c>
      <c r="B21" t="s">
        <v>32</v>
      </c>
      <c r="C21">
        <v>2</v>
      </c>
      <c r="D21" s="1" t="s">
        <v>35</v>
      </c>
      <c r="E21">
        <v>1.0629999999999999</v>
      </c>
      <c r="F21">
        <v>0</v>
      </c>
      <c r="G21">
        <v>1.0629999999999999</v>
      </c>
      <c r="H21">
        <v>1.0629999999999999</v>
      </c>
      <c r="I21">
        <v>0</v>
      </c>
      <c r="J21">
        <v>0</v>
      </c>
      <c r="K21">
        <v>0</v>
      </c>
      <c r="L21">
        <v>1.0629999999999999</v>
      </c>
      <c r="M21">
        <v>0</v>
      </c>
      <c r="O21">
        <v>1</v>
      </c>
      <c r="P21">
        <f t="shared" si="9"/>
        <v>1.0629999999999999</v>
      </c>
      <c r="Q21">
        <f t="shared" si="10"/>
        <v>0</v>
      </c>
      <c r="R21">
        <f t="shared" si="11"/>
        <v>1.0629999999999999</v>
      </c>
      <c r="S21">
        <f t="shared" si="12"/>
        <v>1.0629999999999999</v>
      </c>
      <c r="T21" s="3">
        <f t="shared" si="13"/>
        <v>0</v>
      </c>
      <c r="U21">
        <f t="shared" si="14"/>
        <v>0</v>
      </c>
      <c r="V21">
        <f t="shared" si="15"/>
        <v>0</v>
      </c>
      <c r="W21" s="4">
        <f t="shared" si="16"/>
        <v>1.0629999999999999</v>
      </c>
      <c r="X21">
        <f t="shared" si="17"/>
        <v>0</v>
      </c>
    </row>
    <row r="22" spans="1:24" ht="15.75" customHeight="1" x14ac:dyDescent="0.25">
      <c r="A22">
        <v>7</v>
      </c>
      <c r="B22" t="s">
        <v>32</v>
      </c>
      <c r="C22">
        <v>1</v>
      </c>
      <c r="D22" s="1" t="s">
        <v>43</v>
      </c>
      <c r="E22">
        <v>1.085</v>
      </c>
      <c r="F22">
        <v>1.085</v>
      </c>
      <c r="G22">
        <v>0</v>
      </c>
      <c r="H22">
        <v>0</v>
      </c>
      <c r="I22">
        <v>1.085</v>
      </c>
      <c r="J22">
        <v>1.085</v>
      </c>
      <c r="K22">
        <v>0</v>
      </c>
      <c r="L22">
        <v>1.085</v>
      </c>
      <c r="M22">
        <v>0</v>
      </c>
      <c r="O22">
        <v>1</v>
      </c>
      <c r="P22">
        <f t="shared" si="9"/>
        <v>1.085</v>
      </c>
      <c r="Q22">
        <f t="shared" si="10"/>
        <v>1.085</v>
      </c>
      <c r="R22">
        <f t="shared" si="11"/>
        <v>0</v>
      </c>
      <c r="S22">
        <f t="shared" si="12"/>
        <v>0</v>
      </c>
      <c r="T22" s="3">
        <f t="shared" si="13"/>
        <v>1.085</v>
      </c>
      <c r="U22">
        <f t="shared" si="14"/>
        <v>1.085</v>
      </c>
      <c r="V22">
        <f t="shared" si="15"/>
        <v>0</v>
      </c>
      <c r="W22" s="4">
        <f t="shared" si="16"/>
        <v>1.085</v>
      </c>
      <c r="X22">
        <f t="shared" si="17"/>
        <v>0</v>
      </c>
    </row>
    <row r="23" spans="1:24" ht="15.75" customHeight="1" x14ac:dyDescent="0.25">
      <c r="A23">
        <v>7</v>
      </c>
      <c r="B23" t="s">
        <v>32</v>
      </c>
      <c r="C23">
        <v>2</v>
      </c>
      <c r="D23" s="1" t="s">
        <v>36</v>
      </c>
      <c r="E23">
        <v>0</v>
      </c>
      <c r="F23">
        <v>0</v>
      </c>
      <c r="G23">
        <v>1.085</v>
      </c>
      <c r="H23">
        <v>1.085</v>
      </c>
      <c r="I23">
        <v>0</v>
      </c>
      <c r="J23">
        <v>0</v>
      </c>
      <c r="K23">
        <v>1.085</v>
      </c>
      <c r="L23">
        <v>0</v>
      </c>
      <c r="M23">
        <v>1.085</v>
      </c>
      <c r="P23">
        <f t="shared" si="9"/>
        <v>0</v>
      </c>
      <c r="Q23">
        <f t="shared" si="10"/>
        <v>0</v>
      </c>
      <c r="R23">
        <f t="shared" si="11"/>
        <v>0</v>
      </c>
      <c r="S23">
        <f t="shared" si="12"/>
        <v>0</v>
      </c>
      <c r="T23" s="3">
        <f t="shared" si="13"/>
        <v>0</v>
      </c>
      <c r="U23">
        <f t="shared" si="14"/>
        <v>0</v>
      </c>
      <c r="V23">
        <f t="shared" si="15"/>
        <v>0</v>
      </c>
      <c r="W23" s="4">
        <f t="shared" si="16"/>
        <v>0</v>
      </c>
      <c r="X23">
        <f t="shared" si="17"/>
        <v>0</v>
      </c>
    </row>
    <row r="24" spans="1:24" ht="15.75" customHeight="1" x14ac:dyDescent="0.25">
      <c r="A24">
        <v>8</v>
      </c>
      <c r="B24" t="s">
        <v>32</v>
      </c>
      <c r="C24">
        <v>1</v>
      </c>
      <c r="D24" s="1" t="s">
        <v>37</v>
      </c>
      <c r="E24">
        <v>1.052</v>
      </c>
      <c r="F24">
        <v>1.052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f t="shared" si="9"/>
        <v>0</v>
      </c>
      <c r="Q24">
        <f t="shared" si="10"/>
        <v>0</v>
      </c>
      <c r="R24">
        <f t="shared" si="11"/>
        <v>0</v>
      </c>
      <c r="S24">
        <f t="shared" si="12"/>
        <v>0</v>
      </c>
      <c r="T24" s="3">
        <f t="shared" si="13"/>
        <v>0</v>
      </c>
      <c r="U24">
        <f t="shared" si="14"/>
        <v>0</v>
      </c>
      <c r="V24">
        <f t="shared" si="15"/>
        <v>0</v>
      </c>
      <c r="W24" s="4">
        <f t="shared" si="16"/>
        <v>0</v>
      </c>
      <c r="X24">
        <f t="shared" si="17"/>
        <v>0</v>
      </c>
    </row>
    <row r="25" spans="1:24" ht="15.75" customHeight="1" x14ac:dyDescent="0.25">
      <c r="A25">
        <v>8</v>
      </c>
      <c r="B25" t="s">
        <v>32</v>
      </c>
      <c r="C25">
        <v>2</v>
      </c>
      <c r="D25" s="1" t="s">
        <v>38</v>
      </c>
      <c r="E25">
        <v>0</v>
      </c>
      <c r="F25">
        <v>0</v>
      </c>
      <c r="G25">
        <v>1.052</v>
      </c>
      <c r="H25">
        <v>1.052</v>
      </c>
      <c r="I25">
        <v>1.052</v>
      </c>
      <c r="J25">
        <v>1.052</v>
      </c>
      <c r="K25">
        <v>1.052</v>
      </c>
      <c r="L25">
        <v>1.052</v>
      </c>
      <c r="M25">
        <v>1.052</v>
      </c>
      <c r="O25">
        <v>1</v>
      </c>
      <c r="P25">
        <f t="shared" si="9"/>
        <v>0</v>
      </c>
      <c r="Q25">
        <f t="shared" si="10"/>
        <v>0</v>
      </c>
      <c r="R25">
        <f t="shared" si="11"/>
        <v>1.052</v>
      </c>
      <c r="S25">
        <f t="shared" si="12"/>
        <v>1.052</v>
      </c>
      <c r="T25" s="3">
        <f t="shared" si="13"/>
        <v>1.052</v>
      </c>
      <c r="U25">
        <f t="shared" si="14"/>
        <v>1.052</v>
      </c>
      <c r="V25">
        <f t="shared" si="15"/>
        <v>1.052</v>
      </c>
      <c r="W25" s="4">
        <f t="shared" si="16"/>
        <v>1.052</v>
      </c>
      <c r="X25">
        <f t="shared" si="17"/>
        <v>1.052</v>
      </c>
    </row>
    <row r="26" spans="1:24" ht="15.75" customHeight="1" x14ac:dyDescent="0.25">
      <c r="A26">
        <v>9</v>
      </c>
      <c r="B26" t="s">
        <v>32</v>
      </c>
      <c r="C26">
        <v>1</v>
      </c>
      <c r="D26" s="1" t="s">
        <v>39</v>
      </c>
      <c r="E26">
        <v>0</v>
      </c>
      <c r="F26">
        <v>0</v>
      </c>
      <c r="G26">
        <v>0</v>
      </c>
      <c r="H26">
        <v>0</v>
      </c>
      <c r="I26">
        <v>1.0409999999999999</v>
      </c>
      <c r="J26">
        <v>0</v>
      </c>
      <c r="K26">
        <v>0</v>
      </c>
      <c r="L26">
        <v>0</v>
      </c>
      <c r="M26">
        <v>0</v>
      </c>
      <c r="O26">
        <v>1</v>
      </c>
      <c r="P26">
        <f t="shared" si="9"/>
        <v>0</v>
      </c>
      <c r="Q26">
        <f t="shared" si="10"/>
        <v>0</v>
      </c>
      <c r="R26">
        <f t="shared" si="11"/>
        <v>0</v>
      </c>
      <c r="S26">
        <f t="shared" si="12"/>
        <v>0</v>
      </c>
      <c r="T26" s="3">
        <f t="shared" si="13"/>
        <v>1.0409999999999999</v>
      </c>
      <c r="U26">
        <f t="shared" si="14"/>
        <v>0</v>
      </c>
      <c r="V26">
        <f t="shared" si="15"/>
        <v>0</v>
      </c>
      <c r="W26" s="4">
        <f t="shared" si="16"/>
        <v>0</v>
      </c>
      <c r="X26">
        <f t="shared" si="17"/>
        <v>0</v>
      </c>
    </row>
    <row r="27" spans="1:24" ht="15.75" customHeight="1" x14ac:dyDescent="0.25">
      <c r="A27">
        <v>9</v>
      </c>
      <c r="B27" t="s">
        <v>32</v>
      </c>
      <c r="C27">
        <v>2</v>
      </c>
      <c r="D27" s="1" t="s">
        <v>40</v>
      </c>
      <c r="E27">
        <v>0</v>
      </c>
      <c r="F27">
        <v>0</v>
      </c>
      <c r="G27">
        <v>1.0409999999999999</v>
      </c>
      <c r="H27">
        <v>1.0409999999999999</v>
      </c>
      <c r="I27">
        <v>0</v>
      </c>
      <c r="J27">
        <v>0</v>
      </c>
      <c r="K27">
        <v>0</v>
      </c>
      <c r="L27">
        <v>0</v>
      </c>
      <c r="M27">
        <v>0</v>
      </c>
      <c r="P27">
        <f t="shared" si="9"/>
        <v>0</v>
      </c>
      <c r="Q27">
        <f t="shared" si="10"/>
        <v>0</v>
      </c>
      <c r="R27">
        <f t="shared" si="11"/>
        <v>0</v>
      </c>
      <c r="S27">
        <f t="shared" si="12"/>
        <v>0</v>
      </c>
      <c r="T27" s="3">
        <f t="shared" si="13"/>
        <v>0</v>
      </c>
      <c r="U27">
        <f t="shared" si="14"/>
        <v>0</v>
      </c>
      <c r="V27">
        <f t="shared" si="15"/>
        <v>0</v>
      </c>
      <c r="W27" s="4">
        <f t="shared" si="16"/>
        <v>0</v>
      </c>
      <c r="X27">
        <f t="shared" si="17"/>
        <v>0</v>
      </c>
    </row>
    <row r="28" spans="1:24" ht="15.75" customHeight="1" x14ac:dyDescent="0.25">
      <c r="A28">
        <v>10</v>
      </c>
      <c r="B28" t="s">
        <v>32</v>
      </c>
      <c r="C28">
        <v>1</v>
      </c>
      <c r="D28" s="1" t="s">
        <v>41</v>
      </c>
      <c r="E28">
        <v>0</v>
      </c>
      <c r="F28">
        <v>0</v>
      </c>
      <c r="G28">
        <v>1.03</v>
      </c>
      <c r="H28">
        <v>0</v>
      </c>
      <c r="I28">
        <v>0</v>
      </c>
      <c r="J28">
        <v>1.03</v>
      </c>
      <c r="K28">
        <v>0</v>
      </c>
      <c r="L28">
        <v>0</v>
      </c>
      <c r="M28">
        <v>0</v>
      </c>
      <c r="P28">
        <f t="shared" si="9"/>
        <v>0</v>
      </c>
      <c r="Q28">
        <f t="shared" si="10"/>
        <v>0</v>
      </c>
      <c r="R28">
        <f t="shared" si="11"/>
        <v>0</v>
      </c>
      <c r="S28">
        <f t="shared" si="12"/>
        <v>0</v>
      </c>
      <c r="T28" s="3">
        <f t="shared" si="13"/>
        <v>0</v>
      </c>
      <c r="U28">
        <f t="shared" si="14"/>
        <v>0</v>
      </c>
      <c r="V28">
        <f t="shared" si="15"/>
        <v>0</v>
      </c>
      <c r="W28" s="4">
        <f t="shared" si="16"/>
        <v>0</v>
      </c>
      <c r="X28">
        <f t="shared" si="17"/>
        <v>0</v>
      </c>
    </row>
    <row r="29" spans="1:24" ht="15.75" customHeight="1" x14ac:dyDescent="0.25">
      <c r="A29">
        <v>10</v>
      </c>
      <c r="B29" t="s">
        <v>32</v>
      </c>
      <c r="C29">
        <v>2</v>
      </c>
      <c r="D29" s="1" t="s">
        <v>42</v>
      </c>
      <c r="E29">
        <v>0</v>
      </c>
      <c r="F29">
        <v>1.03</v>
      </c>
      <c r="G29">
        <v>0</v>
      </c>
      <c r="H29">
        <v>0</v>
      </c>
      <c r="I29">
        <v>0</v>
      </c>
      <c r="J29">
        <v>0</v>
      </c>
      <c r="K29">
        <v>0</v>
      </c>
      <c r="L29">
        <v>1.03</v>
      </c>
      <c r="M29">
        <v>1.03</v>
      </c>
      <c r="O29">
        <v>1</v>
      </c>
      <c r="P29">
        <f t="shared" si="9"/>
        <v>0</v>
      </c>
      <c r="Q29">
        <f t="shared" si="10"/>
        <v>1.03</v>
      </c>
      <c r="R29">
        <f t="shared" si="11"/>
        <v>0</v>
      </c>
      <c r="S29">
        <f t="shared" si="12"/>
        <v>0</v>
      </c>
      <c r="T29" s="3">
        <f t="shared" si="13"/>
        <v>0</v>
      </c>
      <c r="U29">
        <f t="shared" si="14"/>
        <v>0</v>
      </c>
      <c r="V29">
        <f t="shared" si="15"/>
        <v>0</v>
      </c>
      <c r="W29" s="4">
        <f t="shared" si="16"/>
        <v>1.03</v>
      </c>
      <c r="X29">
        <f t="shared" si="17"/>
        <v>1.03</v>
      </c>
    </row>
    <row r="31" spans="1:24" ht="15.75" customHeight="1" x14ac:dyDescent="0.25">
      <c r="P31">
        <f>SUM(P2:P29)</f>
        <v>2.1479999999999997</v>
      </c>
      <c r="Q31">
        <f t="shared" ref="Q31:X31" si="18">SUM(Q2:Q29)</f>
        <v>3.1890000000000001</v>
      </c>
      <c r="R31">
        <f t="shared" si="18"/>
        <v>4.2959999999999994</v>
      </c>
      <c r="S31">
        <f t="shared" si="18"/>
        <v>5.4030000000000005</v>
      </c>
      <c r="T31" s="3">
        <f t="shared" si="18"/>
        <v>6.4550000000000001</v>
      </c>
      <c r="U31">
        <f t="shared" si="18"/>
        <v>4.3840000000000003</v>
      </c>
      <c r="V31">
        <f t="shared" si="18"/>
        <v>3.2440000000000002</v>
      </c>
      <c r="W31" s="4">
        <f t="shared" si="18"/>
        <v>6.4330000000000007</v>
      </c>
      <c r="X31">
        <f t="shared" si="18"/>
        <v>5.3810000000000011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 Site _ Voting System Count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Gorman, Stephen (NYC-MOM)</dc:creator>
  <cp:lastModifiedBy>Gorman, Stephen (NYC-MOM)</cp:lastModifiedBy>
  <dcterms:created xsi:type="dcterms:W3CDTF">2019-12-09T20:58:27Z</dcterms:created>
  <dcterms:modified xsi:type="dcterms:W3CDTF">2019-12-20T20:25:40Z</dcterms:modified>
</cp:coreProperties>
</file>