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\Downloads\"/>
    </mc:Choice>
  </mc:AlternateContent>
  <xr:revisionPtr revIDLastSave="0" documentId="13_ncr:1_{06300C7F-C553-491D-B05E-875F52B9256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39" i="1"/>
  <c r="F45" i="1"/>
  <c r="F44" i="1"/>
  <c r="F43" i="1"/>
  <c r="F42" i="1"/>
  <c r="F38" i="1"/>
  <c r="F37" i="1"/>
  <c r="F36" i="1"/>
  <c r="F33" i="1"/>
  <c r="F32" i="1"/>
  <c r="F31" i="1"/>
  <c r="F30" i="1"/>
  <c r="F29" i="1"/>
  <c r="D10" i="2" l="1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<sst xmlns="http://schemas.openxmlformats.org/spreadsheetml/2006/main" count="1531" uniqueCount="76">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</sst>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5" workbookViewId="0">
      <selection activeCell="J50" sqref="J50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COUNTIF(F1:F25,"truck 3")</f>
        <v>8</v>
      </c>
    </row>
    <row r="32" spans="1:7" x14ac:dyDescent="0.3">
      <c r="E32" s="4" t="s">
        <v>38</v>
      </c>
      <c r="F32">
        <f>COUNTIF(C1:C25,"Peter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SUMIFS(E2:E25,F2:F25,"truck 1",F2:F25,"truck 2")</f>
        <v>0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COUNTIFS(G3:G26,"boston",B3:B26,"&gt;3-2-2013",B2:B25,"&lt;6-2-2013")</f>
        <v>1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SUMIFS(E2:E25,G2:G25,"NY",G2:G25,"Philadelphia")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COUNTIFS($D$16:$D$241,"credit card",$B$16:$B$241,A2)</f>
        <v>29</v>
      </c>
      <c r="F2" s="2">
        <f>SUMIFS(E16:E241,B16:B241,"shaving",D16:D241,"cash")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/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/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>
      <selection activeCell="G19" sqref="G1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v>0</v>
      </c>
      <c r="F9" s="2">
        <f>SUMIFS(E16:E241,C16:C241,"Jane",A16:A241,"&gt;10-05-2013",A16:A241,"&lt;20-05-2013")</f>
        <v>270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v>0</v>
      </c>
      <c r="F10" s="2">
        <f>SUMIFS(E17:E242,C17:C242,"Martha",A17:A242,"&gt;10-05-2013",A17:A242,"&lt;20-05-2013")</f>
        <v>429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v>0</v>
      </c>
      <c r="F11" s="2">
        <f>SUMIFS(E18:E243,C18:C243,"Alex",A18:A243,"&gt;10-05-2013",A18:A243,"&lt;20-05-2013")</f>
        <v>219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Shail</cp:lastModifiedBy>
  <dcterms:created xsi:type="dcterms:W3CDTF">2013-06-05T17:23:06Z</dcterms:created>
  <dcterms:modified xsi:type="dcterms:W3CDTF">2021-10-17T18:45:58Z</dcterms:modified>
</cp:coreProperties>
</file>