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l\Desktop\"/>
    </mc:Choice>
  </mc:AlternateContent>
  <xr:revisionPtr revIDLastSave="0" documentId="13_ncr:1_{B4C6F09C-22CF-4EA8-A62D-6FBBBB134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1" sheetId="1" r:id="rId1"/>
    <sheet name="Exercise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3" l="1"/>
  <c r="E10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5" i="3"/>
  <c r="D4" i="3"/>
  <c r="D3" i="3"/>
  <c r="D2" i="3"/>
  <c r="C5" i="3"/>
  <c r="C4" i="3"/>
  <c r="C3" i="3"/>
  <c r="C2" i="3"/>
  <c r="B5" i="3"/>
  <c r="B4" i="3"/>
  <c r="B3" i="3"/>
  <c r="B2" i="3"/>
  <c r="H2" i="1"/>
  <c r="F39" i="1" s="1"/>
  <c r="F49" i="1"/>
  <c r="F48" i="1"/>
  <c r="F45" i="1"/>
  <c r="F44" i="1"/>
  <c r="F43" i="1"/>
  <c r="F42" i="1"/>
  <c r="F32" i="1"/>
  <c r="F31" i="1"/>
  <c r="F30" i="1"/>
  <c r="F37" i="1"/>
  <c r="F47" i="1"/>
  <c r="F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F36" i="1"/>
  <c r="F33" i="1"/>
  <c r="F29" i="1"/>
</calcChain>
</file>

<file path=xl/sharedStrings.xml><?xml version="1.0" encoding="utf-8"?>
<sst xmlns="http://schemas.openxmlformats.org/spreadsheetml/2006/main" count="828" uniqueCount="76">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</sst>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N13" sqref="N13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8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  <c r="H1" s="19" t="s">
        <v>75</v>
      </c>
    </row>
    <row r="2" spans="1:8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  <c r="H2" t="str">
        <f>LEFT(F2,5)</f>
        <v>truck</v>
      </c>
    </row>
    <row r="3" spans="1:8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  <c r="H3" t="str">
        <f t="shared" ref="H3:H25" si="0">LEFT(F3,5)</f>
        <v>truck</v>
      </c>
    </row>
    <row r="4" spans="1:8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  <c r="H4" t="str">
        <f t="shared" si="0"/>
        <v>truck</v>
      </c>
    </row>
    <row r="5" spans="1:8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  <c r="H5" t="str">
        <f t="shared" si="0"/>
        <v>truck</v>
      </c>
    </row>
    <row r="6" spans="1:8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  <c r="H6" t="str">
        <f t="shared" si="0"/>
        <v>truck</v>
      </c>
    </row>
    <row r="7" spans="1:8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  <c r="H7" t="str">
        <f t="shared" si="0"/>
        <v>truck</v>
      </c>
    </row>
    <row r="8" spans="1:8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  <c r="H8" t="str">
        <f t="shared" si="0"/>
        <v>truck</v>
      </c>
    </row>
    <row r="9" spans="1:8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  <c r="H9" t="str">
        <f t="shared" si="0"/>
        <v>truck</v>
      </c>
    </row>
    <row r="10" spans="1:8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  <c r="H10" t="str">
        <f t="shared" si="0"/>
        <v>truck</v>
      </c>
    </row>
    <row r="11" spans="1:8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  <c r="H11" t="str">
        <f t="shared" si="0"/>
        <v>truck</v>
      </c>
    </row>
    <row r="12" spans="1:8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  <c r="H12" t="str">
        <f t="shared" si="0"/>
        <v>truck</v>
      </c>
    </row>
    <row r="13" spans="1:8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  <c r="H13" t="str">
        <f t="shared" si="0"/>
        <v>truck</v>
      </c>
    </row>
    <row r="14" spans="1:8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  <c r="H14" t="str">
        <f t="shared" si="0"/>
        <v>airpl</v>
      </c>
    </row>
    <row r="15" spans="1:8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  <c r="H15" t="str">
        <f t="shared" si="0"/>
        <v>truck</v>
      </c>
    </row>
    <row r="16" spans="1:8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  <c r="H16" t="str">
        <f t="shared" si="0"/>
        <v>truck</v>
      </c>
    </row>
    <row r="17" spans="1:8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  <c r="H17" t="str">
        <f t="shared" si="0"/>
        <v>truck</v>
      </c>
    </row>
    <row r="18" spans="1:8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  <c r="H18" t="str">
        <f t="shared" si="0"/>
        <v>truck</v>
      </c>
    </row>
    <row r="19" spans="1:8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  <c r="H19" t="str">
        <f t="shared" si="0"/>
        <v>truck</v>
      </c>
    </row>
    <row r="20" spans="1:8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  <c r="H20" t="str">
        <f t="shared" si="0"/>
        <v>truck</v>
      </c>
    </row>
    <row r="21" spans="1:8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  <c r="H21" t="str">
        <f t="shared" si="0"/>
        <v>truck</v>
      </c>
    </row>
    <row r="22" spans="1:8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  <c r="H22" t="str">
        <f t="shared" si="0"/>
        <v>truck</v>
      </c>
    </row>
    <row r="23" spans="1:8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  <c r="H23" t="str">
        <f t="shared" si="0"/>
        <v>airpl</v>
      </c>
    </row>
    <row r="24" spans="1:8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  <c r="H24" t="str">
        <f t="shared" si="0"/>
        <v>truck</v>
      </c>
    </row>
    <row r="25" spans="1:8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  <c r="H25" t="str">
        <f t="shared" si="0"/>
        <v>truck</v>
      </c>
    </row>
    <row r="28" spans="1:8" x14ac:dyDescent="0.3">
      <c r="F28" s="3" t="s">
        <v>23</v>
      </c>
    </row>
    <row r="29" spans="1:8" x14ac:dyDescent="0.3">
      <c r="E29" s="4" t="s">
        <v>35</v>
      </c>
      <c r="F29">
        <f>COUNTIF(G2:G25,"Boston")</f>
        <v>4</v>
      </c>
    </row>
    <row r="30" spans="1:8" x14ac:dyDescent="0.3">
      <c r="E30" s="4" t="s">
        <v>36</v>
      </c>
      <c r="F30">
        <f>COUNTIF(D2:D25,"microwave")</f>
        <v>5</v>
      </c>
    </row>
    <row r="31" spans="1:8" x14ac:dyDescent="0.3">
      <c r="E31" s="4" t="s">
        <v>37</v>
      </c>
      <c r="F31">
        <f>COUNTIF(F2:F25,"truck 3")</f>
        <v>8</v>
      </c>
    </row>
    <row r="32" spans="1:8" x14ac:dyDescent="0.3">
      <c r="E32" s="4" t="s">
        <v>38</v>
      </c>
      <c r="F32">
        <f>COUNTIF(C2:C25,"Peter White")</f>
        <v>6</v>
      </c>
    </row>
    <row r="33" spans="5:6" x14ac:dyDescent="0.3">
      <c r="E33" s="4" t="s">
        <v>30</v>
      </c>
      <c r="F33">
        <f>COUNTIF(E2:E25,"&lt;20")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SUMIF(D2:D25,"refrigerator",E2:E25)</f>
        <v>105</v>
      </c>
    </row>
    <row r="37" spans="5:6" x14ac:dyDescent="0.3">
      <c r="E37" s="4" t="s">
        <v>28</v>
      </c>
      <c r="F37">
        <f>SUMIF(D2:D25,"washing machine",E2:E25)</f>
        <v>164</v>
      </c>
    </row>
    <row r="38" spans="5:6" x14ac:dyDescent="0.3">
      <c r="E38" s="4" t="s">
        <v>34</v>
      </c>
      <c r="F38">
        <f>SUMIF(F2:F25,"truck 4",E2:E25)</f>
        <v>156</v>
      </c>
    </row>
    <row r="39" spans="5:6" x14ac:dyDescent="0.3">
      <c r="E39" s="4" t="s">
        <v>44</v>
      </c>
      <c r="F39">
        <f>SUMIF(H2:H25,"truck",E2:E25)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COUNTIFS(D2:D25,"microwave",G2:G25,"Boston")</f>
        <v>2</v>
      </c>
    </row>
    <row r="43" spans="5:6" x14ac:dyDescent="0.3">
      <c r="E43" s="4" t="s">
        <v>40</v>
      </c>
      <c r="F43">
        <f>COUNTIFS(C2:C25,"Peter White",F2:F25,"truck 1")</f>
        <v>2</v>
      </c>
    </row>
    <row r="44" spans="5:6" x14ac:dyDescent="0.3">
      <c r="E44" s="4" t="s">
        <v>41</v>
      </c>
      <c r="F44">
        <f>COUNTIFS(G2:G25,"Boston",B2:B25,"&gt;03-02-2013")</f>
        <v>2</v>
      </c>
    </row>
    <row r="45" spans="5:6" x14ac:dyDescent="0.3">
      <c r="E45" s="4" t="s">
        <v>42</v>
      </c>
      <c r="F45">
        <f>COUNTIF(B2:B25,AND(3-2-2013,6-2-2013))</f>
        <v>0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SUMIFS(E2:E25,D2:D25,"microwave",G2:G25,"NY")</f>
        <v>25</v>
      </c>
    </row>
    <row r="48" spans="5:6" x14ac:dyDescent="0.3">
      <c r="E48" s="4" t="s">
        <v>33</v>
      </c>
      <c r="F48">
        <f>SUMIFS(E2:E25,G2:G25,"Pittsburgh",F2:F25,"truck 1")</f>
        <v>75</v>
      </c>
    </row>
    <row r="49" spans="5:6" x14ac:dyDescent="0.3">
      <c r="E49" s="4" t="s">
        <v>43</v>
      </c>
      <c r="F49">
        <f>SUMIFS(E2:E25,B2:B25,AND("&gt;3-2-2013","&lt;6-2-2013"))</f>
        <v>0</v>
      </c>
    </row>
    <row r="52" spans="5:6" x14ac:dyDescent="0.3">
      <c r="E5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E9" sqref="E9:E1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/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/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/>
    </row>
    <row r="12" spans="1:6" x14ac:dyDescent="0.3">
      <c r="B12" s="16"/>
    </row>
    <row r="13" spans="1:6" x14ac:dyDescent="0.3">
      <c r="B13" s="16"/>
    </row>
    <row r="14" spans="1:6" x14ac:dyDescent="0.3">
      <c r="A14" s="18" t="s">
        <v>65</v>
      </c>
      <c r="B14" s="18"/>
      <c r="C14" s="18"/>
      <c r="D14" s="18"/>
      <c r="E14" s="18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Shail</cp:lastModifiedBy>
  <dcterms:created xsi:type="dcterms:W3CDTF">2013-06-05T17:23:06Z</dcterms:created>
  <dcterms:modified xsi:type="dcterms:W3CDTF">2022-01-10T04:22:41Z</dcterms:modified>
</cp:coreProperties>
</file>