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ata Science Serious\Statistics\"/>
    </mc:Choice>
  </mc:AlternateContent>
  <xr:revisionPtr revIDLastSave="0" documentId="13_ncr:1_{4423CB5E-F361-4D12-B0A4-FB752D1DDB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MAD">Sheet1!$F$11</definedName>
    <definedName name="mean_height">Sheet1!$A$10</definedName>
    <definedName name="median_height">Sheet1!$F$10</definedName>
    <definedName name="std_height">Sheet1!$A$11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2" i="1"/>
  <c r="H3" i="1"/>
  <c r="H4" i="1"/>
  <c r="H5" i="1"/>
  <c r="H6" i="1"/>
  <c r="H7" i="1"/>
  <c r="H8" i="1"/>
  <c r="H2" i="1"/>
  <c r="F11" i="1"/>
  <c r="G3" i="1"/>
  <c r="G4" i="1"/>
  <c r="G5" i="1"/>
  <c r="G6" i="1"/>
  <c r="G7" i="1"/>
  <c r="G8" i="1"/>
  <c r="G2" i="1"/>
  <c r="F10" i="1"/>
  <c r="C3" i="1"/>
  <c r="C4" i="1"/>
  <c r="C5" i="1"/>
  <c r="C6" i="1"/>
  <c r="C7" i="1"/>
  <c r="C8" i="1"/>
  <c r="C2" i="1"/>
  <c r="B3" i="1"/>
  <c r="B4" i="1"/>
  <c r="B5" i="1"/>
  <c r="B6" i="1"/>
  <c r="B7" i="1"/>
  <c r="B8" i="1"/>
  <c r="B2" i="1"/>
  <c r="A11" i="1"/>
  <c r="A10" i="1"/>
</calcChain>
</file>

<file path=xl/sharedStrings.xml><?xml version="1.0" encoding="utf-8"?>
<sst xmlns="http://schemas.openxmlformats.org/spreadsheetml/2006/main" count="11" uniqueCount="9">
  <si>
    <t>Height</t>
  </si>
  <si>
    <t>Z-score</t>
  </si>
  <si>
    <t>mean</t>
  </si>
  <si>
    <t>std</t>
  </si>
  <si>
    <t>Z-score&gt;3</t>
  </si>
  <si>
    <t>Median Height</t>
  </si>
  <si>
    <t>MAD</t>
  </si>
  <si>
    <t>Height-Median height</t>
  </si>
  <si>
    <t>Z-score&gt;3.5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</si>
</sst>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D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2" sqref="G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4</v>
      </c>
      <c r="D1" s="1"/>
      <c r="E1" s="1"/>
      <c r="F1" s="1" t="s">
        <v>0</v>
      </c>
      <c r="G1" s="1" t="s">
        <v>7</v>
      </c>
      <c r="H1" s="1" t="s">
        <v>1</v>
      </c>
      <c r="I1" s="1" t="s">
        <v>8</v>
      </c>
    </row>
    <row r="2" spans="1:9" x14ac:dyDescent="0.3">
      <c r="A2">
        <v>5.2</v>
      </c>
      <c r="B2">
        <f t="shared" ref="B2:B8" si="0">ABS(A2-mean_height)/std_height</f>
        <v>0.56709987626241831</v>
      </c>
      <c r="C2" t="b">
        <f>B2&gt;3</f>
        <v>0</v>
      </c>
      <c r="F2">
        <v>5.2</v>
      </c>
      <c r="G2">
        <f t="shared" ref="G2:G8" si="1">ABS(F2-median_height)</f>
        <v>0.29999999999999982</v>
      </c>
      <c r="H2">
        <f t="shared" ref="H2:H8" si="2">ROUND(0.6745*(F2-median_height)/MAD,1)</f>
        <v>-0.3</v>
      </c>
      <c r="I2" t="b">
        <f>H2&gt;3.5</f>
        <v>0</v>
      </c>
    </row>
    <row r="3" spans="1:9" x14ac:dyDescent="0.3">
      <c r="A3">
        <v>4.9000000000000004</v>
      </c>
      <c r="B3">
        <f t="shared" si="0"/>
        <v>0.7396954907770672</v>
      </c>
      <c r="C3" t="b">
        <f t="shared" ref="C3:C8" si="3">B3&gt;3</f>
        <v>0</v>
      </c>
      <c r="F3">
        <v>4.9000000000000004</v>
      </c>
      <c r="G3">
        <f t="shared" si="1"/>
        <v>0.59999999999999964</v>
      </c>
      <c r="H3">
        <f t="shared" si="2"/>
        <v>-0.6</v>
      </c>
      <c r="I3" t="b">
        <f t="shared" ref="I3:I8" si="4">H3&gt;3.5</f>
        <v>0</v>
      </c>
    </row>
    <row r="4" spans="1:9" x14ac:dyDescent="0.3">
      <c r="A4">
        <v>4.5</v>
      </c>
      <c r="B4">
        <f t="shared" si="0"/>
        <v>0.96982297679659946</v>
      </c>
      <c r="C4" t="b">
        <f t="shared" si="3"/>
        <v>0</v>
      </c>
      <c r="F4">
        <v>4.5</v>
      </c>
      <c r="G4">
        <f t="shared" si="1"/>
        <v>1</v>
      </c>
      <c r="H4">
        <f t="shared" si="2"/>
        <v>-1</v>
      </c>
      <c r="I4" t="b">
        <f t="shared" si="4"/>
        <v>0</v>
      </c>
    </row>
    <row r="5" spans="1:9" x14ac:dyDescent="0.3">
      <c r="A5">
        <v>5.5</v>
      </c>
      <c r="B5">
        <f t="shared" si="0"/>
        <v>0.39450426174776937</v>
      </c>
      <c r="C5" t="b">
        <f t="shared" si="3"/>
        <v>0</v>
      </c>
      <c r="F5">
        <v>5.5</v>
      </c>
      <c r="G5">
        <f t="shared" si="1"/>
        <v>0</v>
      </c>
      <c r="H5">
        <f t="shared" si="2"/>
        <v>0</v>
      </c>
      <c r="I5" t="b">
        <f t="shared" si="4"/>
        <v>0</v>
      </c>
    </row>
    <row r="6" spans="1:9" x14ac:dyDescent="0.3">
      <c r="A6">
        <v>7</v>
      </c>
      <c r="B6">
        <f t="shared" si="0"/>
        <v>0.46847381082547584</v>
      </c>
      <c r="C6" t="b">
        <f t="shared" si="3"/>
        <v>0</v>
      </c>
      <c r="F6">
        <v>7</v>
      </c>
      <c r="G6">
        <f t="shared" si="1"/>
        <v>1.5</v>
      </c>
      <c r="H6">
        <f t="shared" si="2"/>
        <v>1.4</v>
      </c>
      <c r="I6" t="b">
        <f t="shared" si="4"/>
        <v>0</v>
      </c>
    </row>
    <row r="7" spans="1:9" x14ac:dyDescent="0.3">
      <c r="A7">
        <v>10</v>
      </c>
      <c r="B7">
        <f t="shared" si="0"/>
        <v>2.194429955971966</v>
      </c>
      <c r="C7" t="b">
        <f t="shared" si="3"/>
        <v>0</v>
      </c>
      <c r="F7">
        <v>10</v>
      </c>
      <c r="G7">
        <f t="shared" si="1"/>
        <v>4.5</v>
      </c>
      <c r="H7">
        <f t="shared" si="2"/>
        <v>4.3</v>
      </c>
      <c r="I7" t="b">
        <f t="shared" si="4"/>
        <v>1</v>
      </c>
    </row>
    <row r="8" spans="1:9" x14ac:dyDescent="0.3">
      <c r="A8">
        <v>6.2</v>
      </c>
      <c r="B8">
        <f t="shared" si="0"/>
        <v>8.2188387864118289E-3</v>
      </c>
      <c r="C8" t="b">
        <f t="shared" si="3"/>
        <v>0</v>
      </c>
      <c r="F8">
        <v>6.2</v>
      </c>
      <c r="G8">
        <f t="shared" si="1"/>
        <v>0.70000000000000018</v>
      </c>
      <c r="H8">
        <f t="shared" si="2"/>
        <v>0.7</v>
      </c>
      <c r="I8" t="b">
        <f t="shared" si="4"/>
        <v>0</v>
      </c>
    </row>
    <row r="10" spans="1:9" x14ac:dyDescent="0.3">
      <c r="A10">
        <f>AVERAGE(A2:A8)</f>
        <v>6.1857142857142859</v>
      </c>
      <c r="B10" t="s">
        <v>2</v>
      </c>
      <c r="F10">
        <f>MEDIAN(F2:F8)</f>
        <v>5.5</v>
      </c>
      <c r="G10" t="s">
        <v>5</v>
      </c>
    </row>
    <row r="11" spans="1:9" x14ac:dyDescent="0.3">
      <c r="A11">
        <f>_xlfn.STDEV.P((A2:A8))</f>
        <v>1.7381669913434419</v>
      </c>
      <c r="B11" t="s">
        <v>3</v>
      </c>
      <c r="F11">
        <f>MEDIAN(G2:G8)</f>
        <v>0.70000000000000018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MAD</vt:lpstr>
      <vt:lpstr>mean_height</vt:lpstr>
      <vt:lpstr>median_height</vt:lpstr>
      <vt:lpstr>std_height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Shah Yash</cp:lastModifiedBy>
  <dcterms:created xsi:type="dcterms:W3CDTF">2015-06-05T18:17:20Z</dcterms:created>
  <dcterms:modified xsi:type="dcterms:W3CDTF">2023-12-31T10:21:52Z</dcterms:modified>
</cp:coreProperties>
</file>