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.APTECHNN2\Documents\"/>
    </mc:Choice>
  </mc:AlternateContent>
  <xr:revisionPtr revIDLastSave="0" documentId="13_ncr:1_{954C498A-42D0-4E68-BA42-6A12DB2E9D91}" xr6:coauthVersionLast="47" xr6:coauthVersionMax="47" xr10:uidLastSave="{00000000-0000-0000-0000-000000000000}"/>
  <bookViews>
    <workbookView xWindow="-120" yWindow="-120" windowWidth="24240" windowHeight="13140" xr2:uid="{0DDFC6B3-2AA9-43CF-A849-4AC68D1FD6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" i="1" l="1"/>
  <c r="H53" i="1" s="1"/>
  <c r="G54" i="1"/>
  <c r="H54" i="1"/>
  <c r="G55" i="1"/>
  <c r="H55" i="1" s="1"/>
  <c r="H56" i="1"/>
  <c r="G57" i="1"/>
  <c r="H57" i="1" s="1"/>
  <c r="B3" i="1"/>
</calcChain>
</file>

<file path=xl/sharedStrings.xml><?xml version="1.0" encoding="utf-8"?>
<sst xmlns="http://schemas.openxmlformats.org/spreadsheetml/2006/main" count="43" uniqueCount="42">
  <si>
    <t>Online Marksheet</t>
  </si>
  <si>
    <t>Class XII Examination</t>
  </si>
  <si>
    <t>Roll Number</t>
  </si>
  <si>
    <t>Student Name</t>
  </si>
  <si>
    <t>Regd. No.</t>
  </si>
  <si>
    <t xml:space="preserve">School / Centre : </t>
  </si>
  <si>
    <t>Raman Kumar</t>
  </si>
  <si>
    <t>School or College or University</t>
  </si>
  <si>
    <t>Father Name</t>
  </si>
  <si>
    <t xml:space="preserve">Mother Name </t>
  </si>
  <si>
    <t>Date Of Birth</t>
  </si>
  <si>
    <t>Sohan Kumar</t>
  </si>
  <si>
    <t>Babita Kumari</t>
  </si>
  <si>
    <t>Obtained Marks &amp; Grades</t>
  </si>
  <si>
    <t>Subjects</t>
  </si>
  <si>
    <t>Obtained Marks</t>
  </si>
  <si>
    <t>Practical Marks</t>
  </si>
  <si>
    <t>Total</t>
  </si>
  <si>
    <t>Grade</t>
  </si>
  <si>
    <t>Result</t>
  </si>
  <si>
    <t>Mathematics</t>
  </si>
  <si>
    <t>Physics</t>
  </si>
  <si>
    <t>Chemistry</t>
  </si>
  <si>
    <t>Biology</t>
  </si>
  <si>
    <t>Social Science</t>
  </si>
  <si>
    <t>Grand Total : 402 / 500</t>
  </si>
  <si>
    <t>Percentage: 80.4%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</si>
  <si>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</si>
  <si>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</si>
  <si>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</si>
  <si>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</si>
  <si>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</si>
  <si>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</si>
  <si>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</si>
  <si>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</si>
  <si>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</si>
  <si>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</si>
  <si>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</si>
  <si>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</si>
  <si>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</si>
  <si>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D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</si>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</sst>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1" fillId="0" borderId="0" xfId="0" applyFont="1"/>
    <xf numFmtId="17" fontId="1" fillId="0" borderId="0" xfId="0" applyNumberFormat="1" applyFont="1"/>
    <xf numFmtId="0" fontId="1" fillId="0" borderId="0" xfId="0" applyFont="1" applyAlignment="1">
      <alignment horizontal="center"/>
    </xf>
    <xf numFmtId="0" fontId="0" fillId="2" borderId="0" xfId="0" applyFill="1"/>
    <xf numFmtId="0" fontId="2" fillId="2" borderId="0" xfId="0" applyFon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5" fontId="0" fillId="0" borderId="0" xfId="0" applyNumberFormat="1"/>
    <xf numFmtId="0" fontId="1" fillId="2" borderId="0" xfId="0" applyFont="1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Sheet1!$B$53:$B$57</c:f>
              <c:strCache>
                <c:ptCount val="5"/>
                <c:pt idx="0">
                  <c:v>Mathematics</c:v>
                </c:pt>
                <c:pt idx="1">
                  <c:v>Physics</c:v>
                </c:pt>
                <c:pt idx="2">
                  <c:v>Chemistry</c:v>
                </c:pt>
                <c:pt idx="3">
                  <c:v>Biology</c:v>
                </c:pt>
                <c:pt idx="4">
                  <c:v>Social Science</c:v>
                </c:pt>
              </c:strCache>
            </c:strRef>
          </c:cat>
          <c:val>
            <c:numRef>
              <c:f>Sheet1!$C$53:$C$57</c:f>
              <c:numCache>
                <c:formatCode>General</c:formatCode>
                <c:ptCount val="5"/>
                <c:pt idx="0">
                  <c:v>55</c:v>
                </c:pt>
                <c:pt idx="1">
                  <c:v>61</c:v>
                </c:pt>
                <c:pt idx="2">
                  <c:v>45</c:v>
                </c:pt>
                <c:pt idx="3">
                  <c:v>65</c:v>
                </c:pt>
                <c:pt idx="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4-4721-BB09-84297413818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Sheet1!$B$53:$B$57</c:f>
              <c:strCache>
                <c:ptCount val="5"/>
                <c:pt idx="0">
                  <c:v>Mathematics</c:v>
                </c:pt>
                <c:pt idx="1">
                  <c:v>Physics</c:v>
                </c:pt>
                <c:pt idx="2">
                  <c:v>Chemistry</c:v>
                </c:pt>
                <c:pt idx="3">
                  <c:v>Biology</c:v>
                </c:pt>
                <c:pt idx="4">
                  <c:v>Social Science</c:v>
                </c:pt>
              </c:strCache>
            </c:strRef>
          </c:cat>
          <c:val>
            <c:numRef>
              <c:f>Sheet1!$D$53:$D$57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98A4-4721-BB09-84297413818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Sheet1!$B$53:$B$57</c:f>
              <c:strCache>
                <c:ptCount val="5"/>
                <c:pt idx="0">
                  <c:v>Mathematics</c:v>
                </c:pt>
                <c:pt idx="1">
                  <c:v>Physics</c:v>
                </c:pt>
                <c:pt idx="2">
                  <c:v>Chemistry</c:v>
                </c:pt>
                <c:pt idx="3">
                  <c:v>Biology</c:v>
                </c:pt>
                <c:pt idx="4">
                  <c:v>Social Science</c:v>
                </c:pt>
              </c:strCache>
            </c:strRef>
          </c:cat>
          <c:val>
            <c:numRef>
              <c:f>Sheet1!$E$53:$E$57</c:f>
              <c:numCache>
                <c:formatCode>General</c:formatCode>
                <c:ptCount val="5"/>
                <c:pt idx="0">
                  <c:v>22</c:v>
                </c:pt>
                <c:pt idx="1">
                  <c:v>23</c:v>
                </c:pt>
                <c:pt idx="2">
                  <c:v>25</c:v>
                </c:pt>
                <c:pt idx="3">
                  <c:v>20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A4-4721-BB09-84297413818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Sheet1!$B$53:$B$57</c:f>
              <c:strCache>
                <c:ptCount val="5"/>
                <c:pt idx="0">
                  <c:v>Mathematics</c:v>
                </c:pt>
                <c:pt idx="1">
                  <c:v>Physics</c:v>
                </c:pt>
                <c:pt idx="2">
                  <c:v>Chemistry</c:v>
                </c:pt>
                <c:pt idx="3">
                  <c:v>Biology</c:v>
                </c:pt>
                <c:pt idx="4">
                  <c:v>Social Science</c:v>
                </c:pt>
              </c:strCache>
            </c:strRef>
          </c:cat>
          <c:val>
            <c:numRef>
              <c:f>Sheet1!$F$53:$F$57</c:f>
              <c:numCache>
                <c:formatCode>General</c:formatCode>
                <c:ptCount val="5"/>
                <c:pt idx="0">
                  <c:v>77</c:v>
                </c:pt>
                <c:pt idx="1">
                  <c:v>84</c:v>
                </c:pt>
                <c:pt idx="2">
                  <c:v>70</c:v>
                </c:pt>
                <c:pt idx="3">
                  <c:v>85</c:v>
                </c:pt>
                <c:pt idx="4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A4-4721-BB09-842974138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8880368"/>
        <c:axId val="445880000"/>
        <c:axId val="0"/>
      </c:bar3DChart>
      <c:catAx>
        <c:axId val="44888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0000"/>
        <c:crosses val="autoZero"/>
        <c:auto val="1"/>
        <c:lblAlgn val="ctr"/>
        <c:lblOffset val="100"/>
        <c:noMultiLvlLbl val="0"/>
      </c:catAx>
      <c:valAx>
        <c:axId val="44588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8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1219199</xdr:colOff>
      <xdr:row>41</xdr:row>
      <xdr:rowOff>190500</xdr:rowOff>
    </xdr:from>
    <xdr:to>
      <xdr:col>7</xdr:col>
      <xdr:colOff>1171574</xdr:colOff>
      <xdr:row>44</xdr:row>
      <xdr:rowOff>161924</xdr:rowOff>
    </xdr:to>
    <xdr:pic>
      <xdr:nvPicPr>
        <xdr:cNvPr id="3" name="Graphic 2" descr="Office worker">
          <a:extLst>
            <a:ext uri="{FF2B5EF4-FFF2-40B4-BE49-F238E27FC236}">
              <a16:creationId xmlns:a16="http://schemas.microsoft.com/office/drawing/2014/main" id="{DB3F9FD9-8768-6A0F-0B48-941C1C278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401299" y="8401050"/>
          <a:ext cx="1190625" cy="1257299"/>
        </a:xfrm>
        <a:prstGeom prst="rect">
          <a:avLst/>
        </a:prstGeom>
      </xdr:spPr>
    </xdr:pic>
    <xdr:clientData/>
  </xdr:twoCellAnchor>
  <xdr:twoCellAnchor>
    <xdr:from>
      <xdr:col>1</xdr:col>
      <xdr:colOff>85725</xdr:colOff>
      <xdr:row>61</xdr:row>
      <xdr:rowOff>61912</xdr:rowOff>
    </xdr:from>
    <xdr:to>
      <xdr:col>3</xdr:col>
      <xdr:colOff>314325</xdr:colOff>
      <xdr:row>75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A552D8-B7C8-E9B8-EE35-680A7FF1D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0103F6-FEB9-4D79-9DB6-5F0B134AA240}" name="Table1" displayName="Table1" ref="B4:O30">
  <autoFilter ref="B4:O30" xr:uid="{910103F6-FEB9-4D79-9DB6-5F0B134AA24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9BCC29F2-546E-49F8-AFD2-F66BA60C24A0}" name="Online Marksheet" totalsRowLabel="Total"/>
    <tableColumn id="2" xr3:uid="{30594D1D-019C-46BB-8932-4E40F5FB615F}" name="Column1"/>
    <tableColumn id="3" xr3:uid="{A348A2B4-B05B-4463-BBD6-99E53C0C4BBD}" name="Column2"/>
    <tableColumn id="4" xr3:uid="{732FE5FF-BB98-4F23-AFDB-2453CB3DF764}" name="Column3"/>
    <tableColumn id="5" xr3:uid="{ABAC0630-2469-497F-9301-271B9A2AB5D4}" name="Column4"/>
    <tableColumn id="6" xr3:uid="{4CE1634C-7D4D-4AE7-BA25-3F4928BD0528}" name="Column5"/>
    <tableColumn id="7" xr3:uid="{9A18F23C-0BAE-4BC3-85BB-8C5FC1291F56}" name="Column6"/>
    <tableColumn id="8" xr3:uid="{47077EC1-35AE-4269-AFC7-30711A2A70EB}" name="Column7"/>
    <tableColumn id="9" xr3:uid="{97889536-7CFA-4047-9006-825FBE868426}" name="Column8"/>
    <tableColumn id="10" xr3:uid="{C34804AD-A92E-4428-9544-8CA1214B5DF7}" name="Column9"/>
    <tableColumn id="11" xr3:uid="{F7B79663-7786-4424-AB3A-53F3BF9824D4}" name="Column10"/>
    <tableColumn id="12" xr3:uid="{C91E0B98-6357-4860-A2A0-9C6AADF94553}" name="Column11"/>
    <tableColumn id="13" xr3:uid="{BABEF696-277B-450A-B48B-C708063EE50A}" name="Column12"/>
    <tableColumn id="14" xr3:uid="{7D4B2B69-075B-4C27-9471-84B3C4CE87DA}" name="Column13" totalsRowFunction="cou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563-6301-4801-B44D-5C4DCB3CB609}">
  <dimension ref="B3:O82"/>
  <sheetViews>
    <sheetView tabSelected="1" topLeftCell="B67" workbookViewId="0">
      <selection activeCell="G79" sqref="G79"/>
    </sheetView>
  </sheetViews>
  <sheetFormatPr defaultRowHeight="15" x14ac:dyDescent="0.25"/>
  <cols>
    <col min="1" max="1" width="20.28515625" customWidth="1"/>
    <col min="2" max="2" width="53.140625" customWidth="1"/>
    <col min="3" max="4" width="12" customWidth="1"/>
    <col min="5" max="5" width="19.7109375" customWidth="1"/>
    <col min="6" max="6" width="20.5703125" customWidth="1"/>
    <col min="7" max="7" width="18.5703125" customWidth="1"/>
    <col min="8" max="8" width="18.140625" customWidth="1"/>
    <col min="9" max="11" width="11" customWidth="1"/>
    <col min="12" max="15" width="12" customWidth="1"/>
  </cols>
  <sheetData>
    <row r="3" spans="2:15" x14ac:dyDescent="0.25">
      <c r="B3">
        <f ca="1">B3:O34</f>
        <v>0</v>
      </c>
    </row>
    <row r="4" spans="2:15" ht="46.5" x14ac:dyDescent="0.7">
      <c r="B4" s="1" t="s">
        <v>0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32</v>
      </c>
      <c r="I4" t="s">
        <v>33</v>
      </c>
      <c r="J4" t="s">
        <v>34</v>
      </c>
      <c r="K4" t="s">
        <v>35</v>
      </c>
      <c r="L4" t="s">
        <v>36</v>
      </c>
      <c r="M4" t="s">
        <v>37</v>
      </c>
      <c r="N4" t="s">
        <v>38</v>
      </c>
      <c r="O4" t="s">
        <v>39</v>
      </c>
    </row>
    <row r="42" spans="2:14" ht="46.5" x14ac:dyDescent="0.7">
      <c r="B42" s="1" t="s">
        <v>0</v>
      </c>
    </row>
    <row r="43" spans="2:14" ht="33.75" x14ac:dyDescent="0.5">
      <c r="B43" s="6" t="s">
        <v>1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spans="2:14" ht="21" x14ac:dyDescent="0.35">
      <c r="B44" s="3">
        <v>44682</v>
      </c>
    </row>
    <row r="45" spans="2:14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  <row r="46" spans="2:14" x14ac:dyDescent="0.25">
      <c r="B46" t="s">
        <v>2</v>
      </c>
      <c r="E46" s="7">
        <v>3160011</v>
      </c>
      <c r="J46" t="s">
        <v>8</v>
      </c>
      <c r="M46" t="s">
        <v>11</v>
      </c>
    </row>
    <row r="47" spans="2:14" x14ac:dyDescent="0.25">
      <c r="B47" s="5" t="s">
        <v>3</v>
      </c>
      <c r="C47" s="5"/>
      <c r="D47" s="5"/>
      <c r="E47" s="8" t="s">
        <v>6</v>
      </c>
      <c r="F47" s="5"/>
      <c r="G47" s="5"/>
      <c r="H47" s="5"/>
      <c r="I47" s="5"/>
      <c r="J47" s="5" t="s">
        <v>9</v>
      </c>
      <c r="K47" s="5"/>
      <c r="L47" s="5"/>
      <c r="M47" s="5" t="s">
        <v>12</v>
      </c>
      <c r="N47" s="5"/>
    </row>
    <row r="48" spans="2:14" x14ac:dyDescent="0.25">
      <c r="B48" t="s">
        <v>4</v>
      </c>
      <c r="E48" s="7">
        <v>723276378</v>
      </c>
      <c r="J48" t="s">
        <v>10</v>
      </c>
      <c r="M48" s="9">
        <v>37257</v>
      </c>
    </row>
    <row r="49" spans="2:14" x14ac:dyDescent="0.25">
      <c r="B49" s="5" t="s">
        <v>5</v>
      </c>
      <c r="C49" s="5"/>
      <c r="D49" s="5"/>
      <c r="E49" s="5" t="s">
        <v>7</v>
      </c>
      <c r="F49" s="5"/>
      <c r="G49" s="5"/>
      <c r="H49" s="5"/>
      <c r="I49" s="5"/>
      <c r="J49" s="5"/>
      <c r="K49" s="5"/>
      <c r="L49" s="5"/>
      <c r="M49" s="5"/>
      <c r="N49" s="5"/>
    </row>
    <row r="51" spans="2:14" ht="21" x14ac:dyDescent="0.35">
      <c r="B51" s="10" t="s">
        <v>14</v>
      </c>
      <c r="C51" s="5"/>
      <c r="D51" s="5"/>
      <c r="E51" s="5"/>
      <c r="F51" s="5"/>
      <c r="G51" s="10" t="s">
        <v>13</v>
      </c>
      <c r="H51" s="5"/>
      <c r="I51" s="5"/>
      <c r="J51" s="5"/>
      <c r="K51" s="5"/>
      <c r="L51" s="5"/>
      <c r="M51" s="5"/>
      <c r="N51" s="5"/>
    </row>
    <row r="52" spans="2:14" ht="21" x14ac:dyDescent="0.35">
      <c r="C52" s="2" t="s">
        <v>15</v>
      </c>
      <c r="E52" s="2" t="s">
        <v>16</v>
      </c>
      <c r="F52" s="4" t="s">
        <v>17</v>
      </c>
      <c r="G52" s="4" t="s">
        <v>18</v>
      </c>
      <c r="H52" s="4" t="s">
        <v>19</v>
      </c>
    </row>
    <row r="53" spans="2:14" x14ac:dyDescent="0.25">
      <c r="B53" s="5" t="s">
        <v>20</v>
      </c>
      <c r="C53" s="11">
        <v>55</v>
      </c>
      <c r="D53" s="11"/>
      <c r="E53" s="8">
        <v>22</v>
      </c>
      <c r="F53" s="12">
        <v>77</v>
      </c>
      <c r="G53" s="12" t="str">
        <f>IF(F53&gt;=90,"A1",IF(F53&gt;=80,"A",IF(F53&gt;=70,"B",IF(F53&gt;=60,"C","FAIL"))))</f>
        <v>B</v>
      </c>
      <c r="H53" s="8" t="str">
        <f>_xlfn.SWITCH(G53,"A","Pass","B","Pass","C","Pass","FAIL")</f>
        <v>Pass</v>
      </c>
      <c r="I53" s="5"/>
      <c r="J53" s="5"/>
      <c r="K53" s="5"/>
      <c r="L53" s="5"/>
      <c r="M53" s="5"/>
      <c r="N53" s="5"/>
    </row>
    <row r="54" spans="2:14" x14ac:dyDescent="0.25">
      <c r="B54" t="s">
        <v>21</v>
      </c>
      <c r="C54" s="13">
        <v>61</v>
      </c>
      <c r="D54" s="13"/>
      <c r="E54" s="7">
        <v>23</v>
      </c>
      <c r="F54" s="14">
        <v>84</v>
      </c>
      <c r="G54" s="14" t="str">
        <f t="shared" ref="G54:G57" si="0">IF(F54&gt;=90,"A1",IF(F54&gt;=80,"A",IF(F54&gt;=70,"B",IF(F54&gt;=60,"C","FAIL"))))</f>
        <v>A</v>
      </c>
      <c r="H54" s="7" t="str">
        <f t="shared" ref="H54:H57" si="1">_xlfn.SWITCH(G54,"A","Pass","B","Pass","C","Pass","FAIL")</f>
        <v>Pass</v>
      </c>
    </row>
    <row r="55" spans="2:14" x14ac:dyDescent="0.25">
      <c r="B55" s="5" t="s">
        <v>22</v>
      </c>
      <c r="C55" s="11">
        <v>45</v>
      </c>
      <c r="D55" s="11"/>
      <c r="E55" s="8">
        <v>25</v>
      </c>
      <c r="F55" s="12">
        <v>70</v>
      </c>
      <c r="G55" s="12" t="str">
        <f t="shared" si="0"/>
        <v>B</v>
      </c>
      <c r="H55" s="8" t="str">
        <f t="shared" si="1"/>
        <v>Pass</v>
      </c>
      <c r="I55" s="5"/>
      <c r="J55" s="5"/>
      <c r="K55" s="5"/>
      <c r="L55" s="5"/>
      <c r="M55" s="5"/>
      <c r="N55" s="5"/>
    </row>
    <row r="56" spans="2:14" x14ac:dyDescent="0.25">
      <c r="B56" t="s">
        <v>23</v>
      </c>
      <c r="C56" s="13">
        <v>65</v>
      </c>
      <c r="D56" s="13"/>
      <c r="E56" s="7">
        <v>20</v>
      </c>
      <c r="F56" s="14">
        <v>85</v>
      </c>
      <c r="G56" s="14" t="s">
        <v>40</v>
      </c>
      <c r="H56" s="7" t="str">
        <f t="shared" si="1"/>
        <v>FAIL</v>
      </c>
    </row>
    <row r="57" spans="2:14" x14ac:dyDescent="0.25">
      <c r="B57" s="5" t="s">
        <v>24</v>
      </c>
      <c r="C57" s="11">
        <v>67</v>
      </c>
      <c r="D57" s="11"/>
      <c r="E57" s="8">
        <v>19</v>
      </c>
      <c r="F57" s="12">
        <v>86</v>
      </c>
      <c r="G57" s="12" t="str">
        <f t="shared" si="0"/>
        <v>A</v>
      </c>
      <c r="H57" s="8" t="str">
        <f t="shared" si="1"/>
        <v>Pass</v>
      </c>
      <c r="I57" s="5"/>
      <c r="J57" s="5"/>
      <c r="K57" s="5"/>
      <c r="L57" s="5"/>
      <c r="M57" s="5"/>
      <c r="N57" s="5"/>
    </row>
    <row r="58" spans="2:14" x14ac:dyDescent="0.25">
      <c r="F58" t="s">
        <v>25</v>
      </c>
    </row>
    <row r="59" spans="2:14" ht="21" x14ac:dyDescent="0.35">
      <c r="B59" s="5"/>
      <c r="C59" s="5"/>
      <c r="D59" s="5"/>
      <c r="E59" s="5"/>
      <c r="F59" s="5"/>
      <c r="G59" s="5"/>
      <c r="H59" s="10" t="s">
        <v>41</v>
      </c>
      <c r="I59" s="5"/>
      <c r="J59" s="5"/>
      <c r="K59" s="5"/>
      <c r="L59" s="5"/>
      <c r="M59" s="5"/>
      <c r="N59" s="5"/>
    </row>
    <row r="60" spans="2:14" x14ac:dyDescent="0.25">
      <c r="F60" t="s">
        <v>26</v>
      </c>
    </row>
    <row r="61" spans="2:14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</row>
    <row r="79" spans="6:6" x14ac:dyDescent="0.25">
      <c r="F79">
        <v>77</v>
      </c>
    </row>
    <row r="80" spans="6:6" x14ac:dyDescent="0.25">
      <c r="F80">
        <v>89</v>
      </c>
    </row>
    <row r="81" spans="6:6" x14ac:dyDescent="0.25">
      <c r="F81">
        <v>65</v>
      </c>
    </row>
    <row r="82" spans="6:6" x14ac:dyDescent="0.25">
      <c r="F82">
        <v>58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</dc:creator>
  <cp:lastModifiedBy>asp</cp:lastModifiedBy>
  <dcterms:created xsi:type="dcterms:W3CDTF">2024-01-08T04:25:15Z</dcterms:created>
  <dcterms:modified xsi:type="dcterms:W3CDTF">2024-01-10T05:34:37Z</dcterms:modified>
</cp:coreProperties>
</file>