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electro_Sports " sheetId="1" r:id="rId1"/>
    <sheet name="Price-Calulation" sheetId="5" r:id="rId2"/>
    <sheet name="Purchase" sheetId="3" r:id="rId3"/>
  </sheets>
  <calcPr calcId="125725"/>
</workbook>
</file>

<file path=xl/calcChain.xml><?xml version="1.0" encoding="utf-8"?>
<calcChain xmlns="http://schemas.openxmlformats.org/spreadsheetml/2006/main">
  <c r="S16" i="5"/>
  <c r="S17" s="1"/>
  <c r="S15"/>
  <c r="S6"/>
  <c r="S7" s="1"/>
  <c r="E5"/>
  <c r="F5" s="1"/>
  <c r="N5" s="1"/>
  <c r="O5" s="1"/>
  <c r="P5" s="1"/>
  <c r="E6"/>
  <c r="F6" s="1"/>
  <c r="N6" s="1"/>
  <c r="O6" s="1"/>
  <c r="P6" s="1"/>
  <c r="E7"/>
  <c r="F7" s="1"/>
  <c r="H7" s="1"/>
  <c r="I7" s="1"/>
  <c r="J7" s="1"/>
  <c r="Q7" s="1"/>
  <c r="E8"/>
  <c r="F8" s="1"/>
  <c r="N8" s="1"/>
  <c r="E9"/>
  <c r="F9" s="1"/>
  <c r="N9" s="1"/>
  <c r="O9" s="1"/>
  <c r="P9" s="1"/>
  <c r="E10"/>
  <c r="F10" s="1"/>
  <c r="N10" s="1"/>
  <c r="O10" s="1"/>
  <c r="P10" s="1"/>
  <c r="E11"/>
  <c r="F11" s="1"/>
  <c r="H11" s="1"/>
  <c r="I11" s="1"/>
  <c r="J11" s="1"/>
  <c r="Q11" s="1"/>
  <c r="E12"/>
  <c r="F12" s="1"/>
  <c r="N12" s="1"/>
  <c r="E13"/>
  <c r="F13" s="1"/>
  <c r="N13" s="1"/>
  <c r="E14"/>
  <c r="F14" s="1"/>
  <c r="N14" s="1"/>
  <c r="O14" s="1"/>
  <c r="P14" s="1"/>
  <c r="E15"/>
  <c r="F15" s="1"/>
  <c r="H15" s="1"/>
  <c r="I15" s="1"/>
  <c r="J15" s="1"/>
  <c r="Q15" s="1"/>
  <c r="E16"/>
  <c r="F16" s="1"/>
  <c r="N16" s="1"/>
  <c r="E17"/>
  <c r="F17" s="1"/>
  <c r="N17" s="1"/>
  <c r="E18"/>
  <c r="F18" s="1"/>
  <c r="N18" s="1"/>
  <c r="O18" s="1"/>
  <c r="P18" s="1"/>
  <c r="E19"/>
  <c r="F19" s="1"/>
  <c r="E20"/>
  <c r="F20" s="1"/>
  <c r="N20" s="1"/>
  <c r="E21"/>
  <c r="F21" s="1"/>
  <c r="N21" s="1"/>
  <c r="E22"/>
  <c r="F22" s="1"/>
  <c r="N22" s="1"/>
  <c r="O22" s="1"/>
  <c r="P22" s="1"/>
  <c r="E23"/>
  <c r="F23" s="1"/>
  <c r="H23" s="1"/>
  <c r="I23" s="1"/>
  <c r="J23" s="1"/>
  <c r="Q23" s="1"/>
  <c r="E24"/>
  <c r="F24" s="1"/>
  <c r="N24" s="1"/>
  <c r="E25"/>
  <c r="F25" s="1"/>
  <c r="N25" s="1"/>
  <c r="E26"/>
  <c r="F26" s="1"/>
  <c r="N26" s="1"/>
  <c r="O26" s="1"/>
  <c r="P26" s="1"/>
  <c r="E27"/>
  <c r="F27" s="1"/>
  <c r="H27" s="1"/>
  <c r="I27" s="1"/>
  <c r="J27" s="1"/>
  <c r="Q27" s="1"/>
  <c r="E28"/>
  <c r="F28" s="1"/>
  <c r="N28" s="1"/>
  <c r="E29"/>
  <c r="F29" s="1"/>
  <c r="N29" s="1"/>
  <c r="E30"/>
  <c r="F30" s="1"/>
  <c r="N30" s="1"/>
  <c r="O30" s="1"/>
  <c r="P30" s="1"/>
  <c r="E31"/>
  <c r="F31" s="1"/>
  <c r="H31" s="1"/>
  <c r="I31" s="1"/>
  <c r="J31" s="1"/>
  <c r="Q31" s="1"/>
  <c r="E32"/>
  <c r="F32" s="1"/>
  <c r="N32" s="1"/>
  <c r="E33"/>
  <c r="F33" s="1"/>
  <c r="N33" s="1"/>
  <c r="E34"/>
  <c r="F34" s="1"/>
  <c r="N34" s="1"/>
  <c r="E35"/>
  <c r="F35" s="1"/>
  <c r="E36"/>
  <c r="F36" s="1"/>
  <c r="N36" s="1"/>
  <c r="O36" s="1"/>
  <c r="P36" s="1"/>
  <c r="E37"/>
  <c r="F37" s="1"/>
  <c r="N37" s="1"/>
  <c r="E38"/>
  <c r="F38" s="1"/>
  <c r="N38" s="1"/>
  <c r="E39"/>
  <c r="F39" s="1"/>
  <c r="H39" s="1"/>
  <c r="E40"/>
  <c r="F40" s="1"/>
  <c r="N40" s="1"/>
  <c r="O40" s="1"/>
  <c r="P40" s="1"/>
  <c r="E41"/>
  <c r="F41" s="1"/>
  <c r="N41" s="1"/>
  <c r="E42"/>
  <c r="F42" s="1"/>
  <c r="N42" s="1"/>
  <c r="E43"/>
  <c r="F43" s="1"/>
  <c r="H43" s="1"/>
  <c r="I43" s="1"/>
  <c r="J43" s="1"/>
  <c r="Q43" s="1"/>
  <c r="E44"/>
  <c r="F44" s="1"/>
  <c r="N44" s="1"/>
  <c r="E45"/>
  <c r="F45" s="1"/>
  <c r="N45" s="1"/>
  <c r="E46"/>
  <c r="F46" s="1"/>
  <c r="N46" s="1"/>
  <c r="O46" s="1"/>
  <c r="P46" s="1"/>
  <c r="E47"/>
  <c r="F47" s="1"/>
  <c r="H47" s="1"/>
  <c r="I47" s="1"/>
  <c r="J47" s="1"/>
  <c r="Q47" s="1"/>
  <c r="E48"/>
  <c r="F48" s="1"/>
  <c r="N48" s="1"/>
  <c r="E49"/>
  <c r="F49" s="1"/>
  <c r="N49" s="1"/>
  <c r="E50"/>
  <c r="F50" s="1"/>
  <c r="N50" s="1"/>
  <c r="O50" s="1"/>
  <c r="P50" s="1"/>
  <c r="E51"/>
  <c r="F51" s="1"/>
  <c r="E52"/>
  <c r="F52" s="1"/>
  <c r="N52" s="1"/>
  <c r="E53"/>
  <c r="F53" s="1"/>
  <c r="N53" s="1"/>
  <c r="E54"/>
  <c r="F54" s="1"/>
  <c r="N54" s="1"/>
  <c r="O54" s="1"/>
  <c r="P54" s="1"/>
  <c r="E55"/>
  <c r="F55" s="1"/>
  <c r="H55" s="1"/>
  <c r="I55" s="1"/>
  <c r="J55" s="1"/>
  <c r="Q55" s="1"/>
  <c r="E56"/>
  <c r="F56" s="1"/>
  <c r="N56" s="1"/>
  <c r="E57"/>
  <c r="F57" s="1"/>
  <c r="N57" s="1"/>
  <c r="E58"/>
  <c r="F58" s="1"/>
  <c r="N58" s="1"/>
  <c r="E59"/>
  <c r="F59" s="1"/>
  <c r="H59" s="1"/>
  <c r="E60"/>
  <c r="F60" s="1"/>
  <c r="N60" s="1"/>
  <c r="O60" s="1"/>
  <c r="P60" s="1"/>
  <c r="E61"/>
  <c r="F61" s="1"/>
  <c r="N61" s="1"/>
  <c r="E62"/>
  <c r="F62" s="1"/>
  <c r="N62" s="1"/>
  <c r="E63"/>
  <c r="F63" s="1"/>
  <c r="H63" s="1"/>
  <c r="E64"/>
  <c r="F64" s="1"/>
  <c r="N64" s="1"/>
  <c r="E65"/>
  <c r="F65" s="1"/>
  <c r="N65" s="1"/>
  <c r="E66"/>
  <c r="F66" s="1"/>
  <c r="N66" s="1"/>
  <c r="E67"/>
  <c r="F67" s="1"/>
  <c r="E68"/>
  <c r="F68" s="1"/>
  <c r="N68" s="1"/>
  <c r="E69"/>
  <c r="F69" s="1"/>
  <c r="N69" s="1"/>
  <c r="E70"/>
  <c r="F70" s="1"/>
  <c r="N70" s="1"/>
  <c r="E71"/>
  <c r="F71" s="1"/>
  <c r="H71" s="1"/>
  <c r="E72"/>
  <c r="F72" s="1"/>
  <c r="N72" s="1"/>
  <c r="E73"/>
  <c r="F73" s="1"/>
  <c r="N73" s="1"/>
  <c r="E74"/>
  <c r="F74" s="1"/>
  <c r="N74" s="1"/>
  <c r="O74" s="1"/>
  <c r="P74" s="1"/>
  <c r="E75"/>
  <c r="F75" s="1"/>
  <c r="H75" s="1"/>
  <c r="I75" s="1"/>
  <c r="J75" s="1"/>
  <c r="Q75" s="1"/>
  <c r="E76"/>
  <c r="F76" s="1"/>
  <c r="N76" s="1"/>
  <c r="E77"/>
  <c r="F77" s="1"/>
  <c r="N77" s="1"/>
  <c r="E78"/>
  <c r="F78" s="1"/>
  <c r="N78" s="1"/>
  <c r="E79"/>
  <c r="F79" s="1"/>
  <c r="H79" s="1"/>
  <c r="E80"/>
  <c r="F80" s="1"/>
  <c r="N80" s="1"/>
  <c r="E81"/>
  <c r="F81" s="1"/>
  <c r="N81" s="1"/>
  <c r="E82"/>
  <c r="F82" s="1"/>
  <c r="N82" s="1"/>
  <c r="E83"/>
  <c r="F83" s="1"/>
  <c r="E84"/>
  <c r="F84" s="1"/>
  <c r="N84" s="1"/>
  <c r="E85"/>
  <c r="F85" s="1"/>
  <c r="N85" s="1"/>
  <c r="E86"/>
  <c r="F86" s="1"/>
  <c r="N86" s="1"/>
  <c r="E87"/>
  <c r="F87" s="1"/>
  <c r="H87" s="1"/>
  <c r="E88"/>
  <c r="F88" s="1"/>
  <c r="N88" s="1"/>
  <c r="E89"/>
  <c r="F89" s="1"/>
  <c r="N89" s="1"/>
  <c r="E90"/>
  <c r="F90" s="1"/>
  <c r="N90" s="1"/>
  <c r="E91"/>
  <c r="F91" s="1"/>
  <c r="H91" s="1"/>
  <c r="E92"/>
  <c r="F92" s="1"/>
  <c r="N92" s="1"/>
  <c r="O92" s="1"/>
  <c r="P92" s="1"/>
  <c r="E93"/>
  <c r="F93" s="1"/>
  <c r="N93" s="1"/>
  <c r="E94"/>
  <c r="F94" s="1"/>
  <c r="N94" s="1"/>
  <c r="E95"/>
  <c r="F95" s="1"/>
  <c r="H95" s="1"/>
  <c r="E96"/>
  <c r="F96" s="1"/>
  <c r="N96" s="1"/>
  <c r="O96" s="1"/>
  <c r="P96" s="1"/>
  <c r="E97"/>
  <c r="F97" s="1"/>
  <c r="N97" s="1"/>
  <c r="E98"/>
  <c r="F98" s="1"/>
  <c r="N98" s="1"/>
  <c r="E99"/>
  <c r="F99" s="1"/>
  <c r="E100"/>
  <c r="F100" s="1"/>
  <c r="N100" s="1"/>
  <c r="O100" s="1"/>
  <c r="P100" s="1"/>
  <c r="E101"/>
  <c r="F101" s="1"/>
  <c r="N101" s="1"/>
  <c r="E102"/>
  <c r="F102" s="1"/>
  <c r="N102" s="1"/>
  <c r="E103"/>
  <c r="F103" s="1"/>
  <c r="H103" s="1"/>
  <c r="E104"/>
  <c r="F104" s="1"/>
  <c r="N104" s="1"/>
  <c r="O104" s="1"/>
  <c r="P104" s="1"/>
  <c r="E105"/>
  <c r="F105" s="1"/>
  <c r="N105" s="1"/>
  <c r="E106"/>
  <c r="F106" s="1"/>
  <c r="N106" s="1"/>
  <c r="E107"/>
  <c r="F107" s="1"/>
  <c r="H107" s="1"/>
  <c r="E108"/>
  <c r="F108" s="1"/>
  <c r="N108" s="1"/>
  <c r="E109"/>
  <c r="F109" s="1"/>
  <c r="N109" s="1"/>
  <c r="E110"/>
  <c r="F110" s="1"/>
  <c r="N110" s="1"/>
  <c r="E111"/>
  <c r="F111" s="1"/>
  <c r="H111" s="1"/>
  <c r="E112"/>
  <c r="F112" s="1"/>
  <c r="N112" s="1"/>
  <c r="E113"/>
  <c r="F113" s="1"/>
  <c r="N113" s="1"/>
  <c r="E114"/>
  <c r="F114" s="1"/>
  <c r="N114" s="1"/>
  <c r="E115"/>
  <c r="F115" s="1"/>
  <c r="E116"/>
  <c r="F116" s="1"/>
  <c r="N116" s="1"/>
  <c r="E117"/>
  <c r="F117" s="1"/>
  <c r="N117" s="1"/>
  <c r="E118"/>
  <c r="F118" s="1"/>
  <c r="N118" s="1"/>
  <c r="E119"/>
  <c r="F119" s="1"/>
  <c r="H119" s="1"/>
  <c r="E120"/>
  <c r="F120" s="1"/>
  <c r="N120" s="1"/>
  <c r="E121"/>
  <c r="F121" s="1"/>
  <c r="N121" s="1"/>
  <c r="E122"/>
  <c r="F122" s="1"/>
  <c r="N122" s="1"/>
  <c r="O122" s="1"/>
  <c r="P122" s="1"/>
  <c r="E123"/>
  <c r="F123" s="1"/>
  <c r="H123" s="1"/>
  <c r="I123" s="1"/>
  <c r="J123" s="1"/>
  <c r="Q123" s="1"/>
  <c r="E124"/>
  <c r="F124" s="1"/>
  <c r="N124" s="1"/>
  <c r="E125"/>
  <c r="F125" s="1"/>
  <c r="N125" s="1"/>
  <c r="E126"/>
  <c r="F126" s="1"/>
  <c r="N126" s="1"/>
  <c r="O126" s="1"/>
  <c r="P126" s="1"/>
  <c r="E127"/>
  <c r="F127" s="1"/>
  <c r="H127" s="1"/>
  <c r="I127" s="1"/>
  <c r="J127" s="1"/>
  <c r="Q127" s="1"/>
  <c r="E128"/>
  <c r="F128" s="1"/>
  <c r="N128" s="1"/>
  <c r="E129"/>
  <c r="F129" s="1"/>
  <c r="N129" s="1"/>
  <c r="E130"/>
  <c r="F130" s="1"/>
  <c r="N130" s="1"/>
  <c r="O130" s="1"/>
  <c r="P130" s="1"/>
  <c r="E131"/>
  <c r="F131" s="1"/>
  <c r="H131" s="1"/>
  <c r="I131" s="1"/>
  <c r="J131" s="1"/>
  <c r="Q131" s="1"/>
  <c r="E132"/>
  <c r="F132" s="1"/>
  <c r="N132" s="1"/>
  <c r="E133"/>
  <c r="F133" s="1"/>
  <c r="N133" s="1"/>
  <c r="E134"/>
  <c r="F134" s="1"/>
  <c r="N134" s="1"/>
  <c r="O134" s="1"/>
  <c r="P134" s="1"/>
  <c r="E135"/>
  <c r="F135" s="1"/>
  <c r="H135" s="1"/>
  <c r="I135" s="1"/>
  <c r="J135" s="1"/>
  <c r="Q135" s="1"/>
  <c r="E136"/>
  <c r="F136" s="1"/>
  <c r="N136" s="1"/>
  <c r="E137"/>
  <c r="F137" s="1"/>
  <c r="N137" s="1"/>
  <c r="E138"/>
  <c r="F138" s="1"/>
  <c r="N138" s="1"/>
  <c r="O138" s="1"/>
  <c r="P138" s="1"/>
  <c r="E139"/>
  <c r="F139" s="1"/>
  <c r="H139" s="1"/>
  <c r="I139" s="1"/>
  <c r="J139" s="1"/>
  <c r="Q139" s="1"/>
  <c r="E140"/>
  <c r="F140" s="1"/>
  <c r="N140" s="1"/>
  <c r="E141"/>
  <c r="F141" s="1"/>
  <c r="N141" s="1"/>
  <c r="E142"/>
  <c r="F142" s="1"/>
  <c r="N142" s="1"/>
  <c r="O142" s="1"/>
  <c r="P142" s="1"/>
  <c r="E143"/>
  <c r="F143" s="1"/>
  <c r="H143" s="1"/>
  <c r="I143" s="1"/>
  <c r="J143" s="1"/>
  <c r="Q143" s="1"/>
  <c r="E144"/>
  <c r="F144" s="1"/>
  <c r="N144" s="1"/>
  <c r="E145"/>
  <c r="F145" s="1"/>
  <c r="N145" s="1"/>
  <c r="E146"/>
  <c r="F146" s="1"/>
  <c r="N146" s="1"/>
  <c r="O146" s="1"/>
  <c r="P146" s="1"/>
  <c r="E147"/>
  <c r="F147" s="1"/>
  <c r="H147" s="1"/>
  <c r="I147" s="1"/>
  <c r="J147" s="1"/>
  <c r="Q147" s="1"/>
  <c r="E148"/>
  <c r="F148" s="1"/>
  <c r="N148" s="1"/>
  <c r="E149"/>
  <c r="F149" s="1"/>
  <c r="N149" s="1"/>
  <c r="E150"/>
  <c r="F150" s="1"/>
  <c r="N150" s="1"/>
  <c r="O150" s="1"/>
  <c r="P150" s="1"/>
  <c r="E4"/>
  <c r="F4" s="1"/>
  <c r="N4" s="1"/>
  <c r="H150" l="1"/>
  <c r="I150" s="1"/>
  <c r="J150" s="1"/>
  <c r="Q150" s="1"/>
  <c r="H134"/>
  <c r="I134" s="1"/>
  <c r="J134" s="1"/>
  <c r="Q134" s="1"/>
  <c r="H118"/>
  <c r="H102"/>
  <c r="H86"/>
  <c r="I86" s="1"/>
  <c r="J86" s="1"/>
  <c r="Q86" s="1"/>
  <c r="H70"/>
  <c r="I70" s="1"/>
  <c r="J70" s="1"/>
  <c r="Q70" s="1"/>
  <c r="H54"/>
  <c r="H38"/>
  <c r="H22"/>
  <c r="I22" s="1"/>
  <c r="J22" s="1"/>
  <c r="Q22" s="1"/>
  <c r="H6"/>
  <c r="I6" s="1"/>
  <c r="J6" s="1"/>
  <c r="Q6" s="1"/>
  <c r="H138"/>
  <c r="H122"/>
  <c r="H106"/>
  <c r="H90"/>
  <c r="H74"/>
  <c r="H58"/>
  <c r="H42"/>
  <c r="H26"/>
  <c r="H10"/>
  <c r="I10" s="1"/>
  <c r="J10" s="1"/>
  <c r="Q10" s="1"/>
  <c r="H142"/>
  <c r="H126"/>
  <c r="I126" s="1"/>
  <c r="J126" s="1"/>
  <c r="Q126" s="1"/>
  <c r="H110"/>
  <c r="I110" s="1"/>
  <c r="J110" s="1"/>
  <c r="Q110" s="1"/>
  <c r="H94"/>
  <c r="H78"/>
  <c r="H62"/>
  <c r="I62" s="1"/>
  <c r="J62" s="1"/>
  <c r="Q62" s="1"/>
  <c r="H46"/>
  <c r="I46" s="1"/>
  <c r="J46" s="1"/>
  <c r="Q46" s="1"/>
  <c r="H30"/>
  <c r="H14"/>
  <c r="H146"/>
  <c r="H130"/>
  <c r="H114"/>
  <c r="H98"/>
  <c r="H82"/>
  <c r="H66"/>
  <c r="H50"/>
  <c r="H34"/>
  <c r="H18"/>
  <c r="O118"/>
  <c r="P118" s="1"/>
  <c r="O110"/>
  <c r="P110" s="1"/>
  <c r="O102"/>
  <c r="P102" s="1"/>
  <c r="O98"/>
  <c r="P98" s="1"/>
  <c r="O94"/>
  <c r="P94" s="1"/>
  <c r="O90"/>
  <c r="P90" s="1"/>
  <c r="O86"/>
  <c r="P86" s="1"/>
  <c r="O82"/>
  <c r="P82" s="1"/>
  <c r="O70"/>
  <c r="P70" s="1"/>
  <c r="O66"/>
  <c r="P66" s="1"/>
  <c r="O62"/>
  <c r="P62" s="1"/>
  <c r="O58"/>
  <c r="P58" s="1"/>
  <c r="O42"/>
  <c r="P42" s="1"/>
  <c r="O38"/>
  <c r="P38" s="1"/>
  <c r="O34"/>
  <c r="P34" s="1"/>
  <c r="I119"/>
  <c r="J119" s="1"/>
  <c r="Q119" s="1"/>
  <c r="H115"/>
  <c r="N115"/>
  <c r="O115" s="1"/>
  <c r="P115" s="1"/>
  <c r="I111"/>
  <c r="J111" s="1"/>
  <c r="Q111" s="1"/>
  <c r="I107"/>
  <c r="J107" s="1"/>
  <c r="Q107" s="1"/>
  <c r="I103"/>
  <c r="J103" s="1"/>
  <c r="Q103" s="1"/>
  <c r="H99"/>
  <c r="N99"/>
  <c r="O99" s="1"/>
  <c r="P99" s="1"/>
  <c r="I95"/>
  <c r="J95" s="1"/>
  <c r="Q95" s="1"/>
  <c r="I91"/>
  <c r="J91" s="1"/>
  <c r="Q91" s="1"/>
  <c r="I87"/>
  <c r="J87" s="1"/>
  <c r="Q87" s="1"/>
  <c r="H83"/>
  <c r="N83"/>
  <c r="O83" s="1"/>
  <c r="P83" s="1"/>
  <c r="I79"/>
  <c r="J79" s="1"/>
  <c r="Q79" s="1"/>
  <c r="I71"/>
  <c r="J71" s="1"/>
  <c r="Q71" s="1"/>
  <c r="H67"/>
  <c r="N67"/>
  <c r="O67" s="1"/>
  <c r="P67" s="1"/>
  <c r="I63"/>
  <c r="J63" s="1"/>
  <c r="Q63" s="1"/>
  <c r="I59"/>
  <c r="J59" s="1"/>
  <c r="Q59" s="1"/>
  <c r="H51"/>
  <c r="I51" s="1"/>
  <c r="J51" s="1"/>
  <c r="Q51" s="1"/>
  <c r="N51"/>
  <c r="O51" s="1"/>
  <c r="P51" s="1"/>
  <c r="I39"/>
  <c r="J39" s="1"/>
  <c r="Q39" s="1"/>
  <c r="H35"/>
  <c r="N35"/>
  <c r="O35" s="1"/>
  <c r="P35" s="1"/>
  <c r="H19"/>
  <c r="I19" s="1"/>
  <c r="J19" s="1"/>
  <c r="Q19" s="1"/>
  <c r="N19"/>
  <c r="O19" s="1"/>
  <c r="P19" s="1"/>
  <c r="O120"/>
  <c r="P120" s="1"/>
  <c r="O114"/>
  <c r="P114" s="1"/>
  <c r="O106"/>
  <c r="P106" s="1"/>
  <c r="O148"/>
  <c r="P148" s="1"/>
  <c r="O144"/>
  <c r="P144" s="1"/>
  <c r="O140"/>
  <c r="P140" s="1"/>
  <c r="O136"/>
  <c r="P136" s="1"/>
  <c r="O132"/>
  <c r="P132" s="1"/>
  <c r="O128"/>
  <c r="P128" s="1"/>
  <c r="O124"/>
  <c r="P124" s="1"/>
  <c r="O116"/>
  <c r="P116" s="1"/>
  <c r="O112"/>
  <c r="P112" s="1"/>
  <c r="O108"/>
  <c r="P108" s="1"/>
  <c r="O88"/>
  <c r="P88" s="1"/>
  <c r="O84"/>
  <c r="P84" s="1"/>
  <c r="O80"/>
  <c r="P80" s="1"/>
  <c r="O76"/>
  <c r="P76" s="1"/>
  <c r="O72"/>
  <c r="P72" s="1"/>
  <c r="O68"/>
  <c r="P68" s="1"/>
  <c r="O64"/>
  <c r="P64" s="1"/>
  <c r="O56"/>
  <c r="P56" s="1"/>
  <c r="O52"/>
  <c r="P52" s="1"/>
  <c r="O48"/>
  <c r="P48" s="1"/>
  <c r="O44"/>
  <c r="P44" s="1"/>
  <c r="O32"/>
  <c r="P32" s="1"/>
  <c r="O28"/>
  <c r="P28" s="1"/>
  <c r="O24"/>
  <c r="P24" s="1"/>
  <c r="O20"/>
  <c r="P20" s="1"/>
  <c r="O16"/>
  <c r="P16" s="1"/>
  <c r="O12"/>
  <c r="P12" s="1"/>
  <c r="O8"/>
  <c r="P8" s="1"/>
  <c r="O78"/>
  <c r="P78" s="1"/>
  <c r="H4"/>
  <c r="I4" s="1"/>
  <c r="J4" s="1"/>
  <c r="Q4" s="1"/>
  <c r="H149"/>
  <c r="N147"/>
  <c r="O147" s="1"/>
  <c r="P147" s="1"/>
  <c r="H145"/>
  <c r="N143"/>
  <c r="O143" s="1"/>
  <c r="P143" s="1"/>
  <c r="H141"/>
  <c r="N139"/>
  <c r="O139" s="1"/>
  <c r="P139" s="1"/>
  <c r="H137"/>
  <c r="N135"/>
  <c r="O135" s="1"/>
  <c r="P135" s="1"/>
  <c r="H133"/>
  <c r="N131"/>
  <c r="O131" s="1"/>
  <c r="P131" s="1"/>
  <c r="H129"/>
  <c r="N127"/>
  <c r="O127" s="1"/>
  <c r="P127" s="1"/>
  <c r="H125"/>
  <c r="N123"/>
  <c r="O123" s="1"/>
  <c r="H121"/>
  <c r="N119"/>
  <c r="O119" s="1"/>
  <c r="P119" s="1"/>
  <c r="H117"/>
  <c r="I117" s="1"/>
  <c r="J117" s="1"/>
  <c r="Q117" s="1"/>
  <c r="H113"/>
  <c r="N111"/>
  <c r="O111" s="1"/>
  <c r="P111" s="1"/>
  <c r="H109"/>
  <c r="N107"/>
  <c r="O107" s="1"/>
  <c r="P107" s="1"/>
  <c r="H105"/>
  <c r="I105" s="1"/>
  <c r="J105" s="1"/>
  <c r="Q105" s="1"/>
  <c r="N103"/>
  <c r="O103" s="1"/>
  <c r="P103" s="1"/>
  <c r="H101"/>
  <c r="I101" s="1"/>
  <c r="J101" s="1"/>
  <c r="Q101" s="1"/>
  <c r="H97"/>
  <c r="I97" s="1"/>
  <c r="J97" s="1"/>
  <c r="Q97" s="1"/>
  <c r="N95"/>
  <c r="O95" s="1"/>
  <c r="P95" s="1"/>
  <c r="H93"/>
  <c r="I93" s="1"/>
  <c r="J93" s="1"/>
  <c r="Q93" s="1"/>
  <c r="N91"/>
  <c r="O91" s="1"/>
  <c r="P91" s="1"/>
  <c r="H89"/>
  <c r="I89" s="1"/>
  <c r="J89" s="1"/>
  <c r="Q89" s="1"/>
  <c r="N87"/>
  <c r="O87" s="1"/>
  <c r="P87" s="1"/>
  <c r="H85"/>
  <c r="H81"/>
  <c r="I81" s="1"/>
  <c r="J81" s="1"/>
  <c r="Q81" s="1"/>
  <c r="N79"/>
  <c r="O79" s="1"/>
  <c r="P79" s="1"/>
  <c r="H77"/>
  <c r="N75"/>
  <c r="O75" s="1"/>
  <c r="P75" s="1"/>
  <c r="H73"/>
  <c r="N71"/>
  <c r="O71" s="1"/>
  <c r="P71" s="1"/>
  <c r="H69"/>
  <c r="H65"/>
  <c r="N63"/>
  <c r="O63" s="1"/>
  <c r="P63" s="1"/>
  <c r="H61"/>
  <c r="I61" s="1"/>
  <c r="J61" s="1"/>
  <c r="Q61" s="1"/>
  <c r="N59"/>
  <c r="O59" s="1"/>
  <c r="P59" s="1"/>
  <c r="H57"/>
  <c r="N55"/>
  <c r="O55" s="1"/>
  <c r="P55" s="1"/>
  <c r="H53"/>
  <c r="H49"/>
  <c r="N47"/>
  <c r="O47" s="1"/>
  <c r="P47" s="1"/>
  <c r="H45"/>
  <c r="N43"/>
  <c r="O43" s="1"/>
  <c r="P43" s="1"/>
  <c r="H41"/>
  <c r="N39"/>
  <c r="O39" s="1"/>
  <c r="P39" s="1"/>
  <c r="H37"/>
  <c r="I37" s="1"/>
  <c r="J37" s="1"/>
  <c r="Q37" s="1"/>
  <c r="H33"/>
  <c r="N31"/>
  <c r="O31" s="1"/>
  <c r="P31" s="1"/>
  <c r="H29"/>
  <c r="N27"/>
  <c r="O27" s="1"/>
  <c r="P27" s="1"/>
  <c r="H25"/>
  <c r="N23"/>
  <c r="O23" s="1"/>
  <c r="P23" s="1"/>
  <c r="H21"/>
  <c r="H17"/>
  <c r="N15"/>
  <c r="O15" s="1"/>
  <c r="P15" s="1"/>
  <c r="H13"/>
  <c r="N11"/>
  <c r="O11" s="1"/>
  <c r="P11" s="1"/>
  <c r="H9"/>
  <c r="N7"/>
  <c r="H5"/>
  <c r="H148"/>
  <c r="I148" s="1"/>
  <c r="J148" s="1"/>
  <c r="Q148" s="1"/>
  <c r="H144"/>
  <c r="I144" s="1"/>
  <c r="J144" s="1"/>
  <c r="Q144" s="1"/>
  <c r="H140"/>
  <c r="I140" s="1"/>
  <c r="J140" s="1"/>
  <c r="Q140" s="1"/>
  <c r="H136"/>
  <c r="I136" s="1"/>
  <c r="J136" s="1"/>
  <c r="Q136" s="1"/>
  <c r="H132"/>
  <c r="I132" s="1"/>
  <c r="J132" s="1"/>
  <c r="Q132" s="1"/>
  <c r="H128"/>
  <c r="I128" s="1"/>
  <c r="J128" s="1"/>
  <c r="Q128" s="1"/>
  <c r="H124"/>
  <c r="I124" s="1"/>
  <c r="J124" s="1"/>
  <c r="Q124" s="1"/>
  <c r="H120"/>
  <c r="I120" s="1"/>
  <c r="J120" s="1"/>
  <c r="Q120" s="1"/>
  <c r="H116"/>
  <c r="I116" s="1"/>
  <c r="J116" s="1"/>
  <c r="Q116" s="1"/>
  <c r="H112"/>
  <c r="I112" s="1"/>
  <c r="J112" s="1"/>
  <c r="Q112" s="1"/>
  <c r="H108"/>
  <c r="I108" s="1"/>
  <c r="J108" s="1"/>
  <c r="Q108" s="1"/>
  <c r="H104"/>
  <c r="I104" s="1"/>
  <c r="J104" s="1"/>
  <c r="Q104" s="1"/>
  <c r="H100"/>
  <c r="I100" s="1"/>
  <c r="J100" s="1"/>
  <c r="Q100" s="1"/>
  <c r="H96"/>
  <c r="I96" s="1"/>
  <c r="J96" s="1"/>
  <c r="Q96" s="1"/>
  <c r="H92"/>
  <c r="I92" s="1"/>
  <c r="J92" s="1"/>
  <c r="Q92" s="1"/>
  <c r="H88"/>
  <c r="I88" s="1"/>
  <c r="J88" s="1"/>
  <c r="Q88" s="1"/>
  <c r="H84"/>
  <c r="I84" s="1"/>
  <c r="J84" s="1"/>
  <c r="Q84" s="1"/>
  <c r="H80"/>
  <c r="I80" s="1"/>
  <c r="J80" s="1"/>
  <c r="Q80" s="1"/>
  <c r="H76"/>
  <c r="I76" s="1"/>
  <c r="J76" s="1"/>
  <c r="Q76" s="1"/>
  <c r="H72"/>
  <c r="I72" s="1"/>
  <c r="J72" s="1"/>
  <c r="Q72" s="1"/>
  <c r="H68"/>
  <c r="I68" s="1"/>
  <c r="J68" s="1"/>
  <c r="Q68" s="1"/>
  <c r="H64"/>
  <c r="I64" s="1"/>
  <c r="J64" s="1"/>
  <c r="Q64" s="1"/>
  <c r="H60"/>
  <c r="I60" s="1"/>
  <c r="J60" s="1"/>
  <c r="Q60" s="1"/>
  <c r="H56"/>
  <c r="I56" s="1"/>
  <c r="J56" s="1"/>
  <c r="Q56" s="1"/>
  <c r="H52"/>
  <c r="I52" s="1"/>
  <c r="J52" s="1"/>
  <c r="Q52" s="1"/>
  <c r="H48"/>
  <c r="I48" s="1"/>
  <c r="J48" s="1"/>
  <c r="Q48" s="1"/>
  <c r="H44"/>
  <c r="I44" s="1"/>
  <c r="J44" s="1"/>
  <c r="Q44" s="1"/>
  <c r="H40"/>
  <c r="I40" s="1"/>
  <c r="J40" s="1"/>
  <c r="Q40" s="1"/>
  <c r="H36"/>
  <c r="I36" s="1"/>
  <c r="J36" s="1"/>
  <c r="Q36" s="1"/>
  <c r="H32"/>
  <c r="I32" s="1"/>
  <c r="J32" s="1"/>
  <c r="Q32" s="1"/>
  <c r="H28"/>
  <c r="I28" s="1"/>
  <c r="J28" s="1"/>
  <c r="Q28" s="1"/>
  <c r="H24"/>
  <c r="I24" s="1"/>
  <c r="J24" s="1"/>
  <c r="Q24" s="1"/>
  <c r="H20"/>
  <c r="H16"/>
  <c r="H12"/>
  <c r="H8"/>
  <c r="I8" s="1"/>
  <c r="J8" s="1"/>
  <c r="Q8" s="1"/>
  <c r="O149"/>
  <c r="P149" s="1"/>
  <c r="I146"/>
  <c r="J146" s="1"/>
  <c r="Q146" s="1"/>
  <c r="O145"/>
  <c r="P145" s="1"/>
  <c r="I142"/>
  <c r="J142" s="1"/>
  <c r="Q142" s="1"/>
  <c r="O141"/>
  <c r="P141" s="1"/>
  <c r="I138"/>
  <c r="J138" s="1"/>
  <c r="Q138" s="1"/>
  <c r="O137"/>
  <c r="P137" s="1"/>
  <c r="O133"/>
  <c r="P133" s="1"/>
  <c r="I130"/>
  <c r="J130" s="1"/>
  <c r="Q130" s="1"/>
  <c r="O129"/>
  <c r="P129" s="1"/>
  <c r="O125"/>
  <c r="P125" s="1"/>
  <c r="I122"/>
  <c r="J122" s="1"/>
  <c r="Q122" s="1"/>
  <c r="O121"/>
  <c r="P121" s="1"/>
  <c r="I118"/>
  <c r="J118" s="1"/>
  <c r="Q118" s="1"/>
  <c r="O117"/>
  <c r="P117" s="1"/>
  <c r="I114"/>
  <c r="J114" s="1"/>
  <c r="Q114" s="1"/>
  <c r="O113"/>
  <c r="P113" s="1"/>
  <c r="O109"/>
  <c r="P109" s="1"/>
  <c r="I106"/>
  <c r="J106" s="1"/>
  <c r="Q106" s="1"/>
  <c r="O105"/>
  <c r="P105" s="1"/>
  <c r="I102"/>
  <c r="J102" s="1"/>
  <c r="Q102" s="1"/>
  <c r="O101"/>
  <c r="P101" s="1"/>
  <c r="I98"/>
  <c r="J98" s="1"/>
  <c r="Q98" s="1"/>
  <c r="O97"/>
  <c r="P97" s="1"/>
  <c r="I94"/>
  <c r="J94" s="1"/>
  <c r="Q94" s="1"/>
  <c r="O93"/>
  <c r="P93" s="1"/>
  <c r="I90"/>
  <c r="J90" s="1"/>
  <c r="Q90" s="1"/>
  <c r="O89"/>
  <c r="P89" s="1"/>
  <c r="O85"/>
  <c r="P85" s="1"/>
  <c r="I82"/>
  <c r="J82" s="1"/>
  <c r="Q82" s="1"/>
  <c r="O81"/>
  <c r="P81" s="1"/>
  <c r="I78"/>
  <c r="J78" s="1"/>
  <c r="Q78" s="1"/>
  <c r="O77"/>
  <c r="P77" s="1"/>
  <c r="I74"/>
  <c r="J74" s="1"/>
  <c r="Q74" s="1"/>
  <c r="O73"/>
  <c r="P73" s="1"/>
  <c r="O69"/>
  <c r="P69" s="1"/>
  <c r="I66"/>
  <c r="J66" s="1"/>
  <c r="Q66" s="1"/>
  <c r="O65"/>
  <c r="P65" s="1"/>
  <c r="O61"/>
  <c r="P61" s="1"/>
  <c r="I58"/>
  <c r="J58" s="1"/>
  <c r="Q58" s="1"/>
  <c r="O57"/>
  <c r="P57" s="1"/>
  <c r="I54"/>
  <c r="J54" s="1"/>
  <c r="Q54" s="1"/>
  <c r="O53"/>
  <c r="P53" s="1"/>
  <c r="I50"/>
  <c r="J50" s="1"/>
  <c r="Q50" s="1"/>
  <c r="O49"/>
  <c r="P49" s="1"/>
  <c r="O45"/>
  <c r="P45" s="1"/>
  <c r="I42"/>
  <c r="J42" s="1"/>
  <c r="Q42" s="1"/>
  <c r="O41"/>
  <c r="P41" s="1"/>
  <c r="I38"/>
  <c r="J38" s="1"/>
  <c r="Q38" s="1"/>
  <c r="O37"/>
  <c r="P37" s="1"/>
  <c r="I34"/>
  <c r="J34" s="1"/>
  <c r="Q34" s="1"/>
  <c r="O33"/>
  <c r="P33" s="1"/>
  <c r="I30"/>
  <c r="J30" s="1"/>
  <c r="Q30" s="1"/>
  <c r="O29"/>
  <c r="P29" s="1"/>
  <c r="I26"/>
  <c r="J26" s="1"/>
  <c r="Q26" s="1"/>
  <c r="O25"/>
  <c r="P25" s="1"/>
  <c r="O21"/>
  <c r="P21" s="1"/>
  <c r="I18"/>
  <c r="J18" s="1"/>
  <c r="Q18" s="1"/>
  <c r="O17"/>
  <c r="P17" s="1"/>
  <c r="I14"/>
  <c r="J14" s="1"/>
  <c r="Q14" s="1"/>
  <c r="O13"/>
  <c r="P13" s="1"/>
  <c r="I20"/>
  <c r="J20" s="1"/>
  <c r="Q20" s="1"/>
  <c r="I16"/>
  <c r="J16" s="1"/>
  <c r="Q16" s="1"/>
  <c r="I12"/>
  <c r="J12" s="1"/>
  <c r="Q12" s="1"/>
  <c r="S8"/>
  <c r="P123" l="1"/>
  <c r="I29"/>
  <c r="J29" s="1"/>
  <c r="Q29" s="1"/>
  <c r="I57"/>
  <c r="J57" s="1"/>
  <c r="Q57" s="1"/>
  <c r="I85"/>
  <c r="J85" s="1"/>
  <c r="Q85" s="1"/>
  <c r="I121"/>
  <c r="J121" s="1"/>
  <c r="Q121" s="1"/>
  <c r="I137"/>
  <c r="J137" s="1"/>
  <c r="Q137" s="1"/>
  <c r="I145"/>
  <c r="J145" s="1"/>
  <c r="Q145" s="1"/>
  <c r="I9"/>
  <c r="J9" s="1"/>
  <c r="Q9" s="1"/>
  <c r="I17"/>
  <c r="J17" s="1"/>
  <c r="Q17" s="1"/>
  <c r="I45"/>
  <c r="J45" s="1"/>
  <c r="Q45" s="1"/>
  <c r="I73"/>
  <c r="J73" s="1"/>
  <c r="Q73" s="1"/>
  <c r="I109"/>
  <c r="J109" s="1"/>
  <c r="Q109" s="1"/>
  <c r="I35"/>
  <c r="J35" s="1"/>
  <c r="Q35" s="1"/>
  <c r="I83"/>
  <c r="J83" s="1"/>
  <c r="Q83" s="1"/>
  <c r="I99"/>
  <c r="J99" s="1"/>
  <c r="Q99" s="1"/>
  <c r="I115"/>
  <c r="J115" s="1"/>
  <c r="Q115" s="1"/>
  <c r="O7"/>
  <c r="P7" s="1"/>
  <c r="I53"/>
  <c r="J53" s="1"/>
  <c r="Q53" s="1"/>
  <c r="I141"/>
  <c r="J141" s="1"/>
  <c r="Q141" s="1"/>
  <c r="I25"/>
  <c r="J25" s="1"/>
  <c r="Q25" s="1"/>
  <c r="I33"/>
  <c r="J33" s="1"/>
  <c r="Q33" s="1"/>
  <c r="I125"/>
  <c r="J125" s="1"/>
  <c r="Q125" s="1"/>
  <c r="I133"/>
  <c r="J133" s="1"/>
  <c r="Q133" s="1"/>
  <c r="I149"/>
  <c r="J149" s="1"/>
  <c r="Q149" s="1"/>
  <c r="I5"/>
  <c r="J5" s="1"/>
  <c r="Q5" s="1"/>
  <c r="I13"/>
  <c r="J13" s="1"/>
  <c r="Q13" s="1"/>
  <c r="I41"/>
  <c r="J41" s="1"/>
  <c r="Q41" s="1"/>
  <c r="I49"/>
  <c r="J49" s="1"/>
  <c r="Q49" s="1"/>
  <c r="I69"/>
  <c r="J69" s="1"/>
  <c r="Q69" s="1"/>
  <c r="I77"/>
  <c r="J77" s="1"/>
  <c r="Q77" s="1"/>
  <c r="I113"/>
  <c r="J113" s="1"/>
  <c r="Q113" s="1"/>
  <c r="I67"/>
  <c r="J67" s="1"/>
  <c r="Q67" s="1"/>
  <c r="I21"/>
  <c r="J21" s="1"/>
  <c r="Q21" s="1"/>
  <c r="I65"/>
  <c r="J65" s="1"/>
  <c r="Q65" s="1"/>
  <c r="I129"/>
  <c r="J129" s="1"/>
  <c r="Q129" s="1"/>
  <c r="O4"/>
  <c r="P4" s="1"/>
</calcChain>
</file>

<file path=xl/comments1.xml><?xml version="1.0" encoding="utf-8"?>
<comments xmlns="http://schemas.openxmlformats.org/spreadsheetml/2006/main">
  <authors>
    <author>Author</author>
  </authors>
  <commentList>
    <comment ref="E36" authorId="0">
      <text>
        <r>
          <rPr>
            <b/>
            <sz val="9"/>
            <color indexed="81"/>
            <rFont val="Tahoma"/>
            <family val="2"/>
          </rPr>
          <t>Author:</t>
        </r>
        <r>
          <rPr>
            <sz val="9"/>
            <color indexed="81"/>
            <rFont val="Tahoma"/>
            <family val="2"/>
          </rPr>
          <t xml:space="preserve">
Doubt full Product To put Make It Live BCZ of Three Strips In Full Sleeves Copy of Adidas 
</t>
        </r>
      </text>
    </comment>
  </commentList>
</comments>
</file>

<file path=xl/sharedStrings.xml><?xml version="1.0" encoding="utf-8"?>
<sst xmlns="http://schemas.openxmlformats.org/spreadsheetml/2006/main" count="1521" uniqueCount="581">
  <si>
    <t>JS-01</t>
  </si>
  <si>
    <t>JS-02</t>
  </si>
  <si>
    <t>JS-03</t>
  </si>
  <si>
    <t>JS-04</t>
  </si>
  <si>
    <t>JS-05</t>
  </si>
  <si>
    <t>JS-06</t>
  </si>
  <si>
    <t>JS-07</t>
  </si>
  <si>
    <t>JS-08</t>
  </si>
  <si>
    <t>JS-09</t>
  </si>
  <si>
    <t>JS-10</t>
  </si>
  <si>
    <t>JS-11</t>
  </si>
  <si>
    <t>JS-12</t>
  </si>
  <si>
    <t>JS-13</t>
  </si>
  <si>
    <t>JS-14</t>
  </si>
  <si>
    <t>JS-15</t>
  </si>
  <si>
    <t>JS-16</t>
  </si>
  <si>
    <t>JS-17</t>
  </si>
  <si>
    <t>JS-18</t>
  </si>
  <si>
    <t>JS-19</t>
  </si>
  <si>
    <t>JS-20</t>
  </si>
  <si>
    <t>NN-21</t>
  </si>
  <si>
    <t>NN-22</t>
  </si>
  <si>
    <t>NN-23</t>
  </si>
  <si>
    <t>NN-24</t>
  </si>
  <si>
    <t>NN-25</t>
  </si>
  <si>
    <t>NN-26</t>
  </si>
  <si>
    <t>DF-27</t>
  </si>
  <si>
    <t>DF-28</t>
  </si>
  <si>
    <t>JF-29</t>
  </si>
  <si>
    <t>JF-30</t>
  </si>
  <si>
    <t>JF-31</t>
  </si>
  <si>
    <t>JF-32</t>
  </si>
  <si>
    <t>JF-33</t>
  </si>
  <si>
    <t>JF-34</t>
  </si>
  <si>
    <t>NF-35</t>
  </si>
  <si>
    <t>NF-36</t>
  </si>
  <si>
    <t>NF-37</t>
  </si>
  <si>
    <t>NF-38(NEON)</t>
  </si>
  <si>
    <t>NF-39</t>
  </si>
  <si>
    <t>NF-40</t>
  </si>
  <si>
    <t>NF-41</t>
  </si>
  <si>
    <t>DF-42</t>
  </si>
  <si>
    <t>DF-43</t>
  </si>
  <si>
    <t>DF-44</t>
  </si>
  <si>
    <t>DF-45</t>
  </si>
  <si>
    <t>SB-46</t>
  </si>
  <si>
    <t>SB-47</t>
  </si>
  <si>
    <t>SB-48</t>
  </si>
  <si>
    <t>SB-49</t>
  </si>
  <si>
    <t>SB-50</t>
  </si>
  <si>
    <t>SB-51</t>
  </si>
  <si>
    <t>SB-52</t>
  </si>
  <si>
    <t>SB-53</t>
  </si>
  <si>
    <t>SB-54</t>
  </si>
  <si>
    <t>SB-55</t>
  </si>
  <si>
    <t>SB-56</t>
  </si>
  <si>
    <t>SB-57</t>
  </si>
  <si>
    <t>SB-58</t>
  </si>
  <si>
    <t>SB-59</t>
  </si>
  <si>
    <t>SB-60</t>
  </si>
  <si>
    <t>SB-61</t>
  </si>
  <si>
    <t>SB-62</t>
  </si>
  <si>
    <t>SB-63</t>
  </si>
  <si>
    <t>SB-64</t>
  </si>
  <si>
    <t>SB-65</t>
  </si>
  <si>
    <t>SB-66</t>
  </si>
  <si>
    <t>SB-67</t>
  </si>
  <si>
    <t>SB-68</t>
  </si>
  <si>
    <t>SB-69</t>
  </si>
  <si>
    <t>SB-70</t>
  </si>
  <si>
    <t>SB-71</t>
  </si>
  <si>
    <t>SB-72</t>
  </si>
  <si>
    <t>SB-73</t>
  </si>
  <si>
    <t>SB-74</t>
  </si>
  <si>
    <t>SB-75</t>
  </si>
  <si>
    <t>SB-76</t>
  </si>
  <si>
    <t>SB-77</t>
  </si>
  <si>
    <t>SB-78</t>
  </si>
  <si>
    <t>SB-79</t>
  </si>
  <si>
    <t>SB-80</t>
  </si>
  <si>
    <t>ES-81</t>
  </si>
  <si>
    <t>ES-82</t>
  </si>
  <si>
    <t>ES-83</t>
  </si>
  <si>
    <t>ES-84</t>
  </si>
  <si>
    <t>ES-85</t>
  </si>
  <si>
    <t>ES-86</t>
  </si>
  <si>
    <t>ES-87</t>
  </si>
  <si>
    <t>ES-88</t>
  </si>
  <si>
    <t>ES-89(NEON)</t>
  </si>
  <si>
    <t>ES-90</t>
  </si>
  <si>
    <t>ES-91(LIRIL)</t>
  </si>
  <si>
    <t>ES-92</t>
  </si>
  <si>
    <t>ES-93</t>
  </si>
  <si>
    <t>ES-94</t>
  </si>
  <si>
    <t>ES-95</t>
  </si>
  <si>
    <t>JS(RG)-96</t>
  </si>
  <si>
    <t>JS(RG)-97</t>
  </si>
  <si>
    <t>JS(RG)-98</t>
  </si>
  <si>
    <t>JS(RG)-99</t>
  </si>
  <si>
    <t>JS(RG)-100</t>
  </si>
  <si>
    <t>JS(RG)-101</t>
  </si>
  <si>
    <t>JS(RG)-102</t>
  </si>
  <si>
    <t>PM-103</t>
  </si>
  <si>
    <t>PM-104</t>
  </si>
  <si>
    <t>PM-105</t>
  </si>
  <si>
    <t>PM-106</t>
  </si>
  <si>
    <t>JS-107</t>
  </si>
  <si>
    <t>JS-108</t>
  </si>
  <si>
    <t>N-109(NEON)</t>
  </si>
  <si>
    <t>N-110</t>
  </si>
  <si>
    <t>N-111</t>
  </si>
  <si>
    <t>N-112</t>
  </si>
  <si>
    <t>N-113</t>
  </si>
  <si>
    <t>N-114</t>
  </si>
  <si>
    <t>N-115</t>
  </si>
  <si>
    <t>N-116</t>
  </si>
  <si>
    <t>N-117</t>
  </si>
  <si>
    <t>N-118</t>
  </si>
  <si>
    <t>N-119</t>
  </si>
  <si>
    <t>N-120</t>
  </si>
  <si>
    <t>N-121</t>
  </si>
  <si>
    <t>N-122</t>
  </si>
  <si>
    <t>N-123</t>
  </si>
  <si>
    <t>N-124</t>
  </si>
  <si>
    <t>N-125(NEON)</t>
  </si>
  <si>
    <t>N-126</t>
  </si>
  <si>
    <t>N-127</t>
  </si>
  <si>
    <t>JS(R)-128</t>
  </si>
  <si>
    <t>JS(R)-129</t>
  </si>
  <si>
    <t>JS(R)-130</t>
  </si>
  <si>
    <t>JS(R)-131</t>
  </si>
  <si>
    <t>JS(R)-132</t>
  </si>
  <si>
    <t>JS(R)-133</t>
  </si>
  <si>
    <t>M-134</t>
  </si>
  <si>
    <t>M-135</t>
  </si>
  <si>
    <t>M-136</t>
  </si>
  <si>
    <t>M-137</t>
  </si>
  <si>
    <t>M-138</t>
  </si>
  <si>
    <t>M-139</t>
  </si>
  <si>
    <t>M-140</t>
  </si>
  <si>
    <t>M-141</t>
  </si>
  <si>
    <t>M-142</t>
  </si>
  <si>
    <t>M-143</t>
  </si>
  <si>
    <t>INNER-144</t>
  </si>
  <si>
    <t>INNER-145</t>
  </si>
  <si>
    <t>Article No</t>
  </si>
  <si>
    <t xml:space="preserve">Model Name </t>
  </si>
  <si>
    <t>SKU</t>
  </si>
  <si>
    <t>Product Name</t>
  </si>
  <si>
    <t>CPTC</t>
  </si>
  <si>
    <t>Sizes</t>
  </si>
  <si>
    <t>GSM</t>
  </si>
  <si>
    <t xml:space="preserve">Fabric </t>
  </si>
  <si>
    <t>JS01MM1920</t>
  </si>
  <si>
    <t>JS02MM1920</t>
  </si>
  <si>
    <t>JS03MM1920</t>
  </si>
  <si>
    <t>JS04MM1920</t>
  </si>
  <si>
    <t>JS05MM1920</t>
  </si>
  <si>
    <t>JS06MM1920</t>
  </si>
  <si>
    <t>JS07MM1920</t>
  </si>
  <si>
    <t>JS08MM1920</t>
  </si>
  <si>
    <t>JS09MM1920</t>
  </si>
  <si>
    <t>JS10MM1920</t>
  </si>
  <si>
    <t>JS11MM1920</t>
  </si>
  <si>
    <t>JS12MM1920</t>
  </si>
  <si>
    <t>JS13MM1920</t>
  </si>
  <si>
    <t>JS14MM1920</t>
  </si>
  <si>
    <t>JS15MM1920</t>
  </si>
  <si>
    <t>JS16MM1920</t>
  </si>
  <si>
    <t>JS17MM1920</t>
  </si>
  <si>
    <t>JS18MM1920</t>
  </si>
  <si>
    <t>JS19MM1920</t>
  </si>
  <si>
    <t>JS20MM1920</t>
  </si>
  <si>
    <t>NN21MM1920</t>
  </si>
  <si>
    <t>NN22MM1920</t>
  </si>
  <si>
    <t>NN23MM1920</t>
  </si>
  <si>
    <t>NN24MM1920</t>
  </si>
  <si>
    <t>NN25MM1920</t>
  </si>
  <si>
    <t>NN26MM1920</t>
  </si>
  <si>
    <t>DF27MM1920</t>
  </si>
  <si>
    <t>DF28MM1920</t>
  </si>
  <si>
    <t>JF29MM1920</t>
  </si>
  <si>
    <t>JF30MM1920</t>
  </si>
  <si>
    <t>JF31MM1920</t>
  </si>
  <si>
    <t>JF32MM1920</t>
  </si>
  <si>
    <t>JF33MM1920</t>
  </si>
  <si>
    <t>JF34MM1920</t>
  </si>
  <si>
    <t>NF35MM1920</t>
  </si>
  <si>
    <t>NF36MM1920</t>
  </si>
  <si>
    <t>NF37MM1920</t>
  </si>
  <si>
    <t>NF38MM1920</t>
  </si>
  <si>
    <t>NF39MM1920</t>
  </si>
  <si>
    <t>NF40MM1920</t>
  </si>
  <si>
    <t>NF41MM1920</t>
  </si>
  <si>
    <t>DF42MM1920</t>
  </si>
  <si>
    <t>DF43MM1920</t>
  </si>
  <si>
    <t>DF44MM1920</t>
  </si>
  <si>
    <t>DF45MM1920</t>
  </si>
  <si>
    <t>SB46MM1920</t>
  </si>
  <si>
    <t>SB47MM1920</t>
  </si>
  <si>
    <t>SB48MM1920</t>
  </si>
  <si>
    <t>SB49MM1920</t>
  </si>
  <si>
    <t>SB50MM1920</t>
  </si>
  <si>
    <t>SB51MM1920</t>
  </si>
  <si>
    <t>SB52MM1920</t>
  </si>
  <si>
    <t>SB53MM1920</t>
  </si>
  <si>
    <t>SB54MM1920</t>
  </si>
  <si>
    <t>SB55MM1920</t>
  </si>
  <si>
    <t>SB56MM1920</t>
  </si>
  <si>
    <t>SB57MM1920</t>
  </si>
  <si>
    <t>SB58MM1920</t>
  </si>
  <si>
    <t>SB59MM1920</t>
  </si>
  <si>
    <t>SB60MM1920</t>
  </si>
  <si>
    <t>SB61MM1920</t>
  </si>
  <si>
    <t>SB62MM1920</t>
  </si>
  <si>
    <t>SB63MM1920</t>
  </si>
  <si>
    <t>SB64MM1920</t>
  </si>
  <si>
    <t>SB66MM1920</t>
  </si>
  <si>
    <t>SB67MM1920</t>
  </si>
  <si>
    <t>SB68MM1920</t>
  </si>
  <si>
    <t>SB69MM1920</t>
  </si>
  <si>
    <t>SB70MM1920</t>
  </si>
  <si>
    <t>SB71MM1920</t>
  </si>
  <si>
    <t>SB72MM1920</t>
  </si>
  <si>
    <t>SB73MM1920</t>
  </si>
  <si>
    <t>SB74MM1920</t>
  </si>
  <si>
    <t>SB75MM1920</t>
  </si>
  <si>
    <t>SB76MM1920</t>
  </si>
  <si>
    <t>SB77MM1920</t>
  </si>
  <si>
    <t>SB78MM1920</t>
  </si>
  <si>
    <t>SB79MM1920</t>
  </si>
  <si>
    <t>SB80MM1920</t>
  </si>
  <si>
    <t>ES81MM1920</t>
  </si>
  <si>
    <t>ES82MM1920</t>
  </si>
  <si>
    <t>ES83MM1920</t>
  </si>
  <si>
    <t>ES84MM1920</t>
  </si>
  <si>
    <t>ES85MM1920</t>
  </si>
  <si>
    <t>ES86MM1920</t>
  </si>
  <si>
    <t>ES87MM1920</t>
  </si>
  <si>
    <t>ES88MM1920</t>
  </si>
  <si>
    <t>ES89MM1920</t>
  </si>
  <si>
    <t>ES90MM1920</t>
  </si>
  <si>
    <t>ES91MM1920</t>
  </si>
  <si>
    <t>ES92MM1920</t>
  </si>
  <si>
    <t>ES93MM1920</t>
  </si>
  <si>
    <t>ES94MM1920</t>
  </si>
  <si>
    <t>ES95MM1920</t>
  </si>
  <si>
    <t>JSRG96MM1920</t>
  </si>
  <si>
    <t>JSRG97MM1920</t>
  </si>
  <si>
    <t>JSRG98MM1920</t>
  </si>
  <si>
    <t>JSRG99MM1920</t>
  </si>
  <si>
    <t>JSRG100MM1920</t>
  </si>
  <si>
    <t>JSRG101MM1920</t>
  </si>
  <si>
    <t>JSRG102MM1920</t>
  </si>
  <si>
    <t>PM103MM1920</t>
  </si>
  <si>
    <t>PM104MM1920</t>
  </si>
  <si>
    <t>PM105MM1920</t>
  </si>
  <si>
    <t>PM106MM1920</t>
  </si>
  <si>
    <t>JS107MM1920</t>
  </si>
  <si>
    <t>JS108MM1920</t>
  </si>
  <si>
    <t>N109MM1920</t>
  </si>
  <si>
    <t>N110MM1920</t>
  </si>
  <si>
    <t>N111MM1920</t>
  </si>
  <si>
    <t>N112MM1920</t>
  </si>
  <si>
    <t>N113MM1920</t>
  </si>
  <si>
    <t>N114MM1920</t>
  </si>
  <si>
    <t>N115MM1920</t>
  </si>
  <si>
    <t>N116MM1920</t>
  </si>
  <si>
    <t>N117MM1920</t>
  </si>
  <si>
    <t>N118MM1920</t>
  </si>
  <si>
    <t>N119MM1920</t>
  </si>
  <si>
    <t>N120MM1920</t>
  </si>
  <si>
    <t>N121MM1920</t>
  </si>
  <si>
    <t>N122MM1920</t>
  </si>
  <si>
    <t>N123MM1920</t>
  </si>
  <si>
    <t>N124MM1920</t>
  </si>
  <si>
    <t>N125MM1920</t>
  </si>
  <si>
    <t>N126MM1920</t>
  </si>
  <si>
    <t>N127MM1920</t>
  </si>
  <si>
    <t>JSR128MM1920</t>
  </si>
  <si>
    <t>JSR129MM1920</t>
  </si>
  <si>
    <t>JSR130MM1920</t>
  </si>
  <si>
    <t>JSR131MM1920</t>
  </si>
  <si>
    <t>JSR132MM1920</t>
  </si>
  <si>
    <t>JSR133MM1920</t>
  </si>
  <si>
    <t>M134MM1920</t>
  </si>
  <si>
    <t>M135MM1920</t>
  </si>
  <si>
    <t>M136MM1920</t>
  </si>
  <si>
    <t>M137MM1920</t>
  </si>
  <si>
    <t>M138MM1920</t>
  </si>
  <si>
    <t>M139MM1920</t>
  </si>
  <si>
    <t>M140MM1920</t>
  </si>
  <si>
    <t>M141MM1920</t>
  </si>
  <si>
    <t>M142MM1920</t>
  </si>
  <si>
    <t>M143MM1920</t>
  </si>
  <si>
    <t>INNER144MM1920</t>
  </si>
  <si>
    <t>INNER145MM1920</t>
  </si>
  <si>
    <t xml:space="preserve">Product Description </t>
  </si>
  <si>
    <t>JS01-WH</t>
  </si>
  <si>
    <t>ES81-</t>
  </si>
  <si>
    <t>N112-</t>
  </si>
  <si>
    <t>N122-</t>
  </si>
  <si>
    <t>N125(NEON)-</t>
  </si>
  <si>
    <t>JS02-BK</t>
  </si>
  <si>
    <t>JS03-PK</t>
  </si>
  <si>
    <t>JS04-YEL</t>
  </si>
  <si>
    <t>JS05-RB</t>
  </si>
  <si>
    <t>JS06-WHSB</t>
  </si>
  <si>
    <t>JS07-NB</t>
  </si>
  <si>
    <t>JS08-BK</t>
  </si>
  <si>
    <t>JS09-WH</t>
  </si>
  <si>
    <t>JS10-YEL</t>
  </si>
  <si>
    <t>JS11-NB</t>
  </si>
  <si>
    <t>JS12-WH</t>
  </si>
  <si>
    <t>JS13-OR</t>
  </si>
  <si>
    <t>JS14-RB</t>
  </si>
  <si>
    <t>JS15-RD</t>
  </si>
  <si>
    <t>JS16-SKYB</t>
  </si>
  <si>
    <t>JS17-BK</t>
  </si>
  <si>
    <t>JS18-WH</t>
  </si>
  <si>
    <t>JS19-SKYB</t>
  </si>
  <si>
    <t>JS20-BKSB</t>
  </si>
  <si>
    <t>TKBK-146</t>
  </si>
  <si>
    <t>TKBK146MM1920</t>
  </si>
  <si>
    <t>TKBK146-BK</t>
  </si>
  <si>
    <t>TKNB-147</t>
  </si>
  <si>
    <t>TKNB147MM1921</t>
  </si>
  <si>
    <t>TKNB147-BK</t>
  </si>
  <si>
    <t>NN21-WH</t>
  </si>
  <si>
    <t>NN22-WH</t>
  </si>
  <si>
    <t>NN23-NB</t>
  </si>
  <si>
    <t>NN24-OR</t>
  </si>
  <si>
    <t>NN25-RB</t>
  </si>
  <si>
    <t>NN26-BK</t>
  </si>
  <si>
    <t>DF27-WH</t>
  </si>
  <si>
    <t>DF28-NB</t>
  </si>
  <si>
    <t>JF29-BK</t>
  </si>
  <si>
    <t>JF30-YEL</t>
  </si>
  <si>
    <t>JF31-NB</t>
  </si>
  <si>
    <t>JF32-WH</t>
  </si>
  <si>
    <t>JF33-OR</t>
  </si>
  <si>
    <t>JF34-BK</t>
  </si>
  <si>
    <t>NF35-YEL</t>
  </si>
  <si>
    <t>NF36-BLSB</t>
  </si>
  <si>
    <t>NF37-GRY</t>
  </si>
  <si>
    <t>NF38(NEON)-PK</t>
  </si>
  <si>
    <t>NF39-BK</t>
  </si>
  <si>
    <t>NF40-NB</t>
  </si>
  <si>
    <t>NF41-OR</t>
  </si>
  <si>
    <t>DF42-BK</t>
  </si>
  <si>
    <t>DF43-BK</t>
  </si>
  <si>
    <t>DF44-WH</t>
  </si>
  <si>
    <t>DF45-RDSB</t>
  </si>
  <si>
    <t>SB46-YEL</t>
  </si>
  <si>
    <t>SB47-OTHER</t>
  </si>
  <si>
    <t>SB48-NEON</t>
  </si>
  <si>
    <t>SB49-SKYB</t>
  </si>
  <si>
    <t>SB50-PITCH</t>
  </si>
  <si>
    <t>SB51-BK</t>
  </si>
  <si>
    <t>SB52-SKYBL</t>
  </si>
  <si>
    <t>SB53-WH</t>
  </si>
  <si>
    <t>SB54-RD</t>
  </si>
  <si>
    <t>SB55-YEL</t>
  </si>
  <si>
    <t>SB56-GRY</t>
  </si>
  <si>
    <t>SB57-WH</t>
  </si>
  <si>
    <t>SB58-YEL</t>
  </si>
  <si>
    <t>SB59-NB</t>
  </si>
  <si>
    <t>SB60-POP</t>
  </si>
  <si>
    <t>SB61-BK</t>
  </si>
  <si>
    <t>SB62-WH</t>
  </si>
  <si>
    <t>SB63-OR</t>
  </si>
  <si>
    <t>SB64-PK</t>
  </si>
  <si>
    <t>SB65-WH</t>
  </si>
  <si>
    <t>SB66-LIYEL</t>
  </si>
  <si>
    <t>SB67-NB</t>
  </si>
  <si>
    <t>SB68-WH</t>
  </si>
  <si>
    <t>SB69-BK</t>
  </si>
  <si>
    <t>SB70-WH</t>
  </si>
  <si>
    <t>SB71-YEL</t>
  </si>
  <si>
    <t>SB72-B</t>
  </si>
  <si>
    <t>SB73-SKYBL</t>
  </si>
  <si>
    <t>SB74-WH</t>
  </si>
  <si>
    <t>SB75-YEL</t>
  </si>
  <si>
    <t>SB76-RD</t>
  </si>
  <si>
    <t>SB77-POP</t>
  </si>
  <si>
    <t>SB78-NB</t>
  </si>
  <si>
    <t>SB79-LIBL</t>
  </si>
  <si>
    <t>SB80-BK</t>
  </si>
  <si>
    <t>ES82-WH</t>
  </si>
  <si>
    <t>ES83-OR</t>
  </si>
  <si>
    <t>ES84-BK</t>
  </si>
  <si>
    <t>ES85-RD</t>
  </si>
  <si>
    <t>ES86-YEL</t>
  </si>
  <si>
    <t>ES87-WH</t>
  </si>
  <si>
    <t>ES88-NB</t>
  </si>
  <si>
    <t>ES89(NEON)-PK</t>
  </si>
  <si>
    <t>ES90-MR</t>
  </si>
  <si>
    <t>ES91(LIRIL)-NEON</t>
  </si>
  <si>
    <t>ES92-LIYEL</t>
  </si>
  <si>
    <t>ES93-BK</t>
  </si>
  <si>
    <t>ES94-RB</t>
  </si>
  <si>
    <t>ES95-WH</t>
  </si>
  <si>
    <t>JS(RG)96-BK</t>
  </si>
  <si>
    <t>JS(RG)98-WH</t>
  </si>
  <si>
    <t>JS(RG)97-NB</t>
  </si>
  <si>
    <t>JS(RG)99-WH</t>
  </si>
  <si>
    <t>JS(RG)100-RB</t>
  </si>
  <si>
    <t>JS(RG)101-OR</t>
  </si>
  <si>
    <t>JS(RG)102-YEL</t>
  </si>
  <si>
    <t>PM103-LIBLU</t>
  </si>
  <si>
    <t>PM104-DRKGRY</t>
  </si>
  <si>
    <t>PM105-NB</t>
  </si>
  <si>
    <t>PM106-LIRD</t>
  </si>
  <si>
    <t>JS107-BK</t>
  </si>
  <si>
    <t>JS108-WH</t>
  </si>
  <si>
    <t>Electro Tri Colour Jersey With Collar</t>
  </si>
  <si>
    <t xml:space="preserve">Electro Yellow Mix Colour Patch Jersey </t>
  </si>
  <si>
    <t xml:space="preserve">Electro Royal Blue Jersey </t>
  </si>
  <si>
    <t xml:space="preserve">Electro Yellow matching Grey Jersey </t>
  </si>
  <si>
    <t xml:space="preserve">Electro Orange and White matching Jersey </t>
  </si>
  <si>
    <t xml:space="preserve">Electro Red Colour Jersey with Colour Matching </t>
  </si>
  <si>
    <t xml:space="preserve">Electro Black with Pink Matching Jersey </t>
  </si>
  <si>
    <t xml:space="preserve">Electro  white Tri Pattern Jersey </t>
  </si>
  <si>
    <t xml:space="preserve">Electro Royal Blue &amp; white matching Jersey </t>
  </si>
  <si>
    <t xml:space="preserve">Electro Orange Pattern Jersey </t>
  </si>
  <si>
    <t xml:space="preserve">Electro Dry-Fit white Jersey with Navy Blue &amp; Orange Matching </t>
  </si>
  <si>
    <t>Electro Dry-fit Navy Blue Jersey with Matching Patterns</t>
  </si>
  <si>
    <t xml:space="preserve">Electro Orange Full Sleeves Jersey with Navy Blue Matching </t>
  </si>
  <si>
    <t xml:space="preserve">Electro Dark Sky Blue Colour Jersey </t>
  </si>
  <si>
    <t>Electro Grey Full Sleeves with Red and White Patch</t>
  </si>
  <si>
    <t xml:space="preserve">Electro Dry-fit full sleeves Jersey white with matching Royal Blue </t>
  </si>
  <si>
    <t xml:space="preserve">Electro Dry-fit full sleeves Jersey with Sublimation Full Sleeves </t>
  </si>
  <si>
    <t xml:space="preserve">Electro Full Sleeves Sublimation Jersey </t>
  </si>
  <si>
    <t xml:space="preserve">Electro Two Stripes Jersey Made of Netted Fabric </t>
  </si>
  <si>
    <t>Electro yellow full sleeves  Jersey with Matching Pattern</t>
  </si>
  <si>
    <t>Electro white full sleeves Jersey with Matching Patternwith Three Strips</t>
  </si>
  <si>
    <t>Electro Black Full Sleeves Jersey With Matching Pattern</t>
  </si>
  <si>
    <t>Electro Navy Blue  Full Sleeves Jersey With Matching Pattern</t>
  </si>
  <si>
    <t>Electro Navy Blue Jersey (Red &amp; Grey Matching)</t>
  </si>
  <si>
    <t xml:space="preserve">Electro Digital Print Sublimation T-shirt </t>
  </si>
  <si>
    <t>Electro V-Cum Colar Melange T-shirts</t>
  </si>
  <si>
    <t>Electro Plain Chinies Neck T-shirt</t>
  </si>
  <si>
    <t>Electro Plain Round Neck T-shirt</t>
  </si>
  <si>
    <t>Electro Plain Orange Round Neck T-shirt</t>
  </si>
  <si>
    <t>Electro Plain Black Round Neck T-shirt</t>
  </si>
  <si>
    <t>Electro Plain Royal Blue Round Neck T-shirt</t>
  </si>
  <si>
    <t>Electro Plain White Round Neck T-shirt</t>
  </si>
  <si>
    <t>Electro Plain Red Round Neck T-shirt</t>
  </si>
  <si>
    <t>Electro Plain Yellow Round Neck T-shirt</t>
  </si>
  <si>
    <t xml:space="preserve">Electro Matty Plain T-shirt </t>
  </si>
  <si>
    <t xml:space="preserve">Electro 3 Way Inner </t>
  </si>
  <si>
    <t xml:space="preserve">Electro super poly Track Suits </t>
  </si>
  <si>
    <t>Get this Tri Colour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Polyester(100%)
Sleeve        : Short Hand Sleeve
Neck            : Colar Neck 
Note : Now You Can Customize This T-shirt As Per Your Requirement</t>
  </si>
  <si>
    <t>Electro Black With (Neon Pattern) Jersey</t>
  </si>
  <si>
    <t>Electro Pink with (Sublimation Patch) Jersey</t>
  </si>
  <si>
    <t>Electro Tri Colour Jersey With (Sublimation Print)</t>
  </si>
  <si>
    <t>Electro Navy blue  With (Neon Pattern Jersey)</t>
  </si>
  <si>
    <t>Electro white with (Light Blue Matching Jersey )</t>
  </si>
  <si>
    <t>Electro Royal Blue with (white &amp; Black Matching )</t>
  </si>
  <si>
    <t>Electro white white matching (Orange and Blue Jersey )</t>
  </si>
  <si>
    <t>Electro Black Jersey with (sublimation Patch)</t>
  </si>
  <si>
    <t>Electro White with matching (Pink &amp; Black Jersey )</t>
  </si>
  <si>
    <t>Electro Navy Blue Jersey Matching (red &amp; white)</t>
  </si>
  <si>
    <t>Electro Black Jersey with matching (Red &amp; grey)</t>
  </si>
  <si>
    <t xml:space="preserve">Electro  Black full Sleeves Jersey with ( Neon Matching ) </t>
  </si>
  <si>
    <t>Electro Navy Blue Full Sleeves Jersey with ( Neon Matching ) Pattern</t>
  </si>
  <si>
    <t xml:space="preserve">Electro Black Full Sleeves Jersey With ( Neon Matching ) </t>
  </si>
  <si>
    <t xml:space="preserve">Electro Dry-fit full sleeves Jersey Black &amp; ( Neon Matching ) </t>
  </si>
  <si>
    <t>Electro Rangler  Jersey  Matching (Black with Grey)</t>
  </si>
  <si>
    <t>Electro Rangler Jersey Matching (Navy Blue with Yellow)</t>
  </si>
  <si>
    <t>Electro Rangler Jersey matching (Navy Blue with White)</t>
  </si>
  <si>
    <t>Electro Rangler Jersey matching (Navy Blue with Orange)</t>
  </si>
  <si>
    <t>Electro Rangler Jersey matching (Royal Blue with Yellow)</t>
  </si>
  <si>
    <t>Electro Rangler Jersey matching (Orange with Navy Blue)</t>
  </si>
  <si>
    <t>Electro Rangler Jersey matching (Yellow with Royal Blue)</t>
  </si>
  <si>
    <t>Electro Black Jersey with ( Neon Matching )</t>
  </si>
  <si>
    <t>Electro Yellow Full Sleeves with Red &amp; black matching Pattern</t>
  </si>
  <si>
    <t>Electro Light Blue Full Sleeves with Sublimation Sleeves</t>
  </si>
  <si>
    <t>Electro Neon Pink Full Sleeves  Jersey with matching Royal Blue</t>
  </si>
  <si>
    <t>Electro Orange Full Sleeves Jersey with White &amp; Black Matching</t>
  </si>
  <si>
    <t>Electro Dry-fit full sleeves Jersey (Black &amp; Red)</t>
  </si>
  <si>
    <t>Electro Sky blue Jersey with macthing Patches</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</si>
  <si>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Polyester(100%)
Sleeve        : Short Hand Sleeve
Neck            : Colar Neck 
Note : Now You Can Customize This T-shirt As Per Your Requirement</t>
  </si>
  <si>
    <t>Get this Impressive Jersey from Electro.Electro  Proudly Presents This Tshirt Made Out Of The Super Light Nirmal Net (NETTED)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Nirmal Netted
Sleeve        : Short Hand Sleeve
Neck            : Colar Neck 
Note : Now You Can Customize This T-shirt As Per Your Requirement</t>
  </si>
  <si>
    <t>Get this Impressive Jersey from Electro.Electro  Proudly Presents This Tshirt Made Out Of The Dry-Fit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Dry - Fit
Sleeve        : Short Hand Sleeve
Neck            : Crew Neck
Note : Now You Can Customize This T-shirt As Per Your Requirement</t>
  </si>
  <si>
    <t>Polyester</t>
  </si>
  <si>
    <t>DRY-FIT</t>
  </si>
  <si>
    <t>Nirmal Net</t>
  </si>
  <si>
    <t>Dry-fit</t>
  </si>
  <si>
    <t xml:space="preserve">Nirmal Net </t>
  </si>
  <si>
    <t>Polmelange</t>
  </si>
  <si>
    <t>Rice Net / Dot Net</t>
  </si>
  <si>
    <t>PC</t>
  </si>
  <si>
    <t>Lycra</t>
  </si>
  <si>
    <t>Superpoly</t>
  </si>
  <si>
    <t>All Size S  M  L  XL  2XL</t>
  </si>
  <si>
    <t>Pack of 3 in One Pack</t>
  </si>
  <si>
    <t>32  36  40  42  44  46  48</t>
  </si>
  <si>
    <t>33  36  40  42  44  46  48</t>
  </si>
  <si>
    <t>Electro White Jersey with (Neon Matching Patch)</t>
  </si>
  <si>
    <t>Get this Impressive Jersey from Electro.Electro  Proudly Presents This T-shirt Made Out Of The Dry-Fit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Dry - Fit
Sleeve        : Short Hand Sleeve
Neck            : Crew 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</si>
  <si>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Full Sleeves
Neck            : Round V-neck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</si>
  <si>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Full Sleeves
Neck            :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</si>
  <si>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Full Sleeves
Neck            : V-Neck Collar
Note : Now You Can Customize This T-shirt As Per Your Requirement</t>
  </si>
  <si>
    <t>Get this Impressive Jersey from Electro.Electro  Proudly Presents This T-shirt Made Out Of The Netted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Nirmal Net ( NETTED )
Sleeve        : Full Sleeves
Neck            : Collar
Note : Now You Can Customize This T-shirt As Per Your Requirement</t>
  </si>
  <si>
    <t>Get this Impressive Jersey from Electro.Electro  Proudly Presents This T-shirt Made Out Of The Dry-Fit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Dry-Fit
Sleeve        : Full Sleeves
Neck            : Round V-neck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</si>
  <si>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 Sublimation Print On Front Side )
Sleeve        : Full Hand Sleeve
Neck            :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</si>
  <si>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 Sublimation Print On Front Side )
Sleeve        : Short Hand Sleeve
Neck            : Collar
Note : Now You Can Customize This T-shirt As Per Your Requirement</t>
  </si>
  <si>
    <t>Get this Impressive Jersey from Electro.Electro  Proudly Presents This T-shirt Made Out Of The Nirmal Net (NETTED)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Nirmal Net ( NETTED )
Sleeve        : Short Hand  Sleeves
Neck            :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</si>
  <si>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Short Hand Sleeves
Neck            : Collar
Note : Now You Can Customize This T-shirt As Per Your Requirement</t>
  </si>
  <si>
    <t>Get this Impressive Jersey from Electro.Electro  Proudly Presents This T-shirt Made Out Of The Polymelange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Polymelange
Sleeve        : Short Hand Sleeves
Neck            : V-Neck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</si>
  <si>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(100%)
Sleeve        : Short Hand Sleeves
Neck            : V-Neck Collar
Note : Now You Can Customize This T-shirt As Per Your Requirement</t>
  </si>
  <si>
    <t>Get this Impressive Jersey from Electro.Electro  Proudly Presents This T-shirt Made Out Of The Netted (Dot Net / Rice Net)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Netted (Dot Net / Rice Net)
Sleeve        : Short Hand Sleeves
Neck            : Crew Round 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</si>
  <si>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(100%)
Sleeve        : Short Hand Sleeves
Neck            : Round Neck
Note : Now You Can Customize This T-shirt As Per Your Requirement</t>
  </si>
  <si>
    <t>Get this Impressive Jersey from Electro.Electro  Proudly Presents This T-shirt Made Out Of The Super Light PC Fabric. This Fabric Transports Moisture Away From The Body, Keeping You Cool And Dry. Quick Dry Out and moisture management of the fabric offers coolness &amp; dryness even in during highest level of sweat.This T shirt is ideal for all kinds of indoor and outdoor For Advertising ,Branding ,Promotion Activity in MNC.
Fabric          : Polyester (50%) Cotton (50%)
Sleeve        : Short Hand Sleeves
Neck            : Collar
Note : Now You Can Customize This T-shirt As Per Your Requirement</t>
  </si>
  <si>
    <t>Get this Impressive Jersey from Electro.Electro  Proudly Presents This T-shirt Made Out Of The Super Light PC Fabric. This Fabric Transports Moisture Away From The Body, Keeping You Cool And Dry. Quick Dry Out and moisture management of the fabric offers coolness &amp; dryness even in during highest level of sweat.This T shirt is ideal for all kinds of indoor and outdoor wear
Fabric          : Lycra (4 Way)
Sleeve        : Full Hand Sleeve
Neck            : Round Neck 
Note : Now You Can Customize This T-shirt As Per Your Requirement</t>
  </si>
  <si>
    <t>Get this Impressive Jersey from Electro.Electro  Proudly Presents This T-shirt Made Out Of The Super Poly  Fabric. This Fabric Transports Moisture Away From The Body, Keeping You Cool And Dry. Quick Dry Out and moisture management of the fabric offers coolness &amp; dryness even in during highest level of sweat.This T shirt is ideal for all kinds of indoor and outdoor wear
Fabric          : Superpoly
Sleeve        : Full Hand Sleeve
Neck            : Collar
Zip                : Yes 
Note : Now You Can Customize This T-shirt As Per Your Requirement</t>
  </si>
  <si>
    <t>N109(NEON)</t>
  </si>
  <si>
    <t>N110-BL</t>
  </si>
  <si>
    <t>N111-MR</t>
  </si>
  <si>
    <t>N113-WH</t>
  </si>
  <si>
    <t>N114-YL</t>
  </si>
  <si>
    <t>N115-RD</t>
  </si>
  <si>
    <t>N116-PINK-NEON</t>
  </si>
  <si>
    <t>N117-WH</t>
  </si>
  <si>
    <t>N118-BK</t>
  </si>
  <si>
    <t>N119-OR</t>
  </si>
  <si>
    <t>N121-BL</t>
  </si>
  <si>
    <t>N123-OR</t>
  </si>
  <si>
    <t>N124-YL</t>
  </si>
  <si>
    <t>N126-WH</t>
  </si>
  <si>
    <t>N127-WH</t>
  </si>
  <si>
    <t>JS(R)128-OR</t>
  </si>
  <si>
    <t>JS(R)129-BK</t>
  </si>
  <si>
    <t>JS(R)130-BL</t>
  </si>
  <si>
    <t>JS(R)131-WH</t>
  </si>
  <si>
    <t>JS(R)132-RED</t>
  </si>
  <si>
    <t>JS(R)133-YEL</t>
  </si>
  <si>
    <t>M135-PK</t>
  </si>
  <si>
    <t>M136-GRY</t>
  </si>
  <si>
    <t>M137-RED</t>
  </si>
  <si>
    <t>M138-LIBLUE</t>
  </si>
  <si>
    <t>M139-RB</t>
  </si>
  <si>
    <t>M140-BK</t>
  </si>
  <si>
    <t>M134-NB</t>
  </si>
  <si>
    <t>M141-WH</t>
  </si>
  <si>
    <t>M142-LIYEL</t>
  </si>
  <si>
    <t>M143-OR</t>
  </si>
  <si>
    <t>INNER144-WH</t>
  </si>
  <si>
    <t>INNER145-WH</t>
  </si>
  <si>
    <t>N120-blu</t>
  </si>
  <si>
    <t>Product Code</t>
  </si>
  <si>
    <t>Cost Price</t>
  </si>
  <si>
    <t>Profit</t>
  </si>
  <si>
    <t>Wholesaler</t>
  </si>
  <si>
    <t>Normal user</t>
  </si>
  <si>
    <t>PROD-001</t>
  </si>
  <si>
    <t>200/110KG</t>
  </si>
  <si>
    <t>Tax on profit</t>
  </si>
  <si>
    <t>Total Selling Price (Excluding Shipping)</t>
  </si>
  <si>
    <t>wholesaler</t>
  </si>
  <si>
    <t>Normal</t>
  </si>
  <si>
    <t>GST @ 5%</t>
  </si>
  <si>
    <t>Cost-Price</t>
  </si>
  <si>
    <t>Regular_User</t>
  </si>
  <si>
    <t>WholeSeller</t>
  </si>
  <si>
    <t>Profit-Margin</t>
  </si>
  <si>
    <t>Other-Expenses</t>
  </si>
  <si>
    <t>Transpotaion &amp; Pack</t>
  </si>
  <si>
    <t>GST Before Selling</t>
  </si>
  <si>
    <t>COST-PRICE-BEFORE-GST</t>
  </si>
  <si>
    <t>Total</t>
  </si>
  <si>
    <t>SELLING-PRICE</t>
  </si>
  <si>
    <t>ELECTRO_SPORTS</t>
  </si>
  <si>
    <t>WholeSeller Calulation Details</t>
  </si>
  <si>
    <t>GST @ 5 %</t>
  </si>
  <si>
    <t>After GST</t>
  </si>
  <si>
    <t>COST-PRICE-AF-GST</t>
  </si>
  <si>
    <t>Before GST</t>
  </si>
  <si>
    <t>Regular calulation</t>
  </si>
  <si>
    <t>Transpotation</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</si>
</sst>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b/>
      <sz val="11"/>
      <name val="Calibri"/>
      <family val="2"/>
      <scheme val="minor"/>
    </font>
    <font>
      <b/>
      <sz val="8"/>
      <color rgb="FFFF0000"/>
      <name val="Calibri"/>
      <family val="2"/>
      <scheme val="minor"/>
    </font>
    <font>
      <sz val="11"/>
      <name val="Calibri"/>
      <family val="2"/>
      <scheme val="minor"/>
    </font>
    <font>
      <b/>
      <sz val="12"/>
      <color theme="1"/>
      <name val="Calibri"/>
      <family val="2"/>
      <scheme val="minor"/>
    </font>
    <font>
      <b/>
      <sz val="8"/>
      <color theme="1"/>
      <name val="Calibri"/>
      <family val="2"/>
      <scheme val="minor"/>
    </font>
    <font>
      <b/>
      <sz val="12"/>
      <color theme="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s>
  <cellStyleXfs count="1">
    <xf numFmtId="0" fontId="0" fillId="0" borderId="0"/>
  </cellStyleXfs>
  <cellXfs count="65">
    <xf numFmtId="0" fontId="0" fillId="0" borderId="0" xfId="0"/>
    <xf numFmtId="0" fontId="0" fillId="0" borderId="0" xfId="0" applyAlignment="1">
      <alignment horizontal="left"/>
    </xf>
    <xf numFmtId="0" fontId="1" fillId="0" borderId="1" xfId="0" applyFont="1" applyFill="1" applyBorder="1" applyAlignment="1">
      <alignment horizontal="left" vertical="center"/>
    </xf>
    <xf numFmtId="0" fontId="1" fillId="0" borderId="1" xfId="0" applyFont="1" applyFill="1" applyBorder="1" applyAlignment="1">
      <alignment horizontal="left"/>
    </xf>
    <xf numFmtId="0" fontId="1" fillId="0" borderId="2" xfId="0" applyFont="1" applyFill="1" applyBorder="1"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0" fillId="0" borderId="0" xfId="0"/>
    <xf numFmtId="0" fontId="2" fillId="2" borderId="1" xfId="0" applyFont="1" applyFill="1" applyBorder="1" applyAlignment="1">
      <alignment horizontal="left" vertical="center"/>
    </xf>
    <xf numFmtId="0" fontId="1" fillId="0" borderId="4" xfId="0" applyFont="1" applyFill="1" applyBorder="1" applyAlignment="1">
      <alignment horizontal="left" vertical="center"/>
    </xf>
    <xf numFmtId="0" fontId="1" fillId="0" borderId="4" xfId="0" applyFont="1" applyFill="1" applyBorder="1" applyAlignment="1">
      <alignment horizontal="left"/>
    </xf>
    <xf numFmtId="0" fontId="1" fillId="0" borderId="0" xfId="0" applyFont="1" applyFill="1" applyBorder="1" applyAlignment="1">
      <alignment horizontal="left" vertical="center"/>
    </xf>
    <xf numFmtId="0" fontId="1" fillId="0" borderId="5" xfId="0" applyFont="1" applyFill="1" applyBorder="1" applyAlignment="1">
      <alignment horizontal="left" vertical="center"/>
    </xf>
    <xf numFmtId="0" fontId="3" fillId="3" borderId="0" xfId="0" applyFont="1" applyFill="1"/>
    <xf numFmtId="0" fontId="1" fillId="2" borderId="0" xfId="0" applyFont="1" applyFill="1" applyBorder="1" applyAlignment="1">
      <alignment horizontal="left" vertical="center"/>
    </xf>
    <xf numFmtId="0" fontId="0" fillId="2" borderId="0" xfId="0" applyFill="1"/>
    <xf numFmtId="0" fontId="1" fillId="0" borderId="4" xfId="0" applyFont="1" applyFill="1" applyBorder="1" applyAlignment="1">
      <alignment horizontal="left" vertical="center" wrapText="1"/>
    </xf>
    <xf numFmtId="0" fontId="0" fillId="0" borderId="0" xfId="0" applyFill="1" applyBorder="1"/>
    <xf numFmtId="0" fontId="1" fillId="0" borderId="4" xfId="0" applyFont="1" applyFill="1" applyBorder="1" applyAlignment="1">
      <alignment horizontal="center" vertical="center"/>
    </xf>
    <xf numFmtId="0" fontId="3" fillId="3" borderId="0" xfId="0" applyFont="1" applyFill="1" applyAlignment="1">
      <alignment wrapText="1"/>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6" borderId="0" xfId="0" applyFont="1" applyFill="1" applyBorder="1" applyAlignment="1">
      <alignment horizontal="left" vertical="center"/>
    </xf>
    <xf numFmtId="0" fontId="6" fillId="5" borderId="1" xfId="0" applyFont="1" applyFill="1" applyBorder="1" applyAlignment="1">
      <alignment horizontal="left" vertical="center"/>
    </xf>
    <xf numFmtId="0" fontId="1" fillId="4" borderId="1" xfId="0" applyFont="1" applyFill="1" applyBorder="1" applyAlignment="1">
      <alignment horizontal="left"/>
    </xf>
    <xf numFmtId="0" fontId="1" fillId="5" borderId="1" xfId="0" applyFont="1" applyFill="1" applyBorder="1" applyAlignment="1">
      <alignment horizontal="left"/>
    </xf>
    <xf numFmtId="0" fontId="0" fillId="7" borderId="1" xfId="0" applyFill="1" applyBorder="1"/>
    <xf numFmtId="0" fontId="0" fillId="7" borderId="6" xfId="0" applyFill="1" applyBorder="1"/>
    <xf numFmtId="0" fontId="0" fillId="7" borderId="3" xfId="0" applyFill="1" applyBorder="1"/>
    <xf numFmtId="0" fontId="0" fillId="7" borderId="0" xfId="0" applyFill="1" applyBorder="1"/>
    <xf numFmtId="0" fontId="0" fillId="7" borderId="8" xfId="0" applyFill="1" applyBorder="1"/>
    <xf numFmtId="0" fontId="0" fillId="8" borderId="0" xfId="0" applyFill="1"/>
    <xf numFmtId="0" fontId="0" fillId="9" borderId="0" xfId="0" applyFill="1"/>
    <xf numFmtId="0" fontId="1" fillId="0" borderId="0" xfId="0" applyFont="1"/>
    <xf numFmtId="0" fontId="9" fillId="12" borderId="0" xfId="0" applyFont="1" applyFill="1"/>
    <xf numFmtId="0" fontId="9" fillId="11" borderId="0" xfId="0" applyFont="1" applyFill="1"/>
    <xf numFmtId="0" fontId="1" fillId="0" borderId="3" xfId="0" applyFont="1" applyFill="1" applyBorder="1" applyAlignment="1">
      <alignment horizontal="left" vertical="center"/>
    </xf>
    <xf numFmtId="0" fontId="10"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wrapText="1"/>
    </xf>
    <xf numFmtId="0" fontId="10" fillId="12" borderId="1" xfId="0" applyFont="1" applyFill="1" applyBorder="1" applyAlignment="1">
      <alignment horizontal="center"/>
    </xf>
    <xf numFmtId="0" fontId="10" fillId="0" borderId="1" xfId="0" applyFont="1" applyBorder="1" applyAlignment="1">
      <alignment horizontal="center" wrapText="1"/>
    </xf>
    <xf numFmtId="0" fontId="1" fillId="4" borderId="3" xfId="0" applyFont="1" applyFill="1" applyBorder="1" applyAlignment="1">
      <alignment horizontal="left" vertical="center"/>
    </xf>
    <xf numFmtId="0" fontId="0" fillId="4" borderId="0" xfId="0" applyFill="1"/>
    <xf numFmtId="0" fontId="10" fillId="11" borderId="1" xfId="0" applyFont="1" applyFill="1" applyBorder="1" applyAlignment="1">
      <alignment horizontal="center" wrapText="1"/>
    </xf>
    <xf numFmtId="0" fontId="0" fillId="0" borderId="7" xfId="0" applyBorder="1" applyAlignment="1"/>
    <xf numFmtId="0" fontId="0" fillId="0" borderId="0" xfId="0" applyAlignment="1"/>
    <xf numFmtId="0" fontId="1" fillId="13" borderId="0" xfId="0" applyFont="1" applyFill="1" applyAlignment="1">
      <alignment horizontal="center"/>
    </xf>
    <xf numFmtId="0" fontId="8" fillId="10" borderId="0" xfId="0" applyFont="1" applyFill="1" applyAlignment="1">
      <alignment horizontal="center" vertical="center" wrapText="1"/>
    </xf>
    <xf numFmtId="0" fontId="9" fillId="12" borderId="0" xfId="0" applyFont="1" applyFill="1" applyAlignment="1">
      <alignment horizontal="center"/>
    </xf>
    <xf numFmtId="0" fontId="10" fillId="5" borderId="1" xfId="0" applyFont="1" applyFill="1" applyBorder="1" applyAlignment="1">
      <alignment horizontal="center" wrapText="1"/>
    </xf>
    <xf numFmtId="0" fontId="9" fillId="10" borderId="0" xfId="0" applyFont="1" applyFill="1" applyBorder="1" applyAlignment="1">
      <alignment horizontal="center" wrapText="1"/>
    </xf>
    <xf numFmtId="0" fontId="10" fillId="0" borderId="9" xfId="0" applyFont="1" applyBorder="1" applyAlignment="1">
      <alignment horizontal="center" wrapText="1"/>
    </xf>
    <xf numFmtId="0" fontId="9" fillId="12" borderId="0" xfId="0" applyFont="1" applyFill="1" applyBorder="1" applyAlignment="1">
      <alignment horizontal="center"/>
    </xf>
    <xf numFmtId="0" fontId="0" fillId="0" borderId="8" xfId="0" applyBorder="1"/>
    <xf numFmtId="0" fontId="1" fillId="0" borderId="8" xfId="0" applyFont="1" applyBorder="1"/>
    <xf numFmtId="0" fontId="1" fillId="2" borderId="3" xfId="0" applyFont="1" applyFill="1" applyBorder="1" applyAlignment="1">
      <alignment horizontal="center" vertical="center"/>
    </xf>
    <xf numFmtId="0" fontId="0" fillId="0" borderId="0" xfId="0" applyAlignment="1">
      <alignment horizontal="center"/>
    </xf>
    <xf numFmtId="0" fontId="1" fillId="4" borderId="3" xfId="0" applyFont="1" applyFill="1" applyBorder="1" applyAlignment="1">
      <alignment horizontal="center" vertical="center"/>
    </xf>
    <xf numFmtId="0" fontId="0" fillId="4" borderId="0" xfId="0" applyFill="1" applyAlignment="1">
      <alignment horizontal="center"/>
    </xf>
    <xf numFmtId="0" fontId="11" fillId="12" borderId="10" xfId="0" applyFont="1" applyFill="1" applyBorder="1" applyAlignment="1">
      <alignment horizontal="center" wrapText="1"/>
    </xf>
    <xf numFmtId="0" fontId="11" fillId="11" borderId="11" xfId="0" applyFont="1" applyFill="1" applyBorder="1" applyAlignment="1">
      <alignment horizontal="center" wrapText="1"/>
    </xf>
    <xf numFmtId="0" fontId="9" fillId="11" borderId="12"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180"/>
  <sheetViews>
    <sheetView zoomScaleNormal="100" workbookViewId="0">
      <pane ySplit="1" topLeftCell="A2" activePane="bottomLeft" state="frozen"/>
      <selection pane="bottomLeft" activeCell="D1" sqref="D1:D1048576"/>
    </sheetView>
  </sheetViews>
  <sheetFormatPr defaultRowHeight="15"/>
  <cols>
    <col min="1" max="1" width="14.7109375" style="1" customWidth="1"/>
    <col min="2" max="2" width="20.140625" customWidth="1"/>
    <col min="3" max="3" width="27.5703125" customWidth="1"/>
    <col min="4" max="4" width="19.28515625" style="8" customWidth="1"/>
    <col min="5" max="5" width="51.7109375" customWidth="1"/>
    <col min="6" max="6" width="123" style="8" customWidth="1"/>
    <col min="7" max="7" width="19" customWidth="1"/>
    <col min="8" max="8" width="22.7109375" customWidth="1"/>
  </cols>
  <sheetData>
    <row r="1" spans="1:9">
      <c r="A1" s="5" t="s">
        <v>145</v>
      </c>
      <c r="B1" s="6" t="s">
        <v>146</v>
      </c>
      <c r="C1" s="5" t="s">
        <v>147</v>
      </c>
      <c r="D1" s="7" t="s">
        <v>149</v>
      </c>
      <c r="E1" s="7" t="s">
        <v>148</v>
      </c>
      <c r="F1" s="7" t="s">
        <v>297</v>
      </c>
      <c r="G1" s="5" t="s">
        <v>152</v>
      </c>
      <c r="H1" s="5" t="s">
        <v>150</v>
      </c>
      <c r="I1" s="5" t="s">
        <v>151</v>
      </c>
    </row>
    <row r="2" spans="1:9">
      <c r="A2" s="2" t="s">
        <v>0</v>
      </c>
      <c r="B2" s="2" t="s">
        <v>153</v>
      </c>
      <c r="C2" s="2" t="s">
        <v>298</v>
      </c>
      <c r="D2" s="8">
        <v>142</v>
      </c>
      <c r="E2" s="10" t="s">
        <v>415</v>
      </c>
      <c r="F2" s="10" t="s">
        <v>452</v>
      </c>
      <c r="G2" s="13" t="s">
        <v>485</v>
      </c>
      <c r="H2" s="13" t="s">
        <v>495</v>
      </c>
    </row>
    <row r="3" spans="1:9">
      <c r="A3" s="2" t="s">
        <v>1</v>
      </c>
      <c r="B3" s="2" t="s">
        <v>154</v>
      </c>
      <c r="C3" s="2" t="s">
        <v>303</v>
      </c>
      <c r="D3" s="8">
        <v>142</v>
      </c>
      <c r="E3" s="10" t="s">
        <v>453</v>
      </c>
      <c r="F3" s="10" t="s">
        <v>482</v>
      </c>
      <c r="G3" s="13" t="s">
        <v>485</v>
      </c>
      <c r="H3" s="13" t="s">
        <v>495</v>
      </c>
    </row>
    <row r="4" spans="1:9">
      <c r="A4" s="2" t="s">
        <v>2</v>
      </c>
      <c r="B4" s="2" t="s">
        <v>155</v>
      </c>
      <c r="C4" s="2" t="s">
        <v>304</v>
      </c>
      <c r="D4" s="8">
        <v>142</v>
      </c>
      <c r="E4" s="10" t="s">
        <v>454</v>
      </c>
      <c r="F4" s="10" t="s">
        <v>482</v>
      </c>
      <c r="G4" s="13" t="s">
        <v>485</v>
      </c>
      <c r="H4" s="13" t="s">
        <v>495</v>
      </c>
    </row>
    <row r="5" spans="1:9">
      <c r="A5" s="2" t="s">
        <v>3</v>
      </c>
      <c r="B5" s="2" t="s">
        <v>156</v>
      </c>
      <c r="C5" s="2" t="s">
        <v>305</v>
      </c>
      <c r="D5" s="8">
        <v>142</v>
      </c>
      <c r="E5" s="12" t="s">
        <v>416</v>
      </c>
      <c r="F5" s="10" t="s">
        <v>482</v>
      </c>
      <c r="G5" s="13" t="s">
        <v>485</v>
      </c>
      <c r="H5" s="13" t="s">
        <v>495</v>
      </c>
    </row>
    <row r="6" spans="1:9">
      <c r="A6" s="2" t="s">
        <v>4</v>
      </c>
      <c r="B6" s="2" t="s">
        <v>157</v>
      </c>
      <c r="C6" s="2" t="s">
        <v>306</v>
      </c>
      <c r="D6" s="8">
        <v>142</v>
      </c>
      <c r="E6" s="12" t="s">
        <v>417</v>
      </c>
      <c r="F6" s="10" t="s">
        <v>482</v>
      </c>
      <c r="G6" s="13" t="s">
        <v>485</v>
      </c>
      <c r="H6" s="13" t="s">
        <v>495</v>
      </c>
    </row>
    <row r="7" spans="1:9">
      <c r="A7" s="2" t="s">
        <v>5</v>
      </c>
      <c r="B7" s="2" t="s">
        <v>158</v>
      </c>
      <c r="C7" s="2" t="s">
        <v>307</v>
      </c>
      <c r="D7" s="8">
        <v>132</v>
      </c>
      <c r="E7" s="12" t="s">
        <v>455</v>
      </c>
      <c r="F7" s="10" t="s">
        <v>482</v>
      </c>
      <c r="G7" s="13" t="s">
        <v>485</v>
      </c>
      <c r="H7" s="13" t="s">
        <v>495</v>
      </c>
    </row>
    <row r="8" spans="1:9">
      <c r="A8" s="2" t="s">
        <v>6</v>
      </c>
      <c r="B8" s="2" t="s">
        <v>159</v>
      </c>
      <c r="C8" s="2" t="s">
        <v>308</v>
      </c>
      <c r="D8" s="8">
        <v>142</v>
      </c>
      <c r="E8" s="10" t="s">
        <v>456</v>
      </c>
      <c r="F8" s="10" t="s">
        <v>482</v>
      </c>
      <c r="G8" s="13" t="s">
        <v>485</v>
      </c>
      <c r="H8" s="13" t="s">
        <v>495</v>
      </c>
    </row>
    <row r="9" spans="1:9">
      <c r="A9" s="2" t="s">
        <v>7</v>
      </c>
      <c r="B9" s="2" t="s">
        <v>160</v>
      </c>
      <c r="C9" s="2" t="s">
        <v>309</v>
      </c>
      <c r="D9" s="8">
        <v>142</v>
      </c>
      <c r="E9" s="13" t="s">
        <v>475</v>
      </c>
      <c r="F9" s="10" t="s">
        <v>482</v>
      </c>
      <c r="G9" s="13" t="s">
        <v>485</v>
      </c>
      <c r="H9" s="13" t="s">
        <v>495</v>
      </c>
    </row>
    <row r="10" spans="1:9">
      <c r="A10" s="2" t="s">
        <v>8</v>
      </c>
      <c r="B10" s="2" t="s">
        <v>161</v>
      </c>
      <c r="C10" s="2" t="s">
        <v>310</v>
      </c>
      <c r="D10" s="8">
        <v>142</v>
      </c>
      <c r="E10" s="13" t="s">
        <v>499</v>
      </c>
      <c r="F10" s="10" t="s">
        <v>482</v>
      </c>
      <c r="G10" s="13" t="s">
        <v>485</v>
      </c>
      <c r="H10" s="13" t="s">
        <v>495</v>
      </c>
    </row>
    <row r="11" spans="1:9">
      <c r="A11" s="2" t="s">
        <v>9</v>
      </c>
      <c r="B11" s="2" t="s">
        <v>162</v>
      </c>
      <c r="C11" s="2" t="s">
        <v>311</v>
      </c>
      <c r="D11" s="8">
        <v>142</v>
      </c>
      <c r="E11" s="13" t="s">
        <v>418</v>
      </c>
      <c r="F11" s="10" t="s">
        <v>482</v>
      </c>
      <c r="G11" s="13" t="s">
        <v>485</v>
      </c>
      <c r="H11" s="13" t="s">
        <v>495</v>
      </c>
    </row>
    <row r="12" spans="1:9">
      <c r="A12" s="2" t="s">
        <v>10</v>
      </c>
      <c r="B12" s="2" t="s">
        <v>163</v>
      </c>
      <c r="C12" s="2" t="s">
        <v>312</v>
      </c>
      <c r="D12" s="8">
        <v>142</v>
      </c>
      <c r="E12" s="13" t="s">
        <v>438</v>
      </c>
      <c r="F12" s="10" t="s">
        <v>482</v>
      </c>
      <c r="G12" s="13" t="s">
        <v>485</v>
      </c>
      <c r="H12" s="13" t="s">
        <v>495</v>
      </c>
    </row>
    <row r="13" spans="1:9">
      <c r="A13" s="2" t="s">
        <v>11</v>
      </c>
      <c r="B13" s="2" t="s">
        <v>164</v>
      </c>
      <c r="C13" s="2" t="s">
        <v>313</v>
      </c>
      <c r="D13" s="8">
        <v>142</v>
      </c>
      <c r="E13" s="13" t="s">
        <v>457</v>
      </c>
      <c r="F13" s="10" t="s">
        <v>482</v>
      </c>
      <c r="G13" s="13" t="s">
        <v>485</v>
      </c>
      <c r="H13" s="13" t="s">
        <v>495</v>
      </c>
    </row>
    <row r="14" spans="1:9">
      <c r="A14" s="2" t="s">
        <v>12</v>
      </c>
      <c r="B14" s="2" t="s">
        <v>165</v>
      </c>
      <c r="C14" s="2" t="s">
        <v>314</v>
      </c>
      <c r="D14" s="8">
        <v>142</v>
      </c>
      <c r="E14" s="13" t="s">
        <v>419</v>
      </c>
      <c r="F14" s="10" t="s">
        <v>482</v>
      </c>
      <c r="G14" s="13" t="s">
        <v>485</v>
      </c>
      <c r="H14" s="13" t="s">
        <v>495</v>
      </c>
    </row>
    <row r="15" spans="1:9">
      <c r="A15" s="2" t="s">
        <v>13</v>
      </c>
      <c r="B15" s="2" t="s">
        <v>166</v>
      </c>
      <c r="C15" s="2" t="s">
        <v>315</v>
      </c>
      <c r="D15" s="8">
        <v>142</v>
      </c>
      <c r="E15" s="13" t="s">
        <v>458</v>
      </c>
      <c r="F15" s="10" t="s">
        <v>482</v>
      </c>
      <c r="G15" s="13" t="s">
        <v>485</v>
      </c>
      <c r="H15" s="13" t="s">
        <v>495</v>
      </c>
    </row>
    <row r="16" spans="1:9">
      <c r="A16" s="2" t="s">
        <v>14</v>
      </c>
      <c r="B16" s="2" t="s">
        <v>167</v>
      </c>
      <c r="C16" s="2" t="s">
        <v>316</v>
      </c>
      <c r="D16" s="8">
        <v>142</v>
      </c>
      <c r="E16" s="13" t="s">
        <v>420</v>
      </c>
      <c r="F16" s="10" t="s">
        <v>482</v>
      </c>
      <c r="G16" s="13" t="s">
        <v>485</v>
      </c>
      <c r="H16" s="13" t="s">
        <v>495</v>
      </c>
    </row>
    <row r="17" spans="1:9">
      <c r="A17" s="2" t="s">
        <v>15</v>
      </c>
      <c r="B17" s="2" t="s">
        <v>168</v>
      </c>
      <c r="C17" s="2" t="s">
        <v>317</v>
      </c>
      <c r="D17" s="8">
        <v>142</v>
      </c>
      <c r="E17" s="13" t="s">
        <v>428</v>
      </c>
      <c r="F17" s="10" t="s">
        <v>482</v>
      </c>
      <c r="G17" s="13" t="s">
        <v>485</v>
      </c>
      <c r="H17" s="13" t="s">
        <v>495</v>
      </c>
    </row>
    <row r="18" spans="1:9">
      <c r="A18" s="2" t="s">
        <v>16</v>
      </c>
      <c r="B18" s="2" t="s">
        <v>169</v>
      </c>
      <c r="C18" s="2" t="s">
        <v>318</v>
      </c>
      <c r="D18" s="8">
        <v>142</v>
      </c>
      <c r="E18" s="13" t="s">
        <v>421</v>
      </c>
      <c r="F18" s="10" t="s">
        <v>482</v>
      </c>
      <c r="G18" s="13" t="s">
        <v>485</v>
      </c>
      <c r="H18" s="13" t="s">
        <v>495</v>
      </c>
    </row>
    <row r="19" spans="1:9">
      <c r="A19" s="2" t="s">
        <v>17</v>
      </c>
      <c r="B19" s="2" t="s">
        <v>170</v>
      </c>
      <c r="C19" s="2" t="s">
        <v>319</v>
      </c>
      <c r="D19" s="8">
        <v>142</v>
      </c>
      <c r="E19" s="13" t="s">
        <v>459</v>
      </c>
      <c r="F19" s="10" t="s">
        <v>482</v>
      </c>
      <c r="G19" s="13" t="s">
        <v>485</v>
      </c>
      <c r="H19" s="13" t="s">
        <v>495</v>
      </c>
    </row>
    <row r="20" spans="1:9">
      <c r="A20" s="2" t="s">
        <v>18</v>
      </c>
      <c r="B20" s="2" t="s">
        <v>171</v>
      </c>
      <c r="C20" s="2" t="s">
        <v>320</v>
      </c>
      <c r="D20" s="8">
        <v>142</v>
      </c>
      <c r="E20" s="13" t="s">
        <v>481</v>
      </c>
      <c r="F20" s="10" t="s">
        <v>482</v>
      </c>
      <c r="G20" s="13" t="s">
        <v>485</v>
      </c>
      <c r="H20" s="13" t="s">
        <v>495</v>
      </c>
    </row>
    <row r="21" spans="1:9">
      <c r="A21" s="2" t="s">
        <v>19</v>
      </c>
      <c r="B21" s="2" t="s">
        <v>172</v>
      </c>
      <c r="C21" s="2" t="s">
        <v>321</v>
      </c>
      <c r="D21" s="8">
        <v>152</v>
      </c>
      <c r="E21" s="13" t="s">
        <v>460</v>
      </c>
      <c r="F21" s="10" t="s">
        <v>482</v>
      </c>
      <c r="G21" s="13" t="s">
        <v>485</v>
      </c>
      <c r="H21" s="13" t="s">
        <v>495</v>
      </c>
    </row>
    <row r="22" spans="1:9" s="8" customFormat="1">
      <c r="A22" s="14"/>
      <c r="B22" s="14"/>
      <c r="C22" s="14"/>
      <c r="D22" s="14"/>
      <c r="E22" s="14"/>
      <c r="F22" s="14"/>
      <c r="G22" s="14"/>
      <c r="H22" s="14"/>
      <c r="I22" s="14"/>
    </row>
    <row r="23" spans="1:9">
      <c r="A23" s="2" t="s">
        <v>20</v>
      </c>
      <c r="B23" s="2" t="s">
        <v>173</v>
      </c>
      <c r="C23" s="2" t="s">
        <v>328</v>
      </c>
      <c r="D23" s="8">
        <v>154</v>
      </c>
      <c r="E23" s="13" t="s">
        <v>422</v>
      </c>
      <c r="F23" s="10" t="s">
        <v>483</v>
      </c>
      <c r="G23" s="12" t="s">
        <v>487</v>
      </c>
      <c r="H23" s="13" t="s">
        <v>495</v>
      </c>
    </row>
    <row r="24" spans="1:9">
      <c r="A24" s="2" t="s">
        <v>21</v>
      </c>
      <c r="B24" s="2" t="s">
        <v>174</v>
      </c>
      <c r="C24" s="2" t="s">
        <v>329</v>
      </c>
      <c r="D24" s="8">
        <v>175</v>
      </c>
      <c r="E24" s="12" t="s">
        <v>461</v>
      </c>
      <c r="F24" s="10" t="s">
        <v>483</v>
      </c>
      <c r="G24" s="12" t="s">
        <v>487</v>
      </c>
      <c r="H24" s="13" t="s">
        <v>495</v>
      </c>
    </row>
    <row r="25" spans="1:9">
      <c r="A25" s="2" t="s">
        <v>22</v>
      </c>
      <c r="B25" s="2" t="s">
        <v>175</v>
      </c>
      <c r="C25" s="2" t="s">
        <v>330</v>
      </c>
      <c r="D25" s="8">
        <v>175</v>
      </c>
      <c r="E25" s="12" t="s">
        <v>462</v>
      </c>
      <c r="F25" s="10" t="s">
        <v>483</v>
      </c>
      <c r="G25" s="12" t="s">
        <v>487</v>
      </c>
      <c r="H25" s="13" t="s">
        <v>495</v>
      </c>
    </row>
    <row r="26" spans="1:9">
      <c r="A26" s="2" t="s">
        <v>23</v>
      </c>
      <c r="B26" s="2" t="s">
        <v>176</v>
      </c>
      <c r="C26" s="2" t="s">
        <v>331</v>
      </c>
      <c r="D26" s="8">
        <v>175</v>
      </c>
      <c r="E26" s="12" t="s">
        <v>424</v>
      </c>
      <c r="F26" s="10" t="s">
        <v>483</v>
      </c>
      <c r="G26" s="12" t="s">
        <v>487</v>
      </c>
      <c r="H26" s="13" t="s">
        <v>495</v>
      </c>
    </row>
    <row r="27" spans="1:9">
      <c r="A27" s="2" t="s">
        <v>24</v>
      </c>
      <c r="B27" s="2" t="s">
        <v>177</v>
      </c>
      <c r="C27" s="2" t="s">
        <v>332</v>
      </c>
      <c r="D27" s="8">
        <v>175</v>
      </c>
      <c r="E27" s="12" t="s">
        <v>423</v>
      </c>
      <c r="F27" s="10" t="s">
        <v>483</v>
      </c>
      <c r="G27" s="12" t="s">
        <v>487</v>
      </c>
      <c r="H27" s="13" t="s">
        <v>495</v>
      </c>
    </row>
    <row r="28" spans="1:9">
      <c r="A28" s="2" t="s">
        <v>25</v>
      </c>
      <c r="B28" s="2" t="s">
        <v>178</v>
      </c>
      <c r="C28" s="2" t="s">
        <v>333</v>
      </c>
      <c r="D28" s="8">
        <v>175</v>
      </c>
      <c r="E28" s="12" t="s">
        <v>463</v>
      </c>
      <c r="F28" s="10" t="s">
        <v>483</v>
      </c>
      <c r="G28" s="12" t="s">
        <v>487</v>
      </c>
      <c r="H28" s="13" t="s">
        <v>495</v>
      </c>
    </row>
    <row r="29" spans="1:9" s="8" customFormat="1">
      <c r="A29" s="14"/>
      <c r="B29" s="14"/>
      <c r="C29" s="14"/>
      <c r="D29" s="14"/>
      <c r="E29" s="14"/>
      <c r="F29" s="14"/>
      <c r="G29" s="14"/>
      <c r="H29" s="14"/>
      <c r="I29" s="14"/>
    </row>
    <row r="30" spans="1:9">
      <c r="A30" s="21" t="s">
        <v>26</v>
      </c>
      <c r="B30" s="2" t="s">
        <v>179</v>
      </c>
      <c r="C30" s="2" t="s">
        <v>334</v>
      </c>
      <c r="D30" s="8">
        <v>165</v>
      </c>
      <c r="E30" s="12" t="s">
        <v>425</v>
      </c>
      <c r="F30" s="10" t="s">
        <v>484</v>
      </c>
      <c r="G30" s="12" t="s">
        <v>486</v>
      </c>
      <c r="H30" s="13" t="s">
        <v>495</v>
      </c>
    </row>
    <row r="31" spans="1:9">
      <c r="A31" s="21" t="s">
        <v>27</v>
      </c>
      <c r="B31" s="2" t="s">
        <v>180</v>
      </c>
      <c r="C31" s="2" t="s">
        <v>335</v>
      </c>
      <c r="D31" s="8">
        <v>170</v>
      </c>
      <c r="E31" s="12" t="s">
        <v>426</v>
      </c>
      <c r="F31" s="10" t="s">
        <v>500</v>
      </c>
      <c r="G31" s="12" t="s">
        <v>486</v>
      </c>
      <c r="H31" s="13" t="s">
        <v>495</v>
      </c>
    </row>
    <row r="32" spans="1:9" s="8" customFormat="1">
      <c r="A32" s="14"/>
      <c r="B32" s="14"/>
      <c r="C32" s="14"/>
      <c r="D32" s="14"/>
      <c r="E32" s="14"/>
      <c r="F32" s="14"/>
      <c r="G32" s="14"/>
      <c r="H32" s="14"/>
      <c r="I32" s="14"/>
    </row>
    <row r="33" spans="1:9">
      <c r="A33" s="21" t="s">
        <v>28</v>
      </c>
      <c r="B33" s="2" t="s">
        <v>181</v>
      </c>
      <c r="C33" s="2" t="s">
        <v>336</v>
      </c>
      <c r="D33" s="8">
        <v>165</v>
      </c>
      <c r="E33" s="12" t="s">
        <v>464</v>
      </c>
      <c r="F33" s="10" t="s">
        <v>501</v>
      </c>
      <c r="G33" s="13" t="s">
        <v>485</v>
      </c>
      <c r="H33" s="13" t="s">
        <v>495</v>
      </c>
    </row>
    <row r="34" spans="1:9">
      <c r="A34" s="21" t="s">
        <v>29</v>
      </c>
      <c r="B34" s="2" t="s">
        <v>182</v>
      </c>
      <c r="C34" s="2" t="s">
        <v>337</v>
      </c>
      <c r="D34" s="8">
        <v>165</v>
      </c>
      <c r="E34" s="12" t="s">
        <v>434</v>
      </c>
      <c r="F34" s="10" t="s">
        <v>501</v>
      </c>
      <c r="G34" s="13" t="s">
        <v>485</v>
      </c>
      <c r="H34" s="13" t="s">
        <v>495</v>
      </c>
    </row>
    <row r="35" spans="1:9">
      <c r="A35" s="21" t="s">
        <v>30</v>
      </c>
      <c r="B35" s="2" t="s">
        <v>183</v>
      </c>
      <c r="C35" s="2" t="s">
        <v>338</v>
      </c>
      <c r="D35" s="8">
        <v>165</v>
      </c>
      <c r="E35" s="12" t="s">
        <v>465</v>
      </c>
      <c r="F35" s="10" t="s">
        <v>501</v>
      </c>
      <c r="G35" s="13" t="s">
        <v>485</v>
      </c>
      <c r="H35" s="13" t="s">
        <v>495</v>
      </c>
    </row>
    <row r="36" spans="1:9">
      <c r="A36" s="22" t="s">
        <v>31</v>
      </c>
      <c r="B36" s="2" t="s">
        <v>184</v>
      </c>
      <c r="C36" s="2" t="s">
        <v>339</v>
      </c>
      <c r="D36" s="8">
        <v>165</v>
      </c>
      <c r="E36" s="15" t="s">
        <v>435</v>
      </c>
      <c r="F36" s="10" t="s">
        <v>501</v>
      </c>
      <c r="G36" s="13" t="s">
        <v>485</v>
      </c>
      <c r="H36" s="13" t="s">
        <v>495</v>
      </c>
    </row>
    <row r="37" spans="1:9">
      <c r="A37" s="21" t="s">
        <v>32</v>
      </c>
      <c r="B37" s="2" t="s">
        <v>185</v>
      </c>
      <c r="C37" s="2" t="s">
        <v>340</v>
      </c>
      <c r="D37" s="8">
        <v>165</v>
      </c>
      <c r="E37" s="12" t="s">
        <v>427</v>
      </c>
      <c r="F37" s="10" t="s">
        <v>502</v>
      </c>
      <c r="G37" s="13" t="s">
        <v>485</v>
      </c>
      <c r="H37" s="13" t="s">
        <v>495</v>
      </c>
    </row>
    <row r="38" spans="1:9">
      <c r="A38" s="21" t="s">
        <v>33</v>
      </c>
      <c r="B38" s="2" t="s">
        <v>186</v>
      </c>
      <c r="C38" s="2" t="s">
        <v>341</v>
      </c>
      <c r="D38" s="8">
        <v>165</v>
      </c>
      <c r="E38" s="12" t="s">
        <v>466</v>
      </c>
      <c r="F38" s="10" t="s">
        <v>503</v>
      </c>
      <c r="G38" s="13" t="s">
        <v>485</v>
      </c>
      <c r="H38" s="13" t="s">
        <v>495</v>
      </c>
    </row>
    <row r="39" spans="1:9" s="8" customFormat="1">
      <c r="A39" s="14"/>
      <c r="B39" s="14"/>
      <c r="C39" s="14"/>
      <c r="D39" s="14"/>
      <c r="E39" s="14"/>
      <c r="F39" s="14"/>
      <c r="G39" s="14"/>
      <c r="H39" s="14"/>
      <c r="I39" s="14"/>
    </row>
    <row r="40" spans="1:9">
      <c r="A40" s="21" t="s">
        <v>34</v>
      </c>
      <c r="B40" s="2" t="s">
        <v>187</v>
      </c>
      <c r="C40" s="2" t="s">
        <v>342</v>
      </c>
      <c r="D40" s="8">
        <v>184</v>
      </c>
      <c r="E40" s="12" t="s">
        <v>476</v>
      </c>
      <c r="F40" s="10" t="s">
        <v>504</v>
      </c>
      <c r="G40" s="12" t="s">
        <v>487</v>
      </c>
      <c r="H40" s="13" t="s">
        <v>495</v>
      </c>
    </row>
    <row r="41" spans="1:9">
      <c r="A41" s="21" t="s">
        <v>35</v>
      </c>
      <c r="B41" s="2" t="s">
        <v>188</v>
      </c>
      <c r="C41" s="2" t="s">
        <v>343</v>
      </c>
      <c r="D41" s="8">
        <v>207</v>
      </c>
      <c r="E41" s="12" t="s">
        <v>477</v>
      </c>
      <c r="F41" s="10" t="s">
        <v>504</v>
      </c>
      <c r="G41" s="12" t="s">
        <v>487</v>
      </c>
      <c r="H41" s="13" t="s">
        <v>495</v>
      </c>
    </row>
    <row r="42" spans="1:9">
      <c r="A42" s="21" t="s">
        <v>36</v>
      </c>
      <c r="B42" s="2" t="s">
        <v>189</v>
      </c>
      <c r="C42" s="2" t="s">
        <v>344</v>
      </c>
      <c r="D42" s="8">
        <v>194</v>
      </c>
      <c r="E42" s="12" t="s">
        <v>429</v>
      </c>
      <c r="F42" s="10" t="s">
        <v>504</v>
      </c>
      <c r="G42" s="12" t="s">
        <v>487</v>
      </c>
      <c r="H42" s="13" t="s">
        <v>495</v>
      </c>
    </row>
    <row r="43" spans="1:9">
      <c r="A43" s="21" t="s">
        <v>37</v>
      </c>
      <c r="B43" s="2" t="s">
        <v>190</v>
      </c>
      <c r="C43" s="2" t="s">
        <v>345</v>
      </c>
      <c r="D43" s="8">
        <v>194</v>
      </c>
      <c r="E43" s="12" t="s">
        <v>478</v>
      </c>
      <c r="F43" s="10" t="s">
        <v>504</v>
      </c>
      <c r="G43" s="12" t="s">
        <v>487</v>
      </c>
      <c r="H43" s="13" t="s">
        <v>495</v>
      </c>
    </row>
    <row r="44" spans="1:9">
      <c r="A44" s="21" t="s">
        <v>38</v>
      </c>
      <c r="B44" s="2" t="s">
        <v>191</v>
      </c>
      <c r="C44" s="2" t="s">
        <v>346</v>
      </c>
      <c r="D44" s="8">
        <v>194</v>
      </c>
      <c r="E44" s="12" t="s">
        <v>436</v>
      </c>
      <c r="F44" s="10" t="s">
        <v>504</v>
      </c>
      <c r="G44" s="12" t="s">
        <v>487</v>
      </c>
      <c r="H44" s="13" t="s">
        <v>495</v>
      </c>
    </row>
    <row r="45" spans="1:9">
      <c r="A45" s="21" t="s">
        <v>39</v>
      </c>
      <c r="B45" s="2" t="s">
        <v>192</v>
      </c>
      <c r="C45" s="2" t="s">
        <v>347</v>
      </c>
      <c r="D45" s="8">
        <v>194</v>
      </c>
      <c r="E45" s="12" t="s">
        <v>437</v>
      </c>
      <c r="F45" s="10" t="s">
        <v>504</v>
      </c>
      <c r="G45" s="12" t="s">
        <v>487</v>
      </c>
      <c r="H45" s="13" t="s">
        <v>495</v>
      </c>
    </row>
    <row r="46" spans="1:9">
      <c r="A46" s="21" t="s">
        <v>40</v>
      </c>
      <c r="B46" s="2" t="s">
        <v>193</v>
      </c>
      <c r="C46" s="2" t="s">
        <v>348</v>
      </c>
      <c r="D46" s="8">
        <v>194</v>
      </c>
      <c r="E46" s="12" t="s">
        <v>479</v>
      </c>
      <c r="F46" s="10" t="s">
        <v>504</v>
      </c>
      <c r="G46" s="12" t="s">
        <v>487</v>
      </c>
      <c r="H46" s="13" t="s">
        <v>495</v>
      </c>
    </row>
    <row r="47" spans="1:9" s="8" customFormat="1">
      <c r="A47" s="14"/>
      <c r="B47" s="14"/>
      <c r="C47" s="14"/>
      <c r="D47" s="14"/>
      <c r="E47" s="14"/>
      <c r="F47" s="14"/>
      <c r="G47" s="14"/>
      <c r="H47" s="14"/>
      <c r="I47" s="14"/>
    </row>
    <row r="48" spans="1:9">
      <c r="A48" s="21" t="s">
        <v>41</v>
      </c>
      <c r="B48" s="2" t="s">
        <v>194</v>
      </c>
      <c r="C48" s="2" t="s">
        <v>349</v>
      </c>
      <c r="D48" s="8">
        <v>180</v>
      </c>
      <c r="E48" s="12" t="s">
        <v>480</v>
      </c>
      <c r="F48" s="10" t="s">
        <v>505</v>
      </c>
      <c r="G48" s="12" t="s">
        <v>488</v>
      </c>
      <c r="H48" s="13" t="s">
        <v>495</v>
      </c>
    </row>
    <row r="49" spans="1:9">
      <c r="A49" s="21" t="s">
        <v>42</v>
      </c>
      <c r="B49" s="2" t="s">
        <v>195</v>
      </c>
      <c r="C49" s="2" t="s">
        <v>350</v>
      </c>
      <c r="D49" s="8">
        <v>180</v>
      </c>
      <c r="E49" s="12" t="s">
        <v>467</v>
      </c>
      <c r="F49" s="10" t="s">
        <v>505</v>
      </c>
      <c r="G49" s="12" t="s">
        <v>488</v>
      </c>
      <c r="H49" s="13" t="s">
        <v>495</v>
      </c>
    </row>
    <row r="50" spans="1:9">
      <c r="A50" s="21" t="s">
        <v>43</v>
      </c>
      <c r="B50" s="2" t="s">
        <v>196</v>
      </c>
      <c r="C50" s="2" t="s">
        <v>351</v>
      </c>
      <c r="D50" s="8">
        <v>180</v>
      </c>
      <c r="E50" s="12" t="s">
        <v>430</v>
      </c>
      <c r="F50" s="10" t="s">
        <v>505</v>
      </c>
      <c r="G50" s="12" t="s">
        <v>488</v>
      </c>
      <c r="H50" s="13" t="s">
        <v>495</v>
      </c>
    </row>
    <row r="51" spans="1:9">
      <c r="A51" s="21" t="s">
        <v>44</v>
      </c>
      <c r="B51" s="2" t="s">
        <v>197</v>
      </c>
      <c r="C51" s="2" t="s">
        <v>352</v>
      </c>
      <c r="D51" s="8">
        <v>207</v>
      </c>
      <c r="E51" s="12" t="s">
        <v>431</v>
      </c>
      <c r="F51" s="10" t="s">
        <v>505</v>
      </c>
      <c r="G51" s="12" t="s">
        <v>488</v>
      </c>
      <c r="H51" s="13" t="s">
        <v>495</v>
      </c>
    </row>
    <row r="52" spans="1:9" s="8" customFormat="1">
      <c r="A52" s="14"/>
      <c r="B52" s="14"/>
      <c r="C52" s="14"/>
      <c r="D52" s="14"/>
      <c r="E52" s="14"/>
      <c r="F52" s="14"/>
      <c r="G52" s="14"/>
      <c r="H52" s="14"/>
      <c r="I52" s="14"/>
    </row>
    <row r="53" spans="1:9">
      <c r="A53" s="21" t="s">
        <v>45</v>
      </c>
      <c r="B53" s="2" t="s">
        <v>198</v>
      </c>
      <c r="C53" s="2" t="s">
        <v>353</v>
      </c>
      <c r="D53" s="8">
        <v>181</v>
      </c>
      <c r="E53" s="12" t="s">
        <v>432</v>
      </c>
      <c r="F53" s="10" t="s">
        <v>506</v>
      </c>
      <c r="G53" s="13" t="s">
        <v>485</v>
      </c>
      <c r="H53" s="13" t="s">
        <v>495</v>
      </c>
    </row>
    <row r="54" spans="1:9">
      <c r="A54" s="21" t="s">
        <v>46</v>
      </c>
      <c r="B54" s="2" t="s">
        <v>199</v>
      </c>
      <c r="C54" s="2" t="s">
        <v>354</v>
      </c>
      <c r="D54" s="8">
        <v>181</v>
      </c>
      <c r="E54" s="12" t="s">
        <v>432</v>
      </c>
      <c r="F54" s="10" t="s">
        <v>506</v>
      </c>
      <c r="G54" s="13" t="s">
        <v>485</v>
      </c>
      <c r="H54" s="13" t="s">
        <v>495</v>
      </c>
    </row>
    <row r="55" spans="1:9">
      <c r="A55" s="21" t="s">
        <v>47</v>
      </c>
      <c r="B55" s="2" t="s">
        <v>200</v>
      </c>
      <c r="C55" s="2" t="s">
        <v>355</v>
      </c>
      <c r="D55" s="8">
        <v>181</v>
      </c>
      <c r="E55" s="12" t="s">
        <v>432</v>
      </c>
      <c r="F55" s="10" t="s">
        <v>506</v>
      </c>
      <c r="G55" s="13" t="s">
        <v>485</v>
      </c>
      <c r="H55" s="13" t="s">
        <v>495</v>
      </c>
    </row>
    <row r="56" spans="1:9">
      <c r="A56" s="21" t="s">
        <v>48</v>
      </c>
      <c r="B56" s="2" t="s">
        <v>201</v>
      </c>
      <c r="C56" s="2" t="s">
        <v>356</v>
      </c>
      <c r="D56" s="8">
        <v>181</v>
      </c>
      <c r="E56" s="12" t="s">
        <v>432</v>
      </c>
      <c r="F56" s="10" t="s">
        <v>506</v>
      </c>
      <c r="G56" s="13" t="s">
        <v>485</v>
      </c>
      <c r="H56" s="13" t="s">
        <v>495</v>
      </c>
    </row>
    <row r="57" spans="1:9">
      <c r="A57" s="21" t="s">
        <v>49</v>
      </c>
      <c r="B57" s="2" t="s">
        <v>202</v>
      </c>
      <c r="C57" s="2" t="s">
        <v>357</v>
      </c>
      <c r="D57" s="8">
        <v>181</v>
      </c>
      <c r="E57" s="12" t="s">
        <v>432</v>
      </c>
      <c r="F57" s="10" t="s">
        <v>506</v>
      </c>
      <c r="G57" s="13" t="s">
        <v>485</v>
      </c>
      <c r="H57" s="13" t="s">
        <v>495</v>
      </c>
    </row>
    <row r="58" spans="1:9">
      <c r="A58" s="21" t="s">
        <v>50</v>
      </c>
      <c r="B58" s="2" t="s">
        <v>203</v>
      </c>
      <c r="C58" s="2" t="s">
        <v>358</v>
      </c>
      <c r="D58" s="8">
        <v>181</v>
      </c>
      <c r="E58" s="12" t="s">
        <v>432</v>
      </c>
      <c r="F58" s="10" t="s">
        <v>506</v>
      </c>
      <c r="G58" s="13" t="s">
        <v>485</v>
      </c>
      <c r="H58" s="13" t="s">
        <v>495</v>
      </c>
    </row>
    <row r="59" spans="1:9">
      <c r="A59" s="21" t="s">
        <v>51</v>
      </c>
      <c r="B59" s="2" t="s">
        <v>204</v>
      </c>
      <c r="C59" s="2" t="s">
        <v>359</v>
      </c>
      <c r="D59" s="8">
        <v>181</v>
      </c>
      <c r="E59" s="12" t="s">
        <v>432</v>
      </c>
      <c r="F59" s="10" t="s">
        <v>506</v>
      </c>
      <c r="G59" s="13" t="s">
        <v>485</v>
      </c>
      <c r="H59" s="13" t="s">
        <v>495</v>
      </c>
    </row>
    <row r="60" spans="1:9">
      <c r="A60" s="21" t="s">
        <v>52</v>
      </c>
      <c r="B60" s="2" t="s">
        <v>205</v>
      </c>
      <c r="C60" s="2" t="s">
        <v>360</v>
      </c>
      <c r="D60" s="8">
        <v>181</v>
      </c>
      <c r="E60" s="12" t="s">
        <v>432</v>
      </c>
      <c r="F60" s="19" t="s">
        <v>506</v>
      </c>
      <c r="G60" s="13" t="s">
        <v>485</v>
      </c>
      <c r="H60" s="13" t="s">
        <v>495</v>
      </c>
    </row>
    <row r="61" spans="1:9">
      <c r="A61" s="21" t="s">
        <v>53</v>
      </c>
      <c r="B61" s="2" t="s">
        <v>206</v>
      </c>
      <c r="C61" s="2" t="s">
        <v>361</v>
      </c>
      <c r="D61" s="8">
        <v>181</v>
      </c>
      <c r="E61" s="12" t="s">
        <v>432</v>
      </c>
      <c r="F61" s="10" t="s">
        <v>506</v>
      </c>
      <c r="G61" s="13" t="s">
        <v>485</v>
      </c>
      <c r="H61" s="13" t="s">
        <v>495</v>
      </c>
    </row>
    <row r="62" spans="1:9">
      <c r="A62" s="21" t="s">
        <v>54</v>
      </c>
      <c r="B62" s="2" t="s">
        <v>207</v>
      </c>
      <c r="C62" s="2" t="s">
        <v>362</v>
      </c>
      <c r="D62" s="8">
        <v>181</v>
      </c>
      <c r="E62" s="12" t="s">
        <v>432</v>
      </c>
      <c r="F62" s="10" t="s">
        <v>506</v>
      </c>
      <c r="G62" s="13" t="s">
        <v>485</v>
      </c>
      <c r="H62" s="13" t="s">
        <v>495</v>
      </c>
    </row>
    <row r="63" spans="1:9">
      <c r="A63" s="21" t="s">
        <v>55</v>
      </c>
      <c r="B63" s="2" t="s">
        <v>208</v>
      </c>
      <c r="C63" s="2" t="s">
        <v>363</v>
      </c>
      <c r="D63" s="8">
        <v>162</v>
      </c>
      <c r="E63" s="12" t="s">
        <v>439</v>
      </c>
      <c r="F63" s="10" t="s">
        <v>507</v>
      </c>
      <c r="G63" s="13" t="s">
        <v>485</v>
      </c>
      <c r="H63" s="13" t="s">
        <v>495</v>
      </c>
    </row>
    <row r="64" spans="1:9">
      <c r="A64" s="21" t="s">
        <v>56</v>
      </c>
      <c r="B64" s="2" t="s">
        <v>209</v>
      </c>
      <c r="C64" s="2" t="s">
        <v>364</v>
      </c>
      <c r="D64" s="8">
        <v>162</v>
      </c>
      <c r="E64" s="12" t="s">
        <v>439</v>
      </c>
      <c r="F64" s="10" t="s">
        <v>507</v>
      </c>
      <c r="G64" s="13" t="s">
        <v>485</v>
      </c>
      <c r="H64" s="13" t="s">
        <v>495</v>
      </c>
    </row>
    <row r="65" spans="1:8">
      <c r="A65" s="21" t="s">
        <v>57</v>
      </c>
      <c r="B65" s="2" t="s">
        <v>210</v>
      </c>
      <c r="C65" s="2" t="s">
        <v>365</v>
      </c>
      <c r="D65" s="8">
        <v>162</v>
      </c>
      <c r="E65" s="12" t="s">
        <v>439</v>
      </c>
      <c r="F65" s="10" t="s">
        <v>507</v>
      </c>
      <c r="G65" s="13" t="s">
        <v>485</v>
      </c>
      <c r="H65" s="13" t="s">
        <v>495</v>
      </c>
    </row>
    <row r="66" spans="1:8">
      <c r="A66" s="21" t="s">
        <v>58</v>
      </c>
      <c r="B66" s="2" t="s">
        <v>211</v>
      </c>
      <c r="C66" s="2" t="s">
        <v>366</v>
      </c>
      <c r="D66" s="8">
        <v>162</v>
      </c>
      <c r="E66" s="12" t="s">
        <v>439</v>
      </c>
      <c r="F66" s="10" t="s">
        <v>507</v>
      </c>
      <c r="G66" s="13" t="s">
        <v>485</v>
      </c>
      <c r="H66" s="13" t="s">
        <v>495</v>
      </c>
    </row>
    <row r="67" spans="1:8">
      <c r="A67" s="21" t="s">
        <v>59</v>
      </c>
      <c r="B67" s="2" t="s">
        <v>212</v>
      </c>
      <c r="C67" s="2" t="s">
        <v>367</v>
      </c>
      <c r="D67" s="8">
        <v>162</v>
      </c>
      <c r="E67" s="12" t="s">
        <v>439</v>
      </c>
      <c r="F67" s="10" t="s">
        <v>507</v>
      </c>
      <c r="G67" s="13" t="s">
        <v>485</v>
      </c>
      <c r="H67" s="13" t="s">
        <v>495</v>
      </c>
    </row>
    <row r="68" spans="1:8">
      <c r="A68" s="23" t="s">
        <v>60</v>
      </c>
      <c r="B68" s="2" t="s">
        <v>213</v>
      </c>
      <c r="C68" s="2" t="s">
        <v>368</v>
      </c>
      <c r="D68" s="8">
        <v>162</v>
      </c>
      <c r="E68" s="12" t="s">
        <v>439</v>
      </c>
      <c r="F68" s="10" t="s">
        <v>507</v>
      </c>
      <c r="G68" s="13" t="s">
        <v>485</v>
      </c>
      <c r="H68" s="13" t="s">
        <v>495</v>
      </c>
    </row>
    <row r="69" spans="1:8">
      <c r="A69" s="23" t="s">
        <v>61</v>
      </c>
      <c r="B69" s="2" t="s">
        <v>214</v>
      </c>
      <c r="C69" s="2" t="s">
        <v>369</v>
      </c>
      <c r="D69" s="8">
        <v>162</v>
      </c>
      <c r="E69" s="24" t="s">
        <v>439</v>
      </c>
      <c r="F69" s="10" t="s">
        <v>507</v>
      </c>
      <c r="G69" s="13" t="s">
        <v>485</v>
      </c>
      <c r="H69" s="13" t="s">
        <v>495</v>
      </c>
    </row>
    <row r="70" spans="1:8">
      <c r="A70" s="23" t="s">
        <v>62</v>
      </c>
      <c r="B70" s="2" t="s">
        <v>215</v>
      </c>
      <c r="C70" s="2" t="s">
        <v>370</v>
      </c>
      <c r="D70" s="8">
        <v>162</v>
      </c>
      <c r="E70" s="12" t="s">
        <v>439</v>
      </c>
      <c r="F70" s="10" t="s">
        <v>507</v>
      </c>
      <c r="G70" s="13" t="s">
        <v>485</v>
      </c>
      <c r="H70" s="13" t="s">
        <v>495</v>
      </c>
    </row>
    <row r="71" spans="1:8">
      <c r="A71" s="23" t="s">
        <v>63</v>
      </c>
      <c r="B71" s="2" t="s">
        <v>216</v>
      </c>
      <c r="C71" s="2" t="s">
        <v>371</v>
      </c>
      <c r="D71" s="8">
        <v>162</v>
      </c>
      <c r="E71" s="12" t="s">
        <v>439</v>
      </c>
      <c r="F71" s="10" t="s">
        <v>507</v>
      </c>
      <c r="G71" s="13" t="s">
        <v>485</v>
      </c>
      <c r="H71" s="13" t="s">
        <v>495</v>
      </c>
    </row>
    <row r="72" spans="1:8">
      <c r="A72" s="23" t="s">
        <v>64</v>
      </c>
      <c r="B72" s="2" t="s">
        <v>216</v>
      </c>
      <c r="C72" s="2" t="s">
        <v>372</v>
      </c>
      <c r="D72" s="8">
        <v>162</v>
      </c>
      <c r="E72" s="12" t="s">
        <v>439</v>
      </c>
      <c r="F72" s="10" t="s">
        <v>507</v>
      </c>
      <c r="G72" s="13" t="s">
        <v>485</v>
      </c>
      <c r="H72" s="13" t="s">
        <v>495</v>
      </c>
    </row>
    <row r="73" spans="1:8">
      <c r="A73" s="23" t="s">
        <v>65</v>
      </c>
      <c r="B73" s="2" t="s">
        <v>217</v>
      </c>
      <c r="C73" s="2" t="s">
        <v>373</v>
      </c>
      <c r="D73" s="8">
        <v>162</v>
      </c>
      <c r="E73" s="12" t="s">
        <v>439</v>
      </c>
      <c r="F73" s="10" t="s">
        <v>507</v>
      </c>
      <c r="G73" s="13" t="s">
        <v>485</v>
      </c>
      <c r="H73" s="13" t="s">
        <v>495</v>
      </c>
    </row>
    <row r="74" spans="1:8">
      <c r="A74" s="23" t="s">
        <v>66</v>
      </c>
      <c r="B74" s="2" t="s">
        <v>218</v>
      </c>
      <c r="C74" s="2" t="s">
        <v>374</v>
      </c>
      <c r="D74" s="8">
        <v>162</v>
      </c>
      <c r="E74" s="12" t="s">
        <v>439</v>
      </c>
      <c r="F74" s="10" t="s">
        <v>507</v>
      </c>
      <c r="G74" s="13" t="s">
        <v>485</v>
      </c>
      <c r="H74" s="13" t="s">
        <v>495</v>
      </c>
    </row>
    <row r="75" spans="1:8">
      <c r="A75" s="23" t="s">
        <v>67</v>
      </c>
      <c r="B75" s="2" t="s">
        <v>219</v>
      </c>
      <c r="C75" s="2" t="s">
        <v>375</v>
      </c>
      <c r="D75" s="8">
        <v>162</v>
      </c>
      <c r="E75" s="12" t="s">
        <v>439</v>
      </c>
      <c r="F75" s="10" t="s">
        <v>507</v>
      </c>
      <c r="G75" s="13" t="s">
        <v>485</v>
      </c>
      <c r="H75" s="13" t="s">
        <v>495</v>
      </c>
    </row>
    <row r="76" spans="1:8">
      <c r="A76" s="23" t="s">
        <v>68</v>
      </c>
      <c r="B76" s="2" t="s">
        <v>220</v>
      </c>
      <c r="C76" s="2" t="s">
        <v>376</v>
      </c>
      <c r="D76" s="8">
        <v>162</v>
      </c>
      <c r="E76" s="12" t="s">
        <v>439</v>
      </c>
      <c r="F76" s="10" t="s">
        <v>507</v>
      </c>
      <c r="G76" s="13" t="s">
        <v>485</v>
      </c>
      <c r="H76" s="13" t="s">
        <v>495</v>
      </c>
    </row>
    <row r="77" spans="1:8">
      <c r="A77" s="23" t="s">
        <v>69</v>
      </c>
      <c r="B77" s="2" t="s">
        <v>221</v>
      </c>
      <c r="C77" s="2" t="s">
        <v>377</v>
      </c>
      <c r="D77" s="8">
        <v>162</v>
      </c>
      <c r="E77" s="12" t="s">
        <v>439</v>
      </c>
      <c r="F77" s="10" t="s">
        <v>507</v>
      </c>
      <c r="G77" s="13" t="s">
        <v>485</v>
      </c>
      <c r="H77" s="13" t="s">
        <v>495</v>
      </c>
    </row>
    <row r="78" spans="1:8">
      <c r="A78" s="23" t="s">
        <v>70</v>
      </c>
      <c r="B78" s="2" t="s">
        <v>222</v>
      </c>
      <c r="C78" s="2" t="s">
        <v>378</v>
      </c>
      <c r="D78" s="8">
        <v>162</v>
      </c>
      <c r="E78" s="12" t="s">
        <v>439</v>
      </c>
      <c r="F78" s="10" t="s">
        <v>507</v>
      </c>
      <c r="G78" s="13" t="s">
        <v>485</v>
      </c>
      <c r="H78" s="13" t="s">
        <v>495</v>
      </c>
    </row>
    <row r="79" spans="1:8">
      <c r="A79" s="23" t="s">
        <v>71</v>
      </c>
      <c r="B79" s="2" t="s">
        <v>223</v>
      </c>
      <c r="C79" s="2" t="s">
        <v>379</v>
      </c>
      <c r="D79" s="8">
        <v>162</v>
      </c>
      <c r="E79" s="12" t="s">
        <v>439</v>
      </c>
      <c r="F79" s="10" t="s">
        <v>507</v>
      </c>
      <c r="G79" s="13" t="s">
        <v>485</v>
      </c>
      <c r="H79" s="13" t="s">
        <v>495</v>
      </c>
    </row>
    <row r="80" spans="1:8">
      <c r="A80" s="23" t="s">
        <v>72</v>
      </c>
      <c r="B80" s="2" t="s">
        <v>224</v>
      </c>
      <c r="C80" s="2" t="s">
        <v>380</v>
      </c>
      <c r="D80" s="8">
        <v>162</v>
      </c>
      <c r="E80" s="12" t="s">
        <v>439</v>
      </c>
      <c r="F80" s="10" t="s">
        <v>507</v>
      </c>
      <c r="G80" s="13" t="s">
        <v>485</v>
      </c>
      <c r="H80" s="13" t="s">
        <v>495</v>
      </c>
    </row>
    <row r="81" spans="1:9">
      <c r="A81" s="23" t="s">
        <v>73</v>
      </c>
      <c r="B81" s="2" t="s">
        <v>225</v>
      </c>
      <c r="C81" s="2" t="s">
        <v>381</v>
      </c>
      <c r="D81" s="8">
        <v>162</v>
      </c>
      <c r="E81" s="12" t="s">
        <v>439</v>
      </c>
      <c r="F81" s="10" t="s">
        <v>507</v>
      </c>
      <c r="G81" s="13" t="s">
        <v>485</v>
      </c>
      <c r="H81" s="13" t="s">
        <v>495</v>
      </c>
    </row>
    <row r="82" spans="1:9">
      <c r="A82" s="23" t="s">
        <v>74</v>
      </c>
      <c r="B82" s="2" t="s">
        <v>226</v>
      </c>
      <c r="C82" s="2" t="s">
        <v>382</v>
      </c>
      <c r="D82" s="8">
        <v>162</v>
      </c>
      <c r="E82" s="12" t="s">
        <v>439</v>
      </c>
      <c r="F82" s="10" t="s">
        <v>507</v>
      </c>
      <c r="G82" s="13" t="s">
        <v>485</v>
      </c>
      <c r="H82" s="13" t="s">
        <v>495</v>
      </c>
    </row>
    <row r="83" spans="1:9">
      <c r="A83" s="23" t="s">
        <v>75</v>
      </c>
      <c r="B83" s="2" t="s">
        <v>227</v>
      </c>
      <c r="C83" s="2" t="s">
        <v>383</v>
      </c>
      <c r="D83" s="8">
        <v>162</v>
      </c>
      <c r="E83" s="12" t="s">
        <v>439</v>
      </c>
      <c r="F83" s="10" t="s">
        <v>507</v>
      </c>
      <c r="G83" s="13" t="s">
        <v>485</v>
      </c>
      <c r="H83" s="13" t="s">
        <v>495</v>
      </c>
    </row>
    <row r="84" spans="1:9">
      <c r="A84" s="23" t="s">
        <v>76</v>
      </c>
      <c r="B84" s="2" t="s">
        <v>228</v>
      </c>
      <c r="C84" s="2" t="s">
        <v>384</v>
      </c>
      <c r="D84" s="8">
        <v>162</v>
      </c>
      <c r="E84" s="12" t="s">
        <v>439</v>
      </c>
      <c r="F84" s="10" t="s">
        <v>507</v>
      </c>
      <c r="G84" s="13" t="s">
        <v>485</v>
      </c>
      <c r="H84" s="13" t="s">
        <v>495</v>
      </c>
    </row>
    <row r="85" spans="1:9">
      <c r="A85" s="2" t="s">
        <v>77</v>
      </c>
      <c r="B85" s="2" t="s">
        <v>229</v>
      </c>
      <c r="C85" s="2" t="s">
        <v>385</v>
      </c>
      <c r="D85" s="8">
        <v>162</v>
      </c>
      <c r="E85" s="12" t="s">
        <v>439</v>
      </c>
      <c r="F85" s="10" t="s">
        <v>507</v>
      </c>
      <c r="G85" s="13" t="s">
        <v>485</v>
      </c>
      <c r="H85" s="13" t="s">
        <v>495</v>
      </c>
    </row>
    <row r="86" spans="1:9">
      <c r="A86" s="23" t="s">
        <v>78</v>
      </c>
      <c r="B86" s="2" t="s">
        <v>230</v>
      </c>
      <c r="C86" s="2" t="s">
        <v>386</v>
      </c>
      <c r="D86" s="8">
        <v>162</v>
      </c>
      <c r="E86" s="12" t="s">
        <v>439</v>
      </c>
      <c r="F86" s="10" t="s">
        <v>507</v>
      </c>
      <c r="G86" s="13" t="s">
        <v>485</v>
      </c>
      <c r="H86" s="13" t="s">
        <v>495</v>
      </c>
    </row>
    <row r="87" spans="1:9">
      <c r="A87" s="23" t="s">
        <v>79</v>
      </c>
      <c r="B87" s="2" t="s">
        <v>231</v>
      </c>
      <c r="C87" s="2" t="s">
        <v>387</v>
      </c>
      <c r="D87" s="8">
        <v>162</v>
      </c>
      <c r="E87" s="12" t="s">
        <v>439</v>
      </c>
      <c r="F87" s="10" t="s">
        <v>507</v>
      </c>
      <c r="G87" s="13" t="s">
        <v>485</v>
      </c>
      <c r="H87" s="13" t="s">
        <v>495</v>
      </c>
    </row>
    <row r="88" spans="1:9" s="8" customFormat="1">
      <c r="A88" s="14"/>
      <c r="B88" s="14"/>
      <c r="C88" s="14"/>
      <c r="D88" s="14"/>
      <c r="E88" s="14"/>
      <c r="F88" s="20"/>
      <c r="G88" s="14"/>
      <c r="H88" s="14"/>
      <c r="I88" s="14"/>
    </row>
    <row r="89" spans="1:9">
      <c r="A89" s="2" t="s">
        <v>80</v>
      </c>
      <c r="B89" s="2" t="s">
        <v>232</v>
      </c>
      <c r="C89" s="9" t="s">
        <v>299</v>
      </c>
      <c r="D89" s="8">
        <v>129</v>
      </c>
      <c r="E89" s="16"/>
      <c r="F89" s="10" t="s">
        <v>508</v>
      </c>
      <c r="G89" s="12" t="s">
        <v>489</v>
      </c>
      <c r="H89" s="13" t="s">
        <v>495</v>
      </c>
    </row>
    <row r="90" spans="1:9">
      <c r="A90" s="21" t="s">
        <v>81</v>
      </c>
      <c r="B90" s="2" t="s">
        <v>233</v>
      </c>
      <c r="C90" s="2" t="s">
        <v>388</v>
      </c>
      <c r="D90" s="8">
        <v>129</v>
      </c>
      <c r="E90" s="12" t="s">
        <v>433</v>
      </c>
      <c r="F90" s="10" t="s">
        <v>508</v>
      </c>
      <c r="G90" s="12" t="s">
        <v>489</v>
      </c>
      <c r="H90" s="13" t="s">
        <v>495</v>
      </c>
    </row>
    <row r="91" spans="1:9">
      <c r="A91" s="21" t="s">
        <v>82</v>
      </c>
      <c r="B91" s="2" t="s">
        <v>234</v>
      </c>
      <c r="C91" s="2" t="s">
        <v>389</v>
      </c>
      <c r="D91" s="8">
        <v>129</v>
      </c>
      <c r="E91" s="12" t="s">
        <v>433</v>
      </c>
      <c r="F91" s="10" t="s">
        <v>508</v>
      </c>
      <c r="G91" s="12" t="s">
        <v>489</v>
      </c>
      <c r="H91" s="13" t="s">
        <v>495</v>
      </c>
    </row>
    <row r="92" spans="1:9">
      <c r="A92" s="21" t="s">
        <v>83</v>
      </c>
      <c r="B92" s="2" t="s">
        <v>235</v>
      </c>
      <c r="C92" s="2" t="s">
        <v>390</v>
      </c>
      <c r="D92" s="8">
        <v>129</v>
      </c>
      <c r="E92" s="12" t="s">
        <v>433</v>
      </c>
      <c r="F92" s="10" t="s">
        <v>508</v>
      </c>
      <c r="G92" s="12" t="s">
        <v>489</v>
      </c>
      <c r="H92" s="13" t="s">
        <v>495</v>
      </c>
    </row>
    <row r="93" spans="1:9">
      <c r="A93" s="21" t="s">
        <v>84</v>
      </c>
      <c r="B93" s="2" t="s">
        <v>236</v>
      </c>
      <c r="C93" s="2" t="s">
        <v>391</v>
      </c>
      <c r="D93" s="8">
        <v>129</v>
      </c>
      <c r="E93" s="12" t="s">
        <v>433</v>
      </c>
      <c r="F93" s="10" t="s">
        <v>508</v>
      </c>
      <c r="G93" s="12" t="s">
        <v>489</v>
      </c>
      <c r="H93" s="13" t="s">
        <v>495</v>
      </c>
    </row>
    <row r="94" spans="1:9">
      <c r="A94" s="21" t="s">
        <v>85</v>
      </c>
      <c r="B94" s="2" t="s">
        <v>237</v>
      </c>
      <c r="C94" s="2" t="s">
        <v>392</v>
      </c>
      <c r="D94" s="8">
        <v>129</v>
      </c>
      <c r="E94" s="12" t="s">
        <v>433</v>
      </c>
      <c r="F94" s="10" t="s">
        <v>508</v>
      </c>
      <c r="G94" s="12" t="s">
        <v>489</v>
      </c>
      <c r="H94" s="13" t="s">
        <v>495</v>
      </c>
    </row>
    <row r="95" spans="1:9">
      <c r="A95" s="21" t="s">
        <v>86</v>
      </c>
      <c r="B95" s="2" t="s">
        <v>238</v>
      </c>
      <c r="C95" s="2" t="s">
        <v>393</v>
      </c>
      <c r="D95" s="8">
        <v>129</v>
      </c>
      <c r="E95" s="12" t="s">
        <v>433</v>
      </c>
      <c r="F95" s="10" t="s">
        <v>508</v>
      </c>
      <c r="G95" s="12" t="s">
        <v>489</v>
      </c>
      <c r="H95" s="13" t="s">
        <v>495</v>
      </c>
    </row>
    <row r="96" spans="1:9">
      <c r="A96" s="21" t="s">
        <v>87</v>
      </c>
      <c r="B96" s="2" t="s">
        <v>239</v>
      </c>
      <c r="C96" s="2" t="s">
        <v>394</v>
      </c>
      <c r="D96" s="8">
        <v>129</v>
      </c>
      <c r="E96" s="12" t="s">
        <v>433</v>
      </c>
      <c r="F96" s="10" t="s">
        <v>508</v>
      </c>
      <c r="G96" s="12" t="s">
        <v>489</v>
      </c>
      <c r="H96" s="13" t="s">
        <v>495</v>
      </c>
    </row>
    <row r="97" spans="1:9">
      <c r="A97" s="21" t="s">
        <v>88</v>
      </c>
      <c r="B97" s="2" t="s">
        <v>240</v>
      </c>
      <c r="C97" s="2" t="s">
        <v>395</v>
      </c>
      <c r="D97" s="8">
        <v>129</v>
      </c>
      <c r="E97" s="12" t="s">
        <v>433</v>
      </c>
      <c r="F97" s="10" t="s">
        <v>508</v>
      </c>
      <c r="G97" s="12" t="s">
        <v>489</v>
      </c>
      <c r="H97" s="13" t="s">
        <v>495</v>
      </c>
    </row>
    <row r="98" spans="1:9">
      <c r="A98" s="21" t="s">
        <v>89</v>
      </c>
      <c r="B98" s="2" t="s">
        <v>241</v>
      </c>
      <c r="C98" s="2" t="s">
        <v>396</v>
      </c>
      <c r="D98" s="8">
        <v>129</v>
      </c>
      <c r="E98" s="12" t="s">
        <v>433</v>
      </c>
      <c r="F98" s="10" t="s">
        <v>508</v>
      </c>
      <c r="G98" s="12" t="s">
        <v>489</v>
      </c>
      <c r="H98" s="13" t="s">
        <v>495</v>
      </c>
    </row>
    <row r="99" spans="1:9">
      <c r="A99" s="21" t="s">
        <v>90</v>
      </c>
      <c r="B99" s="2" t="s">
        <v>242</v>
      </c>
      <c r="C99" s="2" t="s">
        <v>397</v>
      </c>
      <c r="D99" s="8">
        <v>129</v>
      </c>
      <c r="E99" s="12" t="s">
        <v>433</v>
      </c>
      <c r="F99" s="10" t="s">
        <v>508</v>
      </c>
      <c r="G99" s="12" t="s">
        <v>489</v>
      </c>
      <c r="H99" s="13" t="s">
        <v>495</v>
      </c>
    </row>
    <row r="100" spans="1:9">
      <c r="A100" s="21" t="s">
        <v>91</v>
      </c>
      <c r="B100" s="2" t="s">
        <v>243</v>
      </c>
      <c r="C100" s="2" t="s">
        <v>398</v>
      </c>
      <c r="D100" s="8">
        <v>129</v>
      </c>
      <c r="E100" s="12" t="s">
        <v>433</v>
      </c>
      <c r="F100" s="10" t="s">
        <v>508</v>
      </c>
      <c r="G100" s="12" t="s">
        <v>489</v>
      </c>
      <c r="H100" s="13" t="s">
        <v>495</v>
      </c>
    </row>
    <row r="101" spans="1:9">
      <c r="A101" s="21" t="s">
        <v>92</v>
      </c>
      <c r="B101" s="2" t="s">
        <v>244</v>
      </c>
      <c r="C101" s="2" t="s">
        <v>399</v>
      </c>
      <c r="D101" s="8">
        <v>129</v>
      </c>
      <c r="E101" s="12" t="s">
        <v>433</v>
      </c>
      <c r="F101" s="10" t="s">
        <v>508</v>
      </c>
      <c r="G101" s="12" t="s">
        <v>489</v>
      </c>
      <c r="H101" s="13" t="s">
        <v>495</v>
      </c>
    </row>
    <row r="102" spans="1:9">
      <c r="A102" s="21" t="s">
        <v>93</v>
      </c>
      <c r="B102" s="2" t="s">
        <v>245</v>
      </c>
      <c r="C102" s="2" t="s">
        <v>400</v>
      </c>
      <c r="D102" s="8">
        <v>129</v>
      </c>
      <c r="E102" s="12" t="s">
        <v>433</v>
      </c>
      <c r="F102" s="10" t="s">
        <v>508</v>
      </c>
      <c r="G102" s="12" t="s">
        <v>489</v>
      </c>
      <c r="H102" s="13" t="s">
        <v>495</v>
      </c>
    </row>
    <row r="103" spans="1:9">
      <c r="A103" s="21" t="s">
        <v>94</v>
      </c>
      <c r="B103" s="2" t="s">
        <v>246</v>
      </c>
      <c r="C103" s="2" t="s">
        <v>401</v>
      </c>
      <c r="D103" s="8">
        <v>139</v>
      </c>
      <c r="E103" s="12" t="s">
        <v>433</v>
      </c>
      <c r="F103" s="10" t="s">
        <v>508</v>
      </c>
      <c r="G103" s="12" t="s">
        <v>489</v>
      </c>
      <c r="H103" s="13" t="s">
        <v>495</v>
      </c>
    </row>
    <row r="104" spans="1:9" s="8" customFormat="1">
      <c r="A104" s="14"/>
      <c r="B104" s="14"/>
      <c r="C104" s="14"/>
      <c r="D104" s="14"/>
      <c r="E104" s="14"/>
      <c r="F104" s="20"/>
      <c r="G104" s="14"/>
      <c r="H104" s="14"/>
      <c r="I104" s="14"/>
    </row>
    <row r="105" spans="1:9">
      <c r="A105" s="21" t="s">
        <v>95</v>
      </c>
      <c r="B105" s="2" t="s">
        <v>247</v>
      </c>
      <c r="C105" s="2" t="s">
        <v>402</v>
      </c>
      <c r="D105" s="8">
        <v>111</v>
      </c>
      <c r="E105" s="12" t="s">
        <v>468</v>
      </c>
      <c r="F105" s="10" t="s">
        <v>509</v>
      </c>
      <c r="G105" s="13" t="s">
        <v>485</v>
      </c>
      <c r="H105" s="13" t="s">
        <v>495</v>
      </c>
    </row>
    <row r="106" spans="1:9">
      <c r="A106" s="21" t="s">
        <v>96</v>
      </c>
      <c r="B106" s="2" t="s">
        <v>248</v>
      </c>
      <c r="C106" s="2" t="s">
        <v>404</v>
      </c>
      <c r="D106" s="8">
        <v>111</v>
      </c>
      <c r="E106" s="12" t="s">
        <v>469</v>
      </c>
      <c r="F106" s="10" t="s">
        <v>509</v>
      </c>
      <c r="G106" s="13" t="s">
        <v>485</v>
      </c>
      <c r="H106" s="13" t="s">
        <v>495</v>
      </c>
    </row>
    <row r="107" spans="1:9">
      <c r="A107" s="21" t="s">
        <v>97</v>
      </c>
      <c r="B107" s="2" t="s">
        <v>249</v>
      </c>
      <c r="C107" s="2" t="s">
        <v>403</v>
      </c>
      <c r="D107" s="8">
        <v>111</v>
      </c>
      <c r="E107" s="12" t="s">
        <v>470</v>
      </c>
      <c r="F107" s="10" t="s">
        <v>509</v>
      </c>
      <c r="G107" s="13" t="s">
        <v>485</v>
      </c>
      <c r="H107" s="13" t="s">
        <v>495</v>
      </c>
    </row>
    <row r="108" spans="1:9">
      <c r="A108" s="21" t="s">
        <v>98</v>
      </c>
      <c r="B108" s="2" t="s">
        <v>250</v>
      </c>
      <c r="C108" s="2" t="s">
        <v>405</v>
      </c>
      <c r="D108" s="8">
        <v>111</v>
      </c>
      <c r="E108" s="12" t="s">
        <v>471</v>
      </c>
      <c r="F108" s="10" t="s">
        <v>509</v>
      </c>
      <c r="G108" s="13" t="s">
        <v>485</v>
      </c>
      <c r="H108" s="13" t="s">
        <v>495</v>
      </c>
    </row>
    <row r="109" spans="1:9">
      <c r="A109" s="21" t="s">
        <v>99</v>
      </c>
      <c r="B109" s="2" t="s">
        <v>251</v>
      </c>
      <c r="C109" s="2" t="s">
        <v>406</v>
      </c>
      <c r="D109" s="8">
        <v>111</v>
      </c>
      <c r="E109" s="12" t="s">
        <v>472</v>
      </c>
      <c r="F109" s="10" t="s">
        <v>509</v>
      </c>
      <c r="G109" s="13" t="s">
        <v>485</v>
      </c>
      <c r="H109" s="13" t="s">
        <v>495</v>
      </c>
    </row>
    <row r="110" spans="1:9">
      <c r="A110" s="21" t="s">
        <v>100</v>
      </c>
      <c r="B110" s="2" t="s">
        <v>252</v>
      </c>
      <c r="C110" s="2" t="s">
        <v>407</v>
      </c>
      <c r="D110" s="8">
        <v>111</v>
      </c>
      <c r="E110" s="12" t="s">
        <v>473</v>
      </c>
      <c r="F110" s="10" t="s">
        <v>509</v>
      </c>
      <c r="G110" s="13" t="s">
        <v>485</v>
      </c>
      <c r="H110" s="13" t="s">
        <v>495</v>
      </c>
    </row>
    <row r="111" spans="1:9">
      <c r="A111" s="21" t="s">
        <v>101</v>
      </c>
      <c r="B111" s="2" t="s">
        <v>253</v>
      </c>
      <c r="C111" s="2" t="s">
        <v>408</v>
      </c>
      <c r="D111" s="8">
        <v>111</v>
      </c>
      <c r="E111" s="12" t="s">
        <v>474</v>
      </c>
      <c r="F111" s="10" t="s">
        <v>509</v>
      </c>
      <c r="G111" s="13" t="s">
        <v>485</v>
      </c>
      <c r="H111" s="13" t="s">
        <v>495</v>
      </c>
    </row>
    <row r="112" spans="1:9" s="8" customFormat="1">
      <c r="A112" s="14"/>
      <c r="B112" s="14"/>
      <c r="C112" s="14"/>
      <c r="D112" s="14"/>
      <c r="E112" s="14"/>
      <c r="F112" s="20"/>
      <c r="G112" s="14"/>
      <c r="H112" s="14"/>
      <c r="I112" s="14"/>
    </row>
    <row r="113" spans="1:9">
      <c r="A113" s="21" t="s">
        <v>102</v>
      </c>
      <c r="B113" s="2" t="s">
        <v>254</v>
      </c>
      <c r="C113" s="2" t="s">
        <v>409</v>
      </c>
      <c r="D113" s="8">
        <v>131</v>
      </c>
      <c r="E113" s="12" t="s">
        <v>440</v>
      </c>
      <c r="F113" s="10" t="s">
        <v>510</v>
      </c>
      <c r="G113" s="12" t="s">
        <v>490</v>
      </c>
      <c r="H113" s="13" t="s">
        <v>495</v>
      </c>
    </row>
    <row r="114" spans="1:9">
      <c r="A114" s="21" t="s">
        <v>103</v>
      </c>
      <c r="B114" s="2" t="s">
        <v>255</v>
      </c>
      <c r="C114" s="2" t="s">
        <v>410</v>
      </c>
      <c r="D114" s="8">
        <v>131</v>
      </c>
      <c r="E114" s="12" t="s">
        <v>440</v>
      </c>
      <c r="F114" s="10" t="s">
        <v>510</v>
      </c>
      <c r="G114" s="12" t="s">
        <v>490</v>
      </c>
      <c r="H114" s="13" t="s">
        <v>495</v>
      </c>
    </row>
    <row r="115" spans="1:9">
      <c r="A115" s="21" t="s">
        <v>104</v>
      </c>
      <c r="B115" s="2" t="s">
        <v>256</v>
      </c>
      <c r="C115" s="2" t="s">
        <v>411</v>
      </c>
      <c r="D115" s="8">
        <v>131</v>
      </c>
      <c r="E115" s="12" t="s">
        <v>440</v>
      </c>
      <c r="F115" s="10" t="s">
        <v>510</v>
      </c>
      <c r="G115" s="12" t="s">
        <v>490</v>
      </c>
      <c r="H115" s="13" t="s">
        <v>495</v>
      </c>
    </row>
    <row r="116" spans="1:9">
      <c r="A116" s="21" t="s">
        <v>105</v>
      </c>
      <c r="B116" s="2" t="s">
        <v>257</v>
      </c>
      <c r="C116" s="2" t="s">
        <v>412</v>
      </c>
      <c r="D116" s="8">
        <v>131</v>
      </c>
      <c r="E116" s="12" t="s">
        <v>440</v>
      </c>
      <c r="F116" s="10" t="s">
        <v>510</v>
      </c>
      <c r="G116" s="12" t="s">
        <v>490</v>
      </c>
      <c r="H116" s="13" t="s">
        <v>495</v>
      </c>
    </row>
    <row r="117" spans="1:9" s="8" customFormat="1">
      <c r="A117" s="14"/>
      <c r="B117" s="14"/>
      <c r="C117" s="14"/>
      <c r="D117" s="14"/>
      <c r="E117" s="14"/>
      <c r="F117" s="20"/>
      <c r="G117" s="14"/>
      <c r="H117" s="14"/>
      <c r="I117" s="14"/>
    </row>
    <row r="118" spans="1:9">
      <c r="A118" s="21" t="s">
        <v>106</v>
      </c>
      <c r="B118" s="2" t="s">
        <v>258</v>
      </c>
      <c r="C118" s="2" t="s">
        <v>413</v>
      </c>
      <c r="D118" s="18">
        <v>99</v>
      </c>
      <c r="E118" s="12" t="s">
        <v>440</v>
      </c>
      <c r="F118" s="10" t="s">
        <v>511</v>
      </c>
      <c r="G118" s="13" t="s">
        <v>485</v>
      </c>
      <c r="H118" s="13" t="s">
        <v>495</v>
      </c>
    </row>
    <row r="119" spans="1:9">
      <c r="A119" s="21" t="s">
        <v>107</v>
      </c>
      <c r="B119" s="2" t="s">
        <v>259</v>
      </c>
      <c r="C119" s="2" t="s">
        <v>414</v>
      </c>
      <c r="D119" s="18">
        <v>99</v>
      </c>
      <c r="E119" s="12" t="s">
        <v>440</v>
      </c>
      <c r="F119" s="10" t="s">
        <v>511</v>
      </c>
      <c r="G119" s="13" t="s">
        <v>485</v>
      </c>
      <c r="H119" s="13" t="s">
        <v>495</v>
      </c>
    </row>
    <row r="120" spans="1:9" s="8" customFormat="1">
      <c r="A120" s="14"/>
      <c r="B120" s="14"/>
      <c r="C120" s="14"/>
      <c r="D120" s="14"/>
      <c r="E120" s="14"/>
      <c r="F120" s="20"/>
      <c r="G120" s="14"/>
      <c r="H120" s="14"/>
      <c r="I120" s="14"/>
    </row>
    <row r="121" spans="1:9">
      <c r="A121" s="22" t="s">
        <v>108</v>
      </c>
      <c r="B121" s="2" t="s">
        <v>260</v>
      </c>
      <c r="C121" s="2" t="s">
        <v>517</v>
      </c>
      <c r="D121" s="8">
        <v>117</v>
      </c>
      <c r="E121" s="12" t="s">
        <v>441</v>
      </c>
      <c r="F121" s="10" t="s">
        <v>512</v>
      </c>
      <c r="G121" s="12" t="s">
        <v>491</v>
      </c>
      <c r="H121" s="13" t="s">
        <v>495</v>
      </c>
    </row>
    <row r="122" spans="1:9">
      <c r="A122" s="21" t="s">
        <v>109</v>
      </c>
      <c r="B122" s="2" t="s">
        <v>261</v>
      </c>
      <c r="C122" s="2" t="s">
        <v>518</v>
      </c>
      <c r="D122" s="8">
        <v>117</v>
      </c>
      <c r="E122" s="12" t="s">
        <v>441</v>
      </c>
      <c r="F122" s="10" t="s">
        <v>512</v>
      </c>
      <c r="G122" s="12" t="s">
        <v>491</v>
      </c>
      <c r="H122" s="13" t="s">
        <v>495</v>
      </c>
    </row>
    <row r="123" spans="1:9">
      <c r="A123" s="21" t="s">
        <v>110</v>
      </c>
      <c r="B123" s="2" t="s">
        <v>262</v>
      </c>
      <c r="C123" s="2" t="s">
        <v>519</v>
      </c>
      <c r="D123" s="8">
        <v>117</v>
      </c>
      <c r="E123" s="12" t="s">
        <v>441</v>
      </c>
      <c r="F123" s="10" t="s">
        <v>512</v>
      </c>
      <c r="G123" s="12" t="s">
        <v>491</v>
      </c>
      <c r="H123" s="13" t="s">
        <v>495</v>
      </c>
    </row>
    <row r="124" spans="1:9">
      <c r="A124" s="25" t="s">
        <v>111</v>
      </c>
      <c r="B124" s="2" t="s">
        <v>263</v>
      </c>
      <c r="C124" s="2" t="s">
        <v>300</v>
      </c>
      <c r="D124" s="8">
        <v>117</v>
      </c>
      <c r="E124" s="12" t="s">
        <v>441</v>
      </c>
      <c r="F124" s="10" t="s">
        <v>512</v>
      </c>
      <c r="G124" s="12" t="s">
        <v>491</v>
      </c>
      <c r="H124" s="13" t="s">
        <v>495</v>
      </c>
    </row>
    <row r="125" spans="1:9">
      <c r="A125" s="21" t="s">
        <v>112</v>
      </c>
      <c r="B125" s="2" t="s">
        <v>264</v>
      </c>
      <c r="C125" s="2" t="s">
        <v>520</v>
      </c>
      <c r="D125" s="8">
        <v>117</v>
      </c>
      <c r="E125" s="12" t="s">
        <v>441</v>
      </c>
      <c r="F125" s="10" t="s">
        <v>512</v>
      </c>
      <c r="G125" s="12" t="s">
        <v>491</v>
      </c>
      <c r="H125" s="13" t="s">
        <v>495</v>
      </c>
    </row>
    <row r="126" spans="1:9">
      <c r="A126" s="21" t="s">
        <v>113</v>
      </c>
      <c r="B126" s="2" t="s">
        <v>265</v>
      </c>
      <c r="C126" s="2" t="s">
        <v>521</v>
      </c>
      <c r="D126" s="8">
        <v>117</v>
      </c>
      <c r="E126" s="12" t="s">
        <v>441</v>
      </c>
      <c r="F126" s="10" t="s">
        <v>512</v>
      </c>
      <c r="G126" s="12" t="s">
        <v>491</v>
      </c>
      <c r="H126" s="13" t="s">
        <v>495</v>
      </c>
    </row>
    <row r="127" spans="1:9">
      <c r="A127" s="21" t="s">
        <v>114</v>
      </c>
      <c r="B127" s="2" t="s">
        <v>266</v>
      </c>
      <c r="C127" s="2" t="s">
        <v>522</v>
      </c>
      <c r="D127" s="8">
        <v>117</v>
      </c>
      <c r="E127" s="12" t="s">
        <v>441</v>
      </c>
      <c r="F127" s="10" t="s">
        <v>512</v>
      </c>
      <c r="G127" s="12" t="s">
        <v>491</v>
      </c>
      <c r="H127" s="13" t="s">
        <v>495</v>
      </c>
    </row>
    <row r="128" spans="1:9">
      <c r="A128" s="21" t="s">
        <v>115</v>
      </c>
      <c r="B128" s="2" t="s">
        <v>267</v>
      </c>
      <c r="C128" s="2" t="s">
        <v>523</v>
      </c>
      <c r="D128" s="8">
        <v>117</v>
      </c>
      <c r="E128" s="12" t="s">
        <v>441</v>
      </c>
      <c r="F128" s="10" t="s">
        <v>512</v>
      </c>
      <c r="G128" s="12" t="s">
        <v>491</v>
      </c>
      <c r="H128" s="13" t="s">
        <v>495</v>
      </c>
    </row>
    <row r="129" spans="1:9">
      <c r="A129" s="26" t="s">
        <v>116</v>
      </c>
      <c r="B129" s="3" t="s">
        <v>268</v>
      </c>
      <c r="C129" s="3" t="s">
        <v>524</v>
      </c>
      <c r="D129" s="8">
        <v>117</v>
      </c>
      <c r="E129" s="12" t="s">
        <v>441</v>
      </c>
      <c r="F129" s="10" t="s">
        <v>512</v>
      </c>
      <c r="G129" s="12" t="s">
        <v>491</v>
      </c>
      <c r="H129" s="13" t="s">
        <v>495</v>
      </c>
    </row>
    <row r="130" spans="1:9">
      <c r="A130" s="26" t="s">
        <v>117</v>
      </c>
      <c r="B130" s="3" t="s">
        <v>269</v>
      </c>
      <c r="C130" s="3" t="s">
        <v>525</v>
      </c>
      <c r="D130" s="8">
        <v>117</v>
      </c>
      <c r="E130" s="12" t="s">
        <v>441</v>
      </c>
      <c r="F130" s="10" t="s">
        <v>512</v>
      </c>
      <c r="G130" s="12" t="s">
        <v>491</v>
      </c>
      <c r="H130" s="13" t="s">
        <v>495</v>
      </c>
    </row>
    <row r="131" spans="1:9">
      <c r="A131" s="26" t="s">
        <v>118</v>
      </c>
      <c r="B131" s="3" t="s">
        <v>270</v>
      </c>
      <c r="C131" s="3" t="s">
        <v>526</v>
      </c>
      <c r="D131" s="8">
        <v>117</v>
      </c>
      <c r="E131" s="12" t="s">
        <v>441</v>
      </c>
      <c r="F131" s="10" t="s">
        <v>512</v>
      </c>
      <c r="G131" s="12" t="s">
        <v>491</v>
      </c>
      <c r="H131" s="13" t="s">
        <v>495</v>
      </c>
    </row>
    <row r="132" spans="1:9">
      <c r="A132" s="26" t="s">
        <v>119</v>
      </c>
      <c r="B132" s="3" t="s">
        <v>271</v>
      </c>
      <c r="C132" s="3" t="s">
        <v>550</v>
      </c>
      <c r="D132" s="8">
        <v>117</v>
      </c>
      <c r="E132" s="12" t="s">
        <v>441</v>
      </c>
      <c r="F132" s="10" t="s">
        <v>512</v>
      </c>
      <c r="G132" s="12" t="s">
        <v>491</v>
      </c>
      <c r="H132" s="13" t="s">
        <v>495</v>
      </c>
    </row>
    <row r="133" spans="1:9">
      <c r="A133" s="27" t="s">
        <v>120</v>
      </c>
      <c r="B133" s="3" t="s">
        <v>272</v>
      </c>
      <c r="C133" s="3" t="s">
        <v>527</v>
      </c>
      <c r="D133" s="8">
        <v>117</v>
      </c>
      <c r="E133" s="12" t="s">
        <v>441</v>
      </c>
      <c r="F133" s="10" t="s">
        <v>512</v>
      </c>
      <c r="G133" s="12" t="s">
        <v>491</v>
      </c>
      <c r="H133" s="13" t="s">
        <v>495</v>
      </c>
    </row>
    <row r="134" spans="1:9">
      <c r="A134" s="27" t="s">
        <v>121</v>
      </c>
      <c r="B134" s="3" t="s">
        <v>273</v>
      </c>
      <c r="C134" s="3" t="s">
        <v>301</v>
      </c>
      <c r="D134" s="8">
        <v>95</v>
      </c>
      <c r="E134" s="12" t="s">
        <v>442</v>
      </c>
      <c r="F134" s="10" t="s">
        <v>512</v>
      </c>
      <c r="G134" s="12" t="s">
        <v>491</v>
      </c>
      <c r="H134" s="13" t="s">
        <v>495</v>
      </c>
    </row>
    <row r="135" spans="1:9">
      <c r="A135" s="26" t="s">
        <v>122</v>
      </c>
      <c r="B135" s="3" t="s">
        <v>274</v>
      </c>
      <c r="C135" s="3" t="s">
        <v>528</v>
      </c>
      <c r="D135" s="8">
        <v>95</v>
      </c>
      <c r="E135" s="12" t="s">
        <v>442</v>
      </c>
      <c r="F135" s="10" t="s">
        <v>512</v>
      </c>
      <c r="G135" s="12" t="s">
        <v>491</v>
      </c>
      <c r="H135" s="13" t="s">
        <v>495</v>
      </c>
    </row>
    <row r="136" spans="1:9">
      <c r="A136" s="26" t="s">
        <v>123</v>
      </c>
      <c r="B136" s="3" t="s">
        <v>275</v>
      </c>
      <c r="C136" s="3" t="s">
        <v>529</v>
      </c>
      <c r="D136" s="8">
        <v>95</v>
      </c>
      <c r="E136" s="12" t="s">
        <v>442</v>
      </c>
      <c r="F136" s="10" t="s">
        <v>512</v>
      </c>
      <c r="G136" s="12" t="s">
        <v>491</v>
      </c>
      <c r="H136" s="13" t="s">
        <v>495</v>
      </c>
    </row>
    <row r="137" spans="1:9">
      <c r="A137" s="27" t="s">
        <v>124</v>
      </c>
      <c r="B137" s="3" t="s">
        <v>276</v>
      </c>
      <c r="C137" s="3" t="s">
        <v>302</v>
      </c>
      <c r="D137" s="8">
        <v>95</v>
      </c>
      <c r="E137" s="12" t="s">
        <v>442</v>
      </c>
      <c r="F137" s="10" t="s">
        <v>512</v>
      </c>
      <c r="G137" s="12" t="s">
        <v>491</v>
      </c>
      <c r="H137" s="13" t="s">
        <v>495</v>
      </c>
    </row>
    <row r="138" spans="1:9">
      <c r="A138" s="27" t="s">
        <v>125</v>
      </c>
      <c r="B138" s="3" t="s">
        <v>277</v>
      </c>
      <c r="C138" s="3" t="s">
        <v>530</v>
      </c>
      <c r="D138" s="8">
        <v>95</v>
      </c>
      <c r="E138" s="12" t="s">
        <v>442</v>
      </c>
      <c r="F138" s="10" t="s">
        <v>512</v>
      </c>
      <c r="G138" s="12" t="s">
        <v>491</v>
      </c>
      <c r="H138" s="13" t="s">
        <v>495</v>
      </c>
    </row>
    <row r="139" spans="1:9">
      <c r="A139" s="26" t="s">
        <v>126</v>
      </c>
      <c r="B139" s="3" t="s">
        <v>278</v>
      </c>
      <c r="C139" s="3" t="s">
        <v>531</v>
      </c>
      <c r="D139" s="8">
        <v>95</v>
      </c>
      <c r="E139" s="12" t="s">
        <v>442</v>
      </c>
      <c r="F139" s="10" t="s">
        <v>512</v>
      </c>
      <c r="G139" s="12" t="s">
        <v>491</v>
      </c>
      <c r="H139" s="13" t="s">
        <v>495</v>
      </c>
    </row>
    <row r="140" spans="1:9" s="8" customFormat="1">
      <c r="A140" s="14"/>
      <c r="B140" s="14"/>
      <c r="C140" s="14"/>
      <c r="D140" s="14"/>
      <c r="E140" s="14"/>
      <c r="F140" s="20"/>
      <c r="G140" s="14"/>
      <c r="H140" s="14"/>
      <c r="I140" s="14"/>
    </row>
    <row r="141" spans="1:9">
      <c r="A141" s="26" t="s">
        <v>127</v>
      </c>
      <c r="B141" s="3" t="s">
        <v>279</v>
      </c>
      <c r="C141" s="3" t="s">
        <v>532</v>
      </c>
      <c r="D141" s="8">
        <v>84</v>
      </c>
      <c r="E141" s="12" t="s">
        <v>443</v>
      </c>
      <c r="F141" s="10" t="s">
        <v>513</v>
      </c>
      <c r="G141" s="13" t="s">
        <v>485</v>
      </c>
      <c r="H141" s="13" t="s">
        <v>495</v>
      </c>
    </row>
    <row r="142" spans="1:9">
      <c r="A142" s="26" t="s">
        <v>128</v>
      </c>
      <c r="B142" s="3" t="s">
        <v>280</v>
      </c>
      <c r="C142" s="3" t="s">
        <v>533</v>
      </c>
      <c r="D142" s="8">
        <v>84</v>
      </c>
      <c r="E142" s="12" t="s">
        <v>444</v>
      </c>
      <c r="F142" s="10" t="s">
        <v>513</v>
      </c>
      <c r="G142" s="13" t="s">
        <v>485</v>
      </c>
      <c r="H142" s="13" t="s">
        <v>495</v>
      </c>
    </row>
    <row r="143" spans="1:9">
      <c r="A143" s="26" t="s">
        <v>129</v>
      </c>
      <c r="B143" s="3" t="s">
        <v>281</v>
      </c>
      <c r="C143" s="3" t="s">
        <v>534</v>
      </c>
      <c r="D143" s="8">
        <v>84</v>
      </c>
      <c r="E143" s="12" t="s">
        <v>445</v>
      </c>
      <c r="F143" s="10" t="s">
        <v>513</v>
      </c>
      <c r="G143" s="13" t="s">
        <v>485</v>
      </c>
      <c r="H143" s="13" t="s">
        <v>495</v>
      </c>
    </row>
    <row r="144" spans="1:9">
      <c r="A144" s="26" t="s">
        <v>130</v>
      </c>
      <c r="B144" s="3" t="s">
        <v>282</v>
      </c>
      <c r="C144" s="3" t="s">
        <v>535</v>
      </c>
      <c r="D144" s="8">
        <v>84</v>
      </c>
      <c r="E144" s="12" t="s">
        <v>446</v>
      </c>
      <c r="F144" s="10" t="s">
        <v>513</v>
      </c>
      <c r="G144" s="13" t="s">
        <v>485</v>
      </c>
      <c r="H144" s="13" t="s">
        <v>495</v>
      </c>
    </row>
    <row r="145" spans="1:9">
      <c r="A145" s="26" t="s">
        <v>131</v>
      </c>
      <c r="B145" s="3" t="s">
        <v>283</v>
      </c>
      <c r="C145" s="3" t="s">
        <v>536</v>
      </c>
      <c r="D145" s="8">
        <v>84</v>
      </c>
      <c r="E145" s="12" t="s">
        <v>447</v>
      </c>
      <c r="F145" s="10" t="s">
        <v>513</v>
      </c>
      <c r="G145" s="13" t="s">
        <v>485</v>
      </c>
      <c r="H145" s="13" t="s">
        <v>495</v>
      </c>
    </row>
    <row r="146" spans="1:9">
      <c r="A146" s="26" t="s">
        <v>132</v>
      </c>
      <c r="B146" s="3" t="s">
        <v>284</v>
      </c>
      <c r="C146" s="3" t="s">
        <v>537</v>
      </c>
      <c r="D146" s="8">
        <v>84</v>
      </c>
      <c r="E146" s="12" t="s">
        <v>448</v>
      </c>
      <c r="F146" s="10" t="s">
        <v>513</v>
      </c>
      <c r="G146" s="13" t="s">
        <v>485</v>
      </c>
      <c r="H146" s="13" t="s">
        <v>495</v>
      </c>
    </row>
    <row r="147" spans="1:9" s="8" customFormat="1">
      <c r="A147" s="14"/>
      <c r="B147" s="14"/>
      <c r="C147" s="14"/>
      <c r="D147" s="14"/>
      <c r="E147" s="14"/>
      <c r="F147" s="20"/>
      <c r="G147" s="14"/>
      <c r="H147" s="14"/>
      <c r="I147" s="14"/>
    </row>
    <row r="148" spans="1:9">
      <c r="A148" s="26" t="s">
        <v>133</v>
      </c>
      <c r="B148" s="3" t="s">
        <v>285</v>
      </c>
      <c r="C148" s="3" t="s">
        <v>544</v>
      </c>
      <c r="D148" s="8">
        <v>150</v>
      </c>
      <c r="E148" s="11" t="s">
        <v>449</v>
      </c>
      <c r="F148" s="10" t="s">
        <v>514</v>
      </c>
      <c r="G148" s="12" t="s">
        <v>492</v>
      </c>
      <c r="H148" s="13" t="s">
        <v>495</v>
      </c>
    </row>
    <row r="149" spans="1:9">
      <c r="A149" s="26" t="s">
        <v>134</v>
      </c>
      <c r="B149" s="3" t="s">
        <v>286</v>
      </c>
      <c r="C149" s="3" t="s">
        <v>538</v>
      </c>
      <c r="D149" s="8">
        <v>150</v>
      </c>
      <c r="E149" s="11" t="s">
        <v>449</v>
      </c>
      <c r="F149" s="10" t="s">
        <v>514</v>
      </c>
      <c r="G149" s="12" t="s">
        <v>492</v>
      </c>
      <c r="H149" s="13" t="s">
        <v>495</v>
      </c>
    </row>
    <row r="150" spans="1:9">
      <c r="A150" s="26" t="s">
        <v>135</v>
      </c>
      <c r="B150" s="3" t="s">
        <v>287</v>
      </c>
      <c r="C150" s="3" t="s">
        <v>539</v>
      </c>
      <c r="D150" s="8">
        <v>150</v>
      </c>
      <c r="E150" s="11" t="s">
        <v>449</v>
      </c>
      <c r="F150" s="10" t="s">
        <v>514</v>
      </c>
      <c r="G150" s="12" t="s">
        <v>492</v>
      </c>
      <c r="H150" s="13" t="s">
        <v>495</v>
      </c>
    </row>
    <row r="151" spans="1:9">
      <c r="A151" s="26" t="s">
        <v>136</v>
      </c>
      <c r="B151" s="3" t="s">
        <v>288</v>
      </c>
      <c r="C151" s="3" t="s">
        <v>540</v>
      </c>
      <c r="D151" s="8">
        <v>150</v>
      </c>
      <c r="E151" s="11" t="s">
        <v>449</v>
      </c>
      <c r="F151" s="10" t="s">
        <v>514</v>
      </c>
      <c r="G151" s="12" t="s">
        <v>492</v>
      </c>
      <c r="H151" s="13" t="s">
        <v>495</v>
      </c>
    </row>
    <row r="152" spans="1:9">
      <c r="A152" s="26" t="s">
        <v>137</v>
      </c>
      <c r="B152" s="3" t="s">
        <v>289</v>
      </c>
      <c r="C152" s="3" t="s">
        <v>541</v>
      </c>
      <c r="D152" s="8">
        <v>150</v>
      </c>
      <c r="E152" s="11" t="s">
        <v>449</v>
      </c>
      <c r="F152" s="10" t="s">
        <v>514</v>
      </c>
      <c r="G152" s="12" t="s">
        <v>492</v>
      </c>
      <c r="H152" s="13" t="s">
        <v>495</v>
      </c>
    </row>
    <row r="153" spans="1:9">
      <c r="A153" s="26" t="s">
        <v>138</v>
      </c>
      <c r="B153" s="3" t="s">
        <v>290</v>
      </c>
      <c r="C153" s="3" t="s">
        <v>542</v>
      </c>
      <c r="D153" s="8">
        <v>150</v>
      </c>
      <c r="E153" s="11" t="s">
        <v>449</v>
      </c>
      <c r="F153" s="10" t="s">
        <v>514</v>
      </c>
      <c r="G153" s="12" t="s">
        <v>492</v>
      </c>
      <c r="H153" s="13" t="s">
        <v>495</v>
      </c>
    </row>
    <row r="154" spans="1:9">
      <c r="A154" s="26" t="s">
        <v>139</v>
      </c>
      <c r="B154" s="3" t="s">
        <v>291</v>
      </c>
      <c r="C154" s="3" t="s">
        <v>543</v>
      </c>
      <c r="D154" s="8">
        <v>150</v>
      </c>
      <c r="E154" s="11" t="s">
        <v>449</v>
      </c>
      <c r="F154" s="10" t="s">
        <v>514</v>
      </c>
      <c r="G154" s="12" t="s">
        <v>492</v>
      </c>
      <c r="H154" s="13" t="s">
        <v>495</v>
      </c>
    </row>
    <row r="155" spans="1:9">
      <c r="A155" s="27" t="s">
        <v>140</v>
      </c>
      <c r="B155" s="3" t="s">
        <v>292</v>
      </c>
      <c r="C155" s="3" t="s">
        <v>545</v>
      </c>
      <c r="D155" s="8">
        <v>150</v>
      </c>
      <c r="E155" s="11" t="s">
        <v>449</v>
      </c>
      <c r="F155" s="10" t="s">
        <v>514</v>
      </c>
      <c r="G155" s="12" t="s">
        <v>492</v>
      </c>
      <c r="H155" s="13" t="s">
        <v>495</v>
      </c>
    </row>
    <row r="156" spans="1:9">
      <c r="A156" s="26" t="s">
        <v>141</v>
      </c>
      <c r="B156" s="3" t="s">
        <v>293</v>
      </c>
      <c r="C156" s="3" t="s">
        <v>546</v>
      </c>
      <c r="D156" s="8">
        <v>150</v>
      </c>
      <c r="E156" s="11" t="s">
        <v>449</v>
      </c>
      <c r="F156" s="10" t="s">
        <v>514</v>
      </c>
      <c r="G156" s="12" t="s">
        <v>492</v>
      </c>
      <c r="H156" s="13" t="s">
        <v>495</v>
      </c>
    </row>
    <row r="157" spans="1:9">
      <c r="A157" s="3" t="s">
        <v>142</v>
      </c>
      <c r="B157" s="3" t="s">
        <v>294</v>
      </c>
      <c r="C157" s="3" t="s">
        <v>547</v>
      </c>
      <c r="D157" s="8">
        <v>150</v>
      </c>
      <c r="E157" s="11" t="s">
        <v>449</v>
      </c>
      <c r="F157" s="10" t="s">
        <v>514</v>
      </c>
      <c r="G157" s="12" t="s">
        <v>492</v>
      </c>
      <c r="H157" s="13" t="s">
        <v>495</v>
      </c>
    </row>
    <row r="158" spans="1:9" s="8" customFormat="1">
      <c r="A158" s="14"/>
      <c r="B158" s="14"/>
      <c r="C158" s="14"/>
      <c r="D158" s="14"/>
      <c r="E158" s="14"/>
      <c r="F158" s="20"/>
      <c r="G158" s="14"/>
      <c r="H158" s="14"/>
      <c r="I158" s="14"/>
    </row>
    <row r="159" spans="1:9">
      <c r="A159" s="3" t="s">
        <v>143</v>
      </c>
      <c r="B159" s="3" t="s">
        <v>295</v>
      </c>
      <c r="C159" s="3" t="s">
        <v>548</v>
      </c>
      <c r="D159" s="8">
        <v>209</v>
      </c>
      <c r="E159" s="11" t="s">
        <v>450</v>
      </c>
      <c r="F159" s="10" t="s">
        <v>515</v>
      </c>
      <c r="G159" s="12" t="s">
        <v>493</v>
      </c>
      <c r="H159" s="12" t="s">
        <v>496</v>
      </c>
    </row>
    <row r="160" spans="1:9">
      <c r="A160" s="4" t="s">
        <v>144</v>
      </c>
      <c r="B160" s="4" t="s">
        <v>296</v>
      </c>
      <c r="C160" s="4" t="s">
        <v>549</v>
      </c>
      <c r="D160" s="8">
        <v>209</v>
      </c>
      <c r="E160" s="11" t="s">
        <v>450</v>
      </c>
      <c r="F160" s="10" t="s">
        <v>515</v>
      </c>
      <c r="G160" s="12" t="s">
        <v>493</v>
      </c>
      <c r="H160" s="12" t="s">
        <v>496</v>
      </c>
    </row>
    <row r="161" spans="1:9" ht="15" customHeight="1">
      <c r="A161" s="3" t="s">
        <v>322</v>
      </c>
      <c r="B161" s="3" t="s">
        <v>323</v>
      </c>
      <c r="C161" s="3" t="s">
        <v>324</v>
      </c>
      <c r="D161" s="8">
        <v>475</v>
      </c>
      <c r="E161" s="11" t="s">
        <v>451</v>
      </c>
      <c r="F161" s="17" t="s">
        <v>516</v>
      </c>
      <c r="G161" s="12" t="s">
        <v>494</v>
      </c>
      <c r="H161" s="12" t="s">
        <v>497</v>
      </c>
    </row>
    <row r="162" spans="1:9">
      <c r="A162" s="3" t="s">
        <v>325</v>
      </c>
      <c r="B162" s="3" t="s">
        <v>326</v>
      </c>
      <c r="C162" s="3" t="s">
        <v>327</v>
      </c>
      <c r="D162" s="18">
        <v>475</v>
      </c>
      <c r="E162" s="11" t="s">
        <v>451</v>
      </c>
      <c r="F162" s="10" t="s">
        <v>516</v>
      </c>
      <c r="G162" s="12" t="s">
        <v>494</v>
      </c>
      <c r="H162" s="12" t="s">
        <v>498</v>
      </c>
    </row>
    <row r="163" spans="1:9" ht="15" customHeight="1"/>
    <row r="170" spans="1:9">
      <c r="B170" s="8"/>
      <c r="C170" s="8"/>
      <c r="E170" s="8"/>
      <c r="G170" s="8"/>
      <c r="H170" s="8"/>
      <c r="I170" s="8"/>
    </row>
    <row r="171" spans="1:9">
      <c r="B171" s="8"/>
      <c r="C171" s="8"/>
      <c r="E171" s="8"/>
      <c r="G171" s="8"/>
      <c r="H171" s="8"/>
      <c r="I171" s="8"/>
    </row>
    <row r="172" spans="1:9">
      <c r="B172" s="8"/>
      <c r="C172" s="8"/>
      <c r="E172" s="8"/>
      <c r="G172" s="8"/>
      <c r="H172" s="8"/>
      <c r="I172" s="8"/>
    </row>
    <row r="173" spans="1:9">
      <c r="B173" s="8"/>
      <c r="C173" s="8"/>
      <c r="E173" s="8"/>
      <c r="G173" s="8"/>
      <c r="H173" s="8"/>
      <c r="I173" s="8"/>
    </row>
    <row r="174" spans="1:9">
      <c r="B174" s="8"/>
      <c r="C174" s="8"/>
      <c r="E174" s="8"/>
      <c r="G174" s="8"/>
      <c r="H174" s="8"/>
      <c r="I174" s="8"/>
    </row>
    <row r="175" spans="1:9">
      <c r="B175" s="8"/>
      <c r="C175" s="8"/>
      <c r="E175" s="8"/>
      <c r="G175" s="8"/>
      <c r="H175" s="8"/>
      <c r="I175" s="8"/>
    </row>
    <row r="176" spans="1:9">
      <c r="B176" s="8"/>
      <c r="C176" s="8"/>
      <c r="E176" s="8"/>
      <c r="G176" s="8"/>
      <c r="H176" s="8"/>
      <c r="I176" s="8"/>
    </row>
    <row r="177" spans="2:9">
      <c r="B177" s="8"/>
      <c r="C177" s="8"/>
      <c r="E177" s="8"/>
      <c r="G177" s="8"/>
      <c r="H177" s="8"/>
      <c r="I177" s="8"/>
    </row>
    <row r="178" spans="2:9">
      <c r="B178" s="8"/>
      <c r="C178" s="8"/>
      <c r="E178" s="8"/>
      <c r="G178" s="8"/>
      <c r="H178" s="8"/>
      <c r="I178" s="8"/>
    </row>
    <row r="179" spans="2:9">
      <c r="B179" s="8"/>
      <c r="C179" s="8"/>
      <c r="E179" s="8"/>
      <c r="G179" s="8"/>
      <c r="H179" s="8"/>
      <c r="I179" s="8"/>
    </row>
    <row r="180" spans="2:9">
      <c r="B180" s="8"/>
      <c r="C180" s="8"/>
      <c r="E180" s="8"/>
      <c r="G180" s="8"/>
      <c r="H180" s="8"/>
      <c r="I180"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T2552"/>
  <sheetViews>
    <sheetView tabSelected="1" zoomScaleNormal="100" workbookViewId="0">
      <selection activeCell="S18" sqref="S18"/>
    </sheetView>
  </sheetViews>
  <sheetFormatPr defaultRowHeight="15.75"/>
  <cols>
    <col min="1" max="1" width="12.140625" style="1" customWidth="1"/>
    <col min="2" max="2" width="16.5703125" style="8" customWidth="1"/>
    <col min="3" max="3" width="13.42578125" style="8" customWidth="1"/>
    <col min="4" max="4" width="11.7109375" style="8" customWidth="1"/>
    <col min="6" max="6" width="9.42578125" customWidth="1"/>
    <col min="7" max="7" width="11.140625" style="45" customWidth="1"/>
    <col min="8" max="10" width="11.140625" style="8" customWidth="1"/>
    <col min="11" max="11" width="8.5703125" style="59" customWidth="1"/>
    <col min="12" max="12" width="9" style="8" customWidth="1"/>
    <col min="13" max="13" width="6.5703125" style="61" customWidth="1"/>
    <col min="14" max="14" width="8.42578125" style="8" customWidth="1"/>
    <col min="15" max="15" width="10" style="8" customWidth="1"/>
    <col min="16" max="16" width="11.140625" style="37" customWidth="1"/>
    <col min="17" max="17" width="10.140625" style="36" customWidth="1"/>
    <col min="18" max="18" width="16.42578125" customWidth="1"/>
  </cols>
  <sheetData>
    <row r="1" spans="1:20" s="8" customFormat="1">
      <c r="A1" s="50" t="s">
        <v>573</v>
      </c>
      <c r="B1" s="50"/>
      <c r="C1" s="50"/>
      <c r="D1" s="50"/>
      <c r="E1" s="50"/>
      <c r="F1" s="50"/>
      <c r="G1" s="50"/>
      <c r="H1" s="50"/>
      <c r="I1" s="50"/>
      <c r="J1" s="50"/>
      <c r="K1" s="50"/>
      <c r="L1" s="50"/>
      <c r="M1" s="50"/>
      <c r="N1" s="50"/>
      <c r="O1" s="50"/>
      <c r="P1" s="37"/>
      <c r="Q1" s="37"/>
    </row>
    <row r="2" spans="1:20" s="8" customFormat="1" thickBot="1">
      <c r="A2" s="50"/>
      <c r="B2" s="50"/>
      <c r="C2" s="50"/>
      <c r="D2" s="50"/>
      <c r="E2" s="50"/>
      <c r="F2" s="50"/>
      <c r="G2" s="50"/>
      <c r="H2" s="50"/>
      <c r="I2" s="50"/>
      <c r="J2" s="50"/>
      <c r="K2" s="50"/>
      <c r="L2" s="50"/>
      <c r="M2" s="50"/>
      <c r="N2" s="50"/>
      <c r="O2" s="50"/>
      <c r="P2" s="49" t="s">
        <v>572</v>
      </c>
      <c r="Q2" s="49"/>
    </row>
    <row r="3" spans="1:20" ht="33.75" customHeight="1" thickBot="1">
      <c r="A3" s="39" t="s">
        <v>145</v>
      </c>
      <c r="B3" s="40" t="s">
        <v>146</v>
      </c>
      <c r="C3" s="39" t="s">
        <v>147</v>
      </c>
      <c r="D3" s="41" t="s">
        <v>570</v>
      </c>
      <c r="E3" s="39" t="s">
        <v>562</v>
      </c>
      <c r="F3" s="41" t="s">
        <v>577</v>
      </c>
      <c r="G3" s="42" t="s">
        <v>553</v>
      </c>
      <c r="H3" s="42" t="s">
        <v>578</v>
      </c>
      <c r="I3" s="42" t="s">
        <v>575</v>
      </c>
      <c r="J3" s="42" t="s">
        <v>576</v>
      </c>
      <c r="K3" s="52" t="s">
        <v>568</v>
      </c>
      <c r="L3" s="43" t="s">
        <v>567</v>
      </c>
      <c r="M3" s="46" t="s">
        <v>566</v>
      </c>
      <c r="N3" s="43" t="s">
        <v>571</v>
      </c>
      <c r="O3" s="54" t="s">
        <v>569</v>
      </c>
      <c r="P3" s="63" t="s">
        <v>564</v>
      </c>
      <c r="Q3" s="62" t="s">
        <v>565</v>
      </c>
      <c r="R3" s="55" t="s">
        <v>574</v>
      </c>
      <c r="S3" s="51"/>
      <c r="T3" s="51"/>
    </row>
    <row r="4" spans="1:20">
      <c r="A4" s="38" t="s">
        <v>0</v>
      </c>
      <c r="B4" s="38" t="s">
        <v>153</v>
      </c>
      <c r="C4" s="38" t="s">
        <v>298</v>
      </c>
      <c r="D4" s="38">
        <v>122</v>
      </c>
      <c r="E4" s="38">
        <f>D4*5/100</f>
        <v>6.1</v>
      </c>
      <c r="F4" s="38">
        <f>D4+E4</f>
        <v>128.1</v>
      </c>
      <c r="G4" s="44">
        <v>20</v>
      </c>
      <c r="H4" s="38">
        <f>F4+G4</f>
        <v>148.1</v>
      </c>
      <c r="I4" s="38">
        <f>H4*5/100</f>
        <v>7.4050000000000002</v>
      </c>
      <c r="J4" s="38">
        <f>H4+I4</f>
        <v>155.505</v>
      </c>
      <c r="K4" s="58">
        <v>40</v>
      </c>
      <c r="L4" s="38"/>
      <c r="M4" s="60">
        <v>30</v>
      </c>
      <c r="N4" s="38">
        <f>F4+M4+K4+L4</f>
        <v>198.1</v>
      </c>
      <c r="O4" s="38">
        <f>N4*5/100</f>
        <v>9.9049999999999994</v>
      </c>
      <c r="P4" s="64">
        <f>N4+O4</f>
        <v>208.005</v>
      </c>
      <c r="Q4" s="36">
        <f>J4</f>
        <v>155.505</v>
      </c>
      <c r="R4" s="8" t="s">
        <v>563</v>
      </c>
      <c r="S4">
        <v>128.1</v>
      </c>
    </row>
    <row r="5" spans="1:20">
      <c r="A5" s="2" t="s">
        <v>1</v>
      </c>
      <c r="B5" s="2" t="s">
        <v>154</v>
      </c>
      <c r="C5" s="2" t="s">
        <v>303</v>
      </c>
      <c r="D5" s="38">
        <v>122</v>
      </c>
      <c r="E5" s="38">
        <f t="shared" ref="E5:E68" si="0">D5*5/100</f>
        <v>6.1</v>
      </c>
      <c r="F5" s="38">
        <f t="shared" ref="F5:F68" si="1">D5+E5</f>
        <v>128.1</v>
      </c>
      <c r="G5" s="44">
        <v>20</v>
      </c>
      <c r="H5" s="38">
        <f t="shared" ref="H5:H68" si="2">F5+G5</f>
        <v>148.1</v>
      </c>
      <c r="I5" s="38">
        <f t="shared" ref="I5:I68" si="3">H5*5/100</f>
        <v>7.4050000000000002</v>
      </c>
      <c r="J5" s="38">
        <f t="shared" ref="J5:J68" si="4">H5+I5</f>
        <v>155.505</v>
      </c>
      <c r="K5" s="58">
        <v>40</v>
      </c>
      <c r="L5" s="38"/>
      <c r="M5" s="60">
        <v>30</v>
      </c>
      <c r="N5" s="38">
        <f t="shared" ref="N5:N68" si="5">F5+M5+K5+L5</f>
        <v>198.1</v>
      </c>
      <c r="O5" s="38">
        <f t="shared" ref="O5:O68" si="6">N5*5/100</f>
        <v>9.9049999999999994</v>
      </c>
      <c r="P5" s="64">
        <f t="shared" ref="P5:P68" si="7">N5+O5</f>
        <v>208.005</v>
      </c>
      <c r="Q5" s="36">
        <f t="shared" ref="Q5:Q68" si="8">J5</f>
        <v>155.505</v>
      </c>
      <c r="R5" s="8" t="s">
        <v>553</v>
      </c>
      <c r="S5" s="35">
        <v>20</v>
      </c>
    </row>
    <row r="6" spans="1:20">
      <c r="A6" s="2" t="s">
        <v>2</v>
      </c>
      <c r="B6" s="2" t="s">
        <v>155</v>
      </c>
      <c r="C6" s="2" t="s">
        <v>304</v>
      </c>
      <c r="D6" s="38">
        <v>122</v>
      </c>
      <c r="E6" s="38">
        <f t="shared" si="0"/>
        <v>6.1</v>
      </c>
      <c r="F6" s="38">
        <f t="shared" si="1"/>
        <v>128.1</v>
      </c>
      <c r="G6" s="44">
        <v>20</v>
      </c>
      <c r="H6" s="38">
        <f t="shared" si="2"/>
        <v>148.1</v>
      </c>
      <c r="I6" s="38">
        <f t="shared" si="3"/>
        <v>7.4050000000000002</v>
      </c>
      <c r="J6" s="38">
        <f t="shared" si="4"/>
        <v>155.505</v>
      </c>
      <c r="K6" s="58">
        <v>40</v>
      </c>
      <c r="L6" s="38"/>
      <c r="M6" s="60">
        <v>30</v>
      </c>
      <c r="N6" s="38">
        <f t="shared" si="5"/>
        <v>198.1</v>
      </c>
      <c r="O6" s="38">
        <f t="shared" si="6"/>
        <v>9.9049999999999994</v>
      </c>
      <c r="P6" s="64">
        <f t="shared" si="7"/>
        <v>208.005</v>
      </c>
      <c r="Q6" s="36">
        <f t="shared" si="8"/>
        <v>155.505</v>
      </c>
      <c r="R6" s="8" t="s">
        <v>571</v>
      </c>
      <c r="S6">
        <f>SUM(S4:S5)</f>
        <v>148.1</v>
      </c>
    </row>
    <row r="7" spans="1:20">
      <c r="A7" s="2" t="s">
        <v>3</v>
      </c>
      <c r="B7" s="2" t="s">
        <v>156</v>
      </c>
      <c r="C7" s="2" t="s">
        <v>305</v>
      </c>
      <c r="D7" s="38">
        <v>122</v>
      </c>
      <c r="E7" s="38">
        <f t="shared" si="0"/>
        <v>6.1</v>
      </c>
      <c r="F7" s="38">
        <f t="shared" si="1"/>
        <v>128.1</v>
      </c>
      <c r="G7" s="44">
        <v>20</v>
      </c>
      <c r="H7" s="38">
        <f t="shared" si="2"/>
        <v>148.1</v>
      </c>
      <c r="I7" s="38">
        <f t="shared" si="3"/>
        <v>7.4050000000000002</v>
      </c>
      <c r="J7" s="38">
        <f t="shared" si="4"/>
        <v>155.505</v>
      </c>
      <c r="K7" s="58">
        <v>40</v>
      </c>
      <c r="L7" s="38"/>
      <c r="M7" s="60">
        <v>30</v>
      </c>
      <c r="N7" s="38">
        <f t="shared" si="5"/>
        <v>198.1</v>
      </c>
      <c r="O7" s="38">
        <f t="shared" si="6"/>
        <v>9.9049999999999994</v>
      </c>
      <c r="P7" s="64">
        <f t="shared" si="7"/>
        <v>208.005</v>
      </c>
      <c r="Q7" s="36">
        <f t="shared" si="8"/>
        <v>155.505</v>
      </c>
      <c r="R7" s="8" t="s">
        <v>575</v>
      </c>
      <c r="S7">
        <f>S6*5/100</f>
        <v>7.4050000000000002</v>
      </c>
    </row>
    <row r="8" spans="1:20">
      <c r="A8" s="2" t="s">
        <v>4</v>
      </c>
      <c r="B8" s="2" t="s">
        <v>157</v>
      </c>
      <c r="C8" s="2" t="s">
        <v>306</v>
      </c>
      <c r="D8" s="38">
        <v>122</v>
      </c>
      <c r="E8" s="38">
        <f t="shared" si="0"/>
        <v>6.1</v>
      </c>
      <c r="F8" s="38">
        <f t="shared" si="1"/>
        <v>128.1</v>
      </c>
      <c r="G8" s="44">
        <v>20</v>
      </c>
      <c r="H8" s="38">
        <f t="shared" si="2"/>
        <v>148.1</v>
      </c>
      <c r="I8" s="38">
        <f t="shared" si="3"/>
        <v>7.4050000000000002</v>
      </c>
      <c r="J8" s="38">
        <f t="shared" si="4"/>
        <v>155.505</v>
      </c>
      <c r="K8" s="58">
        <v>40</v>
      </c>
      <c r="L8" s="38"/>
      <c r="M8" s="60">
        <v>30</v>
      </c>
      <c r="N8" s="38">
        <f t="shared" si="5"/>
        <v>198.1</v>
      </c>
      <c r="O8" s="38">
        <f t="shared" si="6"/>
        <v>9.9049999999999994</v>
      </c>
      <c r="P8" s="64">
        <f t="shared" si="7"/>
        <v>208.005</v>
      </c>
      <c r="Q8" s="36">
        <f t="shared" si="8"/>
        <v>155.505</v>
      </c>
      <c r="R8" s="56" t="s">
        <v>576</v>
      </c>
      <c r="S8" s="57">
        <f>SUM(S6:S7)</f>
        <v>155.505</v>
      </c>
    </row>
    <row r="9" spans="1:20">
      <c r="A9" s="2" t="s">
        <v>5</v>
      </c>
      <c r="B9" s="2" t="s">
        <v>158</v>
      </c>
      <c r="C9" s="2" t="s">
        <v>307</v>
      </c>
      <c r="D9" s="38">
        <v>112</v>
      </c>
      <c r="E9" s="38">
        <f t="shared" si="0"/>
        <v>5.6</v>
      </c>
      <c r="F9" s="38">
        <f t="shared" si="1"/>
        <v>117.6</v>
      </c>
      <c r="G9" s="44">
        <v>20</v>
      </c>
      <c r="H9" s="38">
        <f t="shared" si="2"/>
        <v>137.6</v>
      </c>
      <c r="I9" s="38">
        <f t="shared" si="3"/>
        <v>6.88</v>
      </c>
      <c r="J9" s="38">
        <f t="shared" si="4"/>
        <v>144.47999999999999</v>
      </c>
      <c r="K9" s="58">
        <v>40</v>
      </c>
      <c r="L9" s="38"/>
      <c r="M9" s="60">
        <v>30</v>
      </c>
      <c r="N9" s="38">
        <f t="shared" si="5"/>
        <v>187.6</v>
      </c>
      <c r="O9" s="38">
        <f t="shared" si="6"/>
        <v>9.3800000000000008</v>
      </c>
      <c r="P9" s="64">
        <f t="shared" si="7"/>
        <v>196.98</v>
      </c>
      <c r="Q9" s="36">
        <f t="shared" si="8"/>
        <v>144.47999999999999</v>
      </c>
    </row>
    <row r="10" spans="1:20">
      <c r="A10" s="2" t="s">
        <v>6</v>
      </c>
      <c r="B10" s="2" t="s">
        <v>159</v>
      </c>
      <c r="C10" s="2" t="s">
        <v>308</v>
      </c>
      <c r="D10" s="38">
        <v>122</v>
      </c>
      <c r="E10" s="38">
        <f t="shared" si="0"/>
        <v>6.1</v>
      </c>
      <c r="F10" s="38">
        <f t="shared" si="1"/>
        <v>128.1</v>
      </c>
      <c r="G10" s="44">
        <v>20</v>
      </c>
      <c r="H10" s="38">
        <f t="shared" si="2"/>
        <v>148.1</v>
      </c>
      <c r="I10" s="38">
        <f t="shared" si="3"/>
        <v>7.4050000000000002</v>
      </c>
      <c r="J10" s="38">
        <f t="shared" si="4"/>
        <v>155.505</v>
      </c>
      <c r="K10" s="58">
        <v>40</v>
      </c>
      <c r="L10" s="38"/>
      <c r="M10" s="60">
        <v>30</v>
      </c>
      <c r="N10" s="38">
        <f t="shared" si="5"/>
        <v>198.1</v>
      </c>
      <c r="O10" s="38">
        <f t="shared" si="6"/>
        <v>9.9049999999999994</v>
      </c>
      <c r="P10" s="64">
        <f t="shared" si="7"/>
        <v>208.005</v>
      </c>
      <c r="Q10" s="36">
        <f t="shared" si="8"/>
        <v>155.505</v>
      </c>
      <c r="R10" s="53" t="s">
        <v>579</v>
      </c>
      <c r="S10" s="53"/>
      <c r="T10" s="53"/>
    </row>
    <row r="11" spans="1:20">
      <c r="A11" s="2" t="s">
        <v>7</v>
      </c>
      <c r="B11" s="2" t="s">
        <v>160</v>
      </c>
      <c r="C11" s="2" t="s">
        <v>309</v>
      </c>
      <c r="D11" s="38">
        <v>122</v>
      </c>
      <c r="E11" s="38">
        <f t="shared" si="0"/>
        <v>6.1</v>
      </c>
      <c r="F11" s="38">
        <f t="shared" si="1"/>
        <v>128.1</v>
      </c>
      <c r="G11" s="44">
        <v>20</v>
      </c>
      <c r="H11" s="38">
        <f t="shared" si="2"/>
        <v>148.1</v>
      </c>
      <c r="I11" s="38">
        <f t="shared" si="3"/>
        <v>7.4050000000000002</v>
      </c>
      <c r="J11" s="38">
        <f t="shared" si="4"/>
        <v>155.505</v>
      </c>
      <c r="K11" s="58">
        <v>40</v>
      </c>
      <c r="L11" s="38"/>
      <c r="M11" s="60">
        <v>30</v>
      </c>
      <c r="N11" s="38">
        <f t="shared" si="5"/>
        <v>198.1</v>
      </c>
      <c r="O11" s="38">
        <f t="shared" si="6"/>
        <v>9.9049999999999994</v>
      </c>
      <c r="P11" s="64">
        <f t="shared" si="7"/>
        <v>208.005</v>
      </c>
      <c r="Q11" s="36">
        <f t="shared" si="8"/>
        <v>155.505</v>
      </c>
      <c r="R11" s="53"/>
      <c r="S11" s="53"/>
      <c r="T11" s="53"/>
    </row>
    <row r="12" spans="1:20">
      <c r="A12" s="2" t="s">
        <v>8</v>
      </c>
      <c r="B12" s="2" t="s">
        <v>161</v>
      </c>
      <c r="C12" s="2" t="s">
        <v>310</v>
      </c>
      <c r="D12" s="38">
        <v>122</v>
      </c>
      <c r="E12" s="38">
        <f t="shared" si="0"/>
        <v>6.1</v>
      </c>
      <c r="F12" s="38">
        <f t="shared" si="1"/>
        <v>128.1</v>
      </c>
      <c r="G12" s="44">
        <v>20</v>
      </c>
      <c r="H12" s="38">
        <f t="shared" si="2"/>
        <v>148.1</v>
      </c>
      <c r="I12" s="38">
        <f t="shared" si="3"/>
        <v>7.4050000000000002</v>
      </c>
      <c r="J12" s="38">
        <f t="shared" si="4"/>
        <v>155.505</v>
      </c>
      <c r="K12" s="58">
        <v>40</v>
      </c>
      <c r="L12" s="38"/>
      <c r="M12" s="60">
        <v>30</v>
      </c>
      <c r="N12" s="38">
        <f t="shared" si="5"/>
        <v>198.1</v>
      </c>
      <c r="O12" s="38">
        <f t="shared" si="6"/>
        <v>9.9049999999999994</v>
      </c>
      <c r="P12" s="64">
        <f t="shared" si="7"/>
        <v>208.005</v>
      </c>
      <c r="Q12" s="36">
        <f t="shared" si="8"/>
        <v>155.505</v>
      </c>
      <c r="R12" s="8" t="s">
        <v>563</v>
      </c>
      <c r="S12">
        <v>128.1</v>
      </c>
    </row>
    <row r="13" spans="1:20">
      <c r="A13" s="2" t="s">
        <v>9</v>
      </c>
      <c r="B13" s="2" t="s">
        <v>162</v>
      </c>
      <c r="C13" s="2" t="s">
        <v>311</v>
      </c>
      <c r="D13" s="38">
        <v>122</v>
      </c>
      <c r="E13" s="38">
        <f t="shared" si="0"/>
        <v>6.1</v>
      </c>
      <c r="F13" s="38">
        <f t="shared" si="1"/>
        <v>128.1</v>
      </c>
      <c r="G13" s="44">
        <v>20</v>
      </c>
      <c r="H13" s="38">
        <f t="shared" si="2"/>
        <v>148.1</v>
      </c>
      <c r="I13" s="38">
        <f t="shared" si="3"/>
        <v>7.4050000000000002</v>
      </c>
      <c r="J13" s="38">
        <f t="shared" si="4"/>
        <v>155.505</v>
      </c>
      <c r="K13" s="58">
        <v>40</v>
      </c>
      <c r="L13" s="38"/>
      <c r="M13" s="60">
        <v>30</v>
      </c>
      <c r="N13" s="38">
        <f t="shared" si="5"/>
        <v>198.1</v>
      </c>
      <c r="O13" s="38">
        <f t="shared" si="6"/>
        <v>9.9049999999999994</v>
      </c>
      <c r="P13" s="64">
        <f t="shared" si="7"/>
        <v>208.005</v>
      </c>
      <c r="Q13" s="36">
        <f t="shared" si="8"/>
        <v>155.505</v>
      </c>
      <c r="R13" s="8" t="s">
        <v>580</v>
      </c>
      <c r="S13">
        <v>40</v>
      </c>
    </row>
    <row r="14" spans="1:20">
      <c r="A14" s="2" t="s">
        <v>10</v>
      </c>
      <c r="B14" s="2" t="s">
        <v>163</v>
      </c>
      <c r="C14" s="2" t="s">
        <v>312</v>
      </c>
      <c r="D14" s="38">
        <v>122</v>
      </c>
      <c r="E14" s="38">
        <f t="shared" si="0"/>
        <v>6.1</v>
      </c>
      <c r="F14" s="38">
        <f t="shared" si="1"/>
        <v>128.1</v>
      </c>
      <c r="G14" s="44">
        <v>20</v>
      </c>
      <c r="H14" s="38">
        <f t="shared" si="2"/>
        <v>148.1</v>
      </c>
      <c r="I14" s="38">
        <f t="shared" si="3"/>
        <v>7.4050000000000002</v>
      </c>
      <c r="J14" s="38">
        <f t="shared" si="4"/>
        <v>155.505</v>
      </c>
      <c r="K14" s="58">
        <v>40</v>
      </c>
      <c r="L14" s="38"/>
      <c r="M14" s="60">
        <v>30</v>
      </c>
      <c r="N14" s="38">
        <f t="shared" si="5"/>
        <v>198.1</v>
      </c>
      <c r="O14" s="38">
        <f t="shared" si="6"/>
        <v>9.9049999999999994</v>
      </c>
      <c r="P14" s="64">
        <f t="shared" si="7"/>
        <v>208.005</v>
      </c>
      <c r="Q14" s="36">
        <f t="shared" si="8"/>
        <v>155.505</v>
      </c>
      <c r="R14" s="8" t="s">
        <v>553</v>
      </c>
      <c r="S14">
        <v>30</v>
      </c>
    </row>
    <row r="15" spans="1:20">
      <c r="A15" s="2" t="s">
        <v>11</v>
      </c>
      <c r="B15" s="2" t="s">
        <v>164</v>
      </c>
      <c r="C15" s="2" t="s">
        <v>313</v>
      </c>
      <c r="D15" s="38">
        <v>122</v>
      </c>
      <c r="E15" s="38">
        <f t="shared" si="0"/>
        <v>6.1</v>
      </c>
      <c r="F15" s="38">
        <f t="shared" si="1"/>
        <v>128.1</v>
      </c>
      <c r="G15" s="44">
        <v>20</v>
      </c>
      <c r="H15" s="38">
        <f t="shared" si="2"/>
        <v>148.1</v>
      </c>
      <c r="I15" s="38">
        <f t="shared" si="3"/>
        <v>7.4050000000000002</v>
      </c>
      <c r="J15" s="38">
        <f t="shared" si="4"/>
        <v>155.505</v>
      </c>
      <c r="K15" s="58">
        <v>40</v>
      </c>
      <c r="L15" s="38"/>
      <c r="M15" s="60">
        <v>30</v>
      </c>
      <c r="N15" s="38">
        <f t="shared" si="5"/>
        <v>198.1</v>
      </c>
      <c r="O15" s="38">
        <f t="shared" si="6"/>
        <v>9.9049999999999994</v>
      </c>
      <c r="P15" s="64">
        <f t="shared" si="7"/>
        <v>208.005</v>
      </c>
      <c r="Q15" s="36">
        <f t="shared" si="8"/>
        <v>155.505</v>
      </c>
      <c r="R15" s="8" t="s">
        <v>571</v>
      </c>
      <c r="S15">
        <f>SUM(S12:S14)</f>
        <v>198.1</v>
      </c>
    </row>
    <row r="16" spans="1:20">
      <c r="A16" s="2" t="s">
        <v>12</v>
      </c>
      <c r="B16" s="2" t="s">
        <v>165</v>
      </c>
      <c r="C16" s="2" t="s">
        <v>314</v>
      </c>
      <c r="D16" s="38">
        <v>122</v>
      </c>
      <c r="E16" s="38">
        <f t="shared" si="0"/>
        <v>6.1</v>
      </c>
      <c r="F16" s="38">
        <f t="shared" si="1"/>
        <v>128.1</v>
      </c>
      <c r="G16" s="44">
        <v>20</v>
      </c>
      <c r="H16" s="38">
        <f t="shared" si="2"/>
        <v>148.1</v>
      </c>
      <c r="I16" s="38">
        <f t="shared" si="3"/>
        <v>7.4050000000000002</v>
      </c>
      <c r="J16" s="38">
        <f t="shared" si="4"/>
        <v>155.505</v>
      </c>
      <c r="K16" s="58">
        <v>40</v>
      </c>
      <c r="L16" s="38"/>
      <c r="M16" s="60">
        <v>30</v>
      </c>
      <c r="N16" s="38">
        <f t="shared" si="5"/>
        <v>198.1</v>
      </c>
      <c r="O16" s="38">
        <f t="shared" si="6"/>
        <v>9.9049999999999994</v>
      </c>
      <c r="P16" s="64">
        <f t="shared" si="7"/>
        <v>208.005</v>
      </c>
      <c r="Q16" s="36">
        <f t="shared" si="8"/>
        <v>155.505</v>
      </c>
      <c r="R16" s="8" t="s">
        <v>575</v>
      </c>
      <c r="S16">
        <f>S15*5/100</f>
        <v>9.9049999999999994</v>
      </c>
    </row>
    <row r="17" spans="1:19">
      <c r="A17" s="2" t="s">
        <v>13</v>
      </c>
      <c r="B17" s="2" t="s">
        <v>166</v>
      </c>
      <c r="C17" s="2" t="s">
        <v>315</v>
      </c>
      <c r="D17" s="38">
        <v>122</v>
      </c>
      <c r="E17" s="38">
        <f t="shared" si="0"/>
        <v>6.1</v>
      </c>
      <c r="F17" s="38">
        <f t="shared" si="1"/>
        <v>128.1</v>
      </c>
      <c r="G17" s="44">
        <v>20</v>
      </c>
      <c r="H17" s="38">
        <f t="shared" si="2"/>
        <v>148.1</v>
      </c>
      <c r="I17" s="38">
        <f t="shared" si="3"/>
        <v>7.4050000000000002</v>
      </c>
      <c r="J17" s="38">
        <f t="shared" si="4"/>
        <v>155.505</v>
      </c>
      <c r="K17" s="58">
        <v>40</v>
      </c>
      <c r="L17" s="38"/>
      <c r="M17" s="60">
        <v>30</v>
      </c>
      <c r="N17" s="38">
        <f t="shared" si="5"/>
        <v>198.1</v>
      </c>
      <c r="O17" s="38">
        <f t="shared" si="6"/>
        <v>9.9049999999999994</v>
      </c>
      <c r="P17" s="64">
        <f t="shared" si="7"/>
        <v>208.005</v>
      </c>
      <c r="Q17" s="36">
        <f t="shared" si="8"/>
        <v>155.505</v>
      </c>
      <c r="R17" s="56" t="s">
        <v>576</v>
      </c>
      <c r="S17" s="57">
        <f>SUM(S15:S16)</f>
        <v>208.005</v>
      </c>
    </row>
    <row r="18" spans="1:19">
      <c r="A18" s="2" t="s">
        <v>14</v>
      </c>
      <c r="B18" s="2" t="s">
        <v>167</v>
      </c>
      <c r="C18" s="2" t="s">
        <v>316</v>
      </c>
      <c r="D18" s="38">
        <v>122</v>
      </c>
      <c r="E18" s="38">
        <f t="shared" si="0"/>
        <v>6.1</v>
      </c>
      <c r="F18" s="38">
        <f t="shared" si="1"/>
        <v>128.1</v>
      </c>
      <c r="G18" s="44">
        <v>20</v>
      </c>
      <c r="H18" s="38">
        <f t="shared" si="2"/>
        <v>148.1</v>
      </c>
      <c r="I18" s="38">
        <f t="shared" si="3"/>
        <v>7.4050000000000002</v>
      </c>
      <c r="J18" s="38">
        <f t="shared" si="4"/>
        <v>155.505</v>
      </c>
      <c r="K18" s="58">
        <v>40</v>
      </c>
      <c r="L18" s="38"/>
      <c r="M18" s="60">
        <v>30</v>
      </c>
      <c r="N18" s="38">
        <f t="shared" si="5"/>
        <v>198.1</v>
      </c>
      <c r="O18" s="38">
        <f t="shared" si="6"/>
        <v>9.9049999999999994</v>
      </c>
      <c r="P18" s="64">
        <f t="shared" si="7"/>
        <v>208.005</v>
      </c>
      <c r="Q18" s="36">
        <f t="shared" si="8"/>
        <v>155.505</v>
      </c>
    </row>
    <row r="19" spans="1:19">
      <c r="A19" s="2" t="s">
        <v>15</v>
      </c>
      <c r="B19" s="2" t="s">
        <v>168</v>
      </c>
      <c r="C19" s="2" t="s">
        <v>317</v>
      </c>
      <c r="D19" s="38">
        <v>122</v>
      </c>
      <c r="E19" s="38">
        <f t="shared" si="0"/>
        <v>6.1</v>
      </c>
      <c r="F19" s="38">
        <f t="shared" si="1"/>
        <v>128.1</v>
      </c>
      <c r="G19" s="44">
        <v>20</v>
      </c>
      <c r="H19" s="38">
        <f t="shared" si="2"/>
        <v>148.1</v>
      </c>
      <c r="I19" s="38">
        <f t="shared" si="3"/>
        <v>7.4050000000000002</v>
      </c>
      <c r="J19" s="38">
        <f t="shared" si="4"/>
        <v>155.505</v>
      </c>
      <c r="K19" s="58">
        <v>40</v>
      </c>
      <c r="L19" s="38"/>
      <c r="M19" s="60">
        <v>30</v>
      </c>
      <c r="N19" s="38">
        <f t="shared" si="5"/>
        <v>198.1</v>
      </c>
      <c r="O19" s="38">
        <f t="shared" si="6"/>
        <v>9.9049999999999994</v>
      </c>
      <c r="P19" s="64">
        <f t="shared" si="7"/>
        <v>208.005</v>
      </c>
      <c r="Q19" s="36">
        <f t="shared" si="8"/>
        <v>155.505</v>
      </c>
    </row>
    <row r="20" spans="1:19">
      <c r="A20" s="2" t="s">
        <v>16</v>
      </c>
      <c r="B20" s="2" t="s">
        <v>169</v>
      </c>
      <c r="C20" s="2" t="s">
        <v>318</v>
      </c>
      <c r="D20" s="38">
        <v>122</v>
      </c>
      <c r="E20" s="38">
        <f t="shared" si="0"/>
        <v>6.1</v>
      </c>
      <c r="F20" s="38">
        <f t="shared" si="1"/>
        <v>128.1</v>
      </c>
      <c r="G20" s="44">
        <v>20</v>
      </c>
      <c r="H20" s="38">
        <f t="shared" si="2"/>
        <v>148.1</v>
      </c>
      <c r="I20" s="38">
        <f t="shared" si="3"/>
        <v>7.4050000000000002</v>
      </c>
      <c r="J20" s="38">
        <f t="shared" si="4"/>
        <v>155.505</v>
      </c>
      <c r="K20" s="58">
        <v>40</v>
      </c>
      <c r="L20" s="38"/>
      <c r="M20" s="60">
        <v>30</v>
      </c>
      <c r="N20" s="38">
        <f t="shared" si="5"/>
        <v>198.1</v>
      </c>
      <c r="O20" s="38">
        <f t="shared" si="6"/>
        <v>9.9049999999999994</v>
      </c>
      <c r="P20" s="64">
        <f t="shared" si="7"/>
        <v>208.005</v>
      </c>
      <c r="Q20" s="36">
        <f t="shared" si="8"/>
        <v>155.505</v>
      </c>
    </row>
    <row r="21" spans="1:19">
      <c r="A21" s="2" t="s">
        <v>17</v>
      </c>
      <c r="B21" s="2" t="s">
        <v>170</v>
      </c>
      <c r="C21" s="2" t="s">
        <v>319</v>
      </c>
      <c r="D21" s="38">
        <v>122</v>
      </c>
      <c r="E21" s="38">
        <f t="shared" si="0"/>
        <v>6.1</v>
      </c>
      <c r="F21" s="38">
        <f t="shared" si="1"/>
        <v>128.1</v>
      </c>
      <c r="G21" s="44">
        <v>20</v>
      </c>
      <c r="H21" s="38">
        <f t="shared" si="2"/>
        <v>148.1</v>
      </c>
      <c r="I21" s="38">
        <f t="shared" si="3"/>
        <v>7.4050000000000002</v>
      </c>
      <c r="J21" s="38">
        <f t="shared" si="4"/>
        <v>155.505</v>
      </c>
      <c r="K21" s="58">
        <v>40</v>
      </c>
      <c r="L21" s="38"/>
      <c r="M21" s="60">
        <v>30</v>
      </c>
      <c r="N21" s="38">
        <f t="shared" si="5"/>
        <v>198.1</v>
      </c>
      <c r="O21" s="38">
        <f t="shared" si="6"/>
        <v>9.9049999999999994</v>
      </c>
      <c r="P21" s="64">
        <f t="shared" si="7"/>
        <v>208.005</v>
      </c>
      <c r="Q21" s="36">
        <f t="shared" si="8"/>
        <v>155.505</v>
      </c>
    </row>
    <row r="22" spans="1:19">
      <c r="A22" s="2" t="s">
        <v>18</v>
      </c>
      <c r="B22" s="2" t="s">
        <v>171</v>
      </c>
      <c r="C22" s="2" t="s">
        <v>320</v>
      </c>
      <c r="D22" s="38">
        <v>122</v>
      </c>
      <c r="E22" s="38">
        <f t="shared" si="0"/>
        <v>6.1</v>
      </c>
      <c r="F22" s="38">
        <f t="shared" si="1"/>
        <v>128.1</v>
      </c>
      <c r="G22" s="44">
        <v>20</v>
      </c>
      <c r="H22" s="38">
        <f t="shared" si="2"/>
        <v>148.1</v>
      </c>
      <c r="I22" s="38">
        <f t="shared" si="3"/>
        <v>7.4050000000000002</v>
      </c>
      <c r="J22" s="38">
        <f t="shared" si="4"/>
        <v>155.505</v>
      </c>
      <c r="K22" s="58">
        <v>40</v>
      </c>
      <c r="L22" s="38"/>
      <c r="M22" s="60">
        <v>30</v>
      </c>
      <c r="N22" s="38">
        <f t="shared" si="5"/>
        <v>198.1</v>
      </c>
      <c r="O22" s="38">
        <f t="shared" si="6"/>
        <v>9.9049999999999994</v>
      </c>
      <c r="P22" s="64">
        <f t="shared" si="7"/>
        <v>208.005</v>
      </c>
      <c r="Q22" s="36">
        <f t="shared" si="8"/>
        <v>155.505</v>
      </c>
    </row>
    <row r="23" spans="1:19">
      <c r="A23" s="2" t="s">
        <v>19</v>
      </c>
      <c r="B23" s="2" t="s">
        <v>172</v>
      </c>
      <c r="C23" s="2" t="s">
        <v>321</v>
      </c>
      <c r="D23" s="38">
        <v>132</v>
      </c>
      <c r="E23" s="38">
        <f t="shared" si="0"/>
        <v>6.6</v>
      </c>
      <c r="F23" s="38">
        <f t="shared" si="1"/>
        <v>138.6</v>
      </c>
      <c r="G23" s="44">
        <v>20</v>
      </c>
      <c r="H23" s="38">
        <f t="shared" si="2"/>
        <v>158.6</v>
      </c>
      <c r="I23" s="38">
        <f t="shared" si="3"/>
        <v>7.93</v>
      </c>
      <c r="J23" s="38">
        <f t="shared" si="4"/>
        <v>166.53</v>
      </c>
      <c r="K23" s="58">
        <v>40</v>
      </c>
      <c r="L23" s="38"/>
      <c r="M23" s="60">
        <v>30</v>
      </c>
      <c r="N23" s="38">
        <f t="shared" si="5"/>
        <v>208.6</v>
      </c>
      <c r="O23" s="38">
        <f t="shared" si="6"/>
        <v>10.43</v>
      </c>
      <c r="P23" s="64">
        <f t="shared" si="7"/>
        <v>219.03</v>
      </c>
      <c r="Q23" s="36">
        <f t="shared" si="8"/>
        <v>166.53</v>
      </c>
    </row>
    <row r="24" spans="1:19">
      <c r="A24" s="2" t="s">
        <v>20</v>
      </c>
      <c r="B24" s="2" t="s">
        <v>173</v>
      </c>
      <c r="C24" s="2" t="s">
        <v>328</v>
      </c>
      <c r="D24" s="38">
        <v>134</v>
      </c>
      <c r="E24" s="38">
        <f t="shared" si="0"/>
        <v>6.7</v>
      </c>
      <c r="F24" s="38">
        <f t="shared" si="1"/>
        <v>140.69999999999999</v>
      </c>
      <c r="G24" s="44">
        <v>20</v>
      </c>
      <c r="H24" s="38">
        <f t="shared" si="2"/>
        <v>160.69999999999999</v>
      </c>
      <c r="I24" s="38">
        <f t="shared" si="3"/>
        <v>8.0350000000000001</v>
      </c>
      <c r="J24" s="38">
        <f t="shared" si="4"/>
        <v>168.73499999999999</v>
      </c>
      <c r="K24" s="58">
        <v>40</v>
      </c>
      <c r="L24" s="38"/>
      <c r="M24" s="60">
        <v>30</v>
      </c>
      <c r="N24" s="38">
        <f t="shared" si="5"/>
        <v>210.7</v>
      </c>
      <c r="O24" s="38">
        <f t="shared" si="6"/>
        <v>10.535</v>
      </c>
      <c r="P24" s="64">
        <f t="shared" si="7"/>
        <v>221.23499999999999</v>
      </c>
      <c r="Q24" s="36">
        <f t="shared" si="8"/>
        <v>168.73499999999999</v>
      </c>
    </row>
    <row r="25" spans="1:19">
      <c r="A25" s="2" t="s">
        <v>21</v>
      </c>
      <c r="B25" s="2" t="s">
        <v>174</v>
      </c>
      <c r="C25" s="2" t="s">
        <v>329</v>
      </c>
      <c r="D25" s="38">
        <v>155</v>
      </c>
      <c r="E25" s="38">
        <f t="shared" si="0"/>
        <v>7.75</v>
      </c>
      <c r="F25" s="38">
        <f t="shared" si="1"/>
        <v>162.75</v>
      </c>
      <c r="G25" s="44">
        <v>20</v>
      </c>
      <c r="H25" s="38">
        <f t="shared" si="2"/>
        <v>182.75</v>
      </c>
      <c r="I25" s="38">
        <f t="shared" si="3"/>
        <v>9.1374999999999993</v>
      </c>
      <c r="J25" s="38">
        <f t="shared" si="4"/>
        <v>191.88749999999999</v>
      </c>
      <c r="K25" s="58">
        <v>40</v>
      </c>
      <c r="L25" s="38"/>
      <c r="M25" s="60">
        <v>30</v>
      </c>
      <c r="N25" s="38">
        <f t="shared" si="5"/>
        <v>232.75</v>
      </c>
      <c r="O25" s="38">
        <f t="shared" si="6"/>
        <v>11.637499999999999</v>
      </c>
      <c r="P25" s="64">
        <f t="shared" si="7"/>
        <v>244.38749999999999</v>
      </c>
      <c r="Q25" s="36">
        <f t="shared" si="8"/>
        <v>191.88749999999999</v>
      </c>
    </row>
    <row r="26" spans="1:19">
      <c r="A26" s="2" t="s">
        <v>22</v>
      </c>
      <c r="B26" s="2" t="s">
        <v>175</v>
      </c>
      <c r="C26" s="2" t="s">
        <v>330</v>
      </c>
      <c r="D26" s="38">
        <v>155</v>
      </c>
      <c r="E26" s="38">
        <f t="shared" si="0"/>
        <v>7.75</v>
      </c>
      <c r="F26" s="38">
        <f t="shared" si="1"/>
        <v>162.75</v>
      </c>
      <c r="G26" s="44">
        <v>20</v>
      </c>
      <c r="H26" s="38">
        <f t="shared" si="2"/>
        <v>182.75</v>
      </c>
      <c r="I26" s="38">
        <f t="shared" si="3"/>
        <v>9.1374999999999993</v>
      </c>
      <c r="J26" s="38">
        <f t="shared" si="4"/>
        <v>191.88749999999999</v>
      </c>
      <c r="K26" s="58">
        <v>40</v>
      </c>
      <c r="L26" s="38"/>
      <c r="M26" s="60">
        <v>30</v>
      </c>
      <c r="N26" s="38">
        <f t="shared" si="5"/>
        <v>232.75</v>
      </c>
      <c r="O26" s="38">
        <f t="shared" si="6"/>
        <v>11.637499999999999</v>
      </c>
      <c r="P26" s="64">
        <f t="shared" si="7"/>
        <v>244.38749999999999</v>
      </c>
      <c r="Q26" s="36">
        <f t="shared" si="8"/>
        <v>191.88749999999999</v>
      </c>
    </row>
    <row r="27" spans="1:19">
      <c r="A27" s="2" t="s">
        <v>23</v>
      </c>
      <c r="B27" s="2" t="s">
        <v>176</v>
      </c>
      <c r="C27" s="2" t="s">
        <v>331</v>
      </c>
      <c r="D27" s="38">
        <v>155</v>
      </c>
      <c r="E27" s="38">
        <f t="shared" si="0"/>
        <v>7.75</v>
      </c>
      <c r="F27" s="38">
        <f t="shared" si="1"/>
        <v>162.75</v>
      </c>
      <c r="G27" s="44">
        <v>20</v>
      </c>
      <c r="H27" s="38">
        <f t="shared" si="2"/>
        <v>182.75</v>
      </c>
      <c r="I27" s="38">
        <f t="shared" si="3"/>
        <v>9.1374999999999993</v>
      </c>
      <c r="J27" s="38">
        <f t="shared" si="4"/>
        <v>191.88749999999999</v>
      </c>
      <c r="K27" s="58">
        <v>40</v>
      </c>
      <c r="L27" s="38"/>
      <c r="M27" s="60">
        <v>30</v>
      </c>
      <c r="N27" s="38">
        <f t="shared" si="5"/>
        <v>232.75</v>
      </c>
      <c r="O27" s="38">
        <f t="shared" si="6"/>
        <v>11.637499999999999</v>
      </c>
      <c r="P27" s="64">
        <f t="shared" si="7"/>
        <v>244.38749999999999</v>
      </c>
      <c r="Q27" s="36">
        <f t="shared" si="8"/>
        <v>191.88749999999999</v>
      </c>
    </row>
    <row r="28" spans="1:19">
      <c r="A28" s="2" t="s">
        <v>24</v>
      </c>
      <c r="B28" s="2" t="s">
        <v>177</v>
      </c>
      <c r="C28" s="2" t="s">
        <v>332</v>
      </c>
      <c r="D28" s="38">
        <v>155</v>
      </c>
      <c r="E28" s="38">
        <f t="shared" si="0"/>
        <v>7.75</v>
      </c>
      <c r="F28" s="38">
        <f t="shared" si="1"/>
        <v>162.75</v>
      </c>
      <c r="G28" s="44">
        <v>20</v>
      </c>
      <c r="H28" s="38">
        <f t="shared" si="2"/>
        <v>182.75</v>
      </c>
      <c r="I28" s="38">
        <f t="shared" si="3"/>
        <v>9.1374999999999993</v>
      </c>
      <c r="J28" s="38">
        <f t="shared" si="4"/>
        <v>191.88749999999999</v>
      </c>
      <c r="K28" s="58">
        <v>40</v>
      </c>
      <c r="L28" s="38"/>
      <c r="M28" s="60">
        <v>30</v>
      </c>
      <c r="N28" s="38">
        <f t="shared" si="5"/>
        <v>232.75</v>
      </c>
      <c r="O28" s="38">
        <f t="shared" si="6"/>
        <v>11.637499999999999</v>
      </c>
      <c r="P28" s="64">
        <f t="shared" si="7"/>
        <v>244.38749999999999</v>
      </c>
      <c r="Q28" s="36">
        <f t="shared" si="8"/>
        <v>191.88749999999999</v>
      </c>
    </row>
    <row r="29" spans="1:19">
      <c r="A29" s="2" t="s">
        <v>25</v>
      </c>
      <c r="B29" s="2" t="s">
        <v>178</v>
      </c>
      <c r="C29" s="2" t="s">
        <v>333</v>
      </c>
      <c r="D29" s="38">
        <v>155</v>
      </c>
      <c r="E29" s="38">
        <f t="shared" si="0"/>
        <v>7.75</v>
      </c>
      <c r="F29" s="38">
        <f t="shared" si="1"/>
        <v>162.75</v>
      </c>
      <c r="G29" s="44">
        <v>20</v>
      </c>
      <c r="H29" s="38">
        <f t="shared" si="2"/>
        <v>182.75</v>
      </c>
      <c r="I29" s="38">
        <f t="shared" si="3"/>
        <v>9.1374999999999993</v>
      </c>
      <c r="J29" s="38">
        <f t="shared" si="4"/>
        <v>191.88749999999999</v>
      </c>
      <c r="K29" s="58">
        <v>40</v>
      </c>
      <c r="L29" s="38"/>
      <c r="M29" s="60">
        <v>30</v>
      </c>
      <c r="N29" s="38">
        <f t="shared" si="5"/>
        <v>232.75</v>
      </c>
      <c r="O29" s="38">
        <f t="shared" si="6"/>
        <v>11.637499999999999</v>
      </c>
      <c r="P29" s="64">
        <f t="shared" si="7"/>
        <v>244.38749999999999</v>
      </c>
      <c r="Q29" s="36">
        <f t="shared" si="8"/>
        <v>191.88749999999999</v>
      </c>
    </row>
    <row r="30" spans="1:19">
      <c r="A30" s="38" t="s">
        <v>26</v>
      </c>
      <c r="B30" s="2" t="s">
        <v>179</v>
      </c>
      <c r="C30" s="2" t="s">
        <v>334</v>
      </c>
      <c r="D30" s="38">
        <v>145</v>
      </c>
      <c r="E30" s="38">
        <f t="shared" si="0"/>
        <v>7.25</v>
      </c>
      <c r="F30" s="38">
        <f t="shared" si="1"/>
        <v>152.25</v>
      </c>
      <c r="G30" s="44">
        <v>20</v>
      </c>
      <c r="H30" s="38">
        <f t="shared" si="2"/>
        <v>172.25</v>
      </c>
      <c r="I30" s="38">
        <f t="shared" si="3"/>
        <v>8.6125000000000007</v>
      </c>
      <c r="J30" s="38">
        <f t="shared" si="4"/>
        <v>180.86250000000001</v>
      </c>
      <c r="K30" s="58">
        <v>40</v>
      </c>
      <c r="L30" s="38"/>
      <c r="M30" s="60">
        <v>30</v>
      </c>
      <c r="N30" s="38">
        <f t="shared" si="5"/>
        <v>222.25</v>
      </c>
      <c r="O30" s="38">
        <f t="shared" si="6"/>
        <v>11.112500000000001</v>
      </c>
      <c r="P30" s="64">
        <f t="shared" si="7"/>
        <v>233.36250000000001</v>
      </c>
      <c r="Q30" s="36">
        <f t="shared" si="8"/>
        <v>180.86250000000001</v>
      </c>
    </row>
    <row r="31" spans="1:19">
      <c r="A31" s="38" t="s">
        <v>27</v>
      </c>
      <c r="B31" s="2" t="s">
        <v>180</v>
      </c>
      <c r="C31" s="2" t="s">
        <v>335</v>
      </c>
      <c r="D31" s="38">
        <v>150</v>
      </c>
      <c r="E31" s="38">
        <f t="shared" si="0"/>
        <v>7.5</v>
      </c>
      <c r="F31" s="38">
        <f t="shared" si="1"/>
        <v>157.5</v>
      </c>
      <c r="G31" s="44">
        <v>20</v>
      </c>
      <c r="H31" s="38">
        <f t="shared" si="2"/>
        <v>177.5</v>
      </c>
      <c r="I31" s="38">
        <f t="shared" si="3"/>
        <v>8.875</v>
      </c>
      <c r="J31" s="38">
        <f t="shared" si="4"/>
        <v>186.375</v>
      </c>
      <c r="K31" s="58">
        <v>40</v>
      </c>
      <c r="L31" s="38"/>
      <c r="M31" s="60">
        <v>30</v>
      </c>
      <c r="N31" s="38">
        <f t="shared" si="5"/>
        <v>227.5</v>
      </c>
      <c r="O31" s="38">
        <f t="shared" si="6"/>
        <v>11.375</v>
      </c>
      <c r="P31" s="64">
        <f t="shared" si="7"/>
        <v>238.875</v>
      </c>
      <c r="Q31" s="36">
        <f t="shared" si="8"/>
        <v>186.375</v>
      </c>
    </row>
    <row r="32" spans="1:19">
      <c r="A32" s="38" t="s">
        <v>28</v>
      </c>
      <c r="B32" s="2" t="s">
        <v>181</v>
      </c>
      <c r="C32" s="2" t="s">
        <v>336</v>
      </c>
      <c r="D32" s="38">
        <v>145</v>
      </c>
      <c r="E32" s="38">
        <f t="shared" si="0"/>
        <v>7.25</v>
      </c>
      <c r="F32" s="38">
        <f t="shared" si="1"/>
        <v>152.25</v>
      </c>
      <c r="G32" s="44">
        <v>20</v>
      </c>
      <c r="H32" s="38">
        <f t="shared" si="2"/>
        <v>172.25</v>
      </c>
      <c r="I32" s="38">
        <f t="shared" si="3"/>
        <v>8.6125000000000007</v>
      </c>
      <c r="J32" s="38">
        <f t="shared" si="4"/>
        <v>180.86250000000001</v>
      </c>
      <c r="K32" s="58">
        <v>40</v>
      </c>
      <c r="L32" s="38"/>
      <c r="M32" s="60">
        <v>30</v>
      </c>
      <c r="N32" s="38">
        <f t="shared" si="5"/>
        <v>222.25</v>
      </c>
      <c r="O32" s="38">
        <f t="shared" si="6"/>
        <v>11.112500000000001</v>
      </c>
      <c r="P32" s="64">
        <f t="shared" si="7"/>
        <v>233.36250000000001</v>
      </c>
      <c r="Q32" s="36">
        <f t="shared" si="8"/>
        <v>180.86250000000001</v>
      </c>
    </row>
    <row r="33" spans="1:17">
      <c r="A33" s="38" t="s">
        <v>29</v>
      </c>
      <c r="B33" s="2" t="s">
        <v>182</v>
      </c>
      <c r="C33" s="2" t="s">
        <v>337</v>
      </c>
      <c r="D33" s="38">
        <v>145</v>
      </c>
      <c r="E33" s="38">
        <f t="shared" si="0"/>
        <v>7.25</v>
      </c>
      <c r="F33" s="38">
        <f t="shared" si="1"/>
        <v>152.25</v>
      </c>
      <c r="G33" s="44">
        <v>20</v>
      </c>
      <c r="H33" s="38">
        <f t="shared" si="2"/>
        <v>172.25</v>
      </c>
      <c r="I33" s="38">
        <f t="shared" si="3"/>
        <v>8.6125000000000007</v>
      </c>
      <c r="J33" s="38">
        <f t="shared" si="4"/>
        <v>180.86250000000001</v>
      </c>
      <c r="K33" s="58">
        <v>40</v>
      </c>
      <c r="L33" s="38"/>
      <c r="M33" s="60">
        <v>30</v>
      </c>
      <c r="N33" s="38">
        <f t="shared" si="5"/>
        <v>222.25</v>
      </c>
      <c r="O33" s="38">
        <f t="shared" si="6"/>
        <v>11.112500000000001</v>
      </c>
      <c r="P33" s="64">
        <f t="shared" si="7"/>
        <v>233.36250000000001</v>
      </c>
      <c r="Q33" s="36">
        <f t="shared" si="8"/>
        <v>180.86250000000001</v>
      </c>
    </row>
    <row r="34" spans="1:17">
      <c r="A34" s="38" t="s">
        <v>30</v>
      </c>
      <c r="B34" s="2" t="s">
        <v>183</v>
      </c>
      <c r="C34" s="2" t="s">
        <v>338</v>
      </c>
      <c r="D34" s="38">
        <v>145</v>
      </c>
      <c r="E34" s="38">
        <f t="shared" si="0"/>
        <v>7.25</v>
      </c>
      <c r="F34" s="38">
        <f t="shared" si="1"/>
        <v>152.25</v>
      </c>
      <c r="G34" s="44">
        <v>20</v>
      </c>
      <c r="H34" s="38">
        <f t="shared" si="2"/>
        <v>172.25</v>
      </c>
      <c r="I34" s="38">
        <f t="shared" si="3"/>
        <v>8.6125000000000007</v>
      </c>
      <c r="J34" s="38">
        <f t="shared" si="4"/>
        <v>180.86250000000001</v>
      </c>
      <c r="K34" s="58">
        <v>40</v>
      </c>
      <c r="L34" s="38"/>
      <c r="M34" s="60">
        <v>30</v>
      </c>
      <c r="N34" s="38">
        <f t="shared" si="5"/>
        <v>222.25</v>
      </c>
      <c r="O34" s="38">
        <f t="shared" si="6"/>
        <v>11.112500000000001</v>
      </c>
      <c r="P34" s="64">
        <f t="shared" si="7"/>
        <v>233.36250000000001</v>
      </c>
      <c r="Q34" s="36">
        <f t="shared" si="8"/>
        <v>180.86250000000001</v>
      </c>
    </row>
    <row r="35" spans="1:17">
      <c r="A35" s="38" t="s">
        <v>31</v>
      </c>
      <c r="B35" s="2" t="s">
        <v>184</v>
      </c>
      <c r="C35" s="2" t="s">
        <v>339</v>
      </c>
      <c r="D35" s="38">
        <v>145</v>
      </c>
      <c r="E35" s="38">
        <f t="shared" si="0"/>
        <v>7.25</v>
      </c>
      <c r="F35" s="38">
        <f t="shared" si="1"/>
        <v>152.25</v>
      </c>
      <c r="G35" s="44">
        <v>20</v>
      </c>
      <c r="H35" s="38">
        <f t="shared" si="2"/>
        <v>172.25</v>
      </c>
      <c r="I35" s="38">
        <f t="shared" si="3"/>
        <v>8.6125000000000007</v>
      </c>
      <c r="J35" s="38">
        <f t="shared" si="4"/>
        <v>180.86250000000001</v>
      </c>
      <c r="K35" s="58">
        <v>40</v>
      </c>
      <c r="L35" s="38"/>
      <c r="M35" s="60">
        <v>30</v>
      </c>
      <c r="N35" s="38">
        <f t="shared" si="5"/>
        <v>222.25</v>
      </c>
      <c r="O35" s="38">
        <f t="shared" si="6"/>
        <v>11.112500000000001</v>
      </c>
      <c r="P35" s="64">
        <f t="shared" si="7"/>
        <v>233.36250000000001</v>
      </c>
      <c r="Q35" s="36">
        <f t="shared" si="8"/>
        <v>180.86250000000001</v>
      </c>
    </row>
    <row r="36" spans="1:17">
      <c r="A36" s="38" t="s">
        <v>32</v>
      </c>
      <c r="B36" s="2" t="s">
        <v>185</v>
      </c>
      <c r="C36" s="2" t="s">
        <v>340</v>
      </c>
      <c r="D36" s="38">
        <v>145</v>
      </c>
      <c r="E36" s="38">
        <f t="shared" si="0"/>
        <v>7.25</v>
      </c>
      <c r="F36" s="38">
        <f t="shared" si="1"/>
        <v>152.25</v>
      </c>
      <c r="G36" s="44">
        <v>20</v>
      </c>
      <c r="H36" s="38">
        <f t="shared" si="2"/>
        <v>172.25</v>
      </c>
      <c r="I36" s="38">
        <f t="shared" si="3"/>
        <v>8.6125000000000007</v>
      </c>
      <c r="J36" s="38">
        <f t="shared" si="4"/>
        <v>180.86250000000001</v>
      </c>
      <c r="K36" s="58">
        <v>40</v>
      </c>
      <c r="L36" s="38"/>
      <c r="M36" s="60">
        <v>30</v>
      </c>
      <c r="N36" s="38">
        <f t="shared" si="5"/>
        <v>222.25</v>
      </c>
      <c r="O36" s="38">
        <f t="shared" si="6"/>
        <v>11.112500000000001</v>
      </c>
      <c r="P36" s="64">
        <f t="shared" si="7"/>
        <v>233.36250000000001</v>
      </c>
      <c r="Q36" s="36">
        <f t="shared" si="8"/>
        <v>180.86250000000001</v>
      </c>
    </row>
    <row r="37" spans="1:17">
      <c r="A37" s="38" t="s">
        <v>33</v>
      </c>
      <c r="B37" s="2" t="s">
        <v>186</v>
      </c>
      <c r="C37" s="2" t="s">
        <v>341</v>
      </c>
      <c r="D37" s="38">
        <v>145</v>
      </c>
      <c r="E37" s="38">
        <f t="shared" si="0"/>
        <v>7.25</v>
      </c>
      <c r="F37" s="38">
        <f t="shared" si="1"/>
        <v>152.25</v>
      </c>
      <c r="G37" s="44">
        <v>20</v>
      </c>
      <c r="H37" s="38">
        <f t="shared" si="2"/>
        <v>172.25</v>
      </c>
      <c r="I37" s="38">
        <f t="shared" si="3"/>
        <v>8.6125000000000007</v>
      </c>
      <c r="J37" s="38">
        <f t="shared" si="4"/>
        <v>180.86250000000001</v>
      </c>
      <c r="K37" s="58">
        <v>40</v>
      </c>
      <c r="L37" s="38"/>
      <c r="M37" s="60">
        <v>30</v>
      </c>
      <c r="N37" s="38">
        <f t="shared" si="5"/>
        <v>222.25</v>
      </c>
      <c r="O37" s="38">
        <f t="shared" si="6"/>
        <v>11.112500000000001</v>
      </c>
      <c r="P37" s="64">
        <f t="shared" si="7"/>
        <v>233.36250000000001</v>
      </c>
      <c r="Q37" s="36">
        <f t="shared" si="8"/>
        <v>180.86250000000001</v>
      </c>
    </row>
    <row r="38" spans="1:17">
      <c r="A38" s="38" t="s">
        <v>34</v>
      </c>
      <c r="B38" s="2" t="s">
        <v>187</v>
      </c>
      <c r="C38" s="2" t="s">
        <v>342</v>
      </c>
      <c r="D38" s="38">
        <v>164</v>
      </c>
      <c r="E38" s="38">
        <f t="shared" si="0"/>
        <v>8.1999999999999993</v>
      </c>
      <c r="F38" s="38">
        <f t="shared" si="1"/>
        <v>172.2</v>
      </c>
      <c r="G38" s="44">
        <v>20</v>
      </c>
      <c r="H38" s="38">
        <f t="shared" si="2"/>
        <v>192.2</v>
      </c>
      <c r="I38" s="38">
        <f t="shared" si="3"/>
        <v>9.61</v>
      </c>
      <c r="J38" s="38">
        <f t="shared" si="4"/>
        <v>201.81</v>
      </c>
      <c r="K38" s="58">
        <v>40</v>
      </c>
      <c r="L38" s="38"/>
      <c r="M38" s="60">
        <v>30</v>
      </c>
      <c r="N38" s="38">
        <f t="shared" si="5"/>
        <v>242.2</v>
      </c>
      <c r="O38" s="38">
        <f t="shared" si="6"/>
        <v>12.11</v>
      </c>
      <c r="P38" s="64">
        <f t="shared" si="7"/>
        <v>254.31</v>
      </c>
      <c r="Q38" s="36">
        <f t="shared" si="8"/>
        <v>201.81</v>
      </c>
    </row>
    <row r="39" spans="1:17">
      <c r="A39" s="38" t="s">
        <v>35</v>
      </c>
      <c r="B39" s="2" t="s">
        <v>188</v>
      </c>
      <c r="C39" s="2" t="s">
        <v>343</v>
      </c>
      <c r="D39" s="38">
        <v>187</v>
      </c>
      <c r="E39" s="38">
        <f t="shared" si="0"/>
        <v>9.35</v>
      </c>
      <c r="F39" s="38">
        <f t="shared" si="1"/>
        <v>196.35</v>
      </c>
      <c r="G39" s="44">
        <v>20</v>
      </c>
      <c r="H39" s="38">
        <f t="shared" si="2"/>
        <v>216.35</v>
      </c>
      <c r="I39" s="38">
        <f t="shared" si="3"/>
        <v>10.817500000000001</v>
      </c>
      <c r="J39" s="38">
        <f t="shared" si="4"/>
        <v>227.16749999999999</v>
      </c>
      <c r="K39" s="58">
        <v>40</v>
      </c>
      <c r="L39" s="38"/>
      <c r="M39" s="60">
        <v>30</v>
      </c>
      <c r="N39" s="38">
        <f t="shared" si="5"/>
        <v>266.35000000000002</v>
      </c>
      <c r="O39" s="38">
        <f t="shared" si="6"/>
        <v>13.317500000000001</v>
      </c>
      <c r="P39" s="64">
        <f t="shared" si="7"/>
        <v>279.66750000000002</v>
      </c>
      <c r="Q39" s="36">
        <f t="shared" si="8"/>
        <v>227.16749999999999</v>
      </c>
    </row>
    <row r="40" spans="1:17">
      <c r="A40" s="38" t="s">
        <v>36</v>
      </c>
      <c r="B40" s="2" t="s">
        <v>189</v>
      </c>
      <c r="C40" s="2" t="s">
        <v>344</v>
      </c>
      <c r="D40" s="38">
        <v>174</v>
      </c>
      <c r="E40" s="38">
        <f t="shared" si="0"/>
        <v>8.6999999999999993</v>
      </c>
      <c r="F40" s="38">
        <f t="shared" si="1"/>
        <v>182.7</v>
      </c>
      <c r="G40" s="44">
        <v>20</v>
      </c>
      <c r="H40" s="38">
        <f t="shared" si="2"/>
        <v>202.7</v>
      </c>
      <c r="I40" s="38">
        <f t="shared" si="3"/>
        <v>10.135</v>
      </c>
      <c r="J40" s="38">
        <f t="shared" si="4"/>
        <v>212.83499999999998</v>
      </c>
      <c r="K40" s="58">
        <v>40</v>
      </c>
      <c r="L40" s="38"/>
      <c r="M40" s="60">
        <v>30</v>
      </c>
      <c r="N40" s="38">
        <f t="shared" si="5"/>
        <v>252.7</v>
      </c>
      <c r="O40" s="38">
        <f t="shared" si="6"/>
        <v>12.635</v>
      </c>
      <c r="P40" s="64">
        <f t="shared" si="7"/>
        <v>265.33499999999998</v>
      </c>
      <c r="Q40" s="36">
        <f t="shared" si="8"/>
        <v>212.83499999999998</v>
      </c>
    </row>
    <row r="41" spans="1:17">
      <c r="A41" s="38" t="s">
        <v>37</v>
      </c>
      <c r="B41" s="2" t="s">
        <v>190</v>
      </c>
      <c r="C41" s="2" t="s">
        <v>345</v>
      </c>
      <c r="D41" s="38">
        <v>174</v>
      </c>
      <c r="E41" s="38">
        <f t="shared" si="0"/>
        <v>8.6999999999999993</v>
      </c>
      <c r="F41" s="38">
        <f t="shared" si="1"/>
        <v>182.7</v>
      </c>
      <c r="G41" s="44">
        <v>20</v>
      </c>
      <c r="H41" s="38">
        <f t="shared" si="2"/>
        <v>202.7</v>
      </c>
      <c r="I41" s="38">
        <f t="shared" si="3"/>
        <v>10.135</v>
      </c>
      <c r="J41" s="38">
        <f t="shared" si="4"/>
        <v>212.83499999999998</v>
      </c>
      <c r="K41" s="58">
        <v>40</v>
      </c>
      <c r="L41" s="38"/>
      <c r="M41" s="60">
        <v>30</v>
      </c>
      <c r="N41" s="38">
        <f t="shared" si="5"/>
        <v>252.7</v>
      </c>
      <c r="O41" s="38">
        <f t="shared" si="6"/>
        <v>12.635</v>
      </c>
      <c r="P41" s="64">
        <f t="shared" si="7"/>
        <v>265.33499999999998</v>
      </c>
      <c r="Q41" s="36">
        <f t="shared" si="8"/>
        <v>212.83499999999998</v>
      </c>
    </row>
    <row r="42" spans="1:17">
      <c r="A42" s="38" t="s">
        <v>38</v>
      </c>
      <c r="B42" s="2" t="s">
        <v>191</v>
      </c>
      <c r="C42" s="2" t="s">
        <v>346</v>
      </c>
      <c r="D42" s="38">
        <v>174</v>
      </c>
      <c r="E42" s="38">
        <f t="shared" si="0"/>
        <v>8.6999999999999993</v>
      </c>
      <c r="F42" s="38">
        <f t="shared" si="1"/>
        <v>182.7</v>
      </c>
      <c r="G42" s="44">
        <v>20</v>
      </c>
      <c r="H42" s="38">
        <f t="shared" si="2"/>
        <v>202.7</v>
      </c>
      <c r="I42" s="38">
        <f t="shared" si="3"/>
        <v>10.135</v>
      </c>
      <c r="J42" s="38">
        <f t="shared" si="4"/>
        <v>212.83499999999998</v>
      </c>
      <c r="K42" s="58">
        <v>40</v>
      </c>
      <c r="L42" s="38"/>
      <c r="M42" s="60">
        <v>30</v>
      </c>
      <c r="N42" s="38">
        <f t="shared" si="5"/>
        <v>252.7</v>
      </c>
      <c r="O42" s="38">
        <f t="shared" si="6"/>
        <v>12.635</v>
      </c>
      <c r="P42" s="64">
        <f t="shared" si="7"/>
        <v>265.33499999999998</v>
      </c>
      <c r="Q42" s="36">
        <f t="shared" si="8"/>
        <v>212.83499999999998</v>
      </c>
    </row>
    <row r="43" spans="1:17">
      <c r="A43" s="38" t="s">
        <v>39</v>
      </c>
      <c r="B43" s="2" t="s">
        <v>192</v>
      </c>
      <c r="C43" s="2" t="s">
        <v>347</v>
      </c>
      <c r="D43" s="38">
        <v>174</v>
      </c>
      <c r="E43" s="38">
        <f t="shared" si="0"/>
        <v>8.6999999999999993</v>
      </c>
      <c r="F43" s="38">
        <f t="shared" si="1"/>
        <v>182.7</v>
      </c>
      <c r="G43" s="44">
        <v>20</v>
      </c>
      <c r="H43" s="38">
        <f t="shared" si="2"/>
        <v>202.7</v>
      </c>
      <c r="I43" s="38">
        <f t="shared" si="3"/>
        <v>10.135</v>
      </c>
      <c r="J43" s="38">
        <f t="shared" si="4"/>
        <v>212.83499999999998</v>
      </c>
      <c r="K43" s="58">
        <v>40</v>
      </c>
      <c r="L43" s="38"/>
      <c r="M43" s="60">
        <v>30</v>
      </c>
      <c r="N43" s="38">
        <f t="shared" si="5"/>
        <v>252.7</v>
      </c>
      <c r="O43" s="38">
        <f t="shared" si="6"/>
        <v>12.635</v>
      </c>
      <c r="P43" s="64">
        <f t="shared" si="7"/>
        <v>265.33499999999998</v>
      </c>
      <c r="Q43" s="36">
        <f t="shared" si="8"/>
        <v>212.83499999999998</v>
      </c>
    </row>
    <row r="44" spans="1:17">
      <c r="A44" s="38" t="s">
        <v>40</v>
      </c>
      <c r="B44" s="2" t="s">
        <v>193</v>
      </c>
      <c r="C44" s="2" t="s">
        <v>348</v>
      </c>
      <c r="D44" s="38">
        <v>174</v>
      </c>
      <c r="E44" s="38">
        <f t="shared" si="0"/>
        <v>8.6999999999999993</v>
      </c>
      <c r="F44" s="38">
        <f t="shared" si="1"/>
        <v>182.7</v>
      </c>
      <c r="G44" s="44">
        <v>20</v>
      </c>
      <c r="H44" s="38">
        <f t="shared" si="2"/>
        <v>202.7</v>
      </c>
      <c r="I44" s="38">
        <f t="shared" si="3"/>
        <v>10.135</v>
      </c>
      <c r="J44" s="38">
        <f t="shared" si="4"/>
        <v>212.83499999999998</v>
      </c>
      <c r="K44" s="58">
        <v>40</v>
      </c>
      <c r="L44" s="38"/>
      <c r="M44" s="60">
        <v>30</v>
      </c>
      <c r="N44" s="38">
        <f t="shared" si="5"/>
        <v>252.7</v>
      </c>
      <c r="O44" s="38">
        <f t="shared" si="6"/>
        <v>12.635</v>
      </c>
      <c r="P44" s="64">
        <f t="shared" si="7"/>
        <v>265.33499999999998</v>
      </c>
      <c r="Q44" s="36">
        <f t="shared" si="8"/>
        <v>212.83499999999998</v>
      </c>
    </row>
    <row r="45" spans="1:17">
      <c r="A45" s="38" t="s">
        <v>41</v>
      </c>
      <c r="B45" s="2" t="s">
        <v>194</v>
      </c>
      <c r="C45" s="2" t="s">
        <v>349</v>
      </c>
      <c r="D45" s="38">
        <v>160</v>
      </c>
      <c r="E45" s="38">
        <f t="shared" si="0"/>
        <v>8</v>
      </c>
      <c r="F45" s="38">
        <f t="shared" si="1"/>
        <v>168</v>
      </c>
      <c r="G45" s="44">
        <v>20</v>
      </c>
      <c r="H45" s="38">
        <f t="shared" si="2"/>
        <v>188</v>
      </c>
      <c r="I45" s="38">
        <f t="shared" si="3"/>
        <v>9.4</v>
      </c>
      <c r="J45" s="38">
        <f t="shared" si="4"/>
        <v>197.4</v>
      </c>
      <c r="K45" s="58">
        <v>40</v>
      </c>
      <c r="L45" s="38"/>
      <c r="M45" s="60">
        <v>30</v>
      </c>
      <c r="N45" s="38">
        <f t="shared" si="5"/>
        <v>238</v>
      </c>
      <c r="O45" s="38">
        <f t="shared" si="6"/>
        <v>11.9</v>
      </c>
      <c r="P45" s="64">
        <f t="shared" si="7"/>
        <v>249.9</v>
      </c>
      <c r="Q45" s="36">
        <f t="shared" si="8"/>
        <v>197.4</v>
      </c>
    </row>
    <row r="46" spans="1:17">
      <c r="A46" s="38" t="s">
        <v>42</v>
      </c>
      <c r="B46" s="2" t="s">
        <v>195</v>
      </c>
      <c r="C46" s="2" t="s">
        <v>350</v>
      </c>
      <c r="D46" s="38">
        <v>160</v>
      </c>
      <c r="E46" s="38">
        <f t="shared" si="0"/>
        <v>8</v>
      </c>
      <c r="F46" s="38">
        <f t="shared" si="1"/>
        <v>168</v>
      </c>
      <c r="G46" s="44">
        <v>20</v>
      </c>
      <c r="H46" s="38">
        <f t="shared" si="2"/>
        <v>188</v>
      </c>
      <c r="I46" s="38">
        <f t="shared" si="3"/>
        <v>9.4</v>
      </c>
      <c r="J46" s="38">
        <f t="shared" si="4"/>
        <v>197.4</v>
      </c>
      <c r="K46" s="58">
        <v>40</v>
      </c>
      <c r="L46" s="38"/>
      <c r="M46" s="60">
        <v>30</v>
      </c>
      <c r="N46" s="38">
        <f t="shared" si="5"/>
        <v>238</v>
      </c>
      <c r="O46" s="38">
        <f t="shared" si="6"/>
        <v>11.9</v>
      </c>
      <c r="P46" s="64">
        <f t="shared" si="7"/>
        <v>249.9</v>
      </c>
      <c r="Q46" s="36">
        <f t="shared" si="8"/>
        <v>197.4</v>
      </c>
    </row>
    <row r="47" spans="1:17">
      <c r="A47" s="38" t="s">
        <v>43</v>
      </c>
      <c r="B47" s="2" t="s">
        <v>196</v>
      </c>
      <c r="C47" s="2" t="s">
        <v>351</v>
      </c>
      <c r="D47" s="38">
        <v>160</v>
      </c>
      <c r="E47" s="38">
        <f t="shared" si="0"/>
        <v>8</v>
      </c>
      <c r="F47" s="38">
        <f t="shared" si="1"/>
        <v>168</v>
      </c>
      <c r="G47" s="44">
        <v>20</v>
      </c>
      <c r="H47" s="38">
        <f t="shared" si="2"/>
        <v>188</v>
      </c>
      <c r="I47" s="38">
        <f t="shared" si="3"/>
        <v>9.4</v>
      </c>
      <c r="J47" s="38">
        <f t="shared" si="4"/>
        <v>197.4</v>
      </c>
      <c r="K47" s="58">
        <v>40</v>
      </c>
      <c r="L47" s="38"/>
      <c r="M47" s="60">
        <v>30</v>
      </c>
      <c r="N47" s="38">
        <f t="shared" si="5"/>
        <v>238</v>
      </c>
      <c r="O47" s="38">
        <f t="shared" si="6"/>
        <v>11.9</v>
      </c>
      <c r="P47" s="64">
        <f t="shared" si="7"/>
        <v>249.9</v>
      </c>
      <c r="Q47" s="36">
        <f t="shared" si="8"/>
        <v>197.4</v>
      </c>
    </row>
    <row r="48" spans="1:17">
      <c r="A48" s="38" t="s">
        <v>44</v>
      </c>
      <c r="B48" s="2" t="s">
        <v>197</v>
      </c>
      <c r="C48" s="2" t="s">
        <v>352</v>
      </c>
      <c r="D48" s="38">
        <v>187</v>
      </c>
      <c r="E48" s="38">
        <f t="shared" si="0"/>
        <v>9.35</v>
      </c>
      <c r="F48" s="38">
        <f t="shared" si="1"/>
        <v>196.35</v>
      </c>
      <c r="G48" s="44">
        <v>20</v>
      </c>
      <c r="H48" s="38">
        <f t="shared" si="2"/>
        <v>216.35</v>
      </c>
      <c r="I48" s="38">
        <f t="shared" si="3"/>
        <v>10.817500000000001</v>
      </c>
      <c r="J48" s="38">
        <f t="shared" si="4"/>
        <v>227.16749999999999</v>
      </c>
      <c r="K48" s="58">
        <v>40</v>
      </c>
      <c r="L48" s="38"/>
      <c r="M48" s="60">
        <v>30</v>
      </c>
      <c r="N48" s="38">
        <f t="shared" si="5"/>
        <v>266.35000000000002</v>
      </c>
      <c r="O48" s="38">
        <f t="shared" si="6"/>
        <v>13.317500000000001</v>
      </c>
      <c r="P48" s="64">
        <f t="shared" si="7"/>
        <v>279.66750000000002</v>
      </c>
      <c r="Q48" s="36">
        <f t="shared" si="8"/>
        <v>227.16749999999999</v>
      </c>
    </row>
    <row r="49" spans="1:17">
      <c r="A49" s="38" t="s">
        <v>45</v>
      </c>
      <c r="B49" s="2" t="s">
        <v>198</v>
      </c>
      <c r="C49" s="2" t="s">
        <v>353</v>
      </c>
      <c r="D49" s="38">
        <v>161</v>
      </c>
      <c r="E49" s="38">
        <f t="shared" si="0"/>
        <v>8.0500000000000007</v>
      </c>
      <c r="F49" s="38">
        <f t="shared" si="1"/>
        <v>169.05</v>
      </c>
      <c r="G49" s="44">
        <v>20</v>
      </c>
      <c r="H49" s="38">
        <f t="shared" si="2"/>
        <v>189.05</v>
      </c>
      <c r="I49" s="38">
        <f t="shared" si="3"/>
        <v>9.4525000000000006</v>
      </c>
      <c r="J49" s="38">
        <f t="shared" si="4"/>
        <v>198.5025</v>
      </c>
      <c r="K49" s="58">
        <v>40</v>
      </c>
      <c r="L49" s="38"/>
      <c r="M49" s="60">
        <v>30</v>
      </c>
      <c r="N49" s="38">
        <f t="shared" si="5"/>
        <v>239.05</v>
      </c>
      <c r="O49" s="38">
        <f t="shared" si="6"/>
        <v>11.952500000000001</v>
      </c>
      <c r="P49" s="64">
        <f t="shared" si="7"/>
        <v>251.0025</v>
      </c>
      <c r="Q49" s="36">
        <f t="shared" si="8"/>
        <v>198.5025</v>
      </c>
    </row>
    <row r="50" spans="1:17">
      <c r="A50" s="38" t="s">
        <v>46</v>
      </c>
      <c r="B50" s="2" t="s">
        <v>199</v>
      </c>
      <c r="C50" s="2" t="s">
        <v>354</v>
      </c>
      <c r="D50" s="38">
        <v>161</v>
      </c>
      <c r="E50" s="38">
        <f t="shared" si="0"/>
        <v>8.0500000000000007</v>
      </c>
      <c r="F50" s="38">
        <f t="shared" si="1"/>
        <v>169.05</v>
      </c>
      <c r="G50" s="44">
        <v>20</v>
      </c>
      <c r="H50" s="38">
        <f t="shared" si="2"/>
        <v>189.05</v>
      </c>
      <c r="I50" s="38">
        <f t="shared" si="3"/>
        <v>9.4525000000000006</v>
      </c>
      <c r="J50" s="38">
        <f t="shared" si="4"/>
        <v>198.5025</v>
      </c>
      <c r="K50" s="58">
        <v>40</v>
      </c>
      <c r="L50" s="38"/>
      <c r="M50" s="60">
        <v>30</v>
      </c>
      <c r="N50" s="38">
        <f t="shared" si="5"/>
        <v>239.05</v>
      </c>
      <c r="O50" s="38">
        <f t="shared" si="6"/>
        <v>11.952500000000001</v>
      </c>
      <c r="P50" s="64">
        <f t="shared" si="7"/>
        <v>251.0025</v>
      </c>
      <c r="Q50" s="36">
        <f t="shared" si="8"/>
        <v>198.5025</v>
      </c>
    </row>
    <row r="51" spans="1:17">
      <c r="A51" s="38" t="s">
        <v>47</v>
      </c>
      <c r="B51" s="2" t="s">
        <v>200</v>
      </c>
      <c r="C51" s="2" t="s">
        <v>355</v>
      </c>
      <c r="D51" s="38">
        <v>161</v>
      </c>
      <c r="E51" s="38">
        <f t="shared" si="0"/>
        <v>8.0500000000000007</v>
      </c>
      <c r="F51" s="38">
        <f t="shared" si="1"/>
        <v>169.05</v>
      </c>
      <c r="G51" s="44">
        <v>20</v>
      </c>
      <c r="H51" s="38">
        <f t="shared" si="2"/>
        <v>189.05</v>
      </c>
      <c r="I51" s="38">
        <f t="shared" si="3"/>
        <v>9.4525000000000006</v>
      </c>
      <c r="J51" s="38">
        <f t="shared" si="4"/>
        <v>198.5025</v>
      </c>
      <c r="K51" s="58">
        <v>40</v>
      </c>
      <c r="L51" s="38"/>
      <c r="M51" s="60">
        <v>30</v>
      </c>
      <c r="N51" s="38">
        <f t="shared" si="5"/>
        <v>239.05</v>
      </c>
      <c r="O51" s="38">
        <f t="shared" si="6"/>
        <v>11.952500000000001</v>
      </c>
      <c r="P51" s="64">
        <f t="shared" si="7"/>
        <v>251.0025</v>
      </c>
      <c r="Q51" s="36">
        <f t="shared" si="8"/>
        <v>198.5025</v>
      </c>
    </row>
    <row r="52" spans="1:17">
      <c r="A52" s="38" t="s">
        <v>48</v>
      </c>
      <c r="B52" s="2" t="s">
        <v>201</v>
      </c>
      <c r="C52" s="2" t="s">
        <v>356</v>
      </c>
      <c r="D52" s="38">
        <v>161</v>
      </c>
      <c r="E52" s="38">
        <f t="shared" si="0"/>
        <v>8.0500000000000007</v>
      </c>
      <c r="F52" s="38">
        <f t="shared" si="1"/>
        <v>169.05</v>
      </c>
      <c r="G52" s="44">
        <v>20</v>
      </c>
      <c r="H52" s="38">
        <f t="shared" si="2"/>
        <v>189.05</v>
      </c>
      <c r="I52" s="38">
        <f t="shared" si="3"/>
        <v>9.4525000000000006</v>
      </c>
      <c r="J52" s="38">
        <f t="shared" si="4"/>
        <v>198.5025</v>
      </c>
      <c r="K52" s="58">
        <v>40</v>
      </c>
      <c r="L52" s="38"/>
      <c r="M52" s="60">
        <v>30</v>
      </c>
      <c r="N52" s="38">
        <f t="shared" si="5"/>
        <v>239.05</v>
      </c>
      <c r="O52" s="38">
        <f t="shared" si="6"/>
        <v>11.952500000000001</v>
      </c>
      <c r="P52" s="64">
        <f t="shared" si="7"/>
        <v>251.0025</v>
      </c>
      <c r="Q52" s="36">
        <f t="shared" si="8"/>
        <v>198.5025</v>
      </c>
    </row>
    <row r="53" spans="1:17">
      <c r="A53" s="38" t="s">
        <v>49</v>
      </c>
      <c r="B53" s="2" t="s">
        <v>202</v>
      </c>
      <c r="C53" s="2" t="s">
        <v>357</v>
      </c>
      <c r="D53" s="38">
        <v>161</v>
      </c>
      <c r="E53" s="38">
        <f t="shared" si="0"/>
        <v>8.0500000000000007</v>
      </c>
      <c r="F53" s="38">
        <f t="shared" si="1"/>
        <v>169.05</v>
      </c>
      <c r="G53" s="44">
        <v>20</v>
      </c>
      <c r="H53" s="38">
        <f t="shared" si="2"/>
        <v>189.05</v>
      </c>
      <c r="I53" s="38">
        <f t="shared" si="3"/>
        <v>9.4525000000000006</v>
      </c>
      <c r="J53" s="38">
        <f t="shared" si="4"/>
        <v>198.5025</v>
      </c>
      <c r="K53" s="58">
        <v>40</v>
      </c>
      <c r="L53" s="38"/>
      <c r="M53" s="60">
        <v>30</v>
      </c>
      <c r="N53" s="38">
        <f t="shared" si="5"/>
        <v>239.05</v>
      </c>
      <c r="O53" s="38">
        <f t="shared" si="6"/>
        <v>11.952500000000001</v>
      </c>
      <c r="P53" s="64">
        <f t="shared" si="7"/>
        <v>251.0025</v>
      </c>
      <c r="Q53" s="36">
        <f t="shared" si="8"/>
        <v>198.5025</v>
      </c>
    </row>
    <row r="54" spans="1:17">
      <c r="A54" s="38" t="s">
        <v>50</v>
      </c>
      <c r="B54" s="2" t="s">
        <v>203</v>
      </c>
      <c r="C54" s="2" t="s">
        <v>358</v>
      </c>
      <c r="D54" s="38">
        <v>161</v>
      </c>
      <c r="E54" s="38">
        <f t="shared" si="0"/>
        <v>8.0500000000000007</v>
      </c>
      <c r="F54" s="38">
        <f t="shared" si="1"/>
        <v>169.05</v>
      </c>
      <c r="G54" s="44">
        <v>20</v>
      </c>
      <c r="H54" s="38">
        <f t="shared" si="2"/>
        <v>189.05</v>
      </c>
      <c r="I54" s="38">
        <f t="shared" si="3"/>
        <v>9.4525000000000006</v>
      </c>
      <c r="J54" s="38">
        <f t="shared" si="4"/>
        <v>198.5025</v>
      </c>
      <c r="K54" s="58">
        <v>40</v>
      </c>
      <c r="L54" s="38"/>
      <c r="M54" s="60">
        <v>30</v>
      </c>
      <c r="N54" s="38">
        <f t="shared" si="5"/>
        <v>239.05</v>
      </c>
      <c r="O54" s="38">
        <f t="shared" si="6"/>
        <v>11.952500000000001</v>
      </c>
      <c r="P54" s="64">
        <f t="shared" si="7"/>
        <v>251.0025</v>
      </c>
      <c r="Q54" s="36">
        <f t="shared" si="8"/>
        <v>198.5025</v>
      </c>
    </row>
    <row r="55" spans="1:17">
      <c r="A55" s="38" t="s">
        <v>51</v>
      </c>
      <c r="B55" s="2" t="s">
        <v>204</v>
      </c>
      <c r="C55" s="2" t="s">
        <v>359</v>
      </c>
      <c r="D55" s="38">
        <v>161</v>
      </c>
      <c r="E55" s="38">
        <f t="shared" si="0"/>
        <v>8.0500000000000007</v>
      </c>
      <c r="F55" s="38">
        <f t="shared" si="1"/>
        <v>169.05</v>
      </c>
      <c r="G55" s="44">
        <v>20</v>
      </c>
      <c r="H55" s="38">
        <f t="shared" si="2"/>
        <v>189.05</v>
      </c>
      <c r="I55" s="38">
        <f t="shared" si="3"/>
        <v>9.4525000000000006</v>
      </c>
      <c r="J55" s="38">
        <f t="shared" si="4"/>
        <v>198.5025</v>
      </c>
      <c r="K55" s="58">
        <v>40</v>
      </c>
      <c r="L55" s="38"/>
      <c r="M55" s="60">
        <v>30</v>
      </c>
      <c r="N55" s="38">
        <f t="shared" si="5"/>
        <v>239.05</v>
      </c>
      <c r="O55" s="38">
        <f t="shared" si="6"/>
        <v>11.952500000000001</v>
      </c>
      <c r="P55" s="64">
        <f t="shared" si="7"/>
        <v>251.0025</v>
      </c>
      <c r="Q55" s="36">
        <f t="shared" si="8"/>
        <v>198.5025</v>
      </c>
    </row>
    <row r="56" spans="1:17">
      <c r="A56" s="38" t="s">
        <v>52</v>
      </c>
      <c r="B56" s="2" t="s">
        <v>205</v>
      </c>
      <c r="C56" s="2" t="s">
        <v>360</v>
      </c>
      <c r="D56" s="38">
        <v>161</v>
      </c>
      <c r="E56" s="38">
        <f t="shared" si="0"/>
        <v>8.0500000000000007</v>
      </c>
      <c r="F56" s="38">
        <f t="shared" si="1"/>
        <v>169.05</v>
      </c>
      <c r="G56" s="44">
        <v>20</v>
      </c>
      <c r="H56" s="38">
        <f t="shared" si="2"/>
        <v>189.05</v>
      </c>
      <c r="I56" s="38">
        <f t="shared" si="3"/>
        <v>9.4525000000000006</v>
      </c>
      <c r="J56" s="38">
        <f t="shared" si="4"/>
        <v>198.5025</v>
      </c>
      <c r="K56" s="58">
        <v>40</v>
      </c>
      <c r="L56" s="38"/>
      <c r="M56" s="60">
        <v>30</v>
      </c>
      <c r="N56" s="38">
        <f t="shared" si="5"/>
        <v>239.05</v>
      </c>
      <c r="O56" s="38">
        <f t="shared" si="6"/>
        <v>11.952500000000001</v>
      </c>
      <c r="P56" s="64">
        <f t="shared" si="7"/>
        <v>251.0025</v>
      </c>
      <c r="Q56" s="36">
        <f t="shared" si="8"/>
        <v>198.5025</v>
      </c>
    </row>
    <row r="57" spans="1:17">
      <c r="A57" s="38" t="s">
        <v>53</v>
      </c>
      <c r="B57" s="2" t="s">
        <v>206</v>
      </c>
      <c r="C57" s="2" t="s">
        <v>361</v>
      </c>
      <c r="D57" s="38">
        <v>161</v>
      </c>
      <c r="E57" s="38">
        <f t="shared" si="0"/>
        <v>8.0500000000000007</v>
      </c>
      <c r="F57" s="38">
        <f t="shared" si="1"/>
        <v>169.05</v>
      </c>
      <c r="G57" s="44">
        <v>20</v>
      </c>
      <c r="H57" s="38">
        <f t="shared" si="2"/>
        <v>189.05</v>
      </c>
      <c r="I57" s="38">
        <f t="shared" si="3"/>
        <v>9.4525000000000006</v>
      </c>
      <c r="J57" s="38">
        <f t="shared" si="4"/>
        <v>198.5025</v>
      </c>
      <c r="K57" s="58">
        <v>40</v>
      </c>
      <c r="L57" s="38"/>
      <c r="M57" s="60">
        <v>30</v>
      </c>
      <c r="N57" s="38">
        <f t="shared" si="5"/>
        <v>239.05</v>
      </c>
      <c r="O57" s="38">
        <f t="shared" si="6"/>
        <v>11.952500000000001</v>
      </c>
      <c r="P57" s="64">
        <f t="shared" si="7"/>
        <v>251.0025</v>
      </c>
      <c r="Q57" s="36">
        <f t="shared" si="8"/>
        <v>198.5025</v>
      </c>
    </row>
    <row r="58" spans="1:17">
      <c r="A58" s="38" t="s">
        <v>54</v>
      </c>
      <c r="B58" s="2" t="s">
        <v>207</v>
      </c>
      <c r="C58" s="2" t="s">
        <v>362</v>
      </c>
      <c r="D58" s="38">
        <v>161</v>
      </c>
      <c r="E58" s="38">
        <f t="shared" si="0"/>
        <v>8.0500000000000007</v>
      </c>
      <c r="F58" s="38">
        <f t="shared" si="1"/>
        <v>169.05</v>
      </c>
      <c r="G58" s="44">
        <v>20</v>
      </c>
      <c r="H58" s="38">
        <f t="shared" si="2"/>
        <v>189.05</v>
      </c>
      <c r="I58" s="38">
        <f t="shared" si="3"/>
        <v>9.4525000000000006</v>
      </c>
      <c r="J58" s="38">
        <f t="shared" si="4"/>
        <v>198.5025</v>
      </c>
      <c r="K58" s="58">
        <v>40</v>
      </c>
      <c r="L58" s="38"/>
      <c r="M58" s="60">
        <v>30</v>
      </c>
      <c r="N58" s="38">
        <f t="shared" si="5"/>
        <v>239.05</v>
      </c>
      <c r="O58" s="38">
        <f t="shared" si="6"/>
        <v>11.952500000000001</v>
      </c>
      <c r="P58" s="64">
        <f t="shared" si="7"/>
        <v>251.0025</v>
      </c>
      <c r="Q58" s="36">
        <f t="shared" si="8"/>
        <v>198.5025</v>
      </c>
    </row>
    <row r="59" spans="1:17">
      <c r="A59" s="38" t="s">
        <v>55</v>
      </c>
      <c r="B59" s="2" t="s">
        <v>208</v>
      </c>
      <c r="C59" s="2" t="s">
        <v>363</v>
      </c>
      <c r="D59" s="38">
        <v>142</v>
      </c>
      <c r="E59" s="38">
        <f t="shared" si="0"/>
        <v>7.1</v>
      </c>
      <c r="F59" s="38">
        <f t="shared" si="1"/>
        <v>149.1</v>
      </c>
      <c r="G59" s="44">
        <v>20</v>
      </c>
      <c r="H59" s="38">
        <f t="shared" si="2"/>
        <v>169.1</v>
      </c>
      <c r="I59" s="38">
        <f t="shared" si="3"/>
        <v>8.4550000000000001</v>
      </c>
      <c r="J59" s="38">
        <f t="shared" si="4"/>
        <v>177.55500000000001</v>
      </c>
      <c r="K59" s="58">
        <v>40</v>
      </c>
      <c r="L59" s="38"/>
      <c r="M59" s="60">
        <v>30</v>
      </c>
      <c r="N59" s="38">
        <f t="shared" si="5"/>
        <v>219.1</v>
      </c>
      <c r="O59" s="38">
        <f t="shared" si="6"/>
        <v>10.955</v>
      </c>
      <c r="P59" s="64">
        <f t="shared" si="7"/>
        <v>230.05500000000001</v>
      </c>
      <c r="Q59" s="36">
        <f t="shared" si="8"/>
        <v>177.55500000000001</v>
      </c>
    </row>
    <row r="60" spans="1:17">
      <c r="A60" s="38" t="s">
        <v>56</v>
      </c>
      <c r="B60" s="2" t="s">
        <v>209</v>
      </c>
      <c r="C60" s="2" t="s">
        <v>364</v>
      </c>
      <c r="D60" s="38">
        <v>142</v>
      </c>
      <c r="E60" s="38">
        <f t="shared" si="0"/>
        <v>7.1</v>
      </c>
      <c r="F60" s="38">
        <f t="shared" si="1"/>
        <v>149.1</v>
      </c>
      <c r="G60" s="44">
        <v>20</v>
      </c>
      <c r="H60" s="38">
        <f t="shared" si="2"/>
        <v>169.1</v>
      </c>
      <c r="I60" s="38">
        <f t="shared" si="3"/>
        <v>8.4550000000000001</v>
      </c>
      <c r="J60" s="38">
        <f t="shared" si="4"/>
        <v>177.55500000000001</v>
      </c>
      <c r="K60" s="58">
        <v>40</v>
      </c>
      <c r="L60" s="38"/>
      <c r="M60" s="60">
        <v>30</v>
      </c>
      <c r="N60" s="38">
        <f t="shared" si="5"/>
        <v>219.1</v>
      </c>
      <c r="O60" s="38">
        <f t="shared" si="6"/>
        <v>10.955</v>
      </c>
      <c r="P60" s="64">
        <f t="shared" si="7"/>
        <v>230.05500000000001</v>
      </c>
      <c r="Q60" s="36">
        <f t="shared" si="8"/>
        <v>177.55500000000001</v>
      </c>
    </row>
    <row r="61" spans="1:17">
      <c r="A61" s="38" t="s">
        <v>57</v>
      </c>
      <c r="B61" s="2" t="s">
        <v>210</v>
      </c>
      <c r="C61" s="2" t="s">
        <v>365</v>
      </c>
      <c r="D61" s="38">
        <v>142</v>
      </c>
      <c r="E61" s="38">
        <f t="shared" si="0"/>
        <v>7.1</v>
      </c>
      <c r="F61" s="38">
        <f t="shared" si="1"/>
        <v>149.1</v>
      </c>
      <c r="G61" s="44">
        <v>20</v>
      </c>
      <c r="H61" s="38">
        <f t="shared" si="2"/>
        <v>169.1</v>
      </c>
      <c r="I61" s="38">
        <f t="shared" si="3"/>
        <v>8.4550000000000001</v>
      </c>
      <c r="J61" s="38">
        <f t="shared" si="4"/>
        <v>177.55500000000001</v>
      </c>
      <c r="K61" s="58">
        <v>40</v>
      </c>
      <c r="L61" s="38"/>
      <c r="M61" s="60">
        <v>30</v>
      </c>
      <c r="N61" s="38">
        <f t="shared" si="5"/>
        <v>219.1</v>
      </c>
      <c r="O61" s="38">
        <f t="shared" si="6"/>
        <v>10.955</v>
      </c>
      <c r="P61" s="64">
        <f t="shared" si="7"/>
        <v>230.05500000000001</v>
      </c>
      <c r="Q61" s="36">
        <f t="shared" si="8"/>
        <v>177.55500000000001</v>
      </c>
    </row>
    <row r="62" spans="1:17">
      <c r="A62" s="38" t="s">
        <v>58</v>
      </c>
      <c r="B62" s="2" t="s">
        <v>211</v>
      </c>
      <c r="C62" s="2" t="s">
        <v>366</v>
      </c>
      <c r="D62" s="38">
        <v>142</v>
      </c>
      <c r="E62" s="38">
        <f t="shared" si="0"/>
        <v>7.1</v>
      </c>
      <c r="F62" s="38">
        <f t="shared" si="1"/>
        <v>149.1</v>
      </c>
      <c r="G62" s="44">
        <v>20</v>
      </c>
      <c r="H62" s="38">
        <f t="shared" si="2"/>
        <v>169.1</v>
      </c>
      <c r="I62" s="38">
        <f t="shared" si="3"/>
        <v>8.4550000000000001</v>
      </c>
      <c r="J62" s="38">
        <f t="shared" si="4"/>
        <v>177.55500000000001</v>
      </c>
      <c r="K62" s="58">
        <v>40</v>
      </c>
      <c r="L62" s="38"/>
      <c r="M62" s="60">
        <v>30</v>
      </c>
      <c r="N62" s="38">
        <f t="shared" si="5"/>
        <v>219.1</v>
      </c>
      <c r="O62" s="38">
        <f t="shared" si="6"/>
        <v>10.955</v>
      </c>
      <c r="P62" s="64">
        <f t="shared" si="7"/>
        <v>230.05500000000001</v>
      </c>
      <c r="Q62" s="36">
        <f t="shared" si="8"/>
        <v>177.55500000000001</v>
      </c>
    </row>
    <row r="63" spans="1:17">
      <c r="A63" s="38" t="s">
        <v>59</v>
      </c>
      <c r="B63" s="2" t="s">
        <v>212</v>
      </c>
      <c r="C63" s="2" t="s">
        <v>367</v>
      </c>
      <c r="D63" s="38">
        <v>142</v>
      </c>
      <c r="E63" s="38">
        <f t="shared" si="0"/>
        <v>7.1</v>
      </c>
      <c r="F63" s="38">
        <f t="shared" si="1"/>
        <v>149.1</v>
      </c>
      <c r="G63" s="44">
        <v>20</v>
      </c>
      <c r="H63" s="38">
        <f t="shared" si="2"/>
        <v>169.1</v>
      </c>
      <c r="I63" s="38">
        <f t="shared" si="3"/>
        <v>8.4550000000000001</v>
      </c>
      <c r="J63" s="38">
        <f t="shared" si="4"/>
        <v>177.55500000000001</v>
      </c>
      <c r="K63" s="58">
        <v>40</v>
      </c>
      <c r="L63" s="38"/>
      <c r="M63" s="60">
        <v>30</v>
      </c>
      <c r="N63" s="38">
        <f t="shared" si="5"/>
        <v>219.1</v>
      </c>
      <c r="O63" s="38">
        <f t="shared" si="6"/>
        <v>10.955</v>
      </c>
      <c r="P63" s="64">
        <f t="shared" si="7"/>
        <v>230.05500000000001</v>
      </c>
      <c r="Q63" s="36">
        <f t="shared" si="8"/>
        <v>177.55500000000001</v>
      </c>
    </row>
    <row r="64" spans="1:17">
      <c r="A64" s="38" t="s">
        <v>60</v>
      </c>
      <c r="B64" s="2" t="s">
        <v>213</v>
      </c>
      <c r="C64" s="2" t="s">
        <v>368</v>
      </c>
      <c r="D64" s="38">
        <v>142</v>
      </c>
      <c r="E64" s="38">
        <f t="shared" si="0"/>
        <v>7.1</v>
      </c>
      <c r="F64" s="38">
        <f t="shared" si="1"/>
        <v>149.1</v>
      </c>
      <c r="G64" s="44">
        <v>20</v>
      </c>
      <c r="H64" s="38">
        <f t="shared" si="2"/>
        <v>169.1</v>
      </c>
      <c r="I64" s="38">
        <f t="shared" si="3"/>
        <v>8.4550000000000001</v>
      </c>
      <c r="J64" s="38">
        <f t="shared" si="4"/>
        <v>177.55500000000001</v>
      </c>
      <c r="K64" s="58">
        <v>40</v>
      </c>
      <c r="L64" s="38"/>
      <c r="M64" s="60">
        <v>30</v>
      </c>
      <c r="N64" s="38">
        <f t="shared" si="5"/>
        <v>219.1</v>
      </c>
      <c r="O64" s="38">
        <f t="shared" si="6"/>
        <v>10.955</v>
      </c>
      <c r="P64" s="64">
        <f t="shared" si="7"/>
        <v>230.05500000000001</v>
      </c>
      <c r="Q64" s="36">
        <f t="shared" si="8"/>
        <v>177.55500000000001</v>
      </c>
    </row>
    <row r="65" spans="1:17">
      <c r="A65" s="38" t="s">
        <v>61</v>
      </c>
      <c r="B65" s="2" t="s">
        <v>214</v>
      </c>
      <c r="C65" s="2" t="s">
        <v>369</v>
      </c>
      <c r="D65" s="38">
        <v>142</v>
      </c>
      <c r="E65" s="38">
        <f t="shared" si="0"/>
        <v>7.1</v>
      </c>
      <c r="F65" s="38">
        <f t="shared" si="1"/>
        <v>149.1</v>
      </c>
      <c r="G65" s="44">
        <v>20</v>
      </c>
      <c r="H65" s="38">
        <f t="shared" si="2"/>
        <v>169.1</v>
      </c>
      <c r="I65" s="38">
        <f t="shared" si="3"/>
        <v>8.4550000000000001</v>
      </c>
      <c r="J65" s="38">
        <f t="shared" si="4"/>
        <v>177.55500000000001</v>
      </c>
      <c r="K65" s="58">
        <v>40</v>
      </c>
      <c r="L65" s="38"/>
      <c r="M65" s="60">
        <v>30</v>
      </c>
      <c r="N65" s="38">
        <f t="shared" si="5"/>
        <v>219.1</v>
      </c>
      <c r="O65" s="38">
        <f t="shared" si="6"/>
        <v>10.955</v>
      </c>
      <c r="P65" s="64">
        <f t="shared" si="7"/>
        <v>230.05500000000001</v>
      </c>
      <c r="Q65" s="36">
        <f t="shared" si="8"/>
        <v>177.55500000000001</v>
      </c>
    </row>
    <row r="66" spans="1:17">
      <c r="A66" s="38" t="s">
        <v>62</v>
      </c>
      <c r="B66" s="2" t="s">
        <v>215</v>
      </c>
      <c r="C66" s="2" t="s">
        <v>370</v>
      </c>
      <c r="D66" s="38">
        <v>142</v>
      </c>
      <c r="E66" s="38">
        <f t="shared" si="0"/>
        <v>7.1</v>
      </c>
      <c r="F66" s="38">
        <f t="shared" si="1"/>
        <v>149.1</v>
      </c>
      <c r="G66" s="44">
        <v>20</v>
      </c>
      <c r="H66" s="38">
        <f t="shared" si="2"/>
        <v>169.1</v>
      </c>
      <c r="I66" s="38">
        <f t="shared" si="3"/>
        <v>8.4550000000000001</v>
      </c>
      <c r="J66" s="38">
        <f t="shared" si="4"/>
        <v>177.55500000000001</v>
      </c>
      <c r="K66" s="58">
        <v>40</v>
      </c>
      <c r="L66" s="38"/>
      <c r="M66" s="60">
        <v>30</v>
      </c>
      <c r="N66" s="38">
        <f t="shared" si="5"/>
        <v>219.1</v>
      </c>
      <c r="O66" s="38">
        <f t="shared" si="6"/>
        <v>10.955</v>
      </c>
      <c r="P66" s="64">
        <f t="shared" si="7"/>
        <v>230.05500000000001</v>
      </c>
      <c r="Q66" s="36">
        <f t="shared" si="8"/>
        <v>177.55500000000001</v>
      </c>
    </row>
    <row r="67" spans="1:17">
      <c r="A67" s="38" t="s">
        <v>63</v>
      </c>
      <c r="B67" s="2" t="s">
        <v>216</v>
      </c>
      <c r="C67" s="2" t="s">
        <v>371</v>
      </c>
      <c r="D67" s="38">
        <v>142</v>
      </c>
      <c r="E67" s="38">
        <f t="shared" si="0"/>
        <v>7.1</v>
      </c>
      <c r="F67" s="38">
        <f t="shared" si="1"/>
        <v>149.1</v>
      </c>
      <c r="G67" s="44">
        <v>20</v>
      </c>
      <c r="H67" s="38">
        <f t="shared" si="2"/>
        <v>169.1</v>
      </c>
      <c r="I67" s="38">
        <f t="shared" si="3"/>
        <v>8.4550000000000001</v>
      </c>
      <c r="J67" s="38">
        <f t="shared" si="4"/>
        <v>177.55500000000001</v>
      </c>
      <c r="K67" s="58">
        <v>40</v>
      </c>
      <c r="L67" s="38"/>
      <c r="M67" s="60">
        <v>30</v>
      </c>
      <c r="N67" s="38">
        <f t="shared" si="5"/>
        <v>219.1</v>
      </c>
      <c r="O67" s="38">
        <f t="shared" si="6"/>
        <v>10.955</v>
      </c>
      <c r="P67" s="64">
        <f t="shared" si="7"/>
        <v>230.05500000000001</v>
      </c>
      <c r="Q67" s="36">
        <f t="shared" si="8"/>
        <v>177.55500000000001</v>
      </c>
    </row>
    <row r="68" spans="1:17">
      <c r="A68" s="38" t="s">
        <v>64</v>
      </c>
      <c r="B68" s="2" t="s">
        <v>216</v>
      </c>
      <c r="C68" s="2" t="s">
        <v>372</v>
      </c>
      <c r="D68" s="38">
        <v>142</v>
      </c>
      <c r="E68" s="38">
        <f t="shared" si="0"/>
        <v>7.1</v>
      </c>
      <c r="F68" s="38">
        <f t="shared" si="1"/>
        <v>149.1</v>
      </c>
      <c r="G68" s="44">
        <v>20</v>
      </c>
      <c r="H68" s="38">
        <f t="shared" si="2"/>
        <v>169.1</v>
      </c>
      <c r="I68" s="38">
        <f t="shared" si="3"/>
        <v>8.4550000000000001</v>
      </c>
      <c r="J68" s="38">
        <f t="shared" si="4"/>
        <v>177.55500000000001</v>
      </c>
      <c r="K68" s="58">
        <v>40</v>
      </c>
      <c r="L68" s="38"/>
      <c r="M68" s="60">
        <v>30</v>
      </c>
      <c r="N68" s="38">
        <f t="shared" si="5"/>
        <v>219.1</v>
      </c>
      <c r="O68" s="38">
        <f t="shared" si="6"/>
        <v>10.955</v>
      </c>
      <c r="P68" s="64">
        <f t="shared" si="7"/>
        <v>230.05500000000001</v>
      </c>
      <c r="Q68" s="36">
        <f t="shared" si="8"/>
        <v>177.55500000000001</v>
      </c>
    </row>
    <row r="69" spans="1:17">
      <c r="A69" s="38" t="s">
        <v>65</v>
      </c>
      <c r="B69" s="2" t="s">
        <v>217</v>
      </c>
      <c r="C69" s="2" t="s">
        <v>373</v>
      </c>
      <c r="D69" s="38">
        <v>142</v>
      </c>
      <c r="E69" s="38">
        <f t="shared" ref="E69:E132" si="9">D69*5/100</f>
        <v>7.1</v>
      </c>
      <c r="F69" s="38">
        <f t="shared" ref="F69:F132" si="10">D69+E69</f>
        <v>149.1</v>
      </c>
      <c r="G69" s="44">
        <v>20</v>
      </c>
      <c r="H69" s="38">
        <f t="shared" ref="H69:H132" si="11">F69+G69</f>
        <v>169.1</v>
      </c>
      <c r="I69" s="38">
        <f t="shared" ref="I69:I132" si="12">H69*5/100</f>
        <v>8.4550000000000001</v>
      </c>
      <c r="J69" s="38">
        <f t="shared" ref="J69:J132" si="13">H69+I69</f>
        <v>177.55500000000001</v>
      </c>
      <c r="K69" s="58">
        <v>40</v>
      </c>
      <c r="L69" s="38"/>
      <c r="M69" s="60">
        <v>30</v>
      </c>
      <c r="N69" s="38">
        <f t="shared" ref="N69:N132" si="14">F69+M69+K69+L69</f>
        <v>219.1</v>
      </c>
      <c r="O69" s="38">
        <f t="shared" ref="O69:O132" si="15">N69*5/100</f>
        <v>10.955</v>
      </c>
      <c r="P69" s="64">
        <f t="shared" ref="P69:P132" si="16">N69+O69</f>
        <v>230.05500000000001</v>
      </c>
      <c r="Q69" s="36">
        <f t="shared" ref="Q69:Q132" si="17">J69</f>
        <v>177.55500000000001</v>
      </c>
    </row>
    <row r="70" spans="1:17">
      <c r="A70" s="38" t="s">
        <v>66</v>
      </c>
      <c r="B70" s="2" t="s">
        <v>218</v>
      </c>
      <c r="C70" s="2" t="s">
        <v>374</v>
      </c>
      <c r="D70" s="38">
        <v>142</v>
      </c>
      <c r="E70" s="38">
        <f t="shared" si="9"/>
        <v>7.1</v>
      </c>
      <c r="F70" s="38">
        <f t="shared" si="10"/>
        <v>149.1</v>
      </c>
      <c r="G70" s="44">
        <v>20</v>
      </c>
      <c r="H70" s="38">
        <f t="shared" si="11"/>
        <v>169.1</v>
      </c>
      <c r="I70" s="38">
        <f t="shared" si="12"/>
        <v>8.4550000000000001</v>
      </c>
      <c r="J70" s="38">
        <f t="shared" si="13"/>
        <v>177.55500000000001</v>
      </c>
      <c r="K70" s="58">
        <v>40</v>
      </c>
      <c r="L70" s="38"/>
      <c r="M70" s="60">
        <v>30</v>
      </c>
      <c r="N70" s="38">
        <f t="shared" si="14"/>
        <v>219.1</v>
      </c>
      <c r="O70" s="38">
        <f t="shared" si="15"/>
        <v>10.955</v>
      </c>
      <c r="P70" s="64">
        <f t="shared" si="16"/>
        <v>230.05500000000001</v>
      </c>
      <c r="Q70" s="36">
        <f t="shared" si="17"/>
        <v>177.55500000000001</v>
      </c>
    </row>
    <row r="71" spans="1:17">
      <c r="A71" s="38" t="s">
        <v>67</v>
      </c>
      <c r="B71" s="2" t="s">
        <v>219</v>
      </c>
      <c r="C71" s="2" t="s">
        <v>375</v>
      </c>
      <c r="D71" s="38">
        <v>142</v>
      </c>
      <c r="E71" s="38">
        <f t="shared" si="9"/>
        <v>7.1</v>
      </c>
      <c r="F71" s="38">
        <f t="shared" si="10"/>
        <v>149.1</v>
      </c>
      <c r="G71" s="44">
        <v>20</v>
      </c>
      <c r="H71" s="38">
        <f t="shared" si="11"/>
        <v>169.1</v>
      </c>
      <c r="I71" s="38">
        <f t="shared" si="12"/>
        <v>8.4550000000000001</v>
      </c>
      <c r="J71" s="38">
        <f t="shared" si="13"/>
        <v>177.55500000000001</v>
      </c>
      <c r="K71" s="58">
        <v>40</v>
      </c>
      <c r="L71" s="38"/>
      <c r="M71" s="60">
        <v>30</v>
      </c>
      <c r="N71" s="38">
        <f t="shared" si="14"/>
        <v>219.1</v>
      </c>
      <c r="O71" s="38">
        <f t="shared" si="15"/>
        <v>10.955</v>
      </c>
      <c r="P71" s="64">
        <f t="shared" si="16"/>
        <v>230.05500000000001</v>
      </c>
      <c r="Q71" s="36">
        <f t="shared" si="17"/>
        <v>177.55500000000001</v>
      </c>
    </row>
    <row r="72" spans="1:17">
      <c r="A72" s="38" t="s">
        <v>68</v>
      </c>
      <c r="B72" s="2" t="s">
        <v>220</v>
      </c>
      <c r="C72" s="2" t="s">
        <v>376</v>
      </c>
      <c r="D72" s="38">
        <v>142</v>
      </c>
      <c r="E72" s="38">
        <f t="shared" si="9"/>
        <v>7.1</v>
      </c>
      <c r="F72" s="38">
        <f t="shared" si="10"/>
        <v>149.1</v>
      </c>
      <c r="G72" s="44">
        <v>20</v>
      </c>
      <c r="H72" s="38">
        <f t="shared" si="11"/>
        <v>169.1</v>
      </c>
      <c r="I72" s="38">
        <f t="shared" si="12"/>
        <v>8.4550000000000001</v>
      </c>
      <c r="J72" s="38">
        <f t="shared" si="13"/>
        <v>177.55500000000001</v>
      </c>
      <c r="K72" s="58">
        <v>40</v>
      </c>
      <c r="L72" s="38"/>
      <c r="M72" s="60">
        <v>30</v>
      </c>
      <c r="N72" s="38">
        <f t="shared" si="14"/>
        <v>219.1</v>
      </c>
      <c r="O72" s="38">
        <f t="shared" si="15"/>
        <v>10.955</v>
      </c>
      <c r="P72" s="64">
        <f t="shared" si="16"/>
        <v>230.05500000000001</v>
      </c>
      <c r="Q72" s="36">
        <f t="shared" si="17"/>
        <v>177.55500000000001</v>
      </c>
    </row>
    <row r="73" spans="1:17">
      <c r="A73" s="38" t="s">
        <v>69</v>
      </c>
      <c r="B73" s="2" t="s">
        <v>221</v>
      </c>
      <c r="C73" s="2" t="s">
        <v>377</v>
      </c>
      <c r="D73" s="38">
        <v>142</v>
      </c>
      <c r="E73" s="38">
        <f t="shared" si="9"/>
        <v>7.1</v>
      </c>
      <c r="F73" s="38">
        <f t="shared" si="10"/>
        <v>149.1</v>
      </c>
      <c r="G73" s="44">
        <v>20</v>
      </c>
      <c r="H73" s="38">
        <f t="shared" si="11"/>
        <v>169.1</v>
      </c>
      <c r="I73" s="38">
        <f t="shared" si="12"/>
        <v>8.4550000000000001</v>
      </c>
      <c r="J73" s="38">
        <f t="shared" si="13"/>
        <v>177.55500000000001</v>
      </c>
      <c r="K73" s="58">
        <v>40</v>
      </c>
      <c r="L73" s="38"/>
      <c r="M73" s="60">
        <v>30</v>
      </c>
      <c r="N73" s="38">
        <f t="shared" si="14"/>
        <v>219.1</v>
      </c>
      <c r="O73" s="38">
        <f t="shared" si="15"/>
        <v>10.955</v>
      </c>
      <c r="P73" s="64">
        <f t="shared" si="16"/>
        <v>230.05500000000001</v>
      </c>
      <c r="Q73" s="36">
        <f t="shared" si="17"/>
        <v>177.55500000000001</v>
      </c>
    </row>
    <row r="74" spans="1:17">
      <c r="A74" s="38" t="s">
        <v>70</v>
      </c>
      <c r="B74" s="2" t="s">
        <v>222</v>
      </c>
      <c r="C74" s="2" t="s">
        <v>378</v>
      </c>
      <c r="D74" s="38">
        <v>142</v>
      </c>
      <c r="E74" s="38">
        <f t="shared" si="9"/>
        <v>7.1</v>
      </c>
      <c r="F74" s="38">
        <f t="shared" si="10"/>
        <v>149.1</v>
      </c>
      <c r="G74" s="44">
        <v>20</v>
      </c>
      <c r="H74" s="38">
        <f t="shared" si="11"/>
        <v>169.1</v>
      </c>
      <c r="I74" s="38">
        <f t="shared" si="12"/>
        <v>8.4550000000000001</v>
      </c>
      <c r="J74" s="38">
        <f t="shared" si="13"/>
        <v>177.55500000000001</v>
      </c>
      <c r="K74" s="58">
        <v>40</v>
      </c>
      <c r="L74" s="38"/>
      <c r="M74" s="60">
        <v>30</v>
      </c>
      <c r="N74" s="38">
        <f t="shared" si="14"/>
        <v>219.1</v>
      </c>
      <c r="O74" s="38">
        <f t="shared" si="15"/>
        <v>10.955</v>
      </c>
      <c r="P74" s="64">
        <f t="shared" si="16"/>
        <v>230.05500000000001</v>
      </c>
      <c r="Q74" s="36">
        <f t="shared" si="17"/>
        <v>177.55500000000001</v>
      </c>
    </row>
    <row r="75" spans="1:17">
      <c r="A75" s="38" t="s">
        <v>71</v>
      </c>
      <c r="B75" s="2" t="s">
        <v>223</v>
      </c>
      <c r="C75" s="2" t="s">
        <v>379</v>
      </c>
      <c r="D75" s="38">
        <v>142</v>
      </c>
      <c r="E75" s="38">
        <f t="shared" si="9"/>
        <v>7.1</v>
      </c>
      <c r="F75" s="38">
        <f t="shared" si="10"/>
        <v>149.1</v>
      </c>
      <c r="G75" s="44">
        <v>20</v>
      </c>
      <c r="H75" s="38">
        <f t="shared" si="11"/>
        <v>169.1</v>
      </c>
      <c r="I75" s="38">
        <f t="shared" si="12"/>
        <v>8.4550000000000001</v>
      </c>
      <c r="J75" s="38">
        <f t="shared" si="13"/>
        <v>177.55500000000001</v>
      </c>
      <c r="K75" s="58">
        <v>40</v>
      </c>
      <c r="L75" s="38"/>
      <c r="M75" s="60">
        <v>30</v>
      </c>
      <c r="N75" s="38">
        <f t="shared" si="14"/>
        <v>219.1</v>
      </c>
      <c r="O75" s="38">
        <f t="shared" si="15"/>
        <v>10.955</v>
      </c>
      <c r="P75" s="64">
        <f t="shared" si="16"/>
        <v>230.05500000000001</v>
      </c>
      <c r="Q75" s="36">
        <f t="shared" si="17"/>
        <v>177.55500000000001</v>
      </c>
    </row>
    <row r="76" spans="1:17">
      <c r="A76" s="38" t="s">
        <v>72</v>
      </c>
      <c r="B76" s="2" t="s">
        <v>224</v>
      </c>
      <c r="C76" s="2" t="s">
        <v>380</v>
      </c>
      <c r="D76" s="38">
        <v>142</v>
      </c>
      <c r="E76" s="38">
        <f t="shared" si="9"/>
        <v>7.1</v>
      </c>
      <c r="F76" s="38">
        <f t="shared" si="10"/>
        <v>149.1</v>
      </c>
      <c r="G76" s="44">
        <v>20</v>
      </c>
      <c r="H76" s="38">
        <f t="shared" si="11"/>
        <v>169.1</v>
      </c>
      <c r="I76" s="38">
        <f t="shared" si="12"/>
        <v>8.4550000000000001</v>
      </c>
      <c r="J76" s="38">
        <f t="shared" si="13"/>
        <v>177.55500000000001</v>
      </c>
      <c r="K76" s="58">
        <v>40</v>
      </c>
      <c r="L76" s="38"/>
      <c r="M76" s="60">
        <v>30</v>
      </c>
      <c r="N76" s="38">
        <f t="shared" si="14"/>
        <v>219.1</v>
      </c>
      <c r="O76" s="38">
        <f t="shared" si="15"/>
        <v>10.955</v>
      </c>
      <c r="P76" s="64">
        <f t="shared" si="16"/>
        <v>230.05500000000001</v>
      </c>
      <c r="Q76" s="36">
        <f t="shared" si="17"/>
        <v>177.55500000000001</v>
      </c>
    </row>
    <row r="77" spans="1:17">
      <c r="A77" s="38" t="s">
        <v>73</v>
      </c>
      <c r="B77" s="2" t="s">
        <v>225</v>
      </c>
      <c r="C77" s="2" t="s">
        <v>381</v>
      </c>
      <c r="D77" s="38">
        <v>142</v>
      </c>
      <c r="E77" s="38">
        <f t="shared" si="9"/>
        <v>7.1</v>
      </c>
      <c r="F77" s="38">
        <f t="shared" si="10"/>
        <v>149.1</v>
      </c>
      <c r="G77" s="44">
        <v>20</v>
      </c>
      <c r="H77" s="38">
        <f t="shared" si="11"/>
        <v>169.1</v>
      </c>
      <c r="I77" s="38">
        <f t="shared" si="12"/>
        <v>8.4550000000000001</v>
      </c>
      <c r="J77" s="38">
        <f t="shared" si="13"/>
        <v>177.55500000000001</v>
      </c>
      <c r="K77" s="58">
        <v>40</v>
      </c>
      <c r="L77" s="38"/>
      <c r="M77" s="60">
        <v>30</v>
      </c>
      <c r="N77" s="38">
        <f t="shared" si="14"/>
        <v>219.1</v>
      </c>
      <c r="O77" s="38">
        <f t="shared" si="15"/>
        <v>10.955</v>
      </c>
      <c r="P77" s="64">
        <f t="shared" si="16"/>
        <v>230.05500000000001</v>
      </c>
      <c r="Q77" s="36">
        <f t="shared" si="17"/>
        <v>177.55500000000001</v>
      </c>
    </row>
    <row r="78" spans="1:17">
      <c r="A78" s="38" t="s">
        <v>74</v>
      </c>
      <c r="B78" s="2" t="s">
        <v>226</v>
      </c>
      <c r="C78" s="2" t="s">
        <v>382</v>
      </c>
      <c r="D78" s="38">
        <v>142</v>
      </c>
      <c r="E78" s="38">
        <f t="shared" si="9"/>
        <v>7.1</v>
      </c>
      <c r="F78" s="38">
        <f t="shared" si="10"/>
        <v>149.1</v>
      </c>
      <c r="G78" s="44">
        <v>20</v>
      </c>
      <c r="H78" s="38">
        <f t="shared" si="11"/>
        <v>169.1</v>
      </c>
      <c r="I78" s="38">
        <f t="shared" si="12"/>
        <v>8.4550000000000001</v>
      </c>
      <c r="J78" s="38">
        <f t="shared" si="13"/>
        <v>177.55500000000001</v>
      </c>
      <c r="K78" s="58">
        <v>40</v>
      </c>
      <c r="L78" s="38"/>
      <c r="M78" s="60">
        <v>30</v>
      </c>
      <c r="N78" s="38">
        <f t="shared" si="14"/>
        <v>219.1</v>
      </c>
      <c r="O78" s="38">
        <f t="shared" si="15"/>
        <v>10.955</v>
      </c>
      <c r="P78" s="64">
        <f t="shared" si="16"/>
        <v>230.05500000000001</v>
      </c>
      <c r="Q78" s="36">
        <f t="shared" si="17"/>
        <v>177.55500000000001</v>
      </c>
    </row>
    <row r="79" spans="1:17">
      <c r="A79" s="38" t="s">
        <v>75</v>
      </c>
      <c r="B79" s="2" t="s">
        <v>227</v>
      </c>
      <c r="C79" s="2" t="s">
        <v>383</v>
      </c>
      <c r="D79" s="38">
        <v>142</v>
      </c>
      <c r="E79" s="38">
        <f t="shared" si="9"/>
        <v>7.1</v>
      </c>
      <c r="F79" s="38">
        <f t="shared" si="10"/>
        <v>149.1</v>
      </c>
      <c r="G79" s="44">
        <v>20</v>
      </c>
      <c r="H79" s="38">
        <f t="shared" si="11"/>
        <v>169.1</v>
      </c>
      <c r="I79" s="38">
        <f t="shared" si="12"/>
        <v>8.4550000000000001</v>
      </c>
      <c r="J79" s="38">
        <f t="shared" si="13"/>
        <v>177.55500000000001</v>
      </c>
      <c r="K79" s="58">
        <v>40</v>
      </c>
      <c r="L79" s="38"/>
      <c r="M79" s="60">
        <v>30</v>
      </c>
      <c r="N79" s="38">
        <f t="shared" si="14"/>
        <v>219.1</v>
      </c>
      <c r="O79" s="38">
        <f t="shared" si="15"/>
        <v>10.955</v>
      </c>
      <c r="P79" s="64">
        <f t="shared" si="16"/>
        <v>230.05500000000001</v>
      </c>
      <c r="Q79" s="36">
        <f t="shared" si="17"/>
        <v>177.55500000000001</v>
      </c>
    </row>
    <row r="80" spans="1:17">
      <c r="A80" s="38" t="s">
        <v>76</v>
      </c>
      <c r="B80" s="2" t="s">
        <v>228</v>
      </c>
      <c r="C80" s="2" t="s">
        <v>384</v>
      </c>
      <c r="D80" s="38">
        <v>142</v>
      </c>
      <c r="E80" s="38">
        <f t="shared" si="9"/>
        <v>7.1</v>
      </c>
      <c r="F80" s="38">
        <f t="shared" si="10"/>
        <v>149.1</v>
      </c>
      <c r="G80" s="44">
        <v>20</v>
      </c>
      <c r="H80" s="38">
        <f t="shared" si="11"/>
        <v>169.1</v>
      </c>
      <c r="I80" s="38">
        <f t="shared" si="12"/>
        <v>8.4550000000000001</v>
      </c>
      <c r="J80" s="38">
        <f t="shared" si="13"/>
        <v>177.55500000000001</v>
      </c>
      <c r="K80" s="58">
        <v>40</v>
      </c>
      <c r="L80" s="38"/>
      <c r="M80" s="60">
        <v>30</v>
      </c>
      <c r="N80" s="38">
        <f t="shared" si="14"/>
        <v>219.1</v>
      </c>
      <c r="O80" s="38">
        <f t="shared" si="15"/>
        <v>10.955</v>
      </c>
      <c r="P80" s="64">
        <f t="shared" si="16"/>
        <v>230.05500000000001</v>
      </c>
      <c r="Q80" s="36">
        <f t="shared" si="17"/>
        <v>177.55500000000001</v>
      </c>
    </row>
    <row r="81" spans="1:17">
      <c r="A81" s="38" t="s">
        <v>77</v>
      </c>
      <c r="B81" s="2" t="s">
        <v>229</v>
      </c>
      <c r="C81" s="2" t="s">
        <v>385</v>
      </c>
      <c r="D81" s="38">
        <v>142</v>
      </c>
      <c r="E81" s="38">
        <f t="shared" si="9"/>
        <v>7.1</v>
      </c>
      <c r="F81" s="38">
        <f t="shared" si="10"/>
        <v>149.1</v>
      </c>
      <c r="G81" s="44">
        <v>20</v>
      </c>
      <c r="H81" s="38">
        <f t="shared" si="11"/>
        <v>169.1</v>
      </c>
      <c r="I81" s="38">
        <f t="shared" si="12"/>
        <v>8.4550000000000001</v>
      </c>
      <c r="J81" s="38">
        <f t="shared" si="13"/>
        <v>177.55500000000001</v>
      </c>
      <c r="K81" s="58">
        <v>40</v>
      </c>
      <c r="L81" s="38"/>
      <c r="M81" s="60">
        <v>30</v>
      </c>
      <c r="N81" s="38">
        <f t="shared" si="14"/>
        <v>219.1</v>
      </c>
      <c r="O81" s="38">
        <f t="shared" si="15"/>
        <v>10.955</v>
      </c>
      <c r="P81" s="64">
        <f t="shared" si="16"/>
        <v>230.05500000000001</v>
      </c>
      <c r="Q81" s="36">
        <f t="shared" si="17"/>
        <v>177.55500000000001</v>
      </c>
    </row>
    <row r="82" spans="1:17">
      <c r="A82" s="38" t="s">
        <v>78</v>
      </c>
      <c r="B82" s="2" t="s">
        <v>230</v>
      </c>
      <c r="C82" s="2" t="s">
        <v>386</v>
      </c>
      <c r="D82" s="38">
        <v>142</v>
      </c>
      <c r="E82" s="38">
        <f t="shared" si="9"/>
        <v>7.1</v>
      </c>
      <c r="F82" s="38">
        <f t="shared" si="10"/>
        <v>149.1</v>
      </c>
      <c r="G82" s="44">
        <v>20</v>
      </c>
      <c r="H82" s="38">
        <f t="shared" si="11"/>
        <v>169.1</v>
      </c>
      <c r="I82" s="38">
        <f t="shared" si="12"/>
        <v>8.4550000000000001</v>
      </c>
      <c r="J82" s="38">
        <f t="shared" si="13"/>
        <v>177.55500000000001</v>
      </c>
      <c r="K82" s="58">
        <v>40</v>
      </c>
      <c r="L82" s="38"/>
      <c r="M82" s="60">
        <v>30</v>
      </c>
      <c r="N82" s="38">
        <f t="shared" si="14"/>
        <v>219.1</v>
      </c>
      <c r="O82" s="38">
        <f t="shared" si="15"/>
        <v>10.955</v>
      </c>
      <c r="P82" s="64">
        <f t="shared" si="16"/>
        <v>230.05500000000001</v>
      </c>
      <c r="Q82" s="36">
        <f t="shared" si="17"/>
        <v>177.55500000000001</v>
      </c>
    </row>
    <row r="83" spans="1:17">
      <c r="A83" s="38" t="s">
        <v>79</v>
      </c>
      <c r="B83" s="2" t="s">
        <v>231</v>
      </c>
      <c r="C83" s="2" t="s">
        <v>387</v>
      </c>
      <c r="D83" s="38">
        <v>142</v>
      </c>
      <c r="E83" s="38">
        <f t="shared" si="9"/>
        <v>7.1</v>
      </c>
      <c r="F83" s="38">
        <f t="shared" si="10"/>
        <v>149.1</v>
      </c>
      <c r="G83" s="44">
        <v>20</v>
      </c>
      <c r="H83" s="38">
        <f t="shared" si="11"/>
        <v>169.1</v>
      </c>
      <c r="I83" s="38">
        <f t="shared" si="12"/>
        <v>8.4550000000000001</v>
      </c>
      <c r="J83" s="38">
        <f t="shared" si="13"/>
        <v>177.55500000000001</v>
      </c>
      <c r="K83" s="58">
        <v>40</v>
      </c>
      <c r="L83" s="38"/>
      <c r="M83" s="60">
        <v>30</v>
      </c>
      <c r="N83" s="38">
        <f t="shared" si="14"/>
        <v>219.1</v>
      </c>
      <c r="O83" s="38">
        <f t="shared" si="15"/>
        <v>10.955</v>
      </c>
      <c r="P83" s="64">
        <f t="shared" si="16"/>
        <v>230.05500000000001</v>
      </c>
      <c r="Q83" s="36">
        <f t="shared" si="17"/>
        <v>177.55500000000001</v>
      </c>
    </row>
    <row r="84" spans="1:17">
      <c r="A84" s="38" t="s">
        <v>80</v>
      </c>
      <c r="B84" s="2" t="s">
        <v>232</v>
      </c>
      <c r="C84" s="9" t="s">
        <v>299</v>
      </c>
      <c r="D84" s="38">
        <v>109</v>
      </c>
      <c r="E84" s="38">
        <f t="shared" si="9"/>
        <v>5.45</v>
      </c>
      <c r="F84" s="38">
        <f t="shared" si="10"/>
        <v>114.45</v>
      </c>
      <c r="G84" s="44">
        <v>20</v>
      </c>
      <c r="H84" s="38">
        <f t="shared" si="11"/>
        <v>134.44999999999999</v>
      </c>
      <c r="I84" s="38">
        <f t="shared" si="12"/>
        <v>6.7225000000000001</v>
      </c>
      <c r="J84" s="38">
        <f t="shared" si="13"/>
        <v>141.17249999999999</v>
      </c>
      <c r="K84" s="58">
        <v>40</v>
      </c>
      <c r="L84" s="38"/>
      <c r="M84" s="60">
        <v>30</v>
      </c>
      <c r="N84" s="38">
        <f t="shared" si="14"/>
        <v>184.45</v>
      </c>
      <c r="O84" s="38">
        <f t="shared" si="15"/>
        <v>9.2225000000000001</v>
      </c>
      <c r="P84" s="64">
        <f t="shared" si="16"/>
        <v>193.67249999999999</v>
      </c>
      <c r="Q84" s="36">
        <f t="shared" si="17"/>
        <v>141.17249999999999</v>
      </c>
    </row>
    <row r="85" spans="1:17">
      <c r="A85" s="38" t="s">
        <v>81</v>
      </c>
      <c r="B85" s="2" t="s">
        <v>233</v>
      </c>
      <c r="C85" s="2" t="s">
        <v>388</v>
      </c>
      <c r="D85" s="38">
        <v>109</v>
      </c>
      <c r="E85" s="38">
        <f t="shared" si="9"/>
        <v>5.45</v>
      </c>
      <c r="F85" s="38">
        <f t="shared" si="10"/>
        <v>114.45</v>
      </c>
      <c r="G85" s="44">
        <v>20</v>
      </c>
      <c r="H85" s="38">
        <f t="shared" si="11"/>
        <v>134.44999999999999</v>
      </c>
      <c r="I85" s="38">
        <f t="shared" si="12"/>
        <v>6.7225000000000001</v>
      </c>
      <c r="J85" s="38">
        <f t="shared" si="13"/>
        <v>141.17249999999999</v>
      </c>
      <c r="K85" s="58">
        <v>40</v>
      </c>
      <c r="L85" s="38"/>
      <c r="M85" s="60">
        <v>30</v>
      </c>
      <c r="N85" s="38">
        <f t="shared" si="14"/>
        <v>184.45</v>
      </c>
      <c r="O85" s="38">
        <f t="shared" si="15"/>
        <v>9.2225000000000001</v>
      </c>
      <c r="P85" s="64">
        <f t="shared" si="16"/>
        <v>193.67249999999999</v>
      </c>
      <c r="Q85" s="36">
        <f t="shared" si="17"/>
        <v>141.17249999999999</v>
      </c>
    </row>
    <row r="86" spans="1:17">
      <c r="A86" s="38" t="s">
        <v>82</v>
      </c>
      <c r="B86" s="2" t="s">
        <v>234</v>
      </c>
      <c r="C86" s="2" t="s">
        <v>389</v>
      </c>
      <c r="D86" s="38">
        <v>109</v>
      </c>
      <c r="E86" s="38">
        <f t="shared" si="9"/>
        <v>5.45</v>
      </c>
      <c r="F86" s="38">
        <f t="shared" si="10"/>
        <v>114.45</v>
      </c>
      <c r="G86" s="44">
        <v>20</v>
      </c>
      <c r="H86" s="38">
        <f t="shared" si="11"/>
        <v>134.44999999999999</v>
      </c>
      <c r="I86" s="38">
        <f t="shared" si="12"/>
        <v>6.7225000000000001</v>
      </c>
      <c r="J86" s="38">
        <f t="shared" si="13"/>
        <v>141.17249999999999</v>
      </c>
      <c r="K86" s="58">
        <v>40</v>
      </c>
      <c r="L86" s="38"/>
      <c r="M86" s="60">
        <v>30</v>
      </c>
      <c r="N86" s="38">
        <f t="shared" si="14"/>
        <v>184.45</v>
      </c>
      <c r="O86" s="38">
        <f t="shared" si="15"/>
        <v>9.2225000000000001</v>
      </c>
      <c r="P86" s="64">
        <f t="shared" si="16"/>
        <v>193.67249999999999</v>
      </c>
      <c r="Q86" s="36">
        <f t="shared" si="17"/>
        <v>141.17249999999999</v>
      </c>
    </row>
    <row r="87" spans="1:17">
      <c r="A87" s="38" t="s">
        <v>83</v>
      </c>
      <c r="B87" s="2" t="s">
        <v>235</v>
      </c>
      <c r="C87" s="2" t="s">
        <v>390</v>
      </c>
      <c r="D87" s="38">
        <v>109</v>
      </c>
      <c r="E87" s="38">
        <f t="shared" si="9"/>
        <v>5.45</v>
      </c>
      <c r="F87" s="38">
        <f t="shared" si="10"/>
        <v>114.45</v>
      </c>
      <c r="G87" s="44">
        <v>20</v>
      </c>
      <c r="H87" s="38">
        <f t="shared" si="11"/>
        <v>134.44999999999999</v>
      </c>
      <c r="I87" s="38">
        <f t="shared" si="12"/>
        <v>6.7225000000000001</v>
      </c>
      <c r="J87" s="38">
        <f t="shared" si="13"/>
        <v>141.17249999999999</v>
      </c>
      <c r="K87" s="58">
        <v>40</v>
      </c>
      <c r="L87" s="38"/>
      <c r="M87" s="60">
        <v>30</v>
      </c>
      <c r="N87" s="38">
        <f t="shared" si="14"/>
        <v>184.45</v>
      </c>
      <c r="O87" s="38">
        <f t="shared" si="15"/>
        <v>9.2225000000000001</v>
      </c>
      <c r="P87" s="64">
        <f t="shared" si="16"/>
        <v>193.67249999999999</v>
      </c>
      <c r="Q87" s="36">
        <f t="shared" si="17"/>
        <v>141.17249999999999</v>
      </c>
    </row>
    <row r="88" spans="1:17">
      <c r="A88" s="38" t="s">
        <v>84</v>
      </c>
      <c r="B88" s="2" t="s">
        <v>236</v>
      </c>
      <c r="C88" s="2" t="s">
        <v>391</v>
      </c>
      <c r="D88" s="38">
        <v>109</v>
      </c>
      <c r="E88" s="38">
        <f t="shared" si="9"/>
        <v>5.45</v>
      </c>
      <c r="F88" s="38">
        <f t="shared" si="10"/>
        <v>114.45</v>
      </c>
      <c r="G88" s="44">
        <v>20</v>
      </c>
      <c r="H88" s="38">
        <f t="shared" si="11"/>
        <v>134.44999999999999</v>
      </c>
      <c r="I88" s="38">
        <f t="shared" si="12"/>
        <v>6.7225000000000001</v>
      </c>
      <c r="J88" s="38">
        <f t="shared" si="13"/>
        <v>141.17249999999999</v>
      </c>
      <c r="K88" s="58">
        <v>40</v>
      </c>
      <c r="L88" s="38"/>
      <c r="M88" s="60">
        <v>30</v>
      </c>
      <c r="N88" s="38">
        <f t="shared" si="14"/>
        <v>184.45</v>
      </c>
      <c r="O88" s="38">
        <f t="shared" si="15"/>
        <v>9.2225000000000001</v>
      </c>
      <c r="P88" s="64">
        <f t="shared" si="16"/>
        <v>193.67249999999999</v>
      </c>
      <c r="Q88" s="36">
        <f t="shared" si="17"/>
        <v>141.17249999999999</v>
      </c>
    </row>
    <row r="89" spans="1:17">
      <c r="A89" s="38" t="s">
        <v>85</v>
      </c>
      <c r="B89" s="2" t="s">
        <v>237</v>
      </c>
      <c r="C89" s="2" t="s">
        <v>392</v>
      </c>
      <c r="D89" s="38">
        <v>109</v>
      </c>
      <c r="E89" s="38">
        <f t="shared" si="9"/>
        <v>5.45</v>
      </c>
      <c r="F89" s="38">
        <f t="shared" si="10"/>
        <v>114.45</v>
      </c>
      <c r="G89" s="44">
        <v>20</v>
      </c>
      <c r="H89" s="38">
        <f t="shared" si="11"/>
        <v>134.44999999999999</v>
      </c>
      <c r="I89" s="38">
        <f t="shared" si="12"/>
        <v>6.7225000000000001</v>
      </c>
      <c r="J89" s="38">
        <f t="shared" si="13"/>
        <v>141.17249999999999</v>
      </c>
      <c r="K89" s="58">
        <v>40</v>
      </c>
      <c r="L89" s="38"/>
      <c r="M89" s="60">
        <v>30</v>
      </c>
      <c r="N89" s="38">
        <f t="shared" si="14"/>
        <v>184.45</v>
      </c>
      <c r="O89" s="38">
        <f t="shared" si="15"/>
        <v>9.2225000000000001</v>
      </c>
      <c r="P89" s="64">
        <f t="shared" si="16"/>
        <v>193.67249999999999</v>
      </c>
      <c r="Q89" s="36">
        <f t="shared" si="17"/>
        <v>141.17249999999999</v>
      </c>
    </row>
    <row r="90" spans="1:17">
      <c r="A90" s="38" t="s">
        <v>86</v>
      </c>
      <c r="B90" s="2" t="s">
        <v>238</v>
      </c>
      <c r="C90" s="2" t="s">
        <v>393</v>
      </c>
      <c r="D90" s="38">
        <v>109</v>
      </c>
      <c r="E90" s="38">
        <f t="shared" si="9"/>
        <v>5.45</v>
      </c>
      <c r="F90" s="38">
        <f t="shared" si="10"/>
        <v>114.45</v>
      </c>
      <c r="G90" s="44">
        <v>20</v>
      </c>
      <c r="H90" s="38">
        <f t="shared" si="11"/>
        <v>134.44999999999999</v>
      </c>
      <c r="I90" s="38">
        <f t="shared" si="12"/>
        <v>6.7225000000000001</v>
      </c>
      <c r="J90" s="38">
        <f t="shared" si="13"/>
        <v>141.17249999999999</v>
      </c>
      <c r="K90" s="58">
        <v>40</v>
      </c>
      <c r="L90" s="38"/>
      <c r="M90" s="60">
        <v>30</v>
      </c>
      <c r="N90" s="38">
        <f t="shared" si="14"/>
        <v>184.45</v>
      </c>
      <c r="O90" s="38">
        <f t="shared" si="15"/>
        <v>9.2225000000000001</v>
      </c>
      <c r="P90" s="64">
        <f t="shared" si="16"/>
        <v>193.67249999999999</v>
      </c>
      <c r="Q90" s="36">
        <f t="shared" si="17"/>
        <v>141.17249999999999</v>
      </c>
    </row>
    <row r="91" spans="1:17">
      <c r="A91" s="38" t="s">
        <v>87</v>
      </c>
      <c r="B91" s="2" t="s">
        <v>239</v>
      </c>
      <c r="C91" s="2" t="s">
        <v>394</v>
      </c>
      <c r="D91" s="38">
        <v>109</v>
      </c>
      <c r="E91" s="38">
        <f t="shared" si="9"/>
        <v>5.45</v>
      </c>
      <c r="F91" s="38">
        <f t="shared" si="10"/>
        <v>114.45</v>
      </c>
      <c r="G91" s="44">
        <v>20</v>
      </c>
      <c r="H91" s="38">
        <f t="shared" si="11"/>
        <v>134.44999999999999</v>
      </c>
      <c r="I91" s="38">
        <f t="shared" si="12"/>
        <v>6.7225000000000001</v>
      </c>
      <c r="J91" s="38">
        <f t="shared" si="13"/>
        <v>141.17249999999999</v>
      </c>
      <c r="K91" s="58">
        <v>40</v>
      </c>
      <c r="L91" s="38"/>
      <c r="M91" s="60">
        <v>30</v>
      </c>
      <c r="N91" s="38">
        <f t="shared" si="14"/>
        <v>184.45</v>
      </c>
      <c r="O91" s="38">
        <f t="shared" si="15"/>
        <v>9.2225000000000001</v>
      </c>
      <c r="P91" s="64">
        <f t="shared" si="16"/>
        <v>193.67249999999999</v>
      </c>
      <c r="Q91" s="36">
        <f t="shared" si="17"/>
        <v>141.17249999999999</v>
      </c>
    </row>
    <row r="92" spans="1:17">
      <c r="A92" s="38" t="s">
        <v>88</v>
      </c>
      <c r="B92" s="2" t="s">
        <v>240</v>
      </c>
      <c r="C92" s="2" t="s">
        <v>395</v>
      </c>
      <c r="D92" s="38">
        <v>109</v>
      </c>
      <c r="E92" s="38">
        <f t="shared" si="9"/>
        <v>5.45</v>
      </c>
      <c r="F92" s="38">
        <f t="shared" si="10"/>
        <v>114.45</v>
      </c>
      <c r="G92" s="44">
        <v>20</v>
      </c>
      <c r="H92" s="38">
        <f t="shared" si="11"/>
        <v>134.44999999999999</v>
      </c>
      <c r="I92" s="38">
        <f t="shared" si="12"/>
        <v>6.7225000000000001</v>
      </c>
      <c r="J92" s="38">
        <f t="shared" si="13"/>
        <v>141.17249999999999</v>
      </c>
      <c r="K92" s="58">
        <v>40</v>
      </c>
      <c r="L92" s="38"/>
      <c r="M92" s="60">
        <v>30</v>
      </c>
      <c r="N92" s="38">
        <f t="shared" si="14"/>
        <v>184.45</v>
      </c>
      <c r="O92" s="38">
        <f t="shared" si="15"/>
        <v>9.2225000000000001</v>
      </c>
      <c r="P92" s="64">
        <f t="shared" si="16"/>
        <v>193.67249999999999</v>
      </c>
      <c r="Q92" s="36">
        <f t="shared" si="17"/>
        <v>141.17249999999999</v>
      </c>
    </row>
    <row r="93" spans="1:17">
      <c r="A93" s="38" t="s">
        <v>89</v>
      </c>
      <c r="B93" s="2" t="s">
        <v>241</v>
      </c>
      <c r="C93" s="2" t="s">
        <v>396</v>
      </c>
      <c r="D93" s="38">
        <v>109</v>
      </c>
      <c r="E93" s="38">
        <f t="shared" si="9"/>
        <v>5.45</v>
      </c>
      <c r="F93" s="38">
        <f t="shared" si="10"/>
        <v>114.45</v>
      </c>
      <c r="G93" s="44">
        <v>20</v>
      </c>
      <c r="H93" s="38">
        <f t="shared" si="11"/>
        <v>134.44999999999999</v>
      </c>
      <c r="I93" s="38">
        <f t="shared" si="12"/>
        <v>6.7225000000000001</v>
      </c>
      <c r="J93" s="38">
        <f t="shared" si="13"/>
        <v>141.17249999999999</v>
      </c>
      <c r="K93" s="58">
        <v>40</v>
      </c>
      <c r="L93" s="38"/>
      <c r="M93" s="60">
        <v>30</v>
      </c>
      <c r="N93" s="38">
        <f t="shared" si="14"/>
        <v>184.45</v>
      </c>
      <c r="O93" s="38">
        <f t="shared" si="15"/>
        <v>9.2225000000000001</v>
      </c>
      <c r="P93" s="64">
        <f t="shared" si="16"/>
        <v>193.67249999999999</v>
      </c>
      <c r="Q93" s="36">
        <f t="shared" si="17"/>
        <v>141.17249999999999</v>
      </c>
    </row>
    <row r="94" spans="1:17">
      <c r="A94" s="38" t="s">
        <v>90</v>
      </c>
      <c r="B94" s="2" t="s">
        <v>242</v>
      </c>
      <c r="C94" s="2" t="s">
        <v>397</v>
      </c>
      <c r="D94" s="38">
        <v>109</v>
      </c>
      <c r="E94" s="38">
        <f t="shared" si="9"/>
        <v>5.45</v>
      </c>
      <c r="F94" s="38">
        <f t="shared" si="10"/>
        <v>114.45</v>
      </c>
      <c r="G94" s="44">
        <v>20</v>
      </c>
      <c r="H94" s="38">
        <f t="shared" si="11"/>
        <v>134.44999999999999</v>
      </c>
      <c r="I94" s="38">
        <f t="shared" si="12"/>
        <v>6.7225000000000001</v>
      </c>
      <c r="J94" s="38">
        <f t="shared" si="13"/>
        <v>141.17249999999999</v>
      </c>
      <c r="K94" s="58">
        <v>40</v>
      </c>
      <c r="L94" s="38"/>
      <c r="M94" s="60">
        <v>30</v>
      </c>
      <c r="N94" s="38">
        <f t="shared" si="14"/>
        <v>184.45</v>
      </c>
      <c r="O94" s="38">
        <f t="shared" si="15"/>
        <v>9.2225000000000001</v>
      </c>
      <c r="P94" s="64">
        <f t="shared" si="16"/>
        <v>193.67249999999999</v>
      </c>
      <c r="Q94" s="36">
        <f t="shared" si="17"/>
        <v>141.17249999999999</v>
      </c>
    </row>
    <row r="95" spans="1:17">
      <c r="A95" s="38" t="s">
        <v>91</v>
      </c>
      <c r="B95" s="2" t="s">
        <v>243</v>
      </c>
      <c r="C95" s="2" t="s">
        <v>398</v>
      </c>
      <c r="D95" s="38">
        <v>109</v>
      </c>
      <c r="E95" s="38">
        <f t="shared" si="9"/>
        <v>5.45</v>
      </c>
      <c r="F95" s="38">
        <f t="shared" si="10"/>
        <v>114.45</v>
      </c>
      <c r="G95" s="44">
        <v>20</v>
      </c>
      <c r="H95" s="38">
        <f t="shared" si="11"/>
        <v>134.44999999999999</v>
      </c>
      <c r="I95" s="38">
        <f t="shared" si="12"/>
        <v>6.7225000000000001</v>
      </c>
      <c r="J95" s="38">
        <f t="shared" si="13"/>
        <v>141.17249999999999</v>
      </c>
      <c r="K95" s="58">
        <v>40</v>
      </c>
      <c r="L95" s="38"/>
      <c r="M95" s="60">
        <v>30</v>
      </c>
      <c r="N95" s="38">
        <f t="shared" si="14"/>
        <v>184.45</v>
      </c>
      <c r="O95" s="38">
        <f t="shared" si="15"/>
        <v>9.2225000000000001</v>
      </c>
      <c r="P95" s="64">
        <f t="shared" si="16"/>
        <v>193.67249999999999</v>
      </c>
      <c r="Q95" s="36">
        <f t="shared" si="17"/>
        <v>141.17249999999999</v>
      </c>
    </row>
    <row r="96" spans="1:17">
      <c r="A96" s="38" t="s">
        <v>92</v>
      </c>
      <c r="B96" s="2" t="s">
        <v>244</v>
      </c>
      <c r="C96" s="2" t="s">
        <v>399</v>
      </c>
      <c r="D96" s="38">
        <v>109</v>
      </c>
      <c r="E96" s="38">
        <f t="shared" si="9"/>
        <v>5.45</v>
      </c>
      <c r="F96" s="38">
        <f t="shared" si="10"/>
        <v>114.45</v>
      </c>
      <c r="G96" s="44">
        <v>20</v>
      </c>
      <c r="H96" s="38">
        <f t="shared" si="11"/>
        <v>134.44999999999999</v>
      </c>
      <c r="I96" s="38">
        <f t="shared" si="12"/>
        <v>6.7225000000000001</v>
      </c>
      <c r="J96" s="38">
        <f t="shared" si="13"/>
        <v>141.17249999999999</v>
      </c>
      <c r="K96" s="58">
        <v>40</v>
      </c>
      <c r="L96" s="38"/>
      <c r="M96" s="60">
        <v>30</v>
      </c>
      <c r="N96" s="38">
        <f t="shared" si="14"/>
        <v>184.45</v>
      </c>
      <c r="O96" s="38">
        <f t="shared" si="15"/>
        <v>9.2225000000000001</v>
      </c>
      <c r="P96" s="64">
        <f t="shared" si="16"/>
        <v>193.67249999999999</v>
      </c>
      <c r="Q96" s="36">
        <f t="shared" si="17"/>
        <v>141.17249999999999</v>
      </c>
    </row>
    <row r="97" spans="1:17">
      <c r="A97" s="38" t="s">
        <v>93</v>
      </c>
      <c r="B97" s="2" t="s">
        <v>245</v>
      </c>
      <c r="C97" s="2" t="s">
        <v>400</v>
      </c>
      <c r="D97" s="38">
        <v>109</v>
      </c>
      <c r="E97" s="38">
        <f t="shared" si="9"/>
        <v>5.45</v>
      </c>
      <c r="F97" s="38">
        <f t="shared" si="10"/>
        <v>114.45</v>
      </c>
      <c r="G97" s="44">
        <v>20</v>
      </c>
      <c r="H97" s="38">
        <f t="shared" si="11"/>
        <v>134.44999999999999</v>
      </c>
      <c r="I97" s="38">
        <f t="shared" si="12"/>
        <v>6.7225000000000001</v>
      </c>
      <c r="J97" s="38">
        <f t="shared" si="13"/>
        <v>141.17249999999999</v>
      </c>
      <c r="K97" s="58">
        <v>40</v>
      </c>
      <c r="L97" s="38"/>
      <c r="M97" s="60">
        <v>30</v>
      </c>
      <c r="N97" s="38">
        <f t="shared" si="14"/>
        <v>184.45</v>
      </c>
      <c r="O97" s="38">
        <f t="shared" si="15"/>
        <v>9.2225000000000001</v>
      </c>
      <c r="P97" s="64">
        <f t="shared" si="16"/>
        <v>193.67249999999999</v>
      </c>
      <c r="Q97" s="36">
        <f t="shared" si="17"/>
        <v>141.17249999999999</v>
      </c>
    </row>
    <row r="98" spans="1:17">
      <c r="A98" s="38" t="s">
        <v>94</v>
      </c>
      <c r="B98" s="2" t="s">
        <v>246</v>
      </c>
      <c r="C98" s="2" t="s">
        <v>401</v>
      </c>
      <c r="D98" s="38">
        <v>119</v>
      </c>
      <c r="E98" s="38">
        <f t="shared" si="9"/>
        <v>5.95</v>
      </c>
      <c r="F98" s="38">
        <f t="shared" si="10"/>
        <v>124.95</v>
      </c>
      <c r="G98" s="44">
        <v>20</v>
      </c>
      <c r="H98" s="38">
        <f t="shared" si="11"/>
        <v>144.94999999999999</v>
      </c>
      <c r="I98" s="38">
        <f t="shared" si="12"/>
        <v>7.2474999999999996</v>
      </c>
      <c r="J98" s="38">
        <f t="shared" si="13"/>
        <v>152.19749999999999</v>
      </c>
      <c r="K98" s="58">
        <v>40</v>
      </c>
      <c r="L98" s="38"/>
      <c r="M98" s="60">
        <v>30</v>
      </c>
      <c r="N98" s="38">
        <f t="shared" si="14"/>
        <v>194.95</v>
      </c>
      <c r="O98" s="38">
        <f t="shared" si="15"/>
        <v>9.7475000000000005</v>
      </c>
      <c r="P98" s="64">
        <f t="shared" si="16"/>
        <v>204.69749999999999</v>
      </c>
      <c r="Q98" s="36">
        <f t="shared" si="17"/>
        <v>152.19749999999999</v>
      </c>
    </row>
    <row r="99" spans="1:17">
      <c r="A99" s="38" t="s">
        <v>95</v>
      </c>
      <c r="B99" s="2" t="s">
        <v>247</v>
      </c>
      <c r="C99" s="2" t="s">
        <v>402</v>
      </c>
      <c r="D99" s="38">
        <v>91</v>
      </c>
      <c r="E99" s="38">
        <f t="shared" si="9"/>
        <v>4.55</v>
      </c>
      <c r="F99" s="38">
        <f t="shared" si="10"/>
        <v>95.55</v>
      </c>
      <c r="G99" s="44">
        <v>20</v>
      </c>
      <c r="H99" s="38">
        <f t="shared" si="11"/>
        <v>115.55</v>
      </c>
      <c r="I99" s="38">
        <f t="shared" si="12"/>
        <v>5.7774999999999999</v>
      </c>
      <c r="J99" s="38">
        <f t="shared" si="13"/>
        <v>121.3275</v>
      </c>
      <c r="K99" s="58">
        <v>40</v>
      </c>
      <c r="L99" s="38"/>
      <c r="M99" s="60">
        <v>30</v>
      </c>
      <c r="N99" s="38">
        <f t="shared" si="14"/>
        <v>165.55</v>
      </c>
      <c r="O99" s="38">
        <f t="shared" si="15"/>
        <v>8.2774999999999999</v>
      </c>
      <c r="P99" s="64">
        <f t="shared" si="16"/>
        <v>173.82750000000001</v>
      </c>
      <c r="Q99" s="36">
        <f t="shared" si="17"/>
        <v>121.3275</v>
      </c>
    </row>
    <row r="100" spans="1:17">
      <c r="A100" s="38" t="s">
        <v>96</v>
      </c>
      <c r="B100" s="2" t="s">
        <v>248</v>
      </c>
      <c r="C100" s="2" t="s">
        <v>404</v>
      </c>
      <c r="D100" s="38">
        <v>91</v>
      </c>
      <c r="E100" s="38">
        <f t="shared" si="9"/>
        <v>4.55</v>
      </c>
      <c r="F100" s="38">
        <f t="shared" si="10"/>
        <v>95.55</v>
      </c>
      <c r="G100" s="44">
        <v>20</v>
      </c>
      <c r="H100" s="38">
        <f t="shared" si="11"/>
        <v>115.55</v>
      </c>
      <c r="I100" s="38">
        <f t="shared" si="12"/>
        <v>5.7774999999999999</v>
      </c>
      <c r="J100" s="38">
        <f t="shared" si="13"/>
        <v>121.3275</v>
      </c>
      <c r="K100" s="58">
        <v>40</v>
      </c>
      <c r="L100" s="38"/>
      <c r="M100" s="60">
        <v>30</v>
      </c>
      <c r="N100" s="38">
        <f t="shared" si="14"/>
        <v>165.55</v>
      </c>
      <c r="O100" s="38">
        <f t="shared" si="15"/>
        <v>8.2774999999999999</v>
      </c>
      <c r="P100" s="64">
        <f t="shared" si="16"/>
        <v>173.82750000000001</v>
      </c>
      <c r="Q100" s="36">
        <f t="shared" si="17"/>
        <v>121.3275</v>
      </c>
    </row>
    <row r="101" spans="1:17">
      <c r="A101" s="38" t="s">
        <v>97</v>
      </c>
      <c r="B101" s="2" t="s">
        <v>249</v>
      </c>
      <c r="C101" s="2" t="s">
        <v>403</v>
      </c>
      <c r="D101" s="38">
        <v>91</v>
      </c>
      <c r="E101" s="38">
        <f t="shared" si="9"/>
        <v>4.55</v>
      </c>
      <c r="F101" s="38">
        <f t="shared" si="10"/>
        <v>95.55</v>
      </c>
      <c r="G101" s="44">
        <v>20</v>
      </c>
      <c r="H101" s="38">
        <f t="shared" si="11"/>
        <v>115.55</v>
      </c>
      <c r="I101" s="38">
        <f t="shared" si="12"/>
        <v>5.7774999999999999</v>
      </c>
      <c r="J101" s="38">
        <f t="shared" si="13"/>
        <v>121.3275</v>
      </c>
      <c r="K101" s="58">
        <v>40</v>
      </c>
      <c r="L101" s="38"/>
      <c r="M101" s="60">
        <v>30</v>
      </c>
      <c r="N101" s="38">
        <f t="shared" si="14"/>
        <v>165.55</v>
      </c>
      <c r="O101" s="38">
        <f t="shared" si="15"/>
        <v>8.2774999999999999</v>
      </c>
      <c r="P101" s="64">
        <f t="shared" si="16"/>
        <v>173.82750000000001</v>
      </c>
      <c r="Q101" s="36">
        <f t="shared" si="17"/>
        <v>121.3275</v>
      </c>
    </row>
    <row r="102" spans="1:17">
      <c r="A102" s="38" t="s">
        <v>98</v>
      </c>
      <c r="B102" s="2" t="s">
        <v>250</v>
      </c>
      <c r="C102" s="2" t="s">
        <v>405</v>
      </c>
      <c r="D102" s="38">
        <v>91</v>
      </c>
      <c r="E102" s="38">
        <f t="shared" si="9"/>
        <v>4.55</v>
      </c>
      <c r="F102" s="38">
        <f t="shared" si="10"/>
        <v>95.55</v>
      </c>
      <c r="G102" s="44">
        <v>20</v>
      </c>
      <c r="H102" s="38">
        <f t="shared" si="11"/>
        <v>115.55</v>
      </c>
      <c r="I102" s="38">
        <f t="shared" si="12"/>
        <v>5.7774999999999999</v>
      </c>
      <c r="J102" s="38">
        <f t="shared" si="13"/>
        <v>121.3275</v>
      </c>
      <c r="K102" s="58">
        <v>40</v>
      </c>
      <c r="L102" s="38"/>
      <c r="M102" s="60">
        <v>30</v>
      </c>
      <c r="N102" s="38">
        <f t="shared" si="14"/>
        <v>165.55</v>
      </c>
      <c r="O102" s="38">
        <f t="shared" si="15"/>
        <v>8.2774999999999999</v>
      </c>
      <c r="P102" s="64">
        <f t="shared" si="16"/>
        <v>173.82750000000001</v>
      </c>
      <c r="Q102" s="36">
        <f t="shared" si="17"/>
        <v>121.3275</v>
      </c>
    </row>
    <row r="103" spans="1:17">
      <c r="A103" s="38" t="s">
        <v>99</v>
      </c>
      <c r="B103" s="2" t="s">
        <v>251</v>
      </c>
      <c r="C103" s="2" t="s">
        <v>406</v>
      </c>
      <c r="D103" s="38">
        <v>91</v>
      </c>
      <c r="E103" s="38">
        <f t="shared" si="9"/>
        <v>4.55</v>
      </c>
      <c r="F103" s="38">
        <f t="shared" si="10"/>
        <v>95.55</v>
      </c>
      <c r="G103" s="44">
        <v>20</v>
      </c>
      <c r="H103" s="38">
        <f t="shared" si="11"/>
        <v>115.55</v>
      </c>
      <c r="I103" s="38">
        <f t="shared" si="12"/>
        <v>5.7774999999999999</v>
      </c>
      <c r="J103" s="38">
        <f t="shared" si="13"/>
        <v>121.3275</v>
      </c>
      <c r="K103" s="58">
        <v>40</v>
      </c>
      <c r="L103" s="38"/>
      <c r="M103" s="60">
        <v>30</v>
      </c>
      <c r="N103" s="38">
        <f t="shared" si="14"/>
        <v>165.55</v>
      </c>
      <c r="O103" s="38">
        <f t="shared" si="15"/>
        <v>8.2774999999999999</v>
      </c>
      <c r="P103" s="64">
        <f t="shared" si="16"/>
        <v>173.82750000000001</v>
      </c>
      <c r="Q103" s="36">
        <f t="shared" si="17"/>
        <v>121.3275</v>
      </c>
    </row>
    <row r="104" spans="1:17">
      <c r="A104" s="38" t="s">
        <v>100</v>
      </c>
      <c r="B104" s="2" t="s">
        <v>252</v>
      </c>
      <c r="C104" s="2" t="s">
        <v>407</v>
      </c>
      <c r="D104" s="38">
        <v>91</v>
      </c>
      <c r="E104" s="38">
        <f t="shared" si="9"/>
        <v>4.55</v>
      </c>
      <c r="F104" s="38">
        <f t="shared" si="10"/>
        <v>95.55</v>
      </c>
      <c r="G104" s="44">
        <v>20</v>
      </c>
      <c r="H104" s="38">
        <f t="shared" si="11"/>
        <v>115.55</v>
      </c>
      <c r="I104" s="38">
        <f t="shared" si="12"/>
        <v>5.7774999999999999</v>
      </c>
      <c r="J104" s="38">
        <f t="shared" si="13"/>
        <v>121.3275</v>
      </c>
      <c r="K104" s="58">
        <v>40</v>
      </c>
      <c r="L104" s="38"/>
      <c r="M104" s="60">
        <v>30</v>
      </c>
      <c r="N104" s="38">
        <f t="shared" si="14"/>
        <v>165.55</v>
      </c>
      <c r="O104" s="38">
        <f t="shared" si="15"/>
        <v>8.2774999999999999</v>
      </c>
      <c r="P104" s="64">
        <f t="shared" si="16"/>
        <v>173.82750000000001</v>
      </c>
      <c r="Q104" s="36">
        <f t="shared" si="17"/>
        <v>121.3275</v>
      </c>
    </row>
    <row r="105" spans="1:17">
      <c r="A105" s="38" t="s">
        <v>101</v>
      </c>
      <c r="B105" s="2" t="s">
        <v>253</v>
      </c>
      <c r="C105" s="2" t="s">
        <v>408</v>
      </c>
      <c r="D105" s="38">
        <v>91</v>
      </c>
      <c r="E105" s="38">
        <f t="shared" si="9"/>
        <v>4.55</v>
      </c>
      <c r="F105" s="38">
        <f t="shared" si="10"/>
        <v>95.55</v>
      </c>
      <c r="G105" s="44">
        <v>20</v>
      </c>
      <c r="H105" s="38">
        <f t="shared" si="11"/>
        <v>115.55</v>
      </c>
      <c r="I105" s="38">
        <f t="shared" si="12"/>
        <v>5.7774999999999999</v>
      </c>
      <c r="J105" s="38">
        <f t="shared" si="13"/>
        <v>121.3275</v>
      </c>
      <c r="K105" s="58">
        <v>40</v>
      </c>
      <c r="L105" s="38"/>
      <c r="M105" s="60">
        <v>30</v>
      </c>
      <c r="N105" s="38">
        <f t="shared" si="14"/>
        <v>165.55</v>
      </c>
      <c r="O105" s="38">
        <f t="shared" si="15"/>
        <v>8.2774999999999999</v>
      </c>
      <c r="P105" s="64">
        <f t="shared" si="16"/>
        <v>173.82750000000001</v>
      </c>
      <c r="Q105" s="36">
        <f t="shared" si="17"/>
        <v>121.3275</v>
      </c>
    </row>
    <row r="106" spans="1:17">
      <c r="A106" s="38" t="s">
        <v>102</v>
      </c>
      <c r="B106" s="2" t="s">
        <v>254</v>
      </c>
      <c r="C106" s="2" t="s">
        <v>409</v>
      </c>
      <c r="D106" s="38">
        <v>111</v>
      </c>
      <c r="E106" s="38">
        <f t="shared" si="9"/>
        <v>5.55</v>
      </c>
      <c r="F106" s="38">
        <f t="shared" si="10"/>
        <v>116.55</v>
      </c>
      <c r="G106" s="44">
        <v>20</v>
      </c>
      <c r="H106" s="38">
        <f t="shared" si="11"/>
        <v>136.55000000000001</v>
      </c>
      <c r="I106" s="38">
        <f t="shared" si="12"/>
        <v>6.8274999999999997</v>
      </c>
      <c r="J106" s="38">
        <f t="shared" si="13"/>
        <v>143.3775</v>
      </c>
      <c r="K106" s="58">
        <v>40</v>
      </c>
      <c r="L106" s="38"/>
      <c r="M106" s="60">
        <v>30</v>
      </c>
      <c r="N106" s="38">
        <f t="shared" si="14"/>
        <v>186.55</v>
      </c>
      <c r="O106" s="38">
        <f t="shared" si="15"/>
        <v>9.3275000000000006</v>
      </c>
      <c r="P106" s="64">
        <f t="shared" si="16"/>
        <v>195.8775</v>
      </c>
      <c r="Q106" s="36">
        <f t="shared" si="17"/>
        <v>143.3775</v>
      </c>
    </row>
    <row r="107" spans="1:17">
      <c r="A107" s="38" t="s">
        <v>103</v>
      </c>
      <c r="B107" s="2" t="s">
        <v>255</v>
      </c>
      <c r="C107" s="2" t="s">
        <v>410</v>
      </c>
      <c r="D107" s="38">
        <v>111</v>
      </c>
      <c r="E107" s="38">
        <f t="shared" si="9"/>
        <v>5.55</v>
      </c>
      <c r="F107" s="38">
        <f t="shared" si="10"/>
        <v>116.55</v>
      </c>
      <c r="G107" s="44">
        <v>20</v>
      </c>
      <c r="H107" s="38">
        <f t="shared" si="11"/>
        <v>136.55000000000001</v>
      </c>
      <c r="I107" s="38">
        <f t="shared" si="12"/>
        <v>6.8274999999999997</v>
      </c>
      <c r="J107" s="38">
        <f t="shared" si="13"/>
        <v>143.3775</v>
      </c>
      <c r="K107" s="58">
        <v>40</v>
      </c>
      <c r="L107" s="38"/>
      <c r="M107" s="60">
        <v>30</v>
      </c>
      <c r="N107" s="38">
        <f t="shared" si="14"/>
        <v>186.55</v>
      </c>
      <c r="O107" s="38">
        <f t="shared" si="15"/>
        <v>9.3275000000000006</v>
      </c>
      <c r="P107" s="64">
        <f t="shared" si="16"/>
        <v>195.8775</v>
      </c>
      <c r="Q107" s="36">
        <f t="shared" si="17"/>
        <v>143.3775</v>
      </c>
    </row>
    <row r="108" spans="1:17">
      <c r="A108" s="38" t="s">
        <v>104</v>
      </c>
      <c r="B108" s="2" t="s">
        <v>256</v>
      </c>
      <c r="C108" s="2" t="s">
        <v>411</v>
      </c>
      <c r="D108" s="38">
        <v>111</v>
      </c>
      <c r="E108" s="38">
        <f t="shared" si="9"/>
        <v>5.55</v>
      </c>
      <c r="F108" s="38">
        <f t="shared" si="10"/>
        <v>116.55</v>
      </c>
      <c r="G108" s="44">
        <v>20</v>
      </c>
      <c r="H108" s="38">
        <f t="shared" si="11"/>
        <v>136.55000000000001</v>
      </c>
      <c r="I108" s="38">
        <f t="shared" si="12"/>
        <v>6.8274999999999997</v>
      </c>
      <c r="J108" s="38">
        <f t="shared" si="13"/>
        <v>143.3775</v>
      </c>
      <c r="K108" s="58">
        <v>40</v>
      </c>
      <c r="L108" s="38"/>
      <c r="M108" s="60">
        <v>30</v>
      </c>
      <c r="N108" s="38">
        <f t="shared" si="14"/>
        <v>186.55</v>
      </c>
      <c r="O108" s="38">
        <f t="shared" si="15"/>
        <v>9.3275000000000006</v>
      </c>
      <c r="P108" s="64">
        <f t="shared" si="16"/>
        <v>195.8775</v>
      </c>
      <c r="Q108" s="36">
        <f t="shared" si="17"/>
        <v>143.3775</v>
      </c>
    </row>
    <row r="109" spans="1:17">
      <c r="A109" s="38" t="s">
        <v>105</v>
      </c>
      <c r="B109" s="2" t="s">
        <v>257</v>
      </c>
      <c r="C109" s="2" t="s">
        <v>412</v>
      </c>
      <c r="D109" s="38">
        <v>111</v>
      </c>
      <c r="E109" s="38">
        <f t="shared" si="9"/>
        <v>5.55</v>
      </c>
      <c r="F109" s="38">
        <f t="shared" si="10"/>
        <v>116.55</v>
      </c>
      <c r="G109" s="44">
        <v>20</v>
      </c>
      <c r="H109" s="38">
        <f t="shared" si="11"/>
        <v>136.55000000000001</v>
      </c>
      <c r="I109" s="38">
        <f t="shared" si="12"/>
        <v>6.8274999999999997</v>
      </c>
      <c r="J109" s="38">
        <f t="shared" si="13"/>
        <v>143.3775</v>
      </c>
      <c r="K109" s="58">
        <v>40</v>
      </c>
      <c r="L109" s="38"/>
      <c r="M109" s="60">
        <v>30</v>
      </c>
      <c r="N109" s="38">
        <f t="shared" si="14"/>
        <v>186.55</v>
      </c>
      <c r="O109" s="38">
        <f t="shared" si="15"/>
        <v>9.3275000000000006</v>
      </c>
      <c r="P109" s="64">
        <f t="shared" si="16"/>
        <v>195.8775</v>
      </c>
      <c r="Q109" s="36">
        <f t="shared" si="17"/>
        <v>143.3775</v>
      </c>
    </row>
    <row r="110" spans="1:17">
      <c r="A110" s="38" t="s">
        <v>106</v>
      </c>
      <c r="B110" s="2" t="s">
        <v>258</v>
      </c>
      <c r="C110" s="2" t="s">
        <v>413</v>
      </c>
      <c r="D110" s="38">
        <v>79</v>
      </c>
      <c r="E110" s="38">
        <f t="shared" si="9"/>
        <v>3.95</v>
      </c>
      <c r="F110" s="38">
        <f t="shared" si="10"/>
        <v>82.95</v>
      </c>
      <c r="G110" s="44">
        <v>20</v>
      </c>
      <c r="H110" s="38">
        <f t="shared" si="11"/>
        <v>102.95</v>
      </c>
      <c r="I110" s="38">
        <f t="shared" si="12"/>
        <v>5.1475</v>
      </c>
      <c r="J110" s="38">
        <f t="shared" si="13"/>
        <v>108.0975</v>
      </c>
      <c r="K110" s="58">
        <v>40</v>
      </c>
      <c r="L110" s="38"/>
      <c r="M110" s="60">
        <v>30</v>
      </c>
      <c r="N110" s="38">
        <f t="shared" si="14"/>
        <v>152.94999999999999</v>
      </c>
      <c r="O110" s="38">
        <f t="shared" si="15"/>
        <v>7.6475</v>
      </c>
      <c r="P110" s="64">
        <f t="shared" si="16"/>
        <v>160.5975</v>
      </c>
      <c r="Q110" s="36">
        <f t="shared" si="17"/>
        <v>108.0975</v>
      </c>
    </row>
    <row r="111" spans="1:17">
      <c r="A111" s="38" t="s">
        <v>107</v>
      </c>
      <c r="B111" s="2" t="s">
        <v>259</v>
      </c>
      <c r="C111" s="2" t="s">
        <v>414</v>
      </c>
      <c r="D111" s="38">
        <v>79</v>
      </c>
      <c r="E111" s="38">
        <f t="shared" si="9"/>
        <v>3.95</v>
      </c>
      <c r="F111" s="38">
        <f t="shared" si="10"/>
        <v>82.95</v>
      </c>
      <c r="G111" s="44">
        <v>20</v>
      </c>
      <c r="H111" s="38">
        <f t="shared" si="11"/>
        <v>102.95</v>
      </c>
      <c r="I111" s="38">
        <f t="shared" si="12"/>
        <v>5.1475</v>
      </c>
      <c r="J111" s="38">
        <f t="shared" si="13"/>
        <v>108.0975</v>
      </c>
      <c r="K111" s="58">
        <v>40</v>
      </c>
      <c r="L111" s="38"/>
      <c r="M111" s="60">
        <v>30</v>
      </c>
      <c r="N111" s="38">
        <f t="shared" si="14"/>
        <v>152.94999999999999</v>
      </c>
      <c r="O111" s="38">
        <f t="shared" si="15"/>
        <v>7.6475</v>
      </c>
      <c r="P111" s="64">
        <f t="shared" si="16"/>
        <v>160.5975</v>
      </c>
      <c r="Q111" s="36">
        <f t="shared" si="17"/>
        <v>108.0975</v>
      </c>
    </row>
    <row r="112" spans="1:17">
      <c r="A112" s="38" t="s">
        <v>108</v>
      </c>
      <c r="B112" s="2" t="s">
        <v>260</v>
      </c>
      <c r="C112" s="2" t="s">
        <v>517</v>
      </c>
      <c r="D112" s="38">
        <v>97</v>
      </c>
      <c r="E112" s="38">
        <f t="shared" si="9"/>
        <v>4.8499999999999996</v>
      </c>
      <c r="F112" s="38">
        <f t="shared" si="10"/>
        <v>101.85</v>
      </c>
      <c r="G112" s="44">
        <v>20</v>
      </c>
      <c r="H112" s="38">
        <f t="shared" si="11"/>
        <v>121.85</v>
      </c>
      <c r="I112" s="38">
        <f t="shared" si="12"/>
        <v>6.0925000000000002</v>
      </c>
      <c r="J112" s="38">
        <f t="shared" si="13"/>
        <v>127.9425</v>
      </c>
      <c r="K112" s="58">
        <v>40</v>
      </c>
      <c r="L112" s="38"/>
      <c r="M112" s="60">
        <v>30</v>
      </c>
      <c r="N112" s="38">
        <f t="shared" si="14"/>
        <v>171.85</v>
      </c>
      <c r="O112" s="38">
        <f t="shared" si="15"/>
        <v>8.5924999999999994</v>
      </c>
      <c r="P112" s="64">
        <f t="shared" si="16"/>
        <v>180.4425</v>
      </c>
      <c r="Q112" s="36">
        <f t="shared" si="17"/>
        <v>127.9425</v>
      </c>
    </row>
    <row r="113" spans="1:17">
      <c r="A113" s="38" t="s">
        <v>109</v>
      </c>
      <c r="B113" s="2" t="s">
        <v>261</v>
      </c>
      <c r="C113" s="2" t="s">
        <v>518</v>
      </c>
      <c r="D113" s="38">
        <v>97</v>
      </c>
      <c r="E113" s="38">
        <f t="shared" si="9"/>
        <v>4.8499999999999996</v>
      </c>
      <c r="F113" s="38">
        <f t="shared" si="10"/>
        <v>101.85</v>
      </c>
      <c r="G113" s="44">
        <v>20</v>
      </c>
      <c r="H113" s="38">
        <f t="shared" si="11"/>
        <v>121.85</v>
      </c>
      <c r="I113" s="38">
        <f t="shared" si="12"/>
        <v>6.0925000000000002</v>
      </c>
      <c r="J113" s="38">
        <f t="shared" si="13"/>
        <v>127.9425</v>
      </c>
      <c r="K113" s="58">
        <v>40</v>
      </c>
      <c r="L113" s="38"/>
      <c r="M113" s="60">
        <v>30</v>
      </c>
      <c r="N113" s="38">
        <f t="shared" si="14"/>
        <v>171.85</v>
      </c>
      <c r="O113" s="38">
        <f t="shared" si="15"/>
        <v>8.5924999999999994</v>
      </c>
      <c r="P113" s="64">
        <f t="shared" si="16"/>
        <v>180.4425</v>
      </c>
      <c r="Q113" s="36">
        <f t="shared" si="17"/>
        <v>127.9425</v>
      </c>
    </row>
    <row r="114" spans="1:17">
      <c r="A114" s="38" t="s">
        <v>110</v>
      </c>
      <c r="B114" s="2" t="s">
        <v>262</v>
      </c>
      <c r="C114" s="2" t="s">
        <v>519</v>
      </c>
      <c r="D114" s="38">
        <v>97</v>
      </c>
      <c r="E114" s="38">
        <f t="shared" si="9"/>
        <v>4.8499999999999996</v>
      </c>
      <c r="F114" s="38">
        <f t="shared" si="10"/>
        <v>101.85</v>
      </c>
      <c r="G114" s="44">
        <v>20</v>
      </c>
      <c r="H114" s="38">
        <f t="shared" si="11"/>
        <v>121.85</v>
      </c>
      <c r="I114" s="38">
        <f t="shared" si="12"/>
        <v>6.0925000000000002</v>
      </c>
      <c r="J114" s="38">
        <f t="shared" si="13"/>
        <v>127.9425</v>
      </c>
      <c r="K114" s="58">
        <v>40</v>
      </c>
      <c r="L114" s="38"/>
      <c r="M114" s="60">
        <v>30</v>
      </c>
      <c r="N114" s="38">
        <f t="shared" si="14"/>
        <v>171.85</v>
      </c>
      <c r="O114" s="38">
        <f t="shared" si="15"/>
        <v>8.5924999999999994</v>
      </c>
      <c r="P114" s="64">
        <f t="shared" si="16"/>
        <v>180.4425</v>
      </c>
      <c r="Q114" s="36">
        <f t="shared" si="17"/>
        <v>127.9425</v>
      </c>
    </row>
    <row r="115" spans="1:17">
      <c r="A115" s="38" t="s">
        <v>111</v>
      </c>
      <c r="B115" s="2" t="s">
        <v>263</v>
      </c>
      <c r="C115" s="2" t="s">
        <v>300</v>
      </c>
      <c r="D115" s="38">
        <v>97</v>
      </c>
      <c r="E115" s="38">
        <f t="shared" si="9"/>
        <v>4.8499999999999996</v>
      </c>
      <c r="F115" s="38">
        <f t="shared" si="10"/>
        <v>101.85</v>
      </c>
      <c r="G115" s="44">
        <v>20</v>
      </c>
      <c r="H115" s="38">
        <f t="shared" si="11"/>
        <v>121.85</v>
      </c>
      <c r="I115" s="38">
        <f t="shared" si="12"/>
        <v>6.0925000000000002</v>
      </c>
      <c r="J115" s="38">
        <f t="shared" si="13"/>
        <v>127.9425</v>
      </c>
      <c r="K115" s="58">
        <v>40</v>
      </c>
      <c r="L115" s="38"/>
      <c r="M115" s="60">
        <v>30</v>
      </c>
      <c r="N115" s="38">
        <f t="shared" si="14"/>
        <v>171.85</v>
      </c>
      <c r="O115" s="38">
        <f t="shared" si="15"/>
        <v>8.5924999999999994</v>
      </c>
      <c r="P115" s="64">
        <f t="shared" si="16"/>
        <v>180.4425</v>
      </c>
      <c r="Q115" s="36">
        <f t="shared" si="17"/>
        <v>127.9425</v>
      </c>
    </row>
    <row r="116" spans="1:17">
      <c r="A116" s="38" t="s">
        <v>112</v>
      </c>
      <c r="B116" s="2" t="s">
        <v>264</v>
      </c>
      <c r="C116" s="2" t="s">
        <v>520</v>
      </c>
      <c r="D116" s="38">
        <v>97</v>
      </c>
      <c r="E116" s="38">
        <f t="shared" si="9"/>
        <v>4.8499999999999996</v>
      </c>
      <c r="F116" s="38">
        <f t="shared" si="10"/>
        <v>101.85</v>
      </c>
      <c r="G116" s="44">
        <v>20</v>
      </c>
      <c r="H116" s="38">
        <f t="shared" si="11"/>
        <v>121.85</v>
      </c>
      <c r="I116" s="38">
        <f t="shared" si="12"/>
        <v>6.0925000000000002</v>
      </c>
      <c r="J116" s="38">
        <f t="shared" si="13"/>
        <v>127.9425</v>
      </c>
      <c r="K116" s="58">
        <v>40</v>
      </c>
      <c r="L116" s="38"/>
      <c r="M116" s="60">
        <v>30</v>
      </c>
      <c r="N116" s="38">
        <f t="shared" si="14"/>
        <v>171.85</v>
      </c>
      <c r="O116" s="38">
        <f t="shared" si="15"/>
        <v>8.5924999999999994</v>
      </c>
      <c r="P116" s="64">
        <f t="shared" si="16"/>
        <v>180.4425</v>
      </c>
      <c r="Q116" s="36">
        <f t="shared" si="17"/>
        <v>127.9425</v>
      </c>
    </row>
    <row r="117" spans="1:17">
      <c r="A117" s="38" t="s">
        <v>113</v>
      </c>
      <c r="B117" s="2" t="s">
        <v>265</v>
      </c>
      <c r="C117" s="2" t="s">
        <v>521</v>
      </c>
      <c r="D117" s="38">
        <v>97</v>
      </c>
      <c r="E117" s="38">
        <f t="shared" si="9"/>
        <v>4.8499999999999996</v>
      </c>
      <c r="F117" s="38">
        <f t="shared" si="10"/>
        <v>101.85</v>
      </c>
      <c r="G117" s="44">
        <v>20</v>
      </c>
      <c r="H117" s="38">
        <f t="shared" si="11"/>
        <v>121.85</v>
      </c>
      <c r="I117" s="38">
        <f t="shared" si="12"/>
        <v>6.0925000000000002</v>
      </c>
      <c r="J117" s="38">
        <f t="shared" si="13"/>
        <v>127.9425</v>
      </c>
      <c r="K117" s="58">
        <v>40</v>
      </c>
      <c r="L117" s="38"/>
      <c r="M117" s="60">
        <v>30</v>
      </c>
      <c r="N117" s="38">
        <f t="shared" si="14"/>
        <v>171.85</v>
      </c>
      <c r="O117" s="38">
        <f t="shared" si="15"/>
        <v>8.5924999999999994</v>
      </c>
      <c r="P117" s="64">
        <f t="shared" si="16"/>
        <v>180.4425</v>
      </c>
      <c r="Q117" s="36">
        <f t="shared" si="17"/>
        <v>127.9425</v>
      </c>
    </row>
    <row r="118" spans="1:17">
      <c r="A118" s="38" t="s">
        <v>114</v>
      </c>
      <c r="B118" s="2" t="s">
        <v>266</v>
      </c>
      <c r="C118" s="2" t="s">
        <v>522</v>
      </c>
      <c r="D118" s="38">
        <v>97</v>
      </c>
      <c r="E118" s="38">
        <f t="shared" si="9"/>
        <v>4.8499999999999996</v>
      </c>
      <c r="F118" s="38">
        <f t="shared" si="10"/>
        <v>101.85</v>
      </c>
      <c r="G118" s="44">
        <v>20</v>
      </c>
      <c r="H118" s="38">
        <f t="shared" si="11"/>
        <v>121.85</v>
      </c>
      <c r="I118" s="38">
        <f t="shared" si="12"/>
        <v>6.0925000000000002</v>
      </c>
      <c r="J118" s="38">
        <f t="shared" si="13"/>
        <v>127.9425</v>
      </c>
      <c r="K118" s="58">
        <v>40</v>
      </c>
      <c r="L118" s="38"/>
      <c r="M118" s="60">
        <v>30</v>
      </c>
      <c r="N118" s="38">
        <f t="shared" si="14"/>
        <v>171.85</v>
      </c>
      <c r="O118" s="38">
        <f t="shared" si="15"/>
        <v>8.5924999999999994</v>
      </c>
      <c r="P118" s="64">
        <f t="shared" si="16"/>
        <v>180.4425</v>
      </c>
      <c r="Q118" s="36">
        <f t="shared" si="17"/>
        <v>127.9425</v>
      </c>
    </row>
    <row r="119" spans="1:17">
      <c r="A119" s="38" t="s">
        <v>115</v>
      </c>
      <c r="B119" s="2" t="s">
        <v>267</v>
      </c>
      <c r="C119" s="2" t="s">
        <v>523</v>
      </c>
      <c r="D119" s="38">
        <v>97</v>
      </c>
      <c r="E119" s="38">
        <f t="shared" si="9"/>
        <v>4.8499999999999996</v>
      </c>
      <c r="F119" s="38">
        <f t="shared" si="10"/>
        <v>101.85</v>
      </c>
      <c r="G119" s="44">
        <v>20</v>
      </c>
      <c r="H119" s="38">
        <f t="shared" si="11"/>
        <v>121.85</v>
      </c>
      <c r="I119" s="38">
        <f t="shared" si="12"/>
        <v>6.0925000000000002</v>
      </c>
      <c r="J119" s="38">
        <f t="shared" si="13"/>
        <v>127.9425</v>
      </c>
      <c r="K119" s="58">
        <v>40</v>
      </c>
      <c r="L119" s="38"/>
      <c r="M119" s="60">
        <v>30</v>
      </c>
      <c r="N119" s="38">
        <f t="shared" si="14"/>
        <v>171.85</v>
      </c>
      <c r="O119" s="38">
        <f t="shared" si="15"/>
        <v>8.5924999999999994</v>
      </c>
      <c r="P119" s="64">
        <f t="shared" si="16"/>
        <v>180.4425</v>
      </c>
      <c r="Q119" s="36">
        <f t="shared" si="17"/>
        <v>127.9425</v>
      </c>
    </row>
    <row r="120" spans="1:17">
      <c r="A120" s="38" t="s">
        <v>116</v>
      </c>
      <c r="B120" s="3" t="s">
        <v>268</v>
      </c>
      <c r="C120" s="3" t="s">
        <v>524</v>
      </c>
      <c r="D120" s="38">
        <v>97</v>
      </c>
      <c r="E120" s="38">
        <f t="shared" si="9"/>
        <v>4.8499999999999996</v>
      </c>
      <c r="F120" s="38">
        <f t="shared" si="10"/>
        <v>101.85</v>
      </c>
      <c r="G120" s="44">
        <v>20</v>
      </c>
      <c r="H120" s="38">
        <f t="shared" si="11"/>
        <v>121.85</v>
      </c>
      <c r="I120" s="38">
        <f t="shared" si="12"/>
        <v>6.0925000000000002</v>
      </c>
      <c r="J120" s="38">
        <f t="shared" si="13"/>
        <v>127.9425</v>
      </c>
      <c r="K120" s="58">
        <v>40</v>
      </c>
      <c r="L120" s="38"/>
      <c r="M120" s="60">
        <v>30</v>
      </c>
      <c r="N120" s="38">
        <f t="shared" si="14"/>
        <v>171.85</v>
      </c>
      <c r="O120" s="38">
        <f t="shared" si="15"/>
        <v>8.5924999999999994</v>
      </c>
      <c r="P120" s="64">
        <f t="shared" si="16"/>
        <v>180.4425</v>
      </c>
      <c r="Q120" s="36">
        <f t="shared" si="17"/>
        <v>127.9425</v>
      </c>
    </row>
    <row r="121" spans="1:17">
      <c r="A121" s="38" t="s">
        <v>117</v>
      </c>
      <c r="B121" s="3" t="s">
        <v>269</v>
      </c>
      <c r="C121" s="3" t="s">
        <v>525</v>
      </c>
      <c r="D121" s="38">
        <v>97</v>
      </c>
      <c r="E121" s="38">
        <f t="shared" si="9"/>
        <v>4.8499999999999996</v>
      </c>
      <c r="F121" s="38">
        <f t="shared" si="10"/>
        <v>101.85</v>
      </c>
      <c r="G121" s="44">
        <v>20</v>
      </c>
      <c r="H121" s="38">
        <f t="shared" si="11"/>
        <v>121.85</v>
      </c>
      <c r="I121" s="38">
        <f t="shared" si="12"/>
        <v>6.0925000000000002</v>
      </c>
      <c r="J121" s="38">
        <f t="shared" si="13"/>
        <v>127.9425</v>
      </c>
      <c r="K121" s="58">
        <v>40</v>
      </c>
      <c r="L121" s="38"/>
      <c r="M121" s="60">
        <v>30</v>
      </c>
      <c r="N121" s="38">
        <f t="shared" si="14"/>
        <v>171.85</v>
      </c>
      <c r="O121" s="38">
        <f t="shared" si="15"/>
        <v>8.5924999999999994</v>
      </c>
      <c r="P121" s="64">
        <f t="shared" si="16"/>
        <v>180.4425</v>
      </c>
      <c r="Q121" s="36">
        <f t="shared" si="17"/>
        <v>127.9425</v>
      </c>
    </row>
    <row r="122" spans="1:17">
      <c r="A122" s="38" t="s">
        <v>118</v>
      </c>
      <c r="B122" s="3" t="s">
        <v>270</v>
      </c>
      <c r="C122" s="3" t="s">
        <v>526</v>
      </c>
      <c r="D122" s="38">
        <v>97</v>
      </c>
      <c r="E122" s="38">
        <f t="shared" si="9"/>
        <v>4.8499999999999996</v>
      </c>
      <c r="F122" s="38">
        <f t="shared" si="10"/>
        <v>101.85</v>
      </c>
      <c r="G122" s="44">
        <v>20</v>
      </c>
      <c r="H122" s="38">
        <f t="shared" si="11"/>
        <v>121.85</v>
      </c>
      <c r="I122" s="38">
        <f t="shared" si="12"/>
        <v>6.0925000000000002</v>
      </c>
      <c r="J122" s="38">
        <f t="shared" si="13"/>
        <v>127.9425</v>
      </c>
      <c r="K122" s="58">
        <v>40</v>
      </c>
      <c r="L122" s="38"/>
      <c r="M122" s="60">
        <v>30</v>
      </c>
      <c r="N122" s="38">
        <f t="shared" si="14"/>
        <v>171.85</v>
      </c>
      <c r="O122" s="38">
        <f t="shared" si="15"/>
        <v>8.5924999999999994</v>
      </c>
      <c r="P122" s="64">
        <f t="shared" si="16"/>
        <v>180.4425</v>
      </c>
      <c r="Q122" s="36">
        <f t="shared" si="17"/>
        <v>127.9425</v>
      </c>
    </row>
    <row r="123" spans="1:17">
      <c r="A123" s="38" t="s">
        <v>119</v>
      </c>
      <c r="B123" s="3" t="s">
        <v>271</v>
      </c>
      <c r="C123" s="3" t="s">
        <v>550</v>
      </c>
      <c r="D123" s="38">
        <v>97</v>
      </c>
      <c r="E123" s="38">
        <f t="shared" si="9"/>
        <v>4.8499999999999996</v>
      </c>
      <c r="F123" s="38">
        <f t="shared" si="10"/>
        <v>101.85</v>
      </c>
      <c r="G123" s="44">
        <v>20</v>
      </c>
      <c r="H123" s="38">
        <f t="shared" si="11"/>
        <v>121.85</v>
      </c>
      <c r="I123" s="38">
        <f t="shared" si="12"/>
        <v>6.0925000000000002</v>
      </c>
      <c r="J123" s="38">
        <f t="shared" si="13"/>
        <v>127.9425</v>
      </c>
      <c r="K123" s="58">
        <v>40</v>
      </c>
      <c r="L123" s="38"/>
      <c r="M123" s="60">
        <v>30</v>
      </c>
      <c r="N123" s="38">
        <f t="shared" si="14"/>
        <v>171.85</v>
      </c>
      <c r="O123" s="38">
        <f t="shared" si="15"/>
        <v>8.5924999999999994</v>
      </c>
      <c r="P123" s="64">
        <f t="shared" si="16"/>
        <v>180.4425</v>
      </c>
      <c r="Q123" s="36">
        <f t="shared" si="17"/>
        <v>127.9425</v>
      </c>
    </row>
    <row r="124" spans="1:17">
      <c r="A124" s="38" t="s">
        <v>120</v>
      </c>
      <c r="B124" s="3" t="s">
        <v>272</v>
      </c>
      <c r="C124" s="3" t="s">
        <v>527</v>
      </c>
      <c r="D124" s="38">
        <v>97</v>
      </c>
      <c r="E124" s="38">
        <f t="shared" si="9"/>
        <v>4.8499999999999996</v>
      </c>
      <c r="F124" s="38">
        <f t="shared" si="10"/>
        <v>101.85</v>
      </c>
      <c r="G124" s="44">
        <v>20</v>
      </c>
      <c r="H124" s="38">
        <f t="shared" si="11"/>
        <v>121.85</v>
      </c>
      <c r="I124" s="38">
        <f t="shared" si="12"/>
        <v>6.0925000000000002</v>
      </c>
      <c r="J124" s="38">
        <f t="shared" si="13"/>
        <v>127.9425</v>
      </c>
      <c r="K124" s="58">
        <v>40</v>
      </c>
      <c r="L124" s="38"/>
      <c r="M124" s="60">
        <v>30</v>
      </c>
      <c r="N124" s="38">
        <f t="shared" si="14"/>
        <v>171.85</v>
      </c>
      <c r="O124" s="38">
        <f t="shared" si="15"/>
        <v>8.5924999999999994</v>
      </c>
      <c r="P124" s="64">
        <f t="shared" si="16"/>
        <v>180.4425</v>
      </c>
      <c r="Q124" s="36">
        <f t="shared" si="17"/>
        <v>127.9425</v>
      </c>
    </row>
    <row r="125" spans="1:17">
      <c r="A125" s="38" t="s">
        <v>121</v>
      </c>
      <c r="B125" s="3" t="s">
        <v>273</v>
      </c>
      <c r="C125" s="3" t="s">
        <v>301</v>
      </c>
      <c r="D125" s="38">
        <v>75</v>
      </c>
      <c r="E125" s="38">
        <f t="shared" si="9"/>
        <v>3.75</v>
      </c>
      <c r="F125" s="38">
        <f t="shared" si="10"/>
        <v>78.75</v>
      </c>
      <c r="G125" s="44">
        <v>20</v>
      </c>
      <c r="H125" s="38">
        <f t="shared" si="11"/>
        <v>98.75</v>
      </c>
      <c r="I125" s="38">
        <f t="shared" si="12"/>
        <v>4.9375</v>
      </c>
      <c r="J125" s="38">
        <f t="shared" si="13"/>
        <v>103.6875</v>
      </c>
      <c r="K125" s="58">
        <v>40</v>
      </c>
      <c r="L125" s="38"/>
      <c r="M125" s="60">
        <v>30</v>
      </c>
      <c r="N125" s="38">
        <f t="shared" si="14"/>
        <v>148.75</v>
      </c>
      <c r="O125" s="38">
        <f t="shared" si="15"/>
        <v>7.4375</v>
      </c>
      <c r="P125" s="64">
        <f t="shared" si="16"/>
        <v>156.1875</v>
      </c>
      <c r="Q125" s="36">
        <f t="shared" si="17"/>
        <v>103.6875</v>
      </c>
    </row>
    <row r="126" spans="1:17">
      <c r="A126" s="38" t="s">
        <v>122</v>
      </c>
      <c r="B126" s="3" t="s">
        <v>274</v>
      </c>
      <c r="C126" s="3" t="s">
        <v>528</v>
      </c>
      <c r="D126" s="38">
        <v>75</v>
      </c>
      <c r="E126" s="38">
        <f t="shared" si="9"/>
        <v>3.75</v>
      </c>
      <c r="F126" s="38">
        <f t="shared" si="10"/>
        <v>78.75</v>
      </c>
      <c r="G126" s="44">
        <v>20</v>
      </c>
      <c r="H126" s="38">
        <f t="shared" si="11"/>
        <v>98.75</v>
      </c>
      <c r="I126" s="38">
        <f t="shared" si="12"/>
        <v>4.9375</v>
      </c>
      <c r="J126" s="38">
        <f t="shared" si="13"/>
        <v>103.6875</v>
      </c>
      <c r="K126" s="58">
        <v>40</v>
      </c>
      <c r="L126" s="38"/>
      <c r="M126" s="60">
        <v>30</v>
      </c>
      <c r="N126" s="38">
        <f t="shared" si="14"/>
        <v>148.75</v>
      </c>
      <c r="O126" s="38">
        <f t="shared" si="15"/>
        <v>7.4375</v>
      </c>
      <c r="P126" s="64">
        <f t="shared" si="16"/>
        <v>156.1875</v>
      </c>
      <c r="Q126" s="36">
        <f t="shared" si="17"/>
        <v>103.6875</v>
      </c>
    </row>
    <row r="127" spans="1:17">
      <c r="A127" s="38" t="s">
        <v>123</v>
      </c>
      <c r="B127" s="3" t="s">
        <v>275</v>
      </c>
      <c r="C127" s="3" t="s">
        <v>529</v>
      </c>
      <c r="D127" s="38">
        <v>75</v>
      </c>
      <c r="E127" s="38">
        <f t="shared" si="9"/>
        <v>3.75</v>
      </c>
      <c r="F127" s="38">
        <f t="shared" si="10"/>
        <v>78.75</v>
      </c>
      <c r="G127" s="44">
        <v>20</v>
      </c>
      <c r="H127" s="38">
        <f t="shared" si="11"/>
        <v>98.75</v>
      </c>
      <c r="I127" s="38">
        <f t="shared" si="12"/>
        <v>4.9375</v>
      </c>
      <c r="J127" s="38">
        <f t="shared" si="13"/>
        <v>103.6875</v>
      </c>
      <c r="K127" s="58">
        <v>40</v>
      </c>
      <c r="L127" s="38"/>
      <c r="M127" s="60">
        <v>30</v>
      </c>
      <c r="N127" s="38">
        <f t="shared" si="14"/>
        <v>148.75</v>
      </c>
      <c r="O127" s="38">
        <f t="shared" si="15"/>
        <v>7.4375</v>
      </c>
      <c r="P127" s="64">
        <f t="shared" si="16"/>
        <v>156.1875</v>
      </c>
      <c r="Q127" s="36">
        <f t="shared" si="17"/>
        <v>103.6875</v>
      </c>
    </row>
    <row r="128" spans="1:17">
      <c r="A128" s="38" t="s">
        <v>124</v>
      </c>
      <c r="B128" s="3" t="s">
        <v>276</v>
      </c>
      <c r="C128" s="3" t="s">
        <v>302</v>
      </c>
      <c r="D128" s="38">
        <v>75</v>
      </c>
      <c r="E128" s="38">
        <f t="shared" si="9"/>
        <v>3.75</v>
      </c>
      <c r="F128" s="38">
        <f t="shared" si="10"/>
        <v>78.75</v>
      </c>
      <c r="G128" s="44">
        <v>20</v>
      </c>
      <c r="H128" s="38">
        <f t="shared" si="11"/>
        <v>98.75</v>
      </c>
      <c r="I128" s="38">
        <f t="shared" si="12"/>
        <v>4.9375</v>
      </c>
      <c r="J128" s="38">
        <f t="shared" si="13"/>
        <v>103.6875</v>
      </c>
      <c r="K128" s="58">
        <v>40</v>
      </c>
      <c r="L128" s="38"/>
      <c r="M128" s="60">
        <v>30</v>
      </c>
      <c r="N128" s="38">
        <f t="shared" si="14"/>
        <v>148.75</v>
      </c>
      <c r="O128" s="38">
        <f t="shared" si="15"/>
        <v>7.4375</v>
      </c>
      <c r="P128" s="64">
        <f t="shared" si="16"/>
        <v>156.1875</v>
      </c>
      <c r="Q128" s="36">
        <f t="shared" si="17"/>
        <v>103.6875</v>
      </c>
    </row>
    <row r="129" spans="1:17">
      <c r="A129" s="38" t="s">
        <v>125</v>
      </c>
      <c r="B129" s="3" t="s">
        <v>277</v>
      </c>
      <c r="C129" s="3" t="s">
        <v>530</v>
      </c>
      <c r="D129" s="38">
        <v>75</v>
      </c>
      <c r="E129" s="38">
        <f t="shared" si="9"/>
        <v>3.75</v>
      </c>
      <c r="F129" s="38">
        <f t="shared" si="10"/>
        <v>78.75</v>
      </c>
      <c r="G129" s="44">
        <v>20</v>
      </c>
      <c r="H129" s="38">
        <f t="shared" si="11"/>
        <v>98.75</v>
      </c>
      <c r="I129" s="38">
        <f t="shared" si="12"/>
        <v>4.9375</v>
      </c>
      <c r="J129" s="38">
        <f t="shared" si="13"/>
        <v>103.6875</v>
      </c>
      <c r="K129" s="58">
        <v>40</v>
      </c>
      <c r="L129" s="38"/>
      <c r="M129" s="60">
        <v>30</v>
      </c>
      <c r="N129" s="38">
        <f t="shared" si="14"/>
        <v>148.75</v>
      </c>
      <c r="O129" s="38">
        <f t="shared" si="15"/>
        <v>7.4375</v>
      </c>
      <c r="P129" s="64">
        <f t="shared" si="16"/>
        <v>156.1875</v>
      </c>
      <c r="Q129" s="36">
        <f t="shared" si="17"/>
        <v>103.6875</v>
      </c>
    </row>
    <row r="130" spans="1:17">
      <c r="A130" s="38" t="s">
        <v>126</v>
      </c>
      <c r="B130" s="3" t="s">
        <v>278</v>
      </c>
      <c r="C130" s="3" t="s">
        <v>531</v>
      </c>
      <c r="D130" s="38">
        <v>75</v>
      </c>
      <c r="E130" s="38">
        <f t="shared" si="9"/>
        <v>3.75</v>
      </c>
      <c r="F130" s="38">
        <f t="shared" si="10"/>
        <v>78.75</v>
      </c>
      <c r="G130" s="44">
        <v>20</v>
      </c>
      <c r="H130" s="38">
        <f t="shared" si="11"/>
        <v>98.75</v>
      </c>
      <c r="I130" s="38">
        <f t="shared" si="12"/>
        <v>4.9375</v>
      </c>
      <c r="J130" s="38">
        <f t="shared" si="13"/>
        <v>103.6875</v>
      </c>
      <c r="K130" s="58">
        <v>40</v>
      </c>
      <c r="L130" s="38"/>
      <c r="M130" s="60">
        <v>30</v>
      </c>
      <c r="N130" s="38">
        <f t="shared" si="14"/>
        <v>148.75</v>
      </c>
      <c r="O130" s="38">
        <f t="shared" si="15"/>
        <v>7.4375</v>
      </c>
      <c r="P130" s="64">
        <f t="shared" si="16"/>
        <v>156.1875</v>
      </c>
      <c r="Q130" s="36">
        <f t="shared" si="17"/>
        <v>103.6875</v>
      </c>
    </row>
    <row r="131" spans="1:17">
      <c r="A131" s="38" t="s">
        <v>127</v>
      </c>
      <c r="B131" s="3" t="s">
        <v>279</v>
      </c>
      <c r="C131" s="3" t="s">
        <v>532</v>
      </c>
      <c r="D131" s="38">
        <v>64</v>
      </c>
      <c r="E131" s="38">
        <f t="shared" si="9"/>
        <v>3.2</v>
      </c>
      <c r="F131" s="38">
        <f t="shared" si="10"/>
        <v>67.2</v>
      </c>
      <c r="G131" s="44">
        <v>20</v>
      </c>
      <c r="H131" s="38">
        <f t="shared" si="11"/>
        <v>87.2</v>
      </c>
      <c r="I131" s="38">
        <f t="shared" si="12"/>
        <v>4.3600000000000003</v>
      </c>
      <c r="J131" s="38">
        <f t="shared" si="13"/>
        <v>91.56</v>
      </c>
      <c r="K131" s="58">
        <v>40</v>
      </c>
      <c r="L131" s="38"/>
      <c r="M131" s="60">
        <v>30</v>
      </c>
      <c r="N131" s="38">
        <f t="shared" si="14"/>
        <v>137.19999999999999</v>
      </c>
      <c r="O131" s="38">
        <f t="shared" si="15"/>
        <v>6.86</v>
      </c>
      <c r="P131" s="64">
        <f t="shared" si="16"/>
        <v>144.06</v>
      </c>
      <c r="Q131" s="36">
        <f t="shared" si="17"/>
        <v>91.56</v>
      </c>
    </row>
    <row r="132" spans="1:17">
      <c r="A132" s="38" t="s">
        <v>128</v>
      </c>
      <c r="B132" s="3" t="s">
        <v>280</v>
      </c>
      <c r="C132" s="3" t="s">
        <v>533</v>
      </c>
      <c r="D132" s="38">
        <v>64</v>
      </c>
      <c r="E132" s="38">
        <f t="shared" si="9"/>
        <v>3.2</v>
      </c>
      <c r="F132" s="38">
        <f t="shared" si="10"/>
        <v>67.2</v>
      </c>
      <c r="G132" s="44">
        <v>20</v>
      </c>
      <c r="H132" s="38">
        <f t="shared" si="11"/>
        <v>87.2</v>
      </c>
      <c r="I132" s="38">
        <f t="shared" si="12"/>
        <v>4.3600000000000003</v>
      </c>
      <c r="J132" s="38">
        <f t="shared" si="13"/>
        <v>91.56</v>
      </c>
      <c r="K132" s="58">
        <v>40</v>
      </c>
      <c r="L132" s="38"/>
      <c r="M132" s="60">
        <v>30</v>
      </c>
      <c r="N132" s="38">
        <f t="shared" si="14"/>
        <v>137.19999999999999</v>
      </c>
      <c r="O132" s="38">
        <f t="shared" si="15"/>
        <v>6.86</v>
      </c>
      <c r="P132" s="64">
        <f t="shared" si="16"/>
        <v>144.06</v>
      </c>
      <c r="Q132" s="36">
        <f t="shared" si="17"/>
        <v>91.56</v>
      </c>
    </row>
    <row r="133" spans="1:17">
      <c r="A133" s="38" t="s">
        <v>129</v>
      </c>
      <c r="B133" s="3" t="s">
        <v>281</v>
      </c>
      <c r="C133" s="3" t="s">
        <v>534</v>
      </c>
      <c r="D133" s="38">
        <v>64</v>
      </c>
      <c r="E133" s="38">
        <f t="shared" ref="E133:E150" si="18">D133*5/100</f>
        <v>3.2</v>
      </c>
      <c r="F133" s="38">
        <f t="shared" ref="F133:F150" si="19">D133+E133</f>
        <v>67.2</v>
      </c>
      <c r="G133" s="44">
        <v>20</v>
      </c>
      <c r="H133" s="38">
        <f t="shared" ref="H133:H150" si="20">F133+G133</f>
        <v>87.2</v>
      </c>
      <c r="I133" s="38">
        <f t="shared" ref="I133:I150" si="21">H133*5/100</f>
        <v>4.3600000000000003</v>
      </c>
      <c r="J133" s="38">
        <f t="shared" ref="J133:J150" si="22">H133+I133</f>
        <v>91.56</v>
      </c>
      <c r="K133" s="58">
        <v>40</v>
      </c>
      <c r="L133" s="38"/>
      <c r="M133" s="60">
        <v>30</v>
      </c>
      <c r="N133" s="38">
        <f t="shared" ref="N133:N150" si="23">F133+M133+K133+L133</f>
        <v>137.19999999999999</v>
      </c>
      <c r="O133" s="38">
        <f t="shared" ref="O133:O150" si="24">N133*5/100</f>
        <v>6.86</v>
      </c>
      <c r="P133" s="64">
        <f t="shared" ref="P133:P150" si="25">N133+O133</f>
        <v>144.06</v>
      </c>
      <c r="Q133" s="36">
        <f t="shared" ref="Q133:Q150" si="26">J133</f>
        <v>91.56</v>
      </c>
    </row>
    <row r="134" spans="1:17">
      <c r="A134" s="38" t="s">
        <v>130</v>
      </c>
      <c r="B134" s="3" t="s">
        <v>282</v>
      </c>
      <c r="C134" s="3" t="s">
        <v>535</v>
      </c>
      <c r="D134" s="38">
        <v>64</v>
      </c>
      <c r="E134" s="38">
        <f t="shared" si="18"/>
        <v>3.2</v>
      </c>
      <c r="F134" s="38">
        <f t="shared" si="19"/>
        <v>67.2</v>
      </c>
      <c r="G134" s="44">
        <v>20</v>
      </c>
      <c r="H134" s="38">
        <f t="shared" si="20"/>
        <v>87.2</v>
      </c>
      <c r="I134" s="38">
        <f t="shared" si="21"/>
        <v>4.3600000000000003</v>
      </c>
      <c r="J134" s="38">
        <f t="shared" si="22"/>
        <v>91.56</v>
      </c>
      <c r="K134" s="58">
        <v>40</v>
      </c>
      <c r="L134" s="38"/>
      <c r="M134" s="60">
        <v>30</v>
      </c>
      <c r="N134" s="38">
        <f t="shared" si="23"/>
        <v>137.19999999999999</v>
      </c>
      <c r="O134" s="38">
        <f t="shared" si="24"/>
        <v>6.86</v>
      </c>
      <c r="P134" s="64">
        <f t="shared" si="25"/>
        <v>144.06</v>
      </c>
      <c r="Q134" s="36">
        <f t="shared" si="26"/>
        <v>91.56</v>
      </c>
    </row>
    <row r="135" spans="1:17">
      <c r="A135" s="38" t="s">
        <v>131</v>
      </c>
      <c r="B135" s="3" t="s">
        <v>283</v>
      </c>
      <c r="C135" s="3" t="s">
        <v>536</v>
      </c>
      <c r="D135" s="38">
        <v>64</v>
      </c>
      <c r="E135" s="38">
        <f t="shared" si="18"/>
        <v>3.2</v>
      </c>
      <c r="F135" s="38">
        <f t="shared" si="19"/>
        <v>67.2</v>
      </c>
      <c r="G135" s="44">
        <v>20</v>
      </c>
      <c r="H135" s="38">
        <f t="shared" si="20"/>
        <v>87.2</v>
      </c>
      <c r="I135" s="38">
        <f t="shared" si="21"/>
        <v>4.3600000000000003</v>
      </c>
      <c r="J135" s="38">
        <f t="shared" si="22"/>
        <v>91.56</v>
      </c>
      <c r="K135" s="58">
        <v>40</v>
      </c>
      <c r="L135" s="38"/>
      <c r="M135" s="60">
        <v>30</v>
      </c>
      <c r="N135" s="38">
        <f t="shared" si="23"/>
        <v>137.19999999999999</v>
      </c>
      <c r="O135" s="38">
        <f t="shared" si="24"/>
        <v>6.86</v>
      </c>
      <c r="P135" s="64">
        <f t="shared" si="25"/>
        <v>144.06</v>
      </c>
      <c r="Q135" s="36">
        <f t="shared" si="26"/>
        <v>91.56</v>
      </c>
    </row>
    <row r="136" spans="1:17">
      <c r="A136" s="38" t="s">
        <v>132</v>
      </c>
      <c r="B136" s="3" t="s">
        <v>284</v>
      </c>
      <c r="C136" s="3" t="s">
        <v>537</v>
      </c>
      <c r="D136" s="38">
        <v>64</v>
      </c>
      <c r="E136" s="38">
        <f t="shared" si="18"/>
        <v>3.2</v>
      </c>
      <c r="F136" s="38">
        <f t="shared" si="19"/>
        <v>67.2</v>
      </c>
      <c r="G136" s="44">
        <v>20</v>
      </c>
      <c r="H136" s="38">
        <f t="shared" si="20"/>
        <v>87.2</v>
      </c>
      <c r="I136" s="38">
        <f t="shared" si="21"/>
        <v>4.3600000000000003</v>
      </c>
      <c r="J136" s="38">
        <f t="shared" si="22"/>
        <v>91.56</v>
      </c>
      <c r="K136" s="58">
        <v>40</v>
      </c>
      <c r="L136" s="38"/>
      <c r="M136" s="60">
        <v>30</v>
      </c>
      <c r="N136" s="38">
        <f t="shared" si="23"/>
        <v>137.19999999999999</v>
      </c>
      <c r="O136" s="38">
        <f t="shared" si="24"/>
        <v>6.86</v>
      </c>
      <c r="P136" s="64">
        <f t="shared" si="25"/>
        <v>144.06</v>
      </c>
      <c r="Q136" s="36">
        <f t="shared" si="26"/>
        <v>91.56</v>
      </c>
    </row>
    <row r="137" spans="1:17">
      <c r="A137" s="38" t="s">
        <v>133</v>
      </c>
      <c r="B137" s="3" t="s">
        <v>285</v>
      </c>
      <c r="C137" s="3" t="s">
        <v>544</v>
      </c>
      <c r="D137" s="38">
        <v>130</v>
      </c>
      <c r="E137" s="38">
        <f t="shared" si="18"/>
        <v>6.5</v>
      </c>
      <c r="F137" s="38">
        <f t="shared" si="19"/>
        <v>136.5</v>
      </c>
      <c r="G137" s="44">
        <v>20</v>
      </c>
      <c r="H137" s="38">
        <f t="shared" si="20"/>
        <v>156.5</v>
      </c>
      <c r="I137" s="38">
        <f t="shared" si="21"/>
        <v>7.8250000000000002</v>
      </c>
      <c r="J137" s="38">
        <f t="shared" si="22"/>
        <v>164.32499999999999</v>
      </c>
      <c r="K137" s="58">
        <v>40</v>
      </c>
      <c r="L137" s="38"/>
      <c r="M137" s="60">
        <v>30</v>
      </c>
      <c r="N137" s="38">
        <f t="shared" si="23"/>
        <v>206.5</v>
      </c>
      <c r="O137" s="38">
        <f t="shared" si="24"/>
        <v>10.324999999999999</v>
      </c>
      <c r="P137" s="64">
        <f t="shared" si="25"/>
        <v>216.82499999999999</v>
      </c>
      <c r="Q137" s="36">
        <f t="shared" si="26"/>
        <v>164.32499999999999</v>
      </c>
    </row>
    <row r="138" spans="1:17">
      <c r="A138" s="38" t="s">
        <v>134</v>
      </c>
      <c r="B138" s="3" t="s">
        <v>286</v>
      </c>
      <c r="C138" s="3" t="s">
        <v>538</v>
      </c>
      <c r="D138" s="38">
        <v>130</v>
      </c>
      <c r="E138" s="38">
        <f t="shared" si="18"/>
        <v>6.5</v>
      </c>
      <c r="F138" s="38">
        <f t="shared" si="19"/>
        <v>136.5</v>
      </c>
      <c r="G138" s="44">
        <v>20</v>
      </c>
      <c r="H138" s="38">
        <f t="shared" si="20"/>
        <v>156.5</v>
      </c>
      <c r="I138" s="38">
        <f t="shared" si="21"/>
        <v>7.8250000000000002</v>
      </c>
      <c r="J138" s="38">
        <f t="shared" si="22"/>
        <v>164.32499999999999</v>
      </c>
      <c r="K138" s="58">
        <v>40</v>
      </c>
      <c r="L138" s="38"/>
      <c r="M138" s="60">
        <v>30</v>
      </c>
      <c r="N138" s="38">
        <f t="shared" si="23"/>
        <v>206.5</v>
      </c>
      <c r="O138" s="38">
        <f t="shared" si="24"/>
        <v>10.324999999999999</v>
      </c>
      <c r="P138" s="64">
        <f t="shared" si="25"/>
        <v>216.82499999999999</v>
      </c>
      <c r="Q138" s="36">
        <f t="shared" si="26"/>
        <v>164.32499999999999</v>
      </c>
    </row>
    <row r="139" spans="1:17">
      <c r="A139" s="38" t="s">
        <v>135</v>
      </c>
      <c r="B139" s="3" t="s">
        <v>287</v>
      </c>
      <c r="C139" s="3" t="s">
        <v>539</v>
      </c>
      <c r="D139" s="38">
        <v>130</v>
      </c>
      <c r="E139" s="38">
        <f t="shared" si="18"/>
        <v>6.5</v>
      </c>
      <c r="F139" s="38">
        <f t="shared" si="19"/>
        <v>136.5</v>
      </c>
      <c r="G139" s="44">
        <v>20</v>
      </c>
      <c r="H139" s="38">
        <f t="shared" si="20"/>
        <v>156.5</v>
      </c>
      <c r="I139" s="38">
        <f t="shared" si="21"/>
        <v>7.8250000000000002</v>
      </c>
      <c r="J139" s="38">
        <f t="shared" si="22"/>
        <v>164.32499999999999</v>
      </c>
      <c r="K139" s="58">
        <v>40</v>
      </c>
      <c r="L139" s="38"/>
      <c r="M139" s="60">
        <v>30</v>
      </c>
      <c r="N139" s="38">
        <f t="shared" si="23"/>
        <v>206.5</v>
      </c>
      <c r="O139" s="38">
        <f t="shared" si="24"/>
        <v>10.324999999999999</v>
      </c>
      <c r="P139" s="64">
        <f t="shared" si="25"/>
        <v>216.82499999999999</v>
      </c>
      <c r="Q139" s="36">
        <f t="shared" si="26"/>
        <v>164.32499999999999</v>
      </c>
    </row>
    <row r="140" spans="1:17">
      <c r="A140" s="38" t="s">
        <v>136</v>
      </c>
      <c r="B140" s="3" t="s">
        <v>288</v>
      </c>
      <c r="C140" s="3" t="s">
        <v>540</v>
      </c>
      <c r="D140" s="38">
        <v>130</v>
      </c>
      <c r="E140" s="38">
        <f t="shared" si="18"/>
        <v>6.5</v>
      </c>
      <c r="F140" s="38">
        <f t="shared" si="19"/>
        <v>136.5</v>
      </c>
      <c r="G140" s="44">
        <v>20</v>
      </c>
      <c r="H140" s="38">
        <f t="shared" si="20"/>
        <v>156.5</v>
      </c>
      <c r="I140" s="38">
        <f t="shared" si="21"/>
        <v>7.8250000000000002</v>
      </c>
      <c r="J140" s="38">
        <f t="shared" si="22"/>
        <v>164.32499999999999</v>
      </c>
      <c r="K140" s="58">
        <v>40</v>
      </c>
      <c r="L140" s="38"/>
      <c r="M140" s="60">
        <v>30</v>
      </c>
      <c r="N140" s="38">
        <f t="shared" si="23"/>
        <v>206.5</v>
      </c>
      <c r="O140" s="38">
        <f t="shared" si="24"/>
        <v>10.324999999999999</v>
      </c>
      <c r="P140" s="64">
        <f t="shared" si="25"/>
        <v>216.82499999999999</v>
      </c>
      <c r="Q140" s="36">
        <f t="shared" si="26"/>
        <v>164.32499999999999</v>
      </c>
    </row>
    <row r="141" spans="1:17">
      <c r="A141" s="38" t="s">
        <v>137</v>
      </c>
      <c r="B141" s="3" t="s">
        <v>289</v>
      </c>
      <c r="C141" s="3" t="s">
        <v>541</v>
      </c>
      <c r="D141" s="38">
        <v>130</v>
      </c>
      <c r="E141" s="38">
        <f t="shared" si="18"/>
        <v>6.5</v>
      </c>
      <c r="F141" s="38">
        <f t="shared" si="19"/>
        <v>136.5</v>
      </c>
      <c r="G141" s="44">
        <v>20</v>
      </c>
      <c r="H141" s="38">
        <f t="shared" si="20"/>
        <v>156.5</v>
      </c>
      <c r="I141" s="38">
        <f t="shared" si="21"/>
        <v>7.8250000000000002</v>
      </c>
      <c r="J141" s="38">
        <f t="shared" si="22"/>
        <v>164.32499999999999</v>
      </c>
      <c r="K141" s="58">
        <v>40</v>
      </c>
      <c r="L141" s="38"/>
      <c r="M141" s="60">
        <v>30</v>
      </c>
      <c r="N141" s="38">
        <f t="shared" si="23"/>
        <v>206.5</v>
      </c>
      <c r="O141" s="38">
        <f t="shared" si="24"/>
        <v>10.324999999999999</v>
      </c>
      <c r="P141" s="64">
        <f t="shared" si="25"/>
        <v>216.82499999999999</v>
      </c>
      <c r="Q141" s="36">
        <f t="shared" si="26"/>
        <v>164.32499999999999</v>
      </c>
    </row>
    <row r="142" spans="1:17">
      <c r="A142" s="38" t="s">
        <v>138</v>
      </c>
      <c r="B142" s="3" t="s">
        <v>290</v>
      </c>
      <c r="C142" s="3" t="s">
        <v>542</v>
      </c>
      <c r="D142" s="38">
        <v>130</v>
      </c>
      <c r="E142" s="38">
        <f t="shared" si="18"/>
        <v>6.5</v>
      </c>
      <c r="F142" s="38">
        <f t="shared" si="19"/>
        <v>136.5</v>
      </c>
      <c r="G142" s="44">
        <v>20</v>
      </c>
      <c r="H142" s="38">
        <f t="shared" si="20"/>
        <v>156.5</v>
      </c>
      <c r="I142" s="38">
        <f t="shared" si="21"/>
        <v>7.8250000000000002</v>
      </c>
      <c r="J142" s="38">
        <f t="shared" si="22"/>
        <v>164.32499999999999</v>
      </c>
      <c r="K142" s="58">
        <v>40</v>
      </c>
      <c r="L142" s="38"/>
      <c r="M142" s="60">
        <v>30</v>
      </c>
      <c r="N142" s="38">
        <f t="shared" si="23"/>
        <v>206.5</v>
      </c>
      <c r="O142" s="38">
        <f t="shared" si="24"/>
        <v>10.324999999999999</v>
      </c>
      <c r="P142" s="64">
        <f t="shared" si="25"/>
        <v>216.82499999999999</v>
      </c>
      <c r="Q142" s="36">
        <f t="shared" si="26"/>
        <v>164.32499999999999</v>
      </c>
    </row>
    <row r="143" spans="1:17">
      <c r="A143" s="38" t="s">
        <v>139</v>
      </c>
      <c r="B143" s="3" t="s">
        <v>291</v>
      </c>
      <c r="C143" s="3" t="s">
        <v>543</v>
      </c>
      <c r="D143" s="38">
        <v>130</v>
      </c>
      <c r="E143" s="38">
        <f t="shared" si="18"/>
        <v>6.5</v>
      </c>
      <c r="F143" s="38">
        <f t="shared" si="19"/>
        <v>136.5</v>
      </c>
      <c r="G143" s="44">
        <v>20</v>
      </c>
      <c r="H143" s="38">
        <f t="shared" si="20"/>
        <v>156.5</v>
      </c>
      <c r="I143" s="38">
        <f t="shared" si="21"/>
        <v>7.8250000000000002</v>
      </c>
      <c r="J143" s="38">
        <f t="shared" si="22"/>
        <v>164.32499999999999</v>
      </c>
      <c r="K143" s="58">
        <v>40</v>
      </c>
      <c r="L143" s="38"/>
      <c r="M143" s="60">
        <v>30</v>
      </c>
      <c r="N143" s="38">
        <f t="shared" si="23"/>
        <v>206.5</v>
      </c>
      <c r="O143" s="38">
        <f t="shared" si="24"/>
        <v>10.324999999999999</v>
      </c>
      <c r="P143" s="64">
        <f t="shared" si="25"/>
        <v>216.82499999999999</v>
      </c>
      <c r="Q143" s="36">
        <f t="shared" si="26"/>
        <v>164.32499999999999</v>
      </c>
    </row>
    <row r="144" spans="1:17">
      <c r="A144" s="38" t="s">
        <v>140</v>
      </c>
      <c r="B144" s="3" t="s">
        <v>292</v>
      </c>
      <c r="C144" s="3" t="s">
        <v>545</v>
      </c>
      <c r="D144" s="38">
        <v>130</v>
      </c>
      <c r="E144" s="38">
        <f t="shared" si="18"/>
        <v>6.5</v>
      </c>
      <c r="F144" s="38">
        <f t="shared" si="19"/>
        <v>136.5</v>
      </c>
      <c r="G144" s="44">
        <v>20</v>
      </c>
      <c r="H144" s="38">
        <f t="shared" si="20"/>
        <v>156.5</v>
      </c>
      <c r="I144" s="38">
        <f t="shared" si="21"/>
        <v>7.8250000000000002</v>
      </c>
      <c r="J144" s="38">
        <f t="shared" si="22"/>
        <v>164.32499999999999</v>
      </c>
      <c r="K144" s="58">
        <v>40</v>
      </c>
      <c r="L144" s="38"/>
      <c r="M144" s="60">
        <v>30</v>
      </c>
      <c r="N144" s="38">
        <f t="shared" si="23"/>
        <v>206.5</v>
      </c>
      <c r="O144" s="38">
        <f t="shared" si="24"/>
        <v>10.324999999999999</v>
      </c>
      <c r="P144" s="64">
        <f t="shared" si="25"/>
        <v>216.82499999999999</v>
      </c>
      <c r="Q144" s="36">
        <f t="shared" si="26"/>
        <v>164.32499999999999</v>
      </c>
    </row>
    <row r="145" spans="1:18">
      <c r="A145" s="38" t="s">
        <v>141</v>
      </c>
      <c r="B145" s="3" t="s">
        <v>293</v>
      </c>
      <c r="C145" s="3" t="s">
        <v>546</v>
      </c>
      <c r="D145" s="38">
        <v>130</v>
      </c>
      <c r="E145" s="38">
        <f t="shared" si="18"/>
        <v>6.5</v>
      </c>
      <c r="F145" s="38">
        <f t="shared" si="19"/>
        <v>136.5</v>
      </c>
      <c r="G145" s="44">
        <v>20</v>
      </c>
      <c r="H145" s="38">
        <f t="shared" si="20"/>
        <v>156.5</v>
      </c>
      <c r="I145" s="38">
        <f t="shared" si="21"/>
        <v>7.8250000000000002</v>
      </c>
      <c r="J145" s="38">
        <f t="shared" si="22"/>
        <v>164.32499999999999</v>
      </c>
      <c r="K145" s="58">
        <v>40</v>
      </c>
      <c r="L145" s="38"/>
      <c r="M145" s="60">
        <v>30</v>
      </c>
      <c r="N145" s="38">
        <f t="shared" si="23"/>
        <v>206.5</v>
      </c>
      <c r="O145" s="38">
        <f t="shared" si="24"/>
        <v>10.324999999999999</v>
      </c>
      <c r="P145" s="64">
        <f t="shared" si="25"/>
        <v>216.82499999999999</v>
      </c>
      <c r="Q145" s="36">
        <f t="shared" si="26"/>
        <v>164.32499999999999</v>
      </c>
    </row>
    <row r="146" spans="1:18">
      <c r="A146" s="38" t="s">
        <v>142</v>
      </c>
      <c r="B146" s="3" t="s">
        <v>294</v>
      </c>
      <c r="C146" s="3" t="s">
        <v>547</v>
      </c>
      <c r="D146" s="38">
        <v>130</v>
      </c>
      <c r="E146" s="38">
        <f t="shared" si="18"/>
        <v>6.5</v>
      </c>
      <c r="F146" s="38">
        <f t="shared" si="19"/>
        <v>136.5</v>
      </c>
      <c r="G146" s="44">
        <v>20</v>
      </c>
      <c r="H146" s="38">
        <f t="shared" si="20"/>
        <v>156.5</v>
      </c>
      <c r="I146" s="38">
        <f t="shared" si="21"/>
        <v>7.8250000000000002</v>
      </c>
      <c r="J146" s="38">
        <f t="shared" si="22"/>
        <v>164.32499999999999</v>
      </c>
      <c r="K146" s="58">
        <v>40</v>
      </c>
      <c r="L146" s="38"/>
      <c r="M146" s="60">
        <v>30</v>
      </c>
      <c r="N146" s="38">
        <f t="shared" si="23"/>
        <v>206.5</v>
      </c>
      <c r="O146" s="38">
        <f t="shared" si="24"/>
        <v>10.324999999999999</v>
      </c>
      <c r="P146" s="64">
        <f t="shared" si="25"/>
        <v>216.82499999999999</v>
      </c>
      <c r="Q146" s="36">
        <f t="shared" si="26"/>
        <v>164.32499999999999</v>
      </c>
    </row>
    <row r="147" spans="1:18">
      <c r="A147" s="38" t="s">
        <v>143</v>
      </c>
      <c r="B147" s="3" t="s">
        <v>295</v>
      </c>
      <c r="C147" s="3" t="s">
        <v>548</v>
      </c>
      <c r="D147" s="38">
        <v>189</v>
      </c>
      <c r="E147" s="38">
        <f t="shared" si="18"/>
        <v>9.4499999999999993</v>
      </c>
      <c r="F147" s="38">
        <f t="shared" si="19"/>
        <v>198.45</v>
      </c>
      <c r="G147" s="44">
        <v>20</v>
      </c>
      <c r="H147" s="38">
        <f t="shared" si="20"/>
        <v>218.45</v>
      </c>
      <c r="I147" s="38">
        <f t="shared" si="21"/>
        <v>10.922499999999999</v>
      </c>
      <c r="J147" s="38">
        <f t="shared" si="22"/>
        <v>229.3725</v>
      </c>
      <c r="K147" s="58">
        <v>40</v>
      </c>
      <c r="L147" s="38"/>
      <c r="M147" s="60">
        <v>30</v>
      </c>
      <c r="N147" s="38">
        <f t="shared" si="23"/>
        <v>268.45</v>
      </c>
      <c r="O147" s="38">
        <f t="shared" si="24"/>
        <v>13.422499999999999</v>
      </c>
      <c r="P147" s="64">
        <f t="shared" si="25"/>
        <v>281.8725</v>
      </c>
      <c r="Q147" s="36">
        <f t="shared" si="26"/>
        <v>229.3725</v>
      </c>
    </row>
    <row r="148" spans="1:18">
      <c r="A148" s="38" t="s">
        <v>144</v>
      </c>
      <c r="B148" s="4" t="s">
        <v>296</v>
      </c>
      <c r="C148" s="4" t="s">
        <v>549</v>
      </c>
      <c r="D148" s="38">
        <v>189</v>
      </c>
      <c r="E148" s="38">
        <f t="shared" si="18"/>
        <v>9.4499999999999993</v>
      </c>
      <c r="F148" s="38">
        <f t="shared" si="19"/>
        <v>198.45</v>
      </c>
      <c r="G148" s="44">
        <v>20</v>
      </c>
      <c r="H148" s="38">
        <f t="shared" si="20"/>
        <v>218.45</v>
      </c>
      <c r="I148" s="38">
        <f t="shared" si="21"/>
        <v>10.922499999999999</v>
      </c>
      <c r="J148" s="38">
        <f t="shared" si="22"/>
        <v>229.3725</v>
      </c>
      <c r="K148" s="58">
        <v>40</v>
      </c>
      <c r="L148" s="38"/>
      <c r="M148" s="60">
        <v>30</v>
      </c>
      <c r="N148" s="38">
        <f t="shared" si="23"/>
        <v>268.45</v>
      </c>
      <c r="O148" s="38">
        <f t="shared" si="24"/>
        <v>13.422499999999999</v>
      </c>
      <c r="P148" s="64">
        <f t="shared" si="25"/>
        <v>281.8725</v>
      </c>
      <c r="Q148" s="36">
        <f t="shared" si="26"/>
        <v>229.3725</v>
      </c>
    </row>
    <row r="149" spans="1:18">
      <c r="A149" s="38" t="s">
        <v>322</v>
      </c>
      <c r="B149" s="3" t="s">
        <v>323</v>
      </c>
      <c r="C149" s="3" t="s">
        <v>324</v>
      </c>
      <c r="D149" s="38">
        <v>455</v>
      </c>
      <c r="E149" s="38">
        <f t="shared" si="18"/>
        <v>22.75</v>
      </c>
      <c r="F149" s="38">
        <f t="shared" si="19"/>
        <v>477.75</v>
      </c>
      <c r="G149" s="44">
        <v>20</v>
      </c>
      <c r="H149" s="38">
        <f t="shared" si="20"/>
        <v>497.75</v>
      </c>
      <c r="I149" s="38">
        <f t="shared" si="21"/>
        <v>24.887499999999999</v>
      </c>
      <c r="J149" s="38">
        <f t="shared" si="22"/>
        <v>522.63750000000005</v>
      </c>
      <c r="K149" s="58">
        <v>40</v>
      </c>
      <c r="L149" s="38"/>
      <c r="M149" s="60">
        <v>30</v>
      </c>
      <c r="N149" s="38">
        <f t="shared" si="23"/>
        <v>547.75</v>
      </c>
      <c r="O149" s="38">
        <f t="shared" si="24"/>
        <v>27.387499999999999</v>
      </c>
      <c r="P149" s="64">
        <f t="shared" si="25"/>
        <v>575.13750000000005</v>
      </c>
      <c r="Q149" s="36">
        <f t="shared" si="26"/>
        <v>522.63750000000005</v>
      </c>
    </row>
    <row r="150" spans="1:18">
      <c r="A150" s="38" t="s">
        <v>325</v>
      </c>
      <c r="B150" s="3" t="s">
        <v>326</v>
      </c>
      <c r="C150" s="3" t="s">
        <v>327</v>
      </c>
      <c r="D150" s="38">
        <v>455</v>
      </c>
      <c r="E150" s="38">
        <f t="shared" si="18"/>
        <v>22.75</v>
      </c>
      <c r="F150" s="38">
        <f t="shared" si="19"/>
        <v>477.75</v>
      </c>
      <c r="G150" s="44">
        <v>20</v>
      </c>
      <c r="H150" s="38">
        <f t="shared" si="20"/>
        <v>497.75</v>
      </c>
      <c r="I150" s="38">
        <f t="shared" si="21"/>
        <v>24.887499999999999</v>
      </c>
      <c r="J150" s="38">
        <f t="shared" si="22"/>
        <v>522.63750000000005</v>
      </c>
      <c r="K150" s="58">
        <v>40</v>
      </c>
      <c r="L150" s="38"/>
      <c r="M150" s="60">
        <v>30</v>
      </c>
      <c r="N150" s="38">
        <f t="shared" si="23"/>
        <v>547.75</v>
      </c>
      <c r="O150" s="38">
        <f t="shared" si="24"/>
        <v>27.387499999999999</v>
      </c>
      <c r="P150" s="64">
        <f t="shared" si="25"/>
        <v>575.13750000000005</v>
      </c>
      <c r="Q150" s="36">
        <f t="shared" si="26"/>
        <v>522.63750000000005</v>
      </c>
    </row>
    <row r="151" spans="1:18" ht="15">
      <c r="G151" s="8"/>
      <c r="M151" s="59"/>
      <c r="P151" s="8"/>
      <c r="Q151" s="8"/>
    </row>
    <row r="152" spans="1:18" ht="15">
      <c r="G152" s="8"/>
      <c r="M152" s="59"/>
      <c r="P152" s="8"/>
      <c r="Q152" s="8"/>
    </row>
    <row r="153" spans="1:18" ht="15">
      <c r="G153" s="8"/>
      <c r="M153" s="59"/>
      <c r="P153" s="8"/>
      <c r="Q153" s="8"/>
      <c r="R153" s="8"/>
    </row>
    <row r="154" spans="1:18" ht="15">
      <c r="G154" s="8"/>
      <c r="M154" s="59"/>
      <c r="P154" s="8"/>
      <c r="Q154" s="8"/>
      <c r="R154" s="8"/>
    </row>
    <row r="155" spans="1:18" ht="15">
      <c r="G155" s="8"/>
      <c r="M155" s="59"/>
      <c r="P155" s="8"/>
      <c r="Q155" s="8"/>
      <c r="R155" s="8"/>
    </row>
    <row r="156" spans="1:18" ht="15">
      <c r="G156" s="8"/>
      <c r="M156" s="59"/>
      <c r="P156" s="8"/>
      <c r="Q156" s="8"/>
      <c r="R156" s="8"/>
    </row>
    <row r="157" spans="1:18" ht="15">
      <c r="G157" s="8"/>
      <c r="M157" s="59"/>
      <c r="P157" s="8"/>
      <c r="Q157" s="8"/>
      <c r="R157" s="8"/>
    </row>
    <row r="158" spans="1:18" ht="15">
      <c r="G158" s="8"/>
      <c r="M158" s="59"/>
      <c r="P158" s="8"/>
      <c r="Q158" s="8"/>
      <c r="R158" s="8"/>
    </row>
    <row r="159" spans="1:18" ht="15">
      <c r="G159" s="8"/>
      <c r="M159" s="59"/>
      <c r="P159" s="8"/>
      <c r="Q159" s="8"/>
      <c r="R159" s="8"/>
    </row>
    <row r="160" spans="1:18" ht="15">
      <c r="G160" s="8"/>
      <c r="M160" s="59"/>
      <c r="P160" s="8"/>
      <c r="Q160" s="8"/>
      <c r="R160" s="8"/>
    </row>
    <row r="161" spans="7:18" ht="15">
      <c r="G161" s="8"/>
      <c r="M161" s="59"/>
      <c r="P161" s="8"/>
      <c r="Q161" s="8"/>
      <c r="R161" s="8"/>
    </row>
    <row r="162" spans="7:18" ht="15">
      <c r="G162" s="8"/>
      <c r="M162" s="59"/>
      <c r="P162" s="8"/>
      <c r="Q162" s="8"/>
      <c r="R162" s="8"/>
    </row>
    <row r="163" spans="7:18" ht="15">
      <c r="G163" s="8"/>
      <c r="M163" s="59"/>
      <c r="P163" s="8"/>
      <c r="Q163" s="8"/>
      <c r="R163" s="8"/>
    </row>
    <row r="164" spans="7:18" ht="15">
      <c r="G164" s="8"/>
      <c r="M164" s="59"/>
      <c r="P164" s="8"/>
      <c r="Q164" s="8"/>
      <c r="R164" s="8"/>
    </row>
    <row r="165" spans="7:18" ht="15">
      <c r="G165" s="8"/>
      <c r="M165" s="59"/>
      <c r="P165" s="8"/>
      <c r="Q165" s="8"/>
      <c r="R165" s="8"/>
    </row>
    <row r="166" spans="7:18" ht="15">
      <c r="G166" s="8"/>
      <c r="M166" s="59"/>
      <c r="P166" s="8"/>
      <c r="Q166" s="8"/>
      <c r="R166" s="8"/>
    </row>
    <row r="167" spans="7:18" ht="15">
      <c r="G167" s="8"/>
      <c r="M167" s="59"/>
      <c r="P167" s="8"/>
      <c r="Q167" s="8"/>
      <c r="R167" s="8"/>
    </row>
    <row r="168" spans="7:18" ht="15">
      <c r="G168" s="8"/>
      <c r="M168" s="59"/>
      <c r="P168" s="8"/>
      <c r="Q168" s="8"/>
      <c r="R168" s="8"/>
    </row>
    <row r="169" spans="7:18" ht="15">
      <c r="G169" s="8"/>
      <c r="M169" s="59"/>
      <c r="P169" s="8"/>
      <c r="Q169" s="8"/>
      <c r="R169" s="8"/>
    </row>
    <row r="170" spans="7:18" ht="15">
      <c r="G170" s="8"/>
      <c r="M170" s="59"/>
      <c r="P170" s="8"/>
      <c r="Q170" s="8"/>
      <c r="R170" s="8"/>
    </row>
    <row r="171" spans="7:18" ht="15">
      <c r="G171" s="8"/>
      <c r="M171" s="59"/>
      <c r="P171" s="8"/>
      <c r="Q171" s="8"/>
      <c r="R171" s="8"/>
    </row>
    <row r="172" spans="7:18" ht="15">
      <c r="G172" s="8"/>
      <c r="M172" s="59"/>
      <c r="P172" s="8"/>
      <c r="Q172" s="8"/>
      <c r="R172" s="8"/>
    </row>
    <row r="173" spans="7:18" ht="15">
      <c r="G173" s="8"/>
      <c r="M173" s="59"/>
      <c r="P173" s="8"/>
      <c r="Q173" s="8"/>
      <c r="R173" s="8"/>
    </row>
    <row r="174" spans="7:18" ht="15">
      <c r="G174" s="8"/>
      <c r="M174" s="59"/>
      <c r="P174" s="8"/>
      <c r="Q174" s="8"/>
      <c r="R174" s="8"/>
    </row>
    <row r="175" spans="7:18" ht="15">
      <c r="G175" s="8"/>
      <c r="M175" s="59"/>
      <c r="P175" s="8"/>
      <c r="Q175" s="8"/>
      <c r="R175" s="8"/>
    </row>
    <row r="176" spans="7:18" ht="15">
      <c r="G176" s="8"/>
      <c r="M176" s="59"/>
      <c r="P176" s="8"/>
      <c r="Q176" s="8"/>
      <c r="R176" s="8"/>
    </row>
    <row r="177" spans="7:18" ht="15">
      <c r="G177" s="8"/>
      <c r="M177" s="59"/>
      <c r="P177" s="8"/>
      <c r="Q177" s="8"/>
      <c r="R177" s="8"/>
    </row>
    <row r="178" spans="7:18" ht="15">
      <c r="G178" s="8"/>
      <c r="M178" s="59"/>
      <c r="P178" s="8"/>
      <c r="Q178" s="8"/>
      <c r="R178" s="8"/>
    </row>
    <row r="179" spans="7:18" ht="15">
      <c r="G179" s="8"/>
      <c r="M179" s="59"/>
      <c r="P179" s="8"/>
      <c r="Q179" s="8"/>
      <c r="R179" s="8"/>
    </row>
    <row r="180" spans="7:18" ht="15">
      <c r="G180" s="8"/>
      <c r="M180" s="59"/>
      <c r="P180" s="8"/>
      <c r="Q180" s="8"/>
      <c r="R180" s="8"/>
    </row>
    <row r="181" spans="7:18" ht="15">
      <c r="G181" s="8"/>
      <c r="M181" s="59"/>
      <c r="P181" s="8"/>
      <c r="Q181" s="8"/>
      <c r="R181" s="8"/>
    </row>
    <row r="182" spans="7:18" ht="15">
      <c r="G182" s="8"/>
      <c r="M182" s="59"/>
      <c r="P182" s="8"/>
      <c r="Q182" s="8"/>
      <c r="R182" s="8"/>
    </row>
    <row r="183" spans="7:18" ht="15">
      <c r="G183" s="8"/>
      <c r="M183" s="59"/>
      <c r="P183" s="8"/>
      <c r="Q183" s="8"/>
      <c r="R183" s="8"/>
    </row>
    <row r="184" spans="7:18" ht="15">
      <c r="G184" s="8"/>
      <c r="M184" s="59"/>
      <c r="P184" s="8"/>
      <c r="Q184" s="8"/>
      <c r="R184" s="8"/>
    </row>
    <row r="185" spans="7:18" ht="15">
      <c r="G185" s="8"/>
      <c r="M185" s="59"/>
      <c r="P185" s="8"/>
      <c r="Q185" s="8"/>
      <c r="R185" s="8"/>
    </row>
    <row r="186" spans="7:18" ht="15">
      <c r="G186" s="8"/>
      <c r="M186" s="59"/>
      <c r="P186" s="8"/>
      <c r="Q186" s="8"/>
      <c r="R186" s="8"/>
    </row>
    <row r="187" spans="7:18" ht="15">
      <c r="G187" s="8"/>
      <c r="M187" s="59"/>
      <c r="P187" s="8"/>
      <c r="Q187" s="8"/>
      <c r="R187" s="8"/>
    </row>
    <row r="188" spans="7:18" ht="15">
      <c r="G188" s="8"/>
      <c r="M188" s="59"/>
      <c r="P188" s="8"/>
      <c r="Q188" s="8"/>
      <c r="R188" s="8"/>
    </row>
    <row r="189" spans="7:18" ht="15">
      <c r="G189" s="8"/>
      <c r="M189" s="59"/>
      <c r="P189" s="8"/>
      <c r="Q189" s="8"/>
      <c r="R189" s="8"/>
    </row>
    <row r="190" spans="7:18" ht="15">
      <c r="G190" s="8"/>
      <c r="M190" s="59"/>
      <c r="P190" s="8"/>
      <c r="Q190" s="8"/>
      <c r="R190" s="8"/>
    </row>
    <row r="191" spans="7:18" ht="15">
      <c r="G191" s="8"/>
      <c r="M191" s="59"/>
      <c r="P191" s="8"/>
      <c r="Q191" s="8"/>
      <c r="R191" s="8"/>
    </row>
    <row r="192" spans="7:18" ht="15">
      <c r="G192" s="8"/>
      <c r="M192" s="59"/>
      <c r="P192" s="8"/>
      <c r="Q192" s="8"/>
      <c r="R192" s="8"/>
    </row>
    <row r="193" spans="7:18" ht="15">
      <c r="G193" s="8"/>
      <c r="M193" s="59"/>
      <c r="P193" s="8"/>
      <c r="Q193" s="8"/>
      <c r="R193" s="8"/>
    </row>
    <row r="194" spans="7:18" ht="15">
      <c r="G194" s="8"/>
      <c r="M194" s="59"/>
      <c r="P194" s="8"/>
      <c r="Q194" s="8"/>
      <c r="R194" s="8"/>
    </row>
    <row r="195" spans="7:18" ht="15">
      <c r="G195" s="8"/>
      <c r="M195" s="59"/>
      <c r="P195" s="8"/>
      <c r="Q195" s="8"/>
      <c r="R195" s="8"/>
    </row>
    <row r="196" spans="7:18" ht="15">
      <c r="G196" s="8"/>
      <c r="M196" s="59"/>
      <c r="P196" s="8"/>
      <c r="Q196" s="8"/>
      <c r="R196" s="8"/>
    </row>
    <row r="197" spans="7:18" ht="15">
      <c r="G197" s="8"/>
      <c r="M197" s="59"/>
      <c r="P197" s="8"/>
      <c r="Q197" s="8"/>
      <c r="R197" s="8"/>
    </row>
    <row r="198" spans="7:18" ht="15">
      <c r="G198" s="8"/>
      <c r="M198" s="59"/>
      <c r="P198" s="8"/>
      <c r="Q198" s="8"/>
      <c r="R198" s="8"/>
    </row>
    <row r="199" spans="7:18" ht="15">
      <c r="G199" s="8"/>
      <c r="M199" s="59"/>
      <c r="P199" s="8"/>
      <c r="Q199" s="8"/>
      <c r="R199" s="8"/>
    </row>
    <row r="200" spans="7:18" ht="15">
      <c r="G200" s="8"/>
      <c r="M200" s="59"/>
      <c r="P200" s="8"/>
      <c r="Q200" s="8"/>
      <c r="R200" s="8"/>
    </row>
    <row r="201" spans="7:18" ht="15">
      <c r="G201" s="8"/>
      <c r="M201" s="59"/>
      <c r="P201" s="8"/>
      <c r="Q201" s="8"/>
      <c r="R201" s="8"/>
    </row>
    <row r="202" spans="7:18" ht="15">
      <c r="G202" s="8"/>
      <c r="M202" s="59"/>
      <c r="P202" s="8"/>
      <c r="Q202" s="8"/>
      <c r="R202" s="8"/>
    </row>
    <row r="203" spans="7:18" ht="15">
      <c r="G203" s="8"/>
      <c r="M203" s="59"/>
      <c r="P203" s="8"/>
      <c r="Q203" s="8"/>
      <c r="R203" s="8"/>
    </row>
    <row r="204" spans="7:18" ht="15">
      <c r="G204" s="8"/>
      <c r="M204" s="59"/>
      <c r="P204" s="8"/>
      <c r="Q204" s="8"/>
      <c r="R204" s="8"/>
    </row>
    <row r="205" spans="7:18" ht="15">
      <c r="G205" s="8"/>
      <c r="M205" s="59"/>
      <c r="P205" s="8"/>
      <c r="Q205" s="8"/>
      <c r="R205" s="8"/>
    </row>
    <row r="206" spans="7:18" ht="15">
      <c r="G206" s="8"/>
      <c r="M206" s="59"/>
      <c r="P206" s="8"/>
      <c r="Q206" s="8"/>
      <c r="R206" s="8"/>
    </row>
    <row r="207" spans="7:18" ht="15">
      <c r="G207" s="8"/>
      <c r="M207" s="59"/>
      <c r="P207" s="8"/>
      <c r="Q207" s="8"/>
      <c r="R207" s="8"/>
    </row>
    <row r="208" spans="7:18" ht="15">
      <c r="G208" s="8"/>
      <c r="M208" s="59"/>
      <c r="P208" s="8"/>
      <c r="Q208" s="8"/>
      <c r="R208" s="8"/>
    </row>
    <row r="209" spans="7:18" ht="15">
      <c r="G209" s="8"/>
      <c r="M209" s="59"/>
      <c r="P209" s="8"/>
      <c r="Q209" s="8"/>
      <c r="R209" s="8"/>
    </row>
    <row r="210" spans="7:18" ht="15">
      <c r="G210" s="8"/>
      <c r="M210" s="59"/>
      <c r="P210" s="8"/>
      <c r="Q210" s="8"/>
      <c r="R210" s="8"/>
    </row>
    <row r="211" spans="7:18" ht="15">
      <c r="G211" s="8"/>
      <c r="M211" s="59"/>
      <c r="P211" s="8"/>
      <c r="Q211" s="8"/>
      <c r="R211" s="8"/>
    </row>
    <row r="212" spans="7:18" ht="15">
      <c r="G212" s="8"/>
      <c r="M212" s="59"/>
      <c r="P212" s="8"/>
      <c r="Q212" s="8"/>
      <c r="R212" s="8"/>
    </row>
    <row r="213" spans="7:18" ht="15">
      <c r="G213" s="8"/>
      <c r="M213" s="59"/>
      <c r="P213" s="8"/>
      <c r="Q213" s="8"/>
      <c r="R213" s="8"/>
    </row>
    <row r="214" spans="7:18" ht="15">
      <c r="G214" s="8"/>
      <c r="M214" s="59"/>
      <c r="P214" s="8"/>
      <c r="Q214" s="8"/>
      <c r="R214" s="8"/>
    </row>
    <row r="215" spans="7:18" ht="15">
      <c r="G215" s="8"/>
      <c r="M215" s="59"/>
      <c r="P215" s="8"/>
      <c r="Q215" s="8"/>
      <c r="R215" s="8"/>
    </row>
    <row r="216" spans="7:18" ht="15">
      <c r="G216" s="8"/>
      <c r="M216" s="59"/>
      <c r="P216" s="8"/>
      <c r="Q216" s="8"/>
      <c r="R216" s="8"/>
    </row>
    <row r="217" spans="7:18" ht="15">
      <c r="G217" s="8"/>
      <c r="M217" s="59"/>
      <c r="P217" s="8"/>
      <c r="Q217" s="8"/>
      <c r="R217" s="8"/>
    </row>
    <row r="218" spans="7:18" ht="15">
      <c r="G218" s="8"/>
      <c r="M218" s="59"/>
      <c r="P218" s="8"/>
      <c r="Q218" s="8"/>
      <c r="R218" s="8"/>
    </row>
    <row r="219" spans="7:18" ht="15">
      <c r="G219" s="8"/>
      <c r="M219" s="59"/>
      <c r="P219" s="8"/>
      <c r="Q219" s="8"/>
      <c r="R219" s="8"/>
    </row>
    <row r="220" spans="7:18" ht="15">
      <c r="G220" s="8"/>
      <c r="M220" s="59"/>
      <c r="P220" s="8"/>
      <c r="Q220" s="8"/>
      <c r="R220" s="8"/>
    </row>
    <row r="221" spans="7:18" ht="15">
      <c r="G221" s="8"/>
      <c r="M221" s="59"/>
      <c r="P221" s="8"/>
      <c r="Q221" s="8"/>
      <c r="R221" s="8"/>
    </row>
    <row r="222" spans="7:18" ht="15">
      <c r="G222" s="8"/>
      <c r="M222" s="59"/>
      <c r="P222" s="8"/>
      <c r="Q222" s="8"/>
      <c r="R222" s="8"/>
    </row>
    <row r="223" spans="7:18" ht="15">
      <c r="G223" s="8"/>
      <c r="M223" s="59"/>
      <c r="P223" s="8"/>
      <c r="Q223" s="8"/>
      <c r="R223" s="8"/>
    </row>
    <row r="224" spans="7:18" ht="15">
      <c r="G224" s="8"/>
      <c r="M224" s="59"/>
      <c r="P224" s="8"/>
      <c r="Q224" s="8"/>
      <c r="R224" s="8"/>
    </row>
    <row r="225" spans="7:18" ht="15">
      <c r="G225" s="8"/>
      <c r="M225" s="59"/>
      <c r="P225" s="8"/>
      <c r="Q225" s="8"/>
      <c r="R225" s="8"/>
    </row>
    <row r="226" spans="7:18" ht="15">
      <c r="G226" s="8"/>
      <c r="M226" s="59"/>
      <c r="P226" s="8"/>
      <c r="Q226" s="8"/>
      <c r="R226" s="8"/>
    </row>
    <row r="227" spans="7:18" ht="15">
      <c r="G227" s="8"/>
      <c r="M227" s="59"/>
      <c r="P227" s="8"/>
      <c r="Q227" s="8"/>
      <c r="R227" s="8"/>
    </row>
    <row r="228" spans="7:18" ht="15">
      <c r="G228" s="8"/>
      <c r="M228" s="59"/>
      <c r="P228" s="8"/>
      <c r="Q228" s="8"/>
      <c r="R228" s="8"/>
    </row>
    <row r="229" spans="7:18" ht="15">
      <c r="G229" s="8"/>
      <c r="M229" s="59"/>
      <c r="P229" s="8"/>
      <c r="Q229" s="8"/>
      <c r="R229" s="8"/>
    </row>
    <row r="230" spans="7:18" ht="15">
      <c r="G230" s="8"/>
      <c r="M230" s="59"/>
      <c r="P230" s="8"/>
      <c r="Q230" s="8"/>
      <c r="R230" s="8"/>
    </row>
    <row r="231" spans="7:18" ht="15">
      <c r="G231" s="8"/>
      <c r="M231" s="59"/>
      <c r="P231" s="8"/>
      <c r="Q231" s="8"/>
      <c r="R231" s="8"/>
    </row>
    <row r="232" spans="7:18" ht="15">
      <c r="G232" s="8"/>
      <c r="M232" s="59"/>
      <c r="P232" s="8"/>
      <c r="Q232" s="8"/>
      <c r="R232" s="8"/>
    </row>
    <row r="233" spans="7:18" ht="15">
      <c r="G233" s="8"/>
      <c r="M233" s="59"/>
      <c r="P233" s="8"/>
      <c r="Q233" s="8"/>
      <c r="R233" s="8"/>
    </row>
    <row r="234" spans="7:18" ht="15">
      <c r="G234" s="8"/>
      <c r="M234" s="59"/>
      <c r="P234" s="8"/>
      <c r="Q234" s="8"/>
      <c r="R234" s="8"/>
    </row>
    <row r="235" spans="7:18" ht="15">
      <c r="G235" s="8"/>
      <c r="M235" s="59"/>
      <c r="P235" s="8"/>
      <c r="Q235" s="8"/>
      <c r="R235" s="8"/>
    </row>
    <row r="236" spans="7:18" ht="15">
      <c r="G236" s="8"/>
      <c r="M236" s="59"/>
      <c r="P236" s="8"/>
      <c r="Q236" s="8"/>
      <c r="R236" s="8"/>
    </row>
    <row r="237" spans="7:18" ht="15">
      <c r="G237" s="8"/>
      <c r="M237" s="59"/>
      <c r="P237" s="8"/>
      <c r="Q237" s="8"/>
      <c r="R237" s="8"/>
    </row>
    <row r="238" spans="7:18" ht="15">
      <c r="G238" s="8"/>
      <c r="M238" s="59"/>
      <c r="P238" s="8"/>
      <c r="Q238" s="8"/>
      <c r="R238" s="8"/>
    </row>
    <row r="239" spans="7:18" ht="15">
      <c r="G239" s="8"/>
      <c r="M239" s="59"/>
      <c r="P239" s="8"/>
      <c r="Q239" s="8"/>
      <c r="R239" s="8"/>
    </row>
    <row r="240" spans="7:18" ht="15">
      <c r="G240" s="8"/>
      <c r="M240" s="59"/>
      <c r="P240" s="8"/>
      <c r="Q240" s="8"/>
      <c r="R240" s="8"/>
    </row>
    <row r="241" spans="7:18" ht="15">
      <c r="G241" s="8"/>
      <c r="M241" s="59"/>
      <c r="P241" s="8"/>
      <c r="Q241" s="8"/>
      <c r="R241" s="8"/>
    </row>
    <row r="242" spans="7:18" ht="15">
      <c r="G242" s="8"/>
      <c r="M242" s="59"/>
      <c r="P242" s="8"/>
      <c r="Q242" s="8"/>
      <c r="R242" s="8"/>
    </row>
    <row r="243" spans="7:18" ht="15">
      <c r="G243" s="8"/>
      <c r="M243" s="59"/>
      <c r="P243" s="8"/>
      <c r="Q243" s="8"/>
      <c r="R243" s="8"/>
    </row>
    <row r="244" spans="7:18" ht="15">
      <c r="G244" s="8"/>
      <c r="M244" s="59"/>
      <c r="P244" s="8"/>
      <c r="Q244" s="8"/>
      <c r="R244" s="8"/>
    </row>
    <row r="245" spans="7:18" ht="15">
      <c r="G245" s="8"/>
      <c r="M245" s="59"/>
      <c r="P245" s="8"/>
      <c r="Q245" s="8"/>
      <c r="R245" s="8"/>
    </row>
    <row r="246" spans="7:18" ht="15">
      <c r="G246" s="8"/>
      <c r="M246" s="59"/>
      <c r="P246" s="8"/>
      <c r="Q246" s="8"/>
      <c r="R246" s="8"/>
    </row>
    <row r="247" spans="7:18" ht="15">
      <c r="G247" s="8"/>
      <c r="M247" s="59"/>
      <c r="P247" s="8"/>
      <c r="Q247" s="8"/>
      <c r="R247" s="8"/>
    </row>
    <row r="248" spans="7:18" ht="15">
      <c r="G248" s="8"/>
      <c r="M248" s="59"/>
      <c r="P248" s="8"/>
      <c r="Q248" s="8"/>
      <c r="R248" s="8"/>
    </row>
    <row r="249" spans="7:18" ht="15">
      <c r="G249" s="8"/>
      <c r="M249" s="59"/>
      <c r="P249" s="8"/>
      <c r="Q249" s="8"/>
      <c r="R249" s="8"/>
    </row>
    <row r="250" spans="7:18" ht="15">
      <c r="G250" s="8"/>
      <c r="M250" s="59"/>
      <c r="P250" s="8"/>
      <c r="Q250" s="8"/>
      <c r="R250" s="8"/>
    </row>
    <row r="251" spans="7:18" ht="15">
      <c r="G251" s="8"/>
      <c r="M251" s="59"/>
      <c r="P251" s="8"/>
      <c r="Q251" s="8"/>
      <c r="R251" s="8"/>
    </row>
    <row r="252" spans="7:18" ht="15">
      <c r="G252" s="8"/>
      <c r="M252" s="59"/>
      <c r="P252" s="8"/>
      <c r="Q252" s="8"/>
      <c r="R252" s="8"/>
    </row>
    <row r="253" spans="7:18" ht="15">
      <c r="G253" s="8"/>
      <c r="M253" s="59"/>
      <c r="P253" s="8"/>
      <c r="Q253" s="8"/>
      <c r="R253" s="8"/>
    </row>
    <row r="254" spans="7:18" ht="15">
      <c r="G254" s="8"/>
      <c r="M254" s="59"/>
      <c r="P254" s="8"/>
      <c r="Q254" s="8"/>
      <c r="R254" s="8"/>
    </row>
    <row r="255" spans="7:18" ht="15">
      <c r="G255" s="8"/>
      <c r="M255" s="59"/>
      <c r="P255" s="8"/>
      <c r="Q255" s="8"/>
      <c r="R255" s="8"/>
    </row>
    <row r="256" spans="7:18" ht="15">
      <c r="G256" s="8"/>
      <c r="M256" s="59"/>
      <c r="P256" s="8"/>
      <c r="Q256" s="8"/>
      <c r="R256" s="8"/>
    </row>
    <row r="257" spans="7:18" ht="15">
      <c r="G257" s="8"/>
      <c r="M257" s="59"/>
      <c r="P257" s="8"/>
      <c r="Q257" s="8"/>
      <c r="R257" s="8"/>
    </row>
    <row r="258" spans="7:18" ht="15">
      <c r="G258" s="8"/>
      <c r="M258" s="59"/>
      <c r="P258" s="8"/>
      <c r="Q258" s="8"/>
      <c r="R258" s="8"/>
    </row>
    <row r="259" spans="7:18" ht="15">
      <c r="G259" s="8"/>
      <c r="M259" s="59"/>
      <c r="P259" s="8"/>
      <c r="Q259" s="8"/>
      <c r="R259" s="8"/>
    </row>
    <row r="260" spans="7:18" ht="15">
      <c r="G260" s="8"/>
      <c r="M260" s="59"/>
      <c r="P260" s="8"/>
      <c r="Q260" s="8"/>
      <c r="R260" s="8"/>
    </row>
    <row r="261" spans="7:18" ht="15">
      <c r="G261" s="8"/>
      <c r="M261" s="59"/>
      <c r="P261" s="8"/>
      <c r="Q261" s="8"/>
      <c r="R261" s="8"/>
    </row>
    <row r="262" spans="7:18" ht="15">
      <c r="G262" s="8"/>
      <c r="M262" s="59"/>
      <c r="P262" s="8"/>
      <c r="Q262" s="8"/>
      <c r="R262" s="8"/>
    </row>
    <row r="263" spans="7:18" ht="15">
      <c r="G263" s="8"/>
      <c r="M263" s="59"/>
      <c r="P263" s="8"/>
      <c r="Q263" s="8"/>
      <c r="R263" s="8"/>
    </row>
    <row r="264" spans="7:18" ht="15">
      <c r="G264" s="8"/>
      <c r="M264" s="59"/>
      <c r="P264" s="8"/>
      <c r="Q264" s="8"/>
      <c r="R264" s="8"/>
    </row>
    <row r="265" spans="7:18" ht="15">
      <c r="G265" s="8"/>
      <c r="M265" s="59"/>
      <c r="P265" s="8"/>
      <c r="Q265" s="8"/>
      <c r="R265" s="8"/>
    </row>
    <row r="266" spans="7:18" ht="15">
      <c r="G266" s="8"/>
      <c r="M266" s="59"/>
      <c r="P266" s="8"/>
      <c r="Q266" s="8"/>
      <c r="R266" s="8"/>
    </row>
    <row r="267" spans="7:18" ht="15">
      <c r="G267" s="8"/>
      <c r="M267" s="59"/>
      <c r="P267" s="8"/>
      <c r="Q267" s="8"/>
      <c r="R267" s="8"/>
    </row>
    <row r="268" spans="7:18" ht="15">
      <c r="G268" s="8"/>
      <c r="M268" s="59"/>
      <c r="P268" s="8"/>
      <c r="Q268" s="8"/>
      <c r="R268" s="8"/>
    </row>
    <row r="269" spans="7:18" ht="15">
      <c r="G269" s="8"/>
      <c r="M269" s="59"/>
      <c r="P269" s="8"/>
      <c r="Q269" s="8"/>
      <c r="R269" s="8"/>
    </row>
    <row r="270" spans="7:18" ht="15">
      <c r="G270" s="8"/>
      <c r="M270" s="59"/>
      <c r="P270" s="8"/>
      <c r="Q270" s="8"/>
      <c r="R270" s="8"/>
    </row>
    <row r="271" spans="7:18" ht="15">
      <c r="G271" s="8"/>
      <c r="M271" s="59"/>
      <c r="P271" s="8"/>
      <c r="Q271" s="8"/>
      <c r="R271" s="8"/>
    </row>
    <row r="272" spans="7:18" ht="15">
      <c r="G272" s="8"/>
      <c r="M272" s="59"/>
      <c r="P272" s="8"/>
      <c r="Q272" s="8"/>
      <c r="R272" s="8"/>
    </row>
    <row r="273" spans="7:18" ht="15">
      <c r="G273" s="8"/>
      <c r="M273" s="59"/>
      <c r="P273" s="8"/>
      <c r="Q273" s="8"/>
      <c r="R273" s="8"/>
    </row>
    <row r="274" spans="7:18" ht="15">
      <c r="G274" s="8"/>
      <c r="M274" s="59"/>
      <c r="P274" s="8"/>
      <c r="Q274" s="8"/>
      <c r="R274" s="8"/>
    </row>
    <row r="275" spans="7:18" ht="15">
      <c r="G275" s="8"/>
      <c r="M275" s="59"/>
      <c r="P275" s="8"/>
      <c r="Q275" s="8"/>
      <c r="R275" s="8"/>
    </row>
    <row r="276" spans="7:18" ht="15">
      <c r="G276" s="8"/>
      <c r="M276" s="59"/>
      <c r="P276" s="8"/>
      <c r="Q276" s="8"/>
      <c r="R276" s="8"/>
    </row>
    <row r="277" spans="7:18" ht="15">
      <c r="G277" s="8"/>
      <c r="M277" s="59"/>
      <c r="P277" s="8"/>
      <c r="Q277" s="8"/>
      <c r="R277" s="8"/>
    </row>
    <row r="278" spans="7:18" ht="15">
      <c r="G278" s="8"/>
      <c r="M278" s="59"/>
      <c r="P278" s="8"/>
      <c r="Q278" s="8"/>
      <c r="R278" s="8"/>
    </row>
    <row r="279" spans="7:18" ht="15">
      <c r="G279" s="8"/>
      <c r="M279" s="59"/>
      <c r="P279" s="8"/>
      <c r="Q279" s="8"/>
      <c r="R279" s="8"/>
    </row>
    <row r="280" spans="7:18" ht="15">
      <c r="G280" s="8"/>
      <c r="M280" s="59"/>
      <c r="P280" s="8"/>
      <c r="Q280" s="8"/>
      <c r="R280" s="8"/>
    </row>
    <row r="281" spans="7:18" ht="15">
      <c r="G281" s="8"/>
      <c r="M281" s="59"/>
      <c r="P281" s="8"/>
      <c r="Q281" s="8"/>
      <c r="R281" s="8"/>
    </row>
    <row r="282" spans="7:18" ht="15">
      <c r="G282" s="8"/>
      <c r="M282" s="59"/>
      <c r="P282" s="8"/>
      <c r="Q282" s="8"/>
      <c r="R282" s="8"/>
    </row>
    <row r="283" spans="7:18" ht="15">
      <c r="G283" s="8"/>
      <c r="M283" s="59"/>
      <c r="P283" s="8"/>
      <c r="Q283" s="8"/>
      <c r="R283" s="8"/>
    </row>
    <row r="284" spans="7:18" ht="15">
      <c r="G284" s="8"/>
      <c r="M284" s="59"/>
      <c r="P284" s="8"/>
      <c r="Q284" s="8"/>
      <c r="R284" s="8"/>
    </row>
    <row r="285" spans="7:18" ht="15">
      <c r="G285" s="8"/>
      <c r="M285" s="59"/>
      <c r="P285" s="8"/>
      <c r="Q285" s="8"/>
      <c r="R285" s="8"/>
    </row>
    <row r="286" spans="7:18" ht="15">
      <c r="G286" s="8"/>
      <c r="M286" s="59"/>
      <c r="P286" s="8"/>
      <c r="Q286" s="8"/>
      <c r="R286" s="8"/>
    </row>
    <row r="287" spans="7:18" ht="15">
      <c r="G287" s="8"/>
      <c r="M287" s="59"/>
      <c r="P287" s="8"/>
      <c r="Q287" s="8"/>
      <c r="R287" s="8"/>
    </row>
    <row r="288" spans="7:18" ht="15">
      <c r="G288" s="8"/>
      <c r="M288" s="59"/>
      <c r="P288" s="8"/>
      <c r="Q288" s="8"/>
      <c r="R288" s="8"/>
    </row>
    <row r="289" spans="7:18" ht="15">
      <c r="G289" s="8"/>
      <c r="M289" s="59"/>
      <c r="P289" s="8"/>
      <c r="Q289" s="8"/>
      <c r="R289" s="8"/>
    </row>
    <row r="290" spans="7:18" ht="15">
      <c r="G290" s="8"/>
      <c r="M290" s="59"/>
      <c r="P290" s="8"/>
      <c r="Q290" s="8"/>
      <c r="R290" s="8"/>
    </row>
    <row r="291" spans="7:18" ht="15">
      <c r="G291" s="8"/>
      <c r="M291" s="59"/>
      <c r="P291" s="8"/>
      <c r="Q291" s="8"/>
      <c r="R291" s="8"/>
    </row>
    <row r="292" spans="7:18" ht="15">
      <c r="G292" s="8"/>
      <c r="M292" s="59"/>
      <c r="P292" s="8"/>
      <c r="Q292" s="8"/>
      <c r="R292" s="8"/>
    </row>
    <row r="293" spans="7:18" ht="15">
      <c r="G293" s="8"/>
      <c r="M293" s="59"/>
      <c r="P293" s="8"/>
      <c r="Q293" s="8"/>
      <c r="R293" s="8"/>
    </row>
    <row r="294" spans="7:18" ht="15">
      <c r="G294" s="8"/>
      <c r="M294" s="59"/>
      <c r="P294" s="8"/>
      <c r="Q294" s="8"/>
      <c r="R294" s="8"/>
    </row>
    <row r="295" spans="7:18" ht="15">
      <c r="G295" s="8"/>
      <c r="M295" s="59"/>
      <c r="P295" s="8"/>
      <c r="Q295" s="8"/>
      <c r="R295" s="8"/>
    </row>
    <row r="296" spans="7:18" ht="15">
      <c r="G296" s="8"/>
      <c r="M296" s="59"/>
      <c r="P296" s="8"/>
      <c r="Q296" s="8"/>
      <c r="R296" s="8"/>
    </row>
    <row r="297" spans="7:18" ht="15">
      <c r="G297" s="8"/>
      <c r="M297" s="59"/>
      <c r="P297" s="8"/>
      <c r="Q297" s="8"/>
      <c r="R297" s="8"/>
    </row>
    <row r="298" spans="7:18" ht="15">
      <c r="G298" s="8"/>
      <c r="M298" s="59"/>
      <c r="P298" s="8"/>
      <c r="Q298" s="8"/>
      <c r="R298" s="8"/>
    </row>
    <row r="299" spans="7:18" ht="15">
      <c r="G299" s="8"/>
      <c r="M299" s="59"/>
      <c r="P299" s="8"/>
      <c r="Q299" s="8"/>
      <c r="R299" s="8"/>
    </row>
    <row r="300" spans="7:18" ht="15">
      <c r="G300" s="8"/>
      <c r="M300" s="59"/>
      <c r="P300" s="8"/>
      <c r="Q300" s="8"/>
      <c r="R300" s="8"/>
    </row>
    <row r="301" spans="7:18" ht="15">
      <c r="G301" s="8"/>
      <c r="M301" s="59"/>
      <c r="P301" s="8"/>
      <c r="Q301" s="8"/>
      <c r="R301" s="8"/>
    </row>
    <row r="302" spans="7:18" ht="15">
      <c r="G302" s="8"/>
      <c r="M302" s="59"/>
      <c r="P302" s="8"/>
      <c r="Q302" s="8"/>
      <c r="R302" s="8"/>
    </row>
    <row r="303" spans="7:18" ht="15">
      <c r="G303" s="8"/>
      <c r="M303" s="59"/>
      <c r="P303" s="8"/>
      <c r="Q303" s="8"/>
      <c r="R303" s="8"/>
    </row>
    <row r="304" spans="7:18" ht="15">
      <c r="G304" s="8"/>
      <c r="M304" s="59"/>
      <c r="P304" s="8"/>
      <c r="Q304" s="8"/>
      <c r="R304" s="8"/>
    </row>
    <row r="305" spans="7:18" ht="15">
      <c r="G305" s="8"/>
      <c r="M305" s="59"/>
      <c r="P305" s="8"/>
      <c r="Q305" s="8"/>
      <c r="R305" s="8"/>
    </row>
    <row r="306" spans="7:18" ht="15">
      <c r="G306" s="8"/>
      <c r="M306" s="59"/>
      <c r="P306" s="8"/>
      <c r="Q306" s="8"/>
      <c r="R306" s="8"/>
    </row>
    <row r="307" spans="7:18" ht="15">
      <c r="G307" s="8"/>
      <c r="M307" s="59"/>
      <c r="P307" s="8"/>
      <c r="Q307" s="8"/>
      <c r="R307" s="8"/>
    </row>
    <row r="308" spans="7:18" ht="15">
      <c r="G308" s="8"/>
      <c r="M308" s="59"/>
      <c r="P308" s="8"/>
      <c r="Q308" s="8"/>
      <c r="R308" s="8"/>
    </row>
    <row r="309" spans="7:18" ht="15">
      <c r="G309" s="8"/>
      <c r="M309" s="59"/>
      <c r="P309" s="8"/>
      <c r="Q309" s="8"/>
      <c r="R309" s="8"/>
    </row>
    <row r="310" spans="7:18" ht="15">
      <c r="G310" s="8"/>
      <c r="M310" s="59"/>
      <c r="P310" s="8"/>
      <c r="Q310" s="8"/>
      <c r="R310" s="8"/>
    </row>
    <row r="311" spans="7:18" ht="15">
      <c r="G311" s="8"/>
      <c r="M311" s="59"/>
      <c r="P311" s="8"/>
      <c r="Q311" s="8"/>
      <c r="R311" s="8"/>
    </row>
    <row r="312" spans="7:18" ht="15">
      <c r="G312" s="8"/>
      <c r="M312" s="59"/>
      <c r="P312" s="8"/>
      <c r="Q312" s="8"/>
      <c r="R312" s="8"/>
    </row>
    <row r="313" spans="7:18" ht="15">
      <c r="G313" s="8"/>
      <c r="M313" s="59"/>
      <c r="P313" s="8"/>
      <c r="Q313" s="8"/>
      <c r="R313" s="8"/>
    </row>
    <row r="314" spans="7:18" ht="15">
      <c r="G314" s="8"/>
      <c r="M314" s="59"/>
      <c r="P314" s="8"/>
      <c r="Q314" s="8"/>
      <c r="R314" s="8"/>
    </row>
    <row r="315" spans="7:18" ht="15">
      <c r="G315" s="8"/>
      <c r="M315" s="59"/>
      <c r="P315" s="8"/>
      <c r="Q315" s="8"/>
      <c r="R315" s="8"/>
    </row>
    <row r="316" spans="7:18" ht="15">
      <c r="G316" s="8"/>
      <c r="M316" s="59"/>
      <c r="P316" s="8"/>
      <c r="Q316" s="8"/>
      <c r="R316" s="8"/>
    </row>
    <row r="317" spans="7:18" ht="15">
      <c r="G317" s="8"/>
      <c r="M317" s="59"/>
      <c r="P317" s="8"/>
      <c r="Q317" s="8"/>
      <c r="R317" s="8"/>
    </row>
    <row r="318" spans="7:18" ht="15">
      <c r="G318" s="8"/>
      <c r="M318" s="59"/>
      <c r="P318" s="8"/>
      <c r="Q318" s="8"/>
      <c r="R318" s="8"/>
    </row>
    <row r="319" spans="7:18" ht="15">
      <c r="G319" s="8"/>
      <c r="M319" s="59"/>
      <c r="P319" s="8"/>
      <c r="Q319" s="8"/>
      <c r="R319" s="8"/>
    </row>
    <row r="320" spans="7:18" ht="15">
      <c r="G320" s="8"/>
      <c r="M320" s="59"/>
      <c r="P320" s="8"/>
      <c r="Q320" s="8"/>
      <c r="R320" s="8"/>
    </row>
    <row r="321" spans="7:18" ht="15">
      <c r="G321" s="8"/>
      <c r="M321" s="59"/>
      <c r="P321" s="8"/>
      <c r="Q321" s="8"/>
      <c r="R321" s="8"/>
    </row>
    <row r="322" spans="7:18" ht="15">
      <c r="G322" s="8"/>
      <c r="M322" s="59"/>
      <c r="P322" s="8"/>
      <c r="Q322" s="8"/>
      <c r="R322" s="8"/>
    </row>
    <row r="323" spans="7:18" ht="15">
      <c r="G323" s="8"/>
      <c r="M323" s="59"/>
      <c r="P323" s="8"/>
      <c r="Q323" s="8"/>
      <c r="R323" s="8"/>
    </row>
    <row r="324" spans="7:18" ht="15">
      <c r="G324" s="8"/>
      <c r="M324" s="59"/>
      <c r="P324" s="8"/>
      <c r="Q324" s="8"/>
      <c r="R324" s="8"/>
    </row>
    <row r="325" spans="7:18" ht="15">
      <c r="G325" s="8"/>
      <c r="M325" s="59"/>
      <c r="P325" s="8"/>
      <c r="Q325" s="8"/>
      <c r="R325" s="8"/>
    </row>
    <row r="326" spans="7:18" ht="15">
      <c r="G326" s="8"/>
      <c r="M326" s="59"/>
      <c r="P326" s="8"/>
      <c r="Q326" s="8"/>
      <c r="R326" s="8"/>
    </row>
    <row r="327" spans="7:18" ht="15">
      <c r="G327" s="8"/>
      <c r="M327" s="59"/>
      <c r="P327" s="8"/>
      <c r="Q327" s="8"/>
      <c r="R327" s="8"/>
    </row>
    <row r="328" spans="7:18" ht="15">
      <c r="G328" s="8"/>
      <c r="M328" s="59"/>
      <c r="P328" s="8"/>
      <c r="Q328" s="8"/>
      <c r="R328" s="8"/>
    </row>
    <row r="329" spans="7:18" ht="15">
      <c r="G329" s="8"/>
      <c r="M329" s="59"/>
      <c r="P329" s="8"/>
      <c r="Q329" s="8"/>
      <c r="R329" s="8"/>
    </row>
    <row r="330" spans="7:18" ht="15">
      <c r="G330" s="8"/>
      <c r="M330" s="59"/>
      <c r="P330" s="8"/>
      <c r="Q330" s="8"/>
      <c r="R330" s="8"/>
    </row>
    <row r="331" spans="7:18" ht="15">
      <c r="G331" s="8"/>
      <c r="M331" s="59"/>
      <c r="P331" s="8"/>
      <c r="Q331" s="8"/>
      <c r="R331" s="8"/>
    </row>
    <row r="332" spans="7:18" ht="15">
      <c r="G332" s="8"/>
      <c r="M332" s="59"/>
      <c r="P332" s="8"/>
      <c r="Q332" s="8"/>
      <c r="R332" s="8"/>
    </row>
    <row r="333" spans="7:18" ht="15">
      <c r="G333" s="8"/>
      <c r="M333" s="59"/>
      <c r="P333" s="8"/>
      <c r="Q333" s="8"/>
      <c r="R333" s="8"/>
    </row>
    <row r="334" spans="7:18" ht="15">
      <c r="G334" s="8"/>
      <c r="M334" s="59"/>
      <c r="P334" s="8"/>
      <c r="Q334" s="8"/>
      <c r="R334" s="8"/>
    </row>
    <row r="335" spans="7:18" ht="15">
      <c r="G335" s="8"/>
      <c r="M335" s="59"/>
      <c r="P335" s="8"/>
      <c r="Q335" s="8"/>
      <c r="R335" s="8"/>
    </row>
    <row r="336" spans="7:18" ht="15">
      <c r="G336" s="8"/>
      <c r="M336" s="59"/>
      <c r="P336" s="8"/>
      <c r="Q336" s="8"/>
      <c r="R336" s="8"/>
    </row>
    <row r="337" spans="7:18" ht="15">
      <c r="G337" s="8"/>
      <c r="M337" s="59"/>
      <c r="P337" s="8"/>
      <c r="Q337" s="8"/>
      <c r="R337" s="8"/>
    </row>
    <row r="338" spans="7:18" ht="15">
      <c r="G338" s="8"/>
      <c r="M338" s="59"/>
      <c r="P338" s="8"/>
      <c r="Q338" s="8"/>
      <c r="R338" s="8"/>
    </row>
    <row r="339" spans="7:18" ht="15">
      <c r="G339" s="8"/>
      <c r="M339" s="59"/>
      <c r="P339" s="8"/>
      <c r="Q339" s="8"/>
      <c r="R339" s="8"/>
    </row>
    <row r="340" spans="7:18" ht="15">
      <c r="G340" s="8"/>
      <c r="M340" s="59"/>
      <c r="P340" s="8"/>
      <c r="Q340" s="8"/>
      <c r="R340" s="8"/>
    </row>
    <row r="341" spans="7:18" ht="15">
      <c r="G341" s="8"/>
      <c r="M341" s="59"/>
      <c r="P341" s="8"/>
      <c r="Q341" s="8"/>
      <c r="R341" s="8"/>
    </row>
    <row r="342" spans="7:18" ht="15">
      <c r="G342" s="8"/>
      <c r="M342" s="59"/>
      <c r="P342" s="8"/>
      <c r="Q342" s="8"/>
      <c r="R342" s="8"/>
    </row>
    <row r="343" spans="7:18" ht="15">
      <c r="G343" s="8"/>
      <c r="M343" s="59"/>
      <c r="P343" s="8"/>
      <c r="Q343" s="8"/>
      <c r="R343" s="8"/>
    </row>
    <row r="344" spans="7:18" ht="15">
      <c r="G344" s="8"/>
      <c r="M344" s="59"/>
      <c r="P344" s="8"/>
      <c r="Q344" s="8"/>
      <c r="R344" s="8"/>
    </row>
    <row r="345" spans="7:18" ht="15">
      <c r="G345" s="8"/>
      <c r="M345" s="59"/>
      <c r="P345" s="8"/>
      <c r="Q345" s="8"/>
      <c r="R345" s="8"/>
    </row>
    <row r="346" spans="7:18" ht="15">
      <c r="G346" s="8"/>
      <c r="M346" s="59"/>
      <c r="P346" s="8"/>
      <c r="Q346" s="8"/>
      <c r="R346" s="8"/>
    </row>
    <row r="347" spans="7:18" ht="15">
      <c r="G347" s="8"/>
      <c r="M347" s="59"/>
      <c r="P347" s="8"/>
      <c r="Q347" s="8"/>
      <c r="R347" s="8"/>
    </row>
    <row r="348" spans="7:18" ht="15">
      <c r="G348" s="8"/>
      <c r="M348" s="59"/>
      <c r="P348" s="8"/>
      <c r="Q348" s="8"/>
      <c r="R348" s="8"/>
    </row>
    <row r="349" spans="7:18" ht="15">
      <c r="G349" s="8"/>
      <c r="M349" s="59"/>
      <c r="P349" s="8"/>
      <c r="Q349" s="8"/>
      <c r="R349" s="8"/>
    </row>
    <row r="350" spans="7:18" ht="15">
      <c r="G350" s="8"/>
      <c r="M350" s="59"/>
      <c r="P350" s="8"/>
      <c r="Q350" s="8"/>
      <c r="R350" s="8"/>
    </row>
    <row r="351" spans="7:18" ht="15">
      <c r="G351" s="8"/>
      <c r="M351" s="59"/>
      <c r="P351" s="8"/>
      <c r="Q351" s="8"/>
      <c r="R351" s="8"/>
    </row>
    <row r="352" spans="7:18" ht="15">
      <c r="G352" s="8"/>
      <c r="M352" s="59"/>
      <c r="P352" s="8"/>
      <c r="Q352" s="8"/>
      <c r="R352" s="8"/>
    </row>
    <row r="353" spans="7:18" ht="15">
      <c r="G353" s="8"/>
      <c r="M353" s="59"/>
      <c r="P353" s="8"/>
      <c r="Q353" s="8"/>
      <c r="R353" s="8"/>
    </row>
    <row r="354" spans="7:18" ht="15">
      <c r="G354" s="8"/>
      <c r="M354" s="59"/>
      <c r="P354" s="8"/>
      <c r="Q354" s="8"/>
      <c r="R354" s="8"/>
    </row>
    <row r="355" spans="7:18" ht="15">
      <c r="G355" s="8"/>
      <c r="M355" s="59"/>
      <c r="P355" s="8"/>
      <c r="Q355" s="8"/>
      <c r="R355" s="8"/>
    </row>
    <row r="356" spans="7:18" ht="15">
      <c r="G356" s="8"/>
      <c r="M356" s="59"/>
      <c r="P356" s="8"/>
      <c r="Q356" s="8"/>
      <c r="R356" s="8"/>
    </row>
    <row r="357" spans="7:18" ht="15">
      <c r="G357" s="8"/>
      <c r="M357" s="59"/>
      <c r="P357" s="8"/>
      <c r="Q357" s="8"/>
      <c r="R357" s="8"/>
    </row>
    <row r="358" spans="7:18" ht="15">
      <c r="G358" s="8"/>
      <c r="M358" s="59"/>
      <c r="P358" s="8"/>
      <c r="Q358" s="8"/>
      <c r="R358" s="8"/>
    </row>
    <row r="359" spans="7:18" ht="15">
      <c r="G359" s="8"/>
      <c r="M359" s="59"/>
      <c r="P359" s="8"/>
      <c r="Q359" s="8"/>
      <c r="R359" s="8"/>
    </row>
    <row r="360" spans="7:18" ht="15">
      <c r="G360" s="8"/>
      <c r="M360" s="59"/>
      <c r="P360" s="8"/>
      <c r="Q360" s="8"/>
      <c r="R360" s="8"/>
    </row>
    <row r="361" spans="7:18" ht="15">
      <c r="G361" s="8"/>
      <c r="M361" s="59"/>
      <c r="P361" s="8"/>
      <c r="Q361" s="8"/>
      <c r="R361" s="8"/>
    </row>
    <row r="362" spans="7:18" ht="15">
      <c r="G362" s="8"/>
      <c r="M362" s="59"/>
      <c r="P362" s="8"/>
      <c r="Q362" s="8"/>
      <c r="R362" s="8"/>
    </row>
    <row r="363" spans="7:18" ht="15">
      <c r="G363" s="8"/>
      <c r="M363" s="59"/>
      <c r="P363" s="8"/>
      <c r="Q363" s="8"/>
      <c r="R363" s="8"/>
    </row>
    <row r="364" spans="7:18" ht="15">
      <c r="G364" s="8"/>
      <c r="M364" s="59"/>
      <c r="P364" s="8"/>
      <c r="Q364" s="8"/>
      <c r="R364" s="8"/>
    </row>
    <row r="365" spans="7:18" ht="15">
      <c r="G365" s="8"/>
      <c r="M365" s="59"/>
      <c r="P365" s="8"/>
      <c r="Q365" s="8"/>
      <c r="R365" s="8"/>
    </row>
    <row r="366" spans="7:18" ht="15">
      <c r="G366" s="8"/>
      <c r="M366" s="59"/>
      <c r="P366" s="8"/>
      <c r="Q366" s="8"/>
      <c r="R366" s="8"/>
    </row>
    <row r="367" spans="7:18" ht="15">
      <c r="G367" s="8"/>
      <c r="M367" s="59"/>
      <c r="P367" s="8"/>
      <c r="Q367" s="8"/>
      <c r="R367" s="8"/>
    </row>
    <row r="368" spans="7:18" ht="15">
      <c r="G368" s="8"/>
      <c r="M368" s="59"/>
      <c r="P368" s="8"/>
      <c r="Q368" s="8"/>
      <c r="R368" s="8"/>
    </row>
    <row r="369" spans="7:18" ht="15">
      <c r="G369" s="8"/>
      <c r="M369" s="59"/>
      <c r="P369" s="8"/>
      <c r="Q369" s="8"/>
      <c r="R369" s="8"/>
    </row>
    <row r="370" spans="7:18" ht="15">
      <c r="G370" s="8"/>
      <c r="M370" s="59"/>
      <c r="P370" s="8"/>
      <c r="Q370" s="8"/>
      <c r="R370" s="8"/>
    </row>
    <row r="371" spans="7:18" ht="15">
      <c r="G371" s="8"/>
      <c r="M371" s="59"/>
      <c r="P371" s="8"/>
      <c r="Q371" s="8"/>
      <c r="R371" s="8"/>
    </row>
    <row r="372" spans="7:18" ht="15">
      <c r="G372" s="8"/>
      <c r="M372" s="59"/>
      <c r="P372" s="8"/>
      <c r="Q372" s="8"/>
      <c r="R372" s="8"/>
    </row>
    <row r="373" spans="7:18" ht="15">
      <c r="G373" s="8"/>
      <c r="M373" s="59"/>
      <c r="P373" s="8"/>
      <c r="Q373" s="8"/>
      <c r="R373" s="8"/>
    </row>
    <row r="374" spans="7:18" ht="15">
      <c r="G374" s="8"/>
      <c r="M374" s="59"/>
      <c r="P374" s="8"/>
      <c r="Q374" s="8"/>
      <c r="R374" s="8"/>
    </row>
    <row r="375" spans="7:18" ht="15">
      <c r="G375" s="8"/>
      <c r="M375" s="59"/>
      <c r="P375" s="8"/>
      <c r="Q375" s="8"/>
      <c r="R375" s="8"/>
    </row>
    <row r="376" spans="7:18" ht="15">
      <c r="G376" s="8"/>
      <c r="M376" s="59"/>
      <c r="P376" s="8"/>
      <c r="Q376" s="8"/>
      <c r="R376" s="8"/>
    </row>
    <row r="377" spans="7:18" ht="15">
      <c r="G377" s="8"/>
      <c r="M377" s="59"/>
      <c r="P377" s="8"/>
      <c r="Q377" s="8"/>
      <c r="R377" s="8"/>
    </row>
    <row r="378" spans="7:18" ht="15">
      <c r="G378" s="8"/>
      <c r="M378" s="59"/>
      <c r="P378" s="8"/>
      <c r="Q378" s="8"/>
      <c r="R378" s="8"/>
    </row>
    <row r="379" spans="7:18" ht="15">
      <c r="G379" s="8"/>
      <c r="M379" s="59"/>
      <c r="P379" s="8"/>
      <c r="Q379" s="8"/>
      <c r="R379" s="8"/>
    </row>
    <row r="380" spans="7:18" ht="15">
      <c r="G380" s="8"/>
      <c r="M380" s="59"/>
      <c r="P380" s="8"/>
      <c r="Q380" s="8"/>
      <c r="R380" s="8"/>
    </row>
    <row r="381" spans="7:18" ht="15">
      <c r="G381" s="8"/>
      <c r="M381" s="59"/>
      <c r="P381" s="8"/>
      <c r="Q381" s="8"/>
      <c r="R381" s="8"/>
    </row>
    <row r="382" spans="7:18" ht="15">
      <c r="G382" s="8"/>
      <c r="M382" s="59"/>
      <c r="P382" s="8"/>
      <c r="Q382" s="8"/>
      <c r="R382" s="8"/>
    </row>
    <row r="383" spans="7:18" ht="15">
      <c r="G383" s="8"/>
      <c r="M383" s="59"/>
      <c r="P383" s="8"/>
      <c r="Q383" s="8"/>
      <c r="R383" s="8"/>
    </row>
    <row r="384" spans="7:18" ht="15">
      <c r="G384" s="8"/>
      <c r="M384" s="59"/>
      <c r="P384" s="8"/>
      <c r="Q384" s="8"/>
      <c r="R384" s="8"/>
    </row>
    <row r="385" spans="7:18" ht="15">
      <c r="G385" s="8"/>
      <c r="M385" s="59"/>
      <c r="P385" s="8"/>
      <c r="Q385" s="8"/>
      <c r="R385" s="8"/>
    </row>
    <row r="386" spans="7:18" ht="15">
      <c r="G386" s="8"/>
      <c r="M386" s="59"/>
      <c r="P386" s="8"/>
      <c r="Q386" s="8"/>
      <c r="R386" s="8"/>
    </row>
    <row r="387" spans="7:18" ht="15">
      <c r="G387" s="8"/>
      <c r="M387" s="59"/>
      <c r="P387" s="8"/>
      <c r="Q387" s="8"/>
      <c r="R387" s="8"/>
    </row>
    <row r="388" spans="7:18" ht="15">
      <c r="G388" s="8"/>
      <c r="M388" s="59"/>
      <c r="P388" s="8"/>
      <c r="Q388" s="8"/>
      <c r="R388" s="8"/>
    </row>
    <row r="389" spans="7:18" ht="15">
      <c r="G389" s="8"/>
      <c r="M389" s="59"/>
      <c r="P389" s="8"/>
      <c r="Q389" s="8"/>
      <c r="R389" s="8"/>
    </row>
    <row r="390" spans="7:18" ht="15">
      <c r="G390" s="8"/>
      <c r="M390" s="59"/>
      <c r="P390" s="8"/>
      <c r="Q390" s="8"/>
      <c r="R390" s="8"/>
    </row>
    <row r="391" spans="7:18" ht="15">
      <c r="G391" s="8"/>
      <c r="M391" s="59"/>
      <c r="P391" s="8"/>
      <c r="Q391" s="8"/>
      <c r="R391" s="8"/>
    </row>
    <row r="392" spans="7:18" ht="15">
      <c r="G392" s="8"/>
      <c r="M392" s="59"/>
      <c r="P392" s="8"/>
      <c r="Q392" s="8"/>
      <c r="R392" s="8"/>
    </row>
    <row r="393" spans="7:18" ht="15">
      <c r="G393" s="8"/>
      <c r="M393" s="59"/>
      <c r="P393" s="8"/>
      <c r="Q393" s="8"/>
      <c r="R393" s="8"/>
    </row>
    <row r="394" spans="7:18" ht="15">
      <c r="G394" s="8"/>
      <c r="M394" s="59"/>
      <c r="P394" s="8"/>
      <c r="Q394" s="8"/>
      <c r="R394" s="8"/>
    </row>
    <row r="395" spans="7:18" ht="15">
      <c r="G395" s="8"/>
      <c r="M395" s="59"/>
      <c r="P395" s="8"/>
      <c r="Q395" s="8"/>
      <c r="R395" s="8"/>
    </row>
    <row r="396" spans="7:18" ht="15">
      <c r="G396" s="8"/>
      <c r="M396" s="59"/>
      <c r="P396" s="8"/>
      <c r="Q396" s="8"/>
      <c r="R396" s="8"/>
    </row>
    <row r="397" spans="7:18" ht="15">
      <c r="G397" s="8"/>
      <c r="M397" s="59"/>
      <c r="P397" s="8"/>
      <c r="Q397" s="8"/>
      <c r="R397" s="8"/>
    </row>
    <row r="398" spans="7:18" ht="15">
      <c r="G398" s="8"/>
      <c r="M398" s="59"/>
      <c r="P398" s="8"/>
      <c r="Q398" s="8"/>
      <c r="R398" s="8"/>
    </row>
    <row r="399" spans="7:18" ht="15">
      <c r="G399" s="8"/>
      <c r="M399" s="59"/>
      <c r="P399" s="8"/>
      <c r="Q399" s="8"/>
      <c r="R399" s="8"/>
    </row>
    <row r="400" spans="7:18" ht="15">
      <c r="G400" s="8"/>
      <c r="M400" s="59"/>
      <c r="P400" s="8"/>
      <c r="Q400" s="8"/>
      <c r="R400" s="8"/>
    </row>
    <row r="401" spans="7:18" ht="15">
      <c r="G401" s="8"/>
      <c r="M401" s="59"/>
      <c r="P401" s="8"/>
      <c r="Q401" s="8"/>
      <c r="R401" s="8"/>
    </row>
    <row r="402" spans="7:18" ht="15">
      <c r="G402" s="8"/>
      <c r="M402" s="59"/>
      <c r="P402" s="8"/>
      <c r="Q402" s="8"/>
      <c r="R402" s="8"/>
    </row>
    <row r="403" spans="7:18" ht="15">
      <c r="G403" s="8"/>
      <c r="M403" s="59"/>
      <c r="P403" s="8"/>
      <c r="Q403" s="8"/>
      <c r="R403" s="8"/>
    </row>
    <row r="404" spans="7:18" ht="15">
      <c r="G404" s="8"/>
      <c r="M404" s="59"/>
      <c r="P404" s="8"/>
      <c r="Q404" s="8"/>
      <c r="R404" s="8"/>
    </row>
    <row r="405" spans="7:18" ht="15">
      <c r="G405" s="8"/>
      <c r="M405" s="59"/>
      <c r="P405" s="8"/>
      <c r="Q405" s="8"/>
      <c r="R405" s="8"/>
    </row>
    <row r="406" spans="7:18" ht="15">
      <c r="G406" s="8"/>
      <c r="M406" s="59"/>
      <c r="P406" s="8"/>
      <c r="Q406" s="8"/>
      <c r="R406" s="8"/>
    </row>
    <row r="407" spans="7:18" ht="15">
      <c r="G407" s="8"/>
      <c r="M407" s="59"/>
      <c r="P407" s="8"/>
      <c r="Q407" s="8"/>
      <c r="R407" s="8"/>
    </row>
    <row r="408" spans="7:18" ht="15">
      <c r="G408" s="8"/>
      <c r="M408" s="59"/>
      <c r="P408" s="8"/>
      <c r="Q408" s="8"/>
      <c r="R408" s="8"/>
    </row>
    <row r="409" spans="7:18" ht="15">
      <c r="G409" s="8"/>
      <c r="M409" s="59"/>
      <c r="P409" s="8"/>
      <c r="Q409" s="8"/>
      <c r="R409" s="8"/>
    </row>
    <row r="410" spans="7:18" ht="15">
      <c r="G410" s="8"/>
      <c r="M410" s="59"/>
      <c r="P410" s="8"/>
      <c r="Q410" s="8"/>
      <c r="R410" s="8"/>
    </row>
    <row r="411" spans="7:18" ht="15">
      <c r="G411" s="8"/>
      <c r="M411" s="59"/>
      <c r="P411" s="8"/>
      <c r="Q411" s="8"/>
      <c r="R411" s="8"/>
    </row>
    <row r="412" spans="7:18" ht="15">
      <c r="G412" s="8"/>
      <c r="M412" s="59"/>
      <c r="P412" s="8"/>
      <c r="Q412" s="8"/>
      <c r="R412" s="8"/>
    </row>
    <row r="413" spans="7:18" ht="15">
      <c r="G413" s="8"/>
      <c r="M413" s="59"/>
      <c r="P413" s="8"/>
      <c r="Q413" s="8"/>
      <c r="R413" s="8"/>
    </row>
    <row r="414" spans="7:18" ht="15">
      <c r="G414" s="8"/>
      <c r="M414" s="59"/>
      <c r="P414" s="8"/>
      <c r="Q414" s="8"/>
      <c r="R414" s="8"/>
    </row>
    <row r="415" spans="7:18" ht="15">
      <c r="G415" s="8"/>
      <c r="M415" s="59"/>
      <c r="P415" s="8"/>
      <c r="Q415" s="8"/>
      <c r="R415" s="8"/>
    </row>
    <row r="416" spans="7:18" ht="15">
      <c r="G416" s="8"/>
      <c r="M416" s="59"/>
      <c r="P416" s="8"/>
      <c r="Q416" s="8"/>
      <c r="R416" s="8"/>
    </row>
    <row r="417" spans="7:18" ht="15">
      <c r="G417" s="8"/>
      <c r="M417" s="59"/>
      <c r="P417" s="8"/>
      <c r="Q417" s="8"/>
      <c r="R417" s="8"/>
    </row>
    <row r="418" spans="7:18" ht="15">
      <c r="G418" s="8"/>
      <c r="M418" s="59"/>
      <c r="P418" s="8"/>
      <c r="Q418" s="8"/>
      <c r="R418" s="8"/>
    </row>
    <row r="419" spans="7:18" ht="15">
      <c r="G419" s="8"/>
      <c r="M419" s="59"/>
      <c r="P419" s="8"/>
      <c r="Q419" s="8"/>
      <c r="R419" s="8"/>
    </row>
    <row r="420" spans="7:18" ht="15">
      <c r="G420" s="8"/>
      <c r="M420" s="59"/>
      <c r="P420" s="8"/>
      <c r="Q420" s="8"/>
      <c r="R420" s="8"/>
    </row>
    <row r="421" spans="7:18" ht="15">
      <c r="G421" s="8"/>
      <c r="M421" s="59"/>
      <c r="P421" s="8"/>
      <c r="Q421" s="8"/>
      <c r="R421" s="8"/>
    </row>
    <row r="422" spans="7:18" ht="15">
      <c r="G422" s="8"/>
      <c r="M422" s="59"/>
      <c r="P422" s="8"/>
      <c r="Q422" s="8"/>
      <c r="R422" s="8"/>
    </row>
    <row r="423" spans="7:18" ht="15">
      <c r="G423" s="8"/>
      <c r="M423" s="59"/>
      <c r="P423" s="8"/>
      <c r="Q423" s="8"/>
      <c r="R423" s="8"/>
    </row>
    <row r="424" spans="7:18" ht="15">
      <c r="G424" s="8"/>
      <c r="M424" s="59"/>
      <c r="P424" s="8"/>
      <c r="Q424" s="8"/>
      <c r="R424" s="8"/>
    </row>
    <row r="425" spans="7:18" ht="15">
      <c r="G425" s="8"/>
      <c r="M425" s="59"/>
      <c r="P425" s="8"/>
      <c r="Q425" s="8"/>
      <c r="R425" s="8"/>
    </row>
    <row r="426" spans="7:18" ht="15">
      <c r="G426" s="8"/>
      <c r="M426" s="59"/>
      <c r="P426" s="8"/>
      <c r="Q426" s="8"/>
      <c r="R426" s="8"/>
    </row>
    <row r="427" spans="7:18" ht="15">
      <c r="G427" s="8"/>
      <c r="M427" s="59"/>
      <c r="P427" s="8"/>
      <c r="Q427" s="8"/>
      <c r="R427" s="8"/>
    </row>
    <row r="428" spans="7:18" ht="15">
      <c r="G428" s="8"/>
      <c r="M428" s="59"/>
      <c r="P428" s="8"/>
      <c r="Q428" s="8"/>
      <c r="R428" s="8"/>
    </row>
    <row r="429" spans="7:18" ht="15">
      <c r="G429" s="8"/>
      <c r="M429" s="59"/>
      <c r="P429" s="8"/>
      <c r="Q429" s="8"/>
      <c r="R429" s="8"/>
    </row>
    <row r="430" spans="7:18" ht="15">
      <c r="G430" s="8"/>
      <c r="M430" s="59"/>
      <c r="P430" s="8"/>
      <c r="Q430" s="8"/>
      <c r="R430" s="8"/>
    </row>
    <row r="431" spans="7:18" ht="15">
      <c r="G431" s="8"/>
      <c r="M431" s="59"/>
      <c r="P431" s="8"/>
      <c r="Q431" s="8"/>
      <c r="R431" s="8"/>
    </row>
    <row r="432" spans="7:18" ht="15">
      <c r="G432" s="8"/>
      <c r="M432" s="59"/>
      <c r="P432" s="8"/>
      <c r="Q432" s="8"/>
      <c r="R432" s="8"/>
    </row>
    <row r="433" spans="7:18" ht="15">
      <c r="G433" s="8"/>
      <c r="M433" s="59"/>
      <c r="P433" s="8"/>
      <c r="Q433" s="8"/>
      <c r="R433" s="8"/>
    </row>
    <row r="434" spans="7:18" ht="15">
      <c r="G434" s="8"/>
      <c r="M434" s="59"/>
      <c r="P434" s="8"/>
      <c r="Q434" s="8"/>
      <c r="R434" s="8"/>
    </row>
    <row r="435" spans="7:18" ht="15">
      <c r="G435" s="8"/>
      <c r="M435" s="59"/>
      <c r="P435" s="8"/>
      <c r="Q435" s="8"/>
      <c r="R435" s="8"/>
    </row>
    <row r="436" spans="7:18" ht="15">
      <c r="G436" s="8"/>
      <c r="M436" s="59"/>
      <c r="P436" s="8"/>
      <c r="Q436" s="8"/>
      <c r="R436" s="8"/>
    </row>
    <row r="437" spans="7:18" ht="15">
      <c r="G437" s="8"/>
      <c r="M437" s="59"/>
      <c r="P437" s="8"/>
      <c r="Q437" s="8"/>
      <c r="R437" s="8"/>
    </row>
    <row r="438" spans="7:18" ht="15">
      <c r="G438" s="8"/>
      <c r="M438" s="59"/>
      <c r="P438" s="8"/>
      <c r="Q438" s="8"/>
      <c r="R438" s="8"/>
    </row>
    <row r="439" spans="7:18" ht="15">
      <c r="G439" s="8"/>
      <c r="M439" s="59"/>
      <c r="P439" s="8"/>
      <c r="Q439" s="8"/>
      <c r="R439" s="8"/>
    </row>
    <row r="440" spans="7:18" ht="15">
      <c r="G440" s="8"/>
      <c r="M440" s="59"/>
      <c r="P440" s="8"/>
      <c r="Q440" s="8"/>
      <c r="R440" s="8"/>
    </row>
    <row r="441" spans="7:18" ht="15">
      <c r="G441" s="8"/>
      <c r="M441" s="59"/>
      <c r="P441" s="8"/>
      <c r="Q441" s="8"/>
      <c r="R441" s="8"/>
    </row>
    <row r="442" spans="7:18" ht="15">
      <c r="G442" s="8"/>
      <c r="M442" s="59"/>
      <c r="P442" s="8"/>
      <c r="Q442" s="8"/>
      <c r="R442" s="8"/>
    </row>
    <row r="443" spans="7:18" ht="15">
      <c r="G443" s="8"/>
      <c r="M443" s="59"/>
      <c r="P443" s="8"/>
      <c r="Q443" s="8"/>
      <c r="R443" s="8"/>
    </row>
    <row r="444" spans="7:18" ht="15">
      <c r="G444" s="8"/>
      <c r="M444" s="59"/>
      <c r="P444" s="8"/>
      <c r="Q444" s="8"/>
      <c r="R444" s="8"/>
    </row>
    <row r="445" spans="7:18" ht="15">
      <c r="G445" s="8"/>
      <c r="M445" s="59"/>
      <c r="P445" s="8"/>
      <c r="Q445" s="8"/>
      <c r="R445" s="8"/>
    </row>
    <row r="446" spans="7:18" ht="15">
      <c r="G446" s="8"/>
      <c r="M446" s="59"/>
      <c r="P446" s="8"/>
      <c r="Q446" s="8"/>
      <c r="R446" s="8"/>
    </row>
    <row r="447" spans="7:18" ht="15">
      <c r="G447" s="8"/>
      <c r="M447" s="59"/>
      <c r="P447" s="8"/>
      <c r="Q447" s="8"/>
      <c r="R447" s="8"/>
    </row>
    <row r="448" spans="7:18" ht="15">
      <c r="G448" s="8"/>
      <c r="M448" s="59"/>
      <c r="P448" s="8"/>
      <c r="Q448" s="8"/>
      <c r="R448" s="8"/>
    </row>
    <row r="449" spans="7:18" ht="15">
      <c r="G449" s="8"/>
      <c r="M449" s="59"/>
      <c r="P449" s="8"/>
      <c r="Q449" s="8"/>
      <c r="R449" s="8"/>
    </row>
    <row r="450" spans="7:18" ht="15">
      <c r="G450" s="8"/>
      <c r="M450" s="59"/>
      <c r="P450" s="8"/>
      <c r="Q450" s="8"/>
      <c r="R450" s="8"/>
    </row>
    <row r="451" spans="7:18" ht="15">
      <c r="G451" s="8"/>
      <c r="M451" s="59"/>
      <c r="P451" s="8"/>
      <c r="Q451" s="8"/>
      <c r="R451" s="8"/>
    </row>
    <row r="452" spans="7:18" ht="15">
      <c r="G452" s="8"/>
      <c r="M452" s="59"/>
      <c r="P452" s="8"/>
      <c r="Q452" s="8"/>
      <c r="R452" s="8"/>
    </row>
    <row r="453" spans="7:18" ht="15">
      <c r="G453" s="8"/>
      <c r="M453" s="59"/>
      <c r="P453" s="8"/>
      <c r="Q453" s="8"/>
      <c r="R453" s="8"/>
    </row>
    <row r="454" spans="7:18" ht="15">
      <c r="G454" s="8"/>
      <c r="M454" s="59"/>
      <c r="P454" s="8"/>
      <c r="Q454" s="8"/>
      <c r="R454" s="8"/>
    </row>
    <row r="455" spans="7:18" ht="15">
      <c r="G455" s="8"/>
      <c r="M455" s="59"/>
      <c r="P455" s="8"/>
      <c r="Q455" s="8"/>
      <c r="R455" s="8"/>
    </row>
    <row r="456" spans="7:18" ht="15">
      <c r="G456" s="8"/>
      <c r="M456" s="59"/>
      <c r="P456" s="8"/>
      <c r="Q456" s="8"/>
      <c r="R456" s="8"/>
    </row>
    <row r="457" spans="7:18" ht="15">
      <c r="G457" s="8"/>
      <c r="M457" s="59"/>
      <c r="P457" s="8"/>
      <c r="Q457" s="8"/>
      <c r="R457" s="8"/>
    </row>
    <row r="458" spans="7:18" ht="15">
      <c r="G458" s="8"/>
      <c r="M458" s="59"/>
      <c r="P458" s="8"/>
      <c r="Q458" s="8"/>
      <c r="R458" s="8"/>
    </row>
    <row r="459" spans="7:18" ht="15">
      <c r="G459" s="8"/>
      <c r="M459" s="59"/>
      <c r="P459" s="8"/>
      <c r="Q459" s="8"/>
      <c r="R459" s="8"/>
    </row>
    <row r="460" spans="7:18" ht="15">
      <c r="G460" s="8"/>
      <c r="M460" s="59"/>
      <c r="P460" s="8"/>
      <c r="Q460" s="8"/>
      <c r="R460" s="8"/>
    </row>
    <row r="461" spans="7:18" ht="15">
      <c r="G461" s="8"/>
      <c r="M461" s="59"/>
      <c r="P461" s="8"/>
      <c r="Q461" s="8"/>
      <c r="R461" s="8"/>
    </row>
    <row r="462" spans="7:18" ht="15">
      <c r="G462" s="8"/>
      <c r="M462" s="59"/>
      <c r="P462" s="8"/>
      <c r="Q462" s="8"/>
      <c r="R462" s="8"/>
    </row>
    <row r="463" spans="7:18" ht="15">
      <c r="G463" s="8"/>
      <c r="M463" s="59"/>
      <c r="P463" s="8"/>
      <c r="Q463" s="8"/>
      <c r="R463" s="8"/>
    </row>
    <row r="464" spans="7:18" ht="15">
      <c r="G464" s="8"/>
      <c r="M464" s="59"/>
      <c r="P464" s="8"/>
      <c r="Q464" s="8"/>
      <c r="R464" s="8"/>
    </row>
    <row r="465" spans="7:18" ht="15">
      <c r="G465" s="8"/>
      <c r="M465" s="59"/>
      <c r="P465" s="8"/>
      <c r="Q465" s="8"/>
      <c r="R465" s="8"/>
    </row>
    <row r="466" spans="7:18" ht="15">
      <c r="G466" s="8"/>
      <c r="M466" s="59"/>
      <c r="P466" s="8"/>
      <c r="Q466" s="8"/>
      <c r="R466" s="8"/>
    </row>
    <row r="467" spans="7:18" ht="15">
      <c r="G467" s="8"/>
      <c r="M467" s="59"/>
      <c r="P467" s="8"/>
      <c r="Q467" s="8"/>
      <c r="R467" s="8"/>
    </row>
    <row r="468" spans="7:18" ht="15">
      <c r="G468" s="8"/>
      <c r="M468" s="59"/>
      <c r="P468" s="8"/>
      <c r="Q468" s="8"/>
      <c r="R468" s="8"/>
    </row>
    <row r="469" spans="7:18" ht="15">
      <c r="G469" s="8"/>
      <c r="M469" s="59"/>
      <c r="P469" s="8"/>
      <c r="Q469" s="8"/>
      <c r="R469" s="8"/>
    </row>
    <row r="470" spans="7:18" ht="15">
      <c r="G470" s="8"/>
      <c r="M470" s="59"/>
      <c r="P470" s="8"/>
      <c r="Q470" s="8"/>
      <c r="R470" s="8"/>
    </row>
    <row r="471" spans="7:18" ht="15">
      <c r="G471" s="8"/>
      <c r="M471" s="59"/>
      <c r="P471" s="8"/>
      <c r="Q471" s="8"/>
      <c r="R471" s="8"/>
    </row>
    <row r="472" spans="7:18" ht="15">
      <c r="G472" s="8"/>
      <c r="M472" s="59"/>
      <c r="P472" s="8"/>
      <c r="Q472" s="8"/>
      <c r="R472" s="8"/>
    </row>
    <row r="473" spans="7:18" ht="15">
      <c r="G473" s="8"/>
      <c r="M473" s="59"/>
      <c r="P473" s="8"/>
      <c r="Q473" s="8"/>
      <c r="R473" s="8"/>
    </row>
    <row r="474" spans="7:18" ht="15">
      <c r="G474" s="8"/>
      <c r="M474" s="59"/>
      <c r="P474" s="8"/>
      <c r="Q474" s="8"/>
      <c r="R474" s="8"/>
    </row>
    <row r="475" spans="7:18" ht="15">
      <c r="G475" s="8"/>
      <c r="M475" s="59"/>
      <c r="P475" s="8"/>
      <c r="Q475" s="8"/>
      <c r="R475" s="8"/>
    </row>
    <row r="476" spans="7:18" ht="15">
      <c r="G476" s="8"/>
      <c r="M476" s="59"/>
      <c r="P476" s="8"/>
      <c r="Q476" s="8"/>
      <c r="R476" s="8"/>
    </row>
    <row r="477" spans="7:18" ht="15">
      <c r="G477" s="8"/>
      <c r="M477" s="59"/>
      <c r="P477" s="8"/>
      <c r="Q477" s="8"/>
      <c r="R477" s="8"/>
    </row>
    <row r="478" spans="7:18" ht="15">
      <c r="G478" s="8"/>
      <c r="M478" s="59"/>
      <c r="P478" s="8"/>
      <c r="Q478" s="8"/>
      <c r="R478" s="8"/>
    </row>
    <row r="479" spans="7:18" ht="15">
      <c r="G479" s="8"/>
      <c r="M479" s="59"/>
      <c r="P479" s="8"/>
      <c r="Q479" s="8"/>
      <c r="R479" s="8"/>
    </row>
    <row r="480" spans="7:18" ht="15">
      <c r="G480" s="8"/>
      <c r="M480" s="59"/>
      <c r="P480" s="8"/>
      <c r="Q480" s="8"/>
      <c r="R480" s="8"/>
    </row>
    <row r="481" spans="7:18" ht="15">
      <c r="G481" s="8"/>
      <c r="M481" s="59"/>
      <c r="P481" s="8"/>
      <c r="Q481" s="8"/>
      <c r="R481" s="8"/>
    </row>
    <row r="482" spans="7:18" ht="15">
      <c r="G482" s="8"/>
      <c r="M482" s="59"/>
      <c r="P482" s="8"/>
      <c r="Q482" s="8"/>
      <c r="R482" s="8"/>
    </row>
    <row r="483" spans="7:18" ht="15">
      <c r="G483" s="8"/>
      <c r="M483" s="59"/>
      <c r="P483" s="8"/>
      <c r="Q483" s="8"/>
      <c r="R483" s="8"/>
    </row>
    <row r="484" spans="7:18" ht="15">
      <c r="G484" s="8"/>
      <c r="M484" s="59"/>
      <c r="P484" s="8"/>
      <c r="Q484" s="8"/>
      <c r="R484" s="8"/>
    </row>
    <row r="485" spans="7:18" ht="15">
      <c r="G485" s="8"/>
      <c r="M485" s="59"/>
      <c r="P485" s="8"/>
      <c r="Q485" s="8"/>
      <c r="R485" s="8"/>
    </row>
    <row r="486" spans="7:18" ht="15">
      <c r="G486" s="8"/>
      <c r="M486" s="59"/>
      <c r="P486" s="8"/>
      <c r="Q486" s="8"/>
      <c r="R486" s="8"/>
    </row>
    <row r="487" spans="7:18" ht="15">
      <c r="G487" s="8"/>
      <c r="M487" s="59"/>
      <c r="P487" s="8"/>
      <c r="Q487" s="8"/>
      <c r="R487" s="8"/>
    </row>
    <row r="488" spans="7:18" ht="15">
      <c r="G488" s="8"/>
      <c r="M488" s="59"/>
      <c r="P488" s="8"/>
      <c r="Q488" s="8"/>
      <c r="R488" s="8"/>
    </row>
    <row r="489" spans="7:18" ht="15">
      <c r="G489" s="8"/>
      <c r="M489" s="59"/>
      <c r="P489" s="8"/>
      <c r="Q489" s="8"/>
      <c r="R489" s="8"/>
    </row>
    <row r="490" spans="7:18" ht="15">
      <c r="G490" s="8"/>
      <c r="M490" s="59"/>
      <c r="P490" s="8"/>
      <c r="Q490" s="8"/>
      <c r="R490" s="8"/>
    </row>
    <row r="491" spans="7:18" ht="15">
      <c r="G491" s="8"/>
      <c r="M491" s="59"/>
      <c r="P491" s="8"/>
      <c r="Q491" s="8"/>
      <c r="R491" s="8"/>
    </row>
    <row r="492" spans="7:18" ht="15">
      <c r="G492" s="8"/>
      <c r="M492" s="59"/>
      <c r="P492" s="8"/>
      <c r="Q492" s="8"/>
      <c r="R492" s="8"/>
    </row>
    <row r="493" spans="7:18" ht="15">
      <c r="G493" s="8"/>
      <c r="M493" s="59"/>
      <c r="P493" s="8"/>
      <c r="Q493" s="8"/>
      <c r="R493" s="8"/>
    </row>
    <row r="494" spans="7:18" ht="15">
      <c r="G494" s="8"/>
      <c r="M494" s="59"/>
      <c r="P494" s="8"/>
      <c r="Q494" s="8"/>
      <c r="R494" s="8"/>
    </row>
    <row r="495" spans="7:18" ht="15">
      <c r="G495" s="8"/>
      <c r="M495" s="59"/>
      <c r="P495" s="8"/>
      <c r="Q495" s="8"/>
      <c r="R495" s="8"/>
    </row>
    <row r="496" spans="7:18" ht="15">
      <c r="G496" s="8"/>
      <c r="M496" s="59"/>
      <c r="P496" s="8"/>
      <c r="Q496" s="8"/>
      <c r="R496" s="8"/>
    </row>
    <row r="497" spans="7:18" ht="15">
      <c r="G497" s="8"/>
      <c r="M497" s="59"/>
      <c r="P497" s="8"/>
      <c r="Q497" s="8"/>
      <c r="R497" s="8"/>
    </row>
    <row r="498" spans="7:18" ht="15">
      <c r="G498" s="8"/>
      <c r="M498" s="59"/>
      <c r="P498" s="8"/>
      <c r="Q498" s="8"/>
      <c r="R498" s="8"/>
    </row>
    <row r="499" spans="7:18" ht="15">
      <c r="G499" s="8"/>
      <c r="M499" s="59"/>
      <c r="P499" s="8"/>
      <c r="Q499" s="8"/>
      <c r="R499" s="8"/>
    </row>
    <row r="500" spans="7:18" ht="15">
      <c r="G500" s="8"/>
      <c r="M500" s="59"/>
      <c r="P500" s="8"/>
      <c r="Q500" s="8"/>
      <c r="R500" s="8"/>
    </row>
    <row r="501" spans="7:18" ht="15">
      <c r="G501" s="8"/>
      <c r="M501" s="59"/>
      <c r="P501" s="8"/>
      <c r="Q501" s="8"/>
      <c r="R501" s="8"/>
    </row>
    <row r="502" spans="7:18" ht="15">
      <c r="G502" s="8"/>
      <c r="M502" s="59"/>
      <c r="P502" s="8"/>
      <c r="Q502" s="8"/>
      <c r="R502" s="8"/>
    </row>
    <row r="503" spans="7:18" ht="15">
      <c r="G503" s="8"/>
      <c r="M503" s="59"/>
      <c r="P503" s="8"/>
      <c r="Q503" s="8"/>
      <c r="R503" s="8"/>
    </row>
    <row r="504" spans="7:18" ht="15">
      <c r="G504" s="8"/>
      <c r="M504" s="59"/>
      <c r="P504" s="8"/>
      <c r="Q504" s="8"/>
      <c r="R504" s="8"/>
    </row>
    <row r="505" spans="7:18" ht="15">
      <c r="G505" s="8"/>
      <c r="M505" s="59"/>
      <c r="P505" s="8"/>
      <c r="Q505" s="8"/>
      <c r="R505" s="8"/>
    </row>
    <row r="506" spans="7:18" ht="15">
      <c r="G506" s="8"/>
      <c r="M506" s="59"/>
      <c r="P506" s="8"/>
      <c r="Q506" s="8"/>
      <c r="R506" s="8"/>
    </row>
    <row r="507" spans="7:18" ht="15">
      <c r="G507" s="8"/>
      <c r="M507" s="59"/>
      <c r="P507" s="8"/>
      <c r="Q507" s="8"/>
      <c r="R507" s="8"/>
    </row>
    <row r="508" spans="7:18" ht="15">
      <c r="G508" s="8"/>
      <c r="M508" s="59"/>
      <c r="P508" s="8"/>
      <c r="Q508" s="8"/>
      <c r="R508" s="8"/>
    </row>
    <row r="509" spans="7:18" ht="15">
      <c r="G509" s="8"/>
      <c r="M509" s="59"/>
      <c r="P509" s="8"/>
      <c r="Q509" s="8"/>
      <c r="R509" s="8"/>
    </row>
    <row r="510" spans="7:18" ht="15">
      <c r="G510" s="8"/>
      <c r="M510" s="59"/>
      <c r="P510" s="8"/>
      <c r="Q510" s="8"/>
      <c r="R510" s="8"/>
    </row>
    <row r="511" spans="7:18" ht="15">
      <c r="G511" s="8"/>
      <c r="M511" s="59"/>
      <c r="P511" s="8"/>
      <c r="Q511" s="8"/>
      <c r="R511" s="8"/>
    </row>
    <row r="512" spans="7:18" ht="15">
      <c r="G512" s="8"/>
      <c r="M512" s="59"/>
      <c r="P512" s="8"/>
      <c r="Q512" s="8"/>
      <c r="R512" s="8"/>
    </row>
    <row r="513" spans="7:18" ht="15">
      <c r="G513" s="8"/>
      <c r="M513" s="59"/>
      <c r="P513" s="8"/>
      <c r="Q513" s="8"/>
      <c r="R513" s="8"/>
    </row>
    <row r="514" spans="7:18" ht="15">
      <c r="G514" s="8"/>
      <c r="M514" s="59"/>
      <c r="P514" s="8"/>
      <c r="Q514" s="8"/>
      <c r="R514" s="8"/>
    </row>
    <row r="515" spans="7:18" ht="15">
      <c r="G515" s="8"/>
      <c r="M515" s="59"/>
      <c r="P515" s="8"/>
      <c r="Q515" s="8"/>
      <c r="R515" s="8"/>
    </row>
    <row r="516" spans="7:18" ht="15">
      <c r="G516" s="8"/>
      <c r="M516" s="59"/>
      <c r="P516" s="8"/>
      <c r="Q516" s="8"/>
      <c r="R516" s="8"/>
    </row>
    <row r="517" spans="7:18" ht="15">
      <c r="G517" s="8"/>
      <c r="M517" s="59"/>
      <c r="P517" s="8"/>
      <c r="Q517" s="8"/>
      <c r="R517" s="8"/>
    </row>
    <row r="518" spans="7:18" ht="15">
      <c r="G518" s="8"/>
      <c r="M518" s="59"/>
      <c r="P518" s="8"/>
      <c r="Q518" s="8"/>
      <c r="R518" s="8"/>
    </row>
    <row r="519" spans="7:18" ht="15">
      <c r="G519" s="8"/>
      <c r="M519" s="59"/>
      <c r="P519" s="8"/>
      <c r="Q519" s="8"/>
      <c r="R519" s="8"/>
    </row>
    <row r="520" spans="7:18" ht="15">
      <c r="G520" s="8"/>
      <c r="M520" s="59"/>
      <c r="P520" s="8"/>
      <c r="Q520" s="8"/>
      <c r="R520" s="8"/>
    </row>
    <row r="521" spans="7:18" ht="15">
      <c r="G521" s="8"/>
      <c r="M521" s="59"/>
      <c r="P521" s="8"/>
      <c r="Q521" s="8"/>
      <c r="R521" s="8"/>
    </row>
    <row r="522" spans="7:18" ht="15">
      <c r="G522" s="8"/>
      <c r="M522" s="59"/>
      <c r="P522" s="8"/>
      <c r="Q522" s="8"/>
      <c r="R522" s="8"/>
    </row>
    <row r="523" spans="7:18" ht="15">
      <c r="G523" s="8"/>
      <c r="M523" s="59"/>
      <c r="P523" s="8"/>
      <c r="Q523" s="8"/>
      <c r="R523" s="8"/>
    </row>
    <row r="524" spans="7:18" ht="15">
      <c r="G524" s="8"/>
      <c r="M524" s="59"/>
      <c r="P524" s="8"/>
      <c r="Q524" s="8"/>
      <c r="R524" s="8"/>
    </row>
    <row r="525" spans="7:18" ht="15">
      <c r="G525" s="8"/>
      <c r="M525" s="59"/>
      <c r="P525" s="8"/>
      <c r="Q525" s="8"/>
      <c r="R525" s="8"/>
    </row>
    <row r="526" spans="7:18" ht="15">
      <c r="G526" s="8"/>
      <c r="M526" s="59"/>
      <c r="P526" s="8"/>
      <c r="Q526" s="8"/>
      <c r="R526" s="8"/>
    </row>
    <row r="527" spans="7:18" ht="15">
      <c r="G527" s="8"/>
      <c r="M527" s="59"/>
      <c r="P527" s="8"/>
      <c r="Q527" s="8"/>
      <c r="R527" s="8"/>
    </row>
    <row r="528" spans="7:18" ht="15">
      <c r="G528" s="8"/>
      <c r="M528" s="59"/>
      <c r="P528" s="8"/>
      <c r="Q528" s="8"/>
      <c r="R528" s="8"/>
    </row>
    <row r="529" spans="7:18" ht="15">
      <c r="G529" s="8"/>
      <c r="M529" s="59"/>
      <c r="P529" s="8"/>
      <c r="Q529" s="8"/>
      <c r="R529" s="8"/>
    </row>
    <row r="530" spans="7:18" ht="15">
      <c r="G530" s="8"/>
      <c r="M530" s="59"/>
      <c r="P530" s="8"/>
      <c r="Q530" s="8"/>
      <c r="R530" s="8"/>
    </row>
    <row r="531" spans="7:18" ht="15">
      <c r="G531" s="8"/>
      <c r="M531" s="59"/>
      <c r="P531" s="8"/>
      <c r="Q531" s="8"/>
      <c r="R531" s="8"/>
    </row>
    <row r="532" spans="7:18" ht="15">
      <c r="G532" s="8"/>
      <c r="M532" s="59"/>
      <c r="P532" s="8"/>
      <c r="Q532" s="8"/>
      <c r="R532" s="8"/>
    </row>
    <row r="533" spans="7:18" ht="15">
      <c r="G533" s="8"/>
      <c r="M533" s="59"/>
      <c r="P533" s="8"/>
      <c r="Q533" s="8"/>
      <c r="R533" s="8"/>
    </row>
    <row r="534" spans="7:18" ht="15">
      <c r="G534" s="8"/>
      <c r="M534" s="59"/>
      <c r="P534" s="8"/>
      <c r="Q534" s="8"/>
      <c r="R534" s="8"/>
    </row>
    <row r="535" spans="7:18" ht="15">
      <c r="G535" s="8"/>
      <c r="M535" s="59"/>
      <c r="P535" s="8"/>
      <c r="Q535" s="8"/>
      <c r="R535" s="8"/>
    </row>
    <row r="536" spans="7:18" ht="15">
      <c r="G536" s="8"/>
      <c r="M536" s="59"/>
      <c r="P536" s="8"/>
      <c r="Q536" s="8"/>
      <c r="R536" s="8"/>
    </row>
    <row r="537" spans="7:18" ht="15">
      <c r="G537" s="8"/>
      <c r="M537" s="59"/>
      <c r="P537" s="8"/>
      <c r="Q537" s="8"/>
      <c r="R537" s="8"/>
    </row>
    <row r="538" spans="7:18" ht="15">
      <c r="G538" s="8"/>
      <c r="M538" s="59"/>
      <c r="P538" s="8"/>
      <c r="Q538" s="8"/>
      <c r="R538" s="8"/>
    </row>
    <row r="539" spans="7:18" ht="15">
      <c r="G539" s="8"/>
      <c r="M539" s="59"/>
      <c r="P539" s="8"/>
      <c r="Q539" s="8"/>
      <c r="R539" s="8"/>
    </row>
    <row r="540" spans="7:18" ht="15">
      <c r="G540" s="8"/>
      <c r="M540" s="59"/>
      <c r="P540" s="8"/>
      <c r="Q540" s="8"/>
      <c r="R540" s="8"/>
    </row>
    <row r="541" spans="7:18" ht="15">
      <c r="G541" s="8"/>
      <c r="M541" s="59"/>
      <c r="P541" s="8"/>
      <c r="Q541" s="8"/>
      <c r="R541" s="8"/>
    </row>
    <row r="542" spans="7:18" ht="15">
      <c r="G542" s="8"/>
      <c r="M542" s="59"/>
      <c r="P542" s="8"/>
      <c r="Q542" s="8"/>
      <c r="R542" s="8"/>
    </row>
    <row r="543" spans="7:18" ht="15">
      <c r="G543" s="8"/>
      <c r="M543" s="59"/>
      <c r="P543" s="8"/>
      <c r="Q543" s="8"/>
      <c r="R543" s="8"/>
    </row>
    <row r="544" spans="7:18" ht="15">
      <c r="G544" s="8"/>
      <c r="M544" s="59"/>
      <c r="P544" s="8"/>
      <c r="Q544" s="8"/>
      <c r="R544" s="8"/>
    </row>
    <row r="545" spans="7:18" ht="15">
      <c r="G545" s="8"/>
      <c r="M545" s="59"/>
      <c r="P545" s="8"/>
      <c r="Q545" s="8"/>
      <c r="R545" s="8"/>
    </row>
    <row r="546" spans="7:18" ht="15">
      <c r="G546" s="8"/>
      <c r="M546" s="59"/>
      <c r="P546" s="8"/>
      <c r="Q546" s="8"/>
      <c r="R546" s="8"/>
    </row>
    <row r="547" spans="7:18" ht="15">
      <c r="G547" s="8"/>
      <c r="M547" s="59"/>
      <c r="P547" s="8"/>
      <c r="Q547" s="8"/>
      <c r="R547" s="8"/>
    </row>
    <row r="548" spans="7:18" ht="15">
      <c r="G548" s="8"/>
      <c r="M548" s="59"/>
      <c r="P548" s="8"/>
      <c r="Q548" s="8"/>
      <c r="R548" s="8"/>
    </row>
    <row r="549" spans="7:18" ht="15">
      <c r="G549" s="8"/>
      <c r="M549" s="59"/>
      <c r="P549" s="8"/>
      <c r="Q549" s="8"/>
      <c r="R549" s="8"/>
    </row>
    <row r="550" spans="7:18" ht="15">
      <c r="G550" s="8"/>
      <c r="M550" s="59"/>
      <c r="P550" s="8"/>
      <c r="Q550" s="8"/>
      <c r="R550" s="8"/>
    </row>
    <row r="551" spans="7:18" ht="15">
      <c r="G551" s="8"/>
      <c r="M551" s="59"/>
      <c r="P551" s="8"/>
      <c r="Q551" s="8"/>
      <c r="R551" s="8"/>
    </row>
    <row r="552" spans="7:18" ht="15">
      <c r="G552" s="8"/>
      <c r="M552" s="59"/>
      <c r="P552" s="8"/>
      <c r="Q552" s="8"/>
      <c r="R552" s="8"/>
    </row>
    <row r="553" spans="7:18" ht="15">
      <c r="G553" s="8"/>
      <c r="M553" s="59"/>
      <c r="P553" s="8"/>
      <c r="Q553" s="8"/>
      <c r="R553" s="8"/>
    </row>
    <row r="554" spans="7:18" ht="15">
      <c r="G554" s="8"/>
      <c r="M554" s="59"/>
      <c r="P554" s="8"/>
      <c r="Q554" s="8"/>
      <c r="R554" s="8"/>
    </row>
    <row r="555" spans="7:18" ht="15">
      <c r="G555" s="8"/>
      <c r="M555" s="59"/>
      <c r="P555" s="8"/>
      <c r="Q555" s="8"/>
      <c r="R555" s="8"/>
    </row>
    <row r="556" spans="7:18" ht="15">
      <c r="G556" s="8"/>
      <c r="M556" s="59"/>
      <c r="P556" s="8"/>
      <c r="Q556" s="8"/>
      <c r="R556" s="8"/>
    </row>
    <row r="557" spans="7:18" ht="15">
      <c r="G557" s="8"/>
      <c r="M557" s="59"/>
      <c r="P557" s="8"/>
      <c r="Q557" s="8"/>
      <c r="R557" s="8"/>
    </row>
    <row r="558" spans="7:18" ht="15">
      <c r="G558" s="8"/>
      <c r="M558" s="59"/>
      <c r="P558" s="8"/>
      <c r="Q558" s="8"/>
      <c r="R558" s="8"/>
    </row>
    <row r="559" spans="7:18" ht="15">
      <c r="G559" s="8"/>
      <c r="M559" s="59"/>
      <c r="P559" s="8"/>
      <c r="Q559" s="8"/>
      <c r="R559" s="8"/>
    </row>
    <row r="560" spans="7:18" ht="15">
      <c r="G560" s="8"/>
      <c r="M560" s="59"/>
      <c r="P560" s="8"/>
      <c r="Q560" s="8"/>
      <c r="R560" s="8"/>
    </row>
    <row r="561" spans="7:18" ht="15">
      <c r="G561" s="8"/>
      <c r="M561" s="59"/>
      <c r="P561" s="8"/>
      <c r="Q561" s="8"/>
      <c r="R561" s="8"/>
    </row>
    <row r="562" spans="7:18" ht="15">
      <c r="G562" s="8"/>
      <c r="M562" s="59"/>
      <c r="P562" s="8"/>
      <c r="Q562" s="8"/>
      <c r="R562" s="8"/>
    </row>
    <row r="563" spans="7:18" ht="15">
      <c r="G563" s="8"/>
      <c r="M563" s="59"/>
      <c r="P563" s="8"/>
      <c r="Q563" s="8"/>
      <c r="R563" s="8"/>
    </row>
    <row r="564" spans="7:18" ht="15">
      <c r="G564" s="8"/>
      <c r="M564" s="59"/>
      <c r="P564" s="8"/>
      <c r="Q564" s="8"/>
      <c r="R564" s="8"/>
    </row>
    <row r="565" spans="7:18" ht="15">
      <c r="G565" s="8"/>
      <c r="M565" s="59"/>
      <c r="P565" s="8"/>
      <c r="Q565" s="8"/>
      <c r="R565" s="8"/>
    </row>
    <row r="566" spans="7:18" ht="15">
      <c r="G566" s="8"/>
      <c r="M566" s="59"/>
      <c r="P566" s="8"/>
      <c r="Q566" s="8"/>
      <c r="R566" s="8"/>
    </row>
    <row r="567" spans="7:18" ht="15">
      <c r="G567" s="8"/>
      <c r="M567" s="59"/>
      <c r="P567" s="8"/>
      <c r="Q567" s="8"/>
      <c r="R567" s="8"/>
    </row>
    <row r="568" spans="7:18" ht="15">
      <c r="G568" s="8"/>
      <c r="M568" s="59"/>
      <c r="P568" s="8"/>
      <c r="Q568" s="8"/>
      <c r="R568" s="8"/>
    </row>
    <row r="569" spans="7:18" ht="15">
      <c r="G569" s="8"/>
      <c r="M569" s="59"/>
      <c r="P569" s="8"/>
      <c r="Q569" s="8"/>
      <c r="R569" s="8"/>
    </row>
    <row r="570" spans="7:18" ht="15">
      <c r="G570" s="8"/>
      <c r="M570" s="59"/>
      <c r="P570" s="8"/>
      <c r="Q570" s="8"/>
      <c r="R570" s="8"/>
    </row>
    <row r="571" spans="7:18" ht="15">
      <c r="G571" s="8"/>
      <c r="M571" s="59"/>
      <c r="P571" s="8"/>
      <c r="Q571" s="8"/>
      <c r="R571" s="8"/>
    </row>
    <row r="572" spans="7:18" ht="15">
      <c r="G572" s="8"/>
      <c r="M572" s="59"/>
      <c r="P572" s="8"/>
      <c r="Q572" s="8"/>
      <c r="R572" s="8"/>
    </row>
    <row r="573" spans="7:18" ht="15">
      <c r="G573" s="8"/>
      <c r="M573" s="59"/>
      <c r="P573" s="8"/>
      <c r="Q573" s="8"/>
      <c r="R573" s="8"/>
    </row>
    <row r="574" spans="7:18" ht="15">
      <c r="G574" s="8"/>
      <c r="M574" s="59"/>
      <c r="P574" s="8"/>
      <c r="Q574" s="8"/>
      <c r="R574" s="8"/>
    </row>
    <row r="575" spans="7:18" ht="15">
      <c r="G575" s="8"/>
      <c r="M575" s="59"/>
      <c r="P575" s="8"/>
      <c r="Q575" s="8"/>
      <c r="R575" s="8"/>
    </row>
    <row r="576" spans="7:18" ht="15">
      <c r="G576" s="8"/>
      <c r="M576" s="59"/>
      <c r="P576" s="8"/>
      <c r="Q576" s="8"/>
      <c r="R576" s="8"/>
    </row>
    <row r="577" spans="7:18" ht="15">
      <c r="G577" s="8"/>
      <c r="M577" s="59"/>
      <c r="P577" s="8"/>
      <c r="Q577" s="8"/>
      <c r="R577" s="8"/>
    </row>
    <row r="578" spans="7:18" ht="15">
      <c r="G578" s="8"/>
      <c r="M578" s="59"/>
      <c r="P578" s="8"/>
      <c r="Q578" s="8"/>
      <c r="R578" s="8"/>
    </row>
    <row r="579" spans="7:18" ht="15">
      <c r="G579" s="8"/>
      <c r="M579" s="59"/>
      <c r="P579" s="8"/>
      <c r="Q579" s="8"/>
      <c r="R579" s="8"/>
    </row>
    <row r="580" spans="7:18" ht="15">
      <c r="G580" s="8"/>
      <c r="M580" s="59"/>
      <c r="P580" s="8"/>
      <c r="Q580" s="8"/>
      <c r="R580" s="8"/>
    </row>
    <row r="581" spans="7:18" ht="15">
      <c r="G581" s="8"/>
      <c r="M581" s="59"/>
      <c r="P581" s="8"/>
      <c r="Q581" s="8"/>
      <c r="R581" s="8"/>
    </row>
    <row r="582" spans="7:18" ht="15">
      <c r="G582" s="8"/>
      <c r="M582" s="59"/>
      <c r="P582" s="8"/>
      <c r="Q582" s="8"/>
      <c r="R582" s="8"/>
    </row>
    <row r="583" spans="7:18" ht="15">
      <c r="G583" s="8"/>
      <c r="M583" s="59"/>
      <c r="P583" s="8"/>
      <c r="Q583" s="8"/>
      <c r="R583" s="8"/>
    </row>
    <row r="584" spans="7:18" ht="15">
      <c r="G584" s="8"/>
      <c r="M584" s="59"/>
      <c r="P584" s="8"/>
      <c r="Q584" s="8"/>
      <c r="R584" s="8"/>
    </row>
    <row r="585" spans="7:18" ht="15">
      <c r="G585" s="8"/>
      <c r="M585" s="59"/>
      <c r="P585" s="8"/>
      <c r="Q585" s="8"/>
      <c r="R585" s="8"/>
    </row>
    <row r="586" spans="7:18" ht="15">
      <c r="G586" s="8"/>
      <c r="M586" s="59"/>
      <c r="P586" s="8"/>
      <c r="Q586" s="8"/>
      <c r="R586" s="8"/>
    </row>
    <row r="587" spans="7:18" ht="15">
      <c r="G587" s="8"/>
      <c r="M587" s="59"/>
      <c r="P587" s="8"/>
      <c r="Q587" s="8"/>
      <c r="R587" s="8"/>
    </row>
    <row r="588" spans="7:18" ht="15">
      <c r="G588" s="8"/>
      <c r="M588" s="59"/>
      <c r="P588" s="8"/>
      <c r="Q588" s="8"/>
      <c r="R588" s="8"/>
    </row>
    <row r="589" spans="7:18" ht="15">
      <c r="G589" s="8"/>
      <c r="M589" s="59"/>
      <c r="P589" s="8"/>
      <c r="Q589" s="8"/>
      <c r="R589" s="8"/>
    </row>
    <row r="590" spans="7:18" ht="15">
      <c r="G590" s="8"/>
      <c r="M590" s="59"/>
      <c r="P590" s="8"/>
      <c r="Q590" s="8"/>
      <c r="R590" s="8"/>
    </row>
    <row r="591" spans="7:18" ht="15">
      <c r="G591" s="8"/>
      <c r="M591" s="59"/>
      <c r="P591" s="8"/>
      <c r="Q591" s="8"/>
      <c r="R591" s="8"/>
    </row>
    <row r="592" spans="7:18" ht="15">
      <c r="G592" s="8"/>
      <c r="M592" s="59"/>
      <c r="P592" s="8"/>
      <c r="Q592" s="8"/>
      <c r="R592" s="8"/>
    </row>
    <row r="593" spans="7:18" ht="15">
      <c r="G593" s="8"/>
      <c r="M593" s="59"/>
      <c r="P593" s="8"/>
      <c r="Q593" s="8"/>
      <c r="R593" s="8"/>
    </row>
    <row r="594" spans="7:18" ht="15">
      <c r="G594" s="8"/>
      <c r="M594" s="59"/>
      <c r="P594" s="8"/>
      <c r="Q594" s="8"/>
      <c r="R594" s="8"/>
    </row>
    <row r="595" spans="7:18" ht="15">
      <c r="G595" s="8"/>
      <c r="M595" s="59"/>
      <c r="P595" s="8"/>
      <c r="Q595" s="8"/>
      <c r="R595" s="8"/>
    </row>
    <row r="596" spans="7:18" ht="15">
      <c r="G596" s="8"/>
      <c r="M596" s="59"/>
      <c r="P596" s="8"/>
      <c r="Q596" s="8"/>
      <c r="R596" s="8"/>
    </row>
    <row r="597" spans="7:18" ht="15">
      <c r="G597" s="8"/>
      <c r="M597" s="59"/>
      <c r="P597" s="8"/>
      <c r="Q597" s="8"/>
      <c r="R597" s="8"/>
    </row>
    <row r="598" spans="7:18" ht="15">
      <c r="G598" s="8"/>
      <c r="M598" s="59"/>
      <c r="P598" s="8"/>
      <c r="Q598" s="8"/>
      <c r="R598" s="8"/>
    </row>
    <row r="599" spans="7:18" ht="15">
      <c r="G599" s="8"/>
      <c r="M599" s="59"/>
      <c r="P599" s="8"/>
      <c r="Q599" s="8"/>
      <c r="R599" s="8"/>
    </row>
    <row r="600" spans="7:18" ht="15">
      <c r="G600" s="8"/>
      <c r="M600" s="59"/>
      <c r="P600" s="8"/>
      <c r="Q600" s="8"/>
      <c r="R600" s="8"/>
    </row>
    <row r="601" spans="7:18" ht="15">
      <c r="G601" s="8"/>
      <c r="M601" s="59"/>
      <c r="P601" s="8"/>
      <c r="Q601" s="8"/>
      <c r="R601" s="8"/>
    </row>
    <row r="602" spans="7:18" ht="15">
      <c r="G602" s="8"/>
      <c r="M602" s="59"/>
      <c r="P602" s="8"/>
      <c r="Q602" s="8"/>
      <c r="R602" s="8"/>
    </row>
    <row r="603" spans="7:18" ht="15">
      <c r="G603" s="8"/>
      <c r="M603" s="59"/>
      <c r="P603" s="8"/>
      <c r="Q603" s="8"/>
      <c r="R603" s="8"/>
    </row>
    <row r="604" spans="7:18" ht="15">
      <c r="G604" s="8"/>
      <c r="M604" s="59"/>
      <c r="P604" s="8"/>
      <c r="Q604" s="8"/>
      <c r="R604" s="8"/>
    </row>
    <row r="605" spans="7:18" ht="15">
      <c r="G605" s="8"/>
      <c r="M605" s="59"/>
      <c r="P605" s="8"/>
      <c r="Q605" s="8"/>
      <c r="R605" s="8"/>
    </row>
    <row r="606" spans="7:18" ht="15">
      <c r="G606" s="8"/>
      <c r="M606" s="59"/>
      <c r="P606" s="8"/>
      <c r="Q606" s="8"/>
      <c r="R606" s="8"/>
    </row>
    <row r="607" spans="7:18" ht="15">
      <c r="G607" s="8"/>
      <c r="M607" s="59"/>
      <c r="P607" s="8"/>
      <c r="Q607" s="8"/>
      <c r="R607" s="8"/>
    </row>
    <row r="608" spans="7:18" ht="15">
      <c r="G608" s="8"/>
      <c r="M608" s="59"/>
      <c r="P608" s="8"/>
      <c r="Q608" s="8"/>
      <c r="R608" s="8"/>
    </row>
    <row r="609" spans="7:18" ht="15">
      <c r="G609" s="8"/>
      <c r="M609" s="59"/>
      <c r="P609" s="8"/>
      <c r="Q609" s="8"/>
      <c r="R609" s="8"/>
    </row>
    <row r="610" spans="7:18" ht="15">
      <c r="G610" s="8"/>
      <c r="M610" s="59"/>
      <c r="P610" s="8"/>
      <c r="Q610" s="8"/>
      <c r="R610" s="8"/>
    </row>
    <row r="611" spans="7:18" ht="15">
      <c r="G611" s="8"/>
      <c r="M611" s="59"/>
      <c r="P611" s="8"/>
      <c r="Q611" s="8"/>
      <c r="R611" s="8"/>
    </row>
    <row r="612" spans="7:18" ht="15">
      <c r="G612" s="8"/>
      <c r="M612" s="59"/>
      <c r="P612" s="8"/>
      <c r="Q612" s="8"/>
      <c r="R612" s="8"/>
    </row>
    <row r="613" spans="7:18" ht="15">
      <c r="G613" s="8"/>
      <c r="M613" s="59"/>
      <c r="P613" s="8"/>
      <c r="Q613" s="8"/>
      <c r="R613" s="8"/>
    </row>
    <row r="614" spans="7:18" ht="15">
      <c r="G614" s="8"/>
      <c r="M614" s="59"/>
      <c r="P614" s="8"/>
      <c r="Q614" s="8"/>
      <c r="R614" s="8"/>
    </row>
    <row r="615" spans="7:18" ht="15">
      <c r="G615" s="8"/>
      <c r="M615" s="59"/>
      <c r="P615" s="8"/>
      <c r="Q615" s="8"/>
      <c r="R615" s="8"/>
    </row>
    <row r="616" spans="7:18" ht="15">
      <c r="G616" s="8"/>
      <c r="M616" s="59"/>
      <c r="P616" s="8"/>
      <c r="Q616" s="8"/>
      <c r="R616" s="8"/>
    </row>
    <row r="617" spans="7:18" ht="15">
      <c r="G617" s="8"/>
      <c r="M617" s="59"/>
      <c r="P617" s="8"/>
      <c r="Q617" s="8"/>
      <c r="R617" s="8"/>
    </row>
    <row r="618" spans="7:18" ht="15">
      <c r="G618" s="8"/>
      <c r="M618" s="59"/>
      <c r="P618" s="8"/>
      <c r="Q618" s="8"/>
      <c r="R618" s="8"/>
    </row>
    <row r="619" spans="7:18" ht="15">
      <c r="G619" s="8"/>
      <c r="M619" s="59"/>
      <c r="P619" s="8"/>
      <c r="Q619" s="8"/>
      <c r="R619" s="8"/>
    </row>
    <row r="620" spans="7:18" ht="15">
      <c r="G620" s="8"/>
      <c r="M620" s="59"/>
      <c r="P620" s="8"/>
      <c r="Q620" s="8"/>
      <c r="R620" s="8"/>
    </row>
    <row r="621" spans="7:18" ht="15">
      <c r="G621" s="8"/>
      <c r="M621" s="59"/>
      <c r="P621" s="8"/>
      <c r="Q621" s="8"/>
      <c r="R621" s="8"/>
    </row>
    <row r="622" spans="7:18" ht="15">
      <c r="G622" s="8"/>
      <c r="M622" s="59"/>
      <c r="P622" s="8"/>
      <c r="Q622" s="8"/>
      <c r="R622" s="8"/>
    </row>
    <row r="623" spans="7:18" ht="15">
      <c r="G623" s="8"/>
      <c r="M623" s="59"/>
      <c r="P623" s="8"/>
      <c r="Q623" s="8"/>
      <c r="R623" s="8"/>
    </row>
    <row r="624" spans="7:18" ht="15">
      <c r="G624" s="8"/>
      <c r="M624" s="59"/>
      <c r="P624" s="8"/>
      <c r="Q624" s="8"/>
      <c r="R624" s="8"/>
    </row>
    <row r="625" spans="7:18" ht="15">
      <c r="G625" s="8"/>
      <c r="M625" s="59"/>
      <c r="P625" s="8"/>
      <c r="Q625" s="8"/>
      <c r="R625" s="8"/>
    </row>
    <row r="626" spans="7:18" ht="15">
      <c r="G626" s="8"/>
      <c r="M626" s="59"/>
      <c r="P626" s="8"/>
      <c r="Q626" s="8"/>
      <c r="R626" s="8"/>
    </row>
    <row r="627" spans="7:18" ht="15">
      <c r="G627" s="8"/>
      <c r="M627" s="59"/>
      <c r="P627" s="8"/>
      <c r="Q627" s="8"/>
      <c r="R627" s="8"/>
    </row>
    <row r="628" spans="7:18" ht="15">
      <c r="G628" s="8"/>
      <c r="M628" s="59"/>
      <c r="P628" s="8"/>
      <c r="Q628" s="8"/>
      <c r="R628" s="8"/>
    </row>
    <row r="629" spans="7:18" ht="15">
      <c r="G629" s="8"/>
      <c r="M629" s="59"/>
      <c r="P629" s="8"/>
      <c r="Q629" s="8"/>
      <c r="R629" s="8"/>
    </row>
    <row r="630" spans="7:18" ht="15">
      <c r="G630" s="8"/>
      <c r="M630" s="59"/>
      <c r="P630" s="8"/>
      <c r="Q630" s="8"/>
      <c r="R630" s="8"/>
    </row>
    <row r="631" spans="7:18" ht="15">
      <c r="G631" s="8"/>
      <c r="M631" s="59"/>
      <c r="P631" s="8"/>
      <c r="Q631" s="8"/>
      <c r="R631" s="8"/>
    </row>
    <row r="632" spans="7:18" ht="15">
      <c r="G632" s="8"/>
      <c r="M632" s="59"/>
      <c r="P632" s="8"/>
      <c r="Q632" s="8"/>
      <c r="R632" s="8"/>
    </row>
    <row r="633" spans="7:18" ht="15">
      <c r="G633" s="8"/>
      <c r="M633" s="59"/>
      <c r="P633" s="8"/>
      <c r="Q633" s="8"/>
      <c r="R633" s="8"/>
    </row>
    <row r="634" spans="7:18" ht="15">
      <c r="G634" s="8"/>
      <c r="M634" s="59"/>
      <c r="P634" s="8"/>
      <c r="Q634" s="8"/>
      <c r="R634" s="8"/>
    </row>
    <row r="635" spans="7:18" ht="15">
      <c r="G635" s="8"/>
      <c r="M635" s="59"/>
      <c r="P635" s="8"/>
      <c r="Q635" s="8"/>
      <c r="R635" s="8"/>
    </row>
    <row r="636" spans="7:18" ht="15">
      <c r="G636" s="8"/>
      <c r="M636" s="59"/>
      <c r="P636" s="8"/>
      <c r="Q636" s="8"/>
      <c r="R636" s="8"/>
    </row>
    <row r="637" spans="7:18" ht="15">
      <c r="G637" s="8"/>
      <c r="M637" s="59"/>
      <c r="P637" s="8"/>
      <c r="Q637" s="8"/>
      <c r="R637" s="8"/>
    </row>
    <row r="638" spans="7:18" ht="15">
      <c r="G638" s="8"/>
      <c r="M638" s="59"/>
      <c r="P638" s="8"/>
      <c r="Q638" s="8"/>
      <c r="R638" s="8"/>
    </row>
    <row r="639" spans="7:18" ht="15">
      <c r="G639" s="8"/>
      <c r="M639" s="59"/>
      <c r="P639" s="8"/>
      <c r="Q639" s="8"/>
      <c r="R639" s="8"/>
    </row>
    <row r="640" spans="7:18" ht="15">
      <c r="G640" s="8"/>
      <c r="M640" s="59"/>
      <c r="P640" s="8"/>
      <c r="Q640" s="8"/>
      <c r="R640" s="8"/>
    </row>
    <row r="641" spans="7:18" ht="15">
      <c r="G641" s="8"/>
      <c r="M641" s="59"/>
      <c r="P641" s="8"/>
      <c r="Q641" s="8"/>
      <c r="R641" s="8"/>
    </row>
    <row r="642" spans="7:18" ht="15">
      <c r="G642" s="8"/>
      <c r="M642" s="59"/>
      <c r="P642" s="8"/>
      <c r="Q642" s="8"/>
      <c r="R642" s="8"/>
    </row>
    <row r="643" spans="7:18" ht="15">
      <c r="G643" s="8"/>
      <c r="M643" s="59"/>
      <c r="P643" s="8"/>
      <c r="Q643" s="8"/>
      <c r="R643" s="8"/>
    </row>
    <row r="644" spans="7:18" ht="15">
      <c r="G644" s="8"/>
      <c r="M644" s="59"/>
      <c r="P644" s="8"/>
      <c r="Q644" s="8"/>
      <c r="R644" s="8"/>
    </row>
    <row r="645" spans="7:18" ht="15">
      <c r="G645" s="8"/>
      <c r="M645" s="59"/>
      <c r="P645" s="8"/>
      <c r="Q645" s="8"/>
      <c r="R645" s="8"/>
    </row>
    <row r="646" spans="7:18" ht="15">
      <c r="G646" s="8"/>
      <c r="M646" s="59"/>
      <c r="P646" s="8"/>
      <c r="Q646" s="8"/>
      <c r="R646" s="8"/>
    </row>
    <row r="647" spans="7:18" ht="15">
      <c r="G647" s="8"/>
      <c r="M647" s="59"/>
      <c r="P647" s="8"/>
      <c r="Q647" s="8"/>
      <c r="R647" s="8"/>
    </row>
    <row r="648" spans="7:18" ht="15">
      <c r="G648" s="8"/>
      <c r="M648" s="59"/>
      <c r="P648" s="8"/>
      <c r="Q648" s="8"/>
      <c r="R648" s="8"/>
    </row>
    <row r="649" spans="7:18" ht="15">
      <c r="G649" s="8"/>
      <c r="M649" s="59"/>
      <c r="P649" s="8"/>
      <c r="Q649" s="8"/>
      <c r="R649" s="8"/>
    </row>
    <row r="650" spans="7:18" ht="15">
      <c r="G650" s="8"/>
      <c r="M650" s="59"/>
      <c r="P650" s="8"/>
      <c r="Q650" s="8"/>
      <c r="R650" s="8"/>
    </row>
    <row r="651" spans="7:18" ht="15">
      <c r="G651" s="8"/>
      <c r="M651" s="59"/>
      <c r="P651" s="8"/>
      <c r="Q651" s="8"/>
      <c r="R651" s="8"/>
    </row>
    <row r="652" spans="7:18" ht="15">
      <c r="G652" s="8"/>
      <c r="M652" s="59"/>
      <c r="P652" s="8"/>
      <c r="Q652" s="8"/>
      <c r="R652" s="8"/>
    </row>
    <row r="653" spans="7:18" ht="15">
      <c r="G653" s="8"/>
      <c r="M653" s="59"/>
      <c r="P653" s="8"/>
      <c r="Q653" s="8"/>
      <c r="R653" s="8"/>
    </row>
    <row r="654" spans="7:18" ht="15">
      <c r="G654" s="8"/>
      <c r="M654" s="59"/>
      <c r="P654" s="8"/>
      <c r="Q654" s="8"/>
      <c r="R654" s="8"/>
    </row>
    <row r="655" spans="7:18" ht="15">
      <c r="G655" s="8"/>
      <c r="M655" s="59"/>
      <c r="P655" s="8"/>
      <c r="Q655" s="8"/>
      <c r="R655" s="8"/>
    </row>
    <row r="656" spans="7:18" ht="15">
      <c r="G656" s="8"/>
      <c r="M656" s="59"/>
      <c r="P656" s="8"/>
      <c r="Q656" s="8"/>
      <c r="R656" s="8"/>
    </row>
    <row r="657" spans="7:18" ht="15">
      <c r="G657" s="8"/>
      <c r="M657" s="59"/>
      <c r="P657" s="8"/>
      <c r="Q657" s="8"/>
      <c r="R657" s="8"/>
    </row>
    <row r="658" spans="7:18" ht="15">
      <c r="G658" s="8"/>
      <c r="M658" s="59"/>
      <c r="P658" s="8"/>
      <c r="Q658" s="8"/>
      <c r="R658" s="8"/>
    </row>
    <row r="659" spans="7:18" ht="15">
      <c r="G659" s="8"/>
      <c r="M659" s="59"/>
      <c r="P659" s="8"/>
      <c r="Q659" s="8"/>
      <c r="R659" s="8"/>
    </row>
    <row r="660" spans="7:18" ht="15">
      <c r="G660" s="8"/>
      <c r="M660" s="59"/>
      <c r="P660" s="8"/>
      <c r="Q660" s="8"/>
      <c r="R660" s="8"/>
    </row>
    <row r="661" spans="7:18" ht="15">
      <c r="G661" s="8"/>
      <c r="M661" s="59"/>
      <c r="P661" s="8"/>
      <c r="Q661" s="8"/>
      <c r="R661" s="8"/>
    </row>
    <row r="662" spans="7:18" ht="15">
      <c r="G662" s="8"/>
      <c r="M662" s="59"/>
      <c r="P662" s="8"/>
      <c r="Q662" s="8"/>
      <c r="R662" s="8"/>
    </row>
    <row r="663" spans="7:18" ht="15">
      <c r="G663" s="8"/>
      <c r="M663" s="59"/>
      <c r="P663" s="8"/>
      <c r="Q663" s="8"/>
      <c r="R663" s="8"/>
    </row>
    <row r="664" spans="7:18" ht="15">
      <c r="G664" s="8"/>
      <c r="M664" s="59"/>
      <c r="P664" s="8"/>
      <c r="Q664" s="8"/>
      <c r="R664" s="8"/>
    </row>
    <row r="665" spans="7:18" ht="15">
      <c r="G665" s="8"/>
      <c r="M665" s="59"/>
      <c r="P665" s="8"/>
      <c r="Q665" s="8"/>
      <c r="R665" s="8"/>
    </row>
    <row r="666" spans="7:18" ht="15">
      <c r="G666" s="8"/>
      <c r="M666" s="59"/>
      <c r="P666" s="8"/>
      <c r="Q666" s="8"/>
      <c r="R666" s="8"/>
    </row>
    <row r="667" spans="7:18" ht="15">
      <c r="G667" s="8"/>
      <c r="M667" s="59"/>
      <c r="P667" s="8"/>
      <c r="Q667" s="8"/>
      <c r="R667" s="8"/>
    </row>
    <row r="668" spans="7:18" ht="15">
      <c r="G668" s="8"/>
      <c r="M668" s="59"/>
      <c r="P668" s="8"/>
      <c r="Q668" s="8"/>
      <c r="R668" s="8"/>
    </row>
    <row r="669" spans="7:18" ht="15">
      <c r="G669" s="8"/>
      <c r="M669" s="59"/>
      <c r="P669" s="8"/>
      <c r="Q669" s="8"/>
      <c r="R669" s="8"/>
    </row>
    <row r="670" spans="7:18" ht="15">
      <c r="G670" s="8"/>
      <c r="M670" s="59"/>
      <c r="P670" s="8"/>
      <c r="Q670" s="8"/>
      <c r="R670" s="8"/>
    </row>
    <row r="671" spans="7:18" ht="15">
      <c r="G671" s="8"/>
      <c r="M671" s="59"/>
      <c r="P671" s="8"/>
      <c r="Q671" s="8"/>
      <c r="R671" s="8"/>
    </row>
    <row r="672" spans="7:18" ht="15">
      <c r="G672" s="8"/>
      <c r="M672" s="59"/>
      <c r="P672" s="8"/>
      <c r="Q672" s="8"/>
      <c r="R672" s="8"/>
    </row>
    <row r="673" spans="7:18" ht="15">
      <c r="G673" s="8"/>
      <c r="M673" s="59"/>
      <c r="P673" s="8"/>
      <c r="Q673" s="8"/>
      <c r="R673" s="8"/>
    </row>
    <row r="674" spans="7:18" ht="15">
      <c r="G674" s="8"/>
      <c r="M674" s="59"/>
      <c r="P674" s="8"/>
      <c r="Q674" s="8"/>
      <c r="R674" s="8"/>
    </row>
    <row r="675" spans="7:18" ht="15">
      <c r="G675" s="8"/>
      <c r="M675" s="59"/>
      <c r="P675" s="8"/>
      <c r="Q675" s="8"/>
      <c r="R675" s="8"/>
    </row>
    <row r="676" spans="7:18" ht="15">
      <c r="G676" s="8"/>
      <c r="M676" s="59"/>
      <c r="P676" s="8"/>
      <c r="Q676" s="8"/>
      <c r="R676" s="8"/>
    </row>
    <row r="677" spans="7:18" ht="15">
      <c r="G677" s="8"/>
      <c r="M677" s="59"/>
      <c r="P677" s="8"/>
      <c r="Q677" s="8"/>
      <c r="R677" s="8"/>
    </row>
    <row r="678" spans="7:18" ht="15">
      <c r="G678" s="8"/>
      <c r="M678" s="59"/>
      <c r="P678" s="8"/>
      <c r="Q678" s="8"/>
      <c r="R678" s="8"/>
    </row>
    <row r="679" spans="7:18" ht="15">
      <c r="G679" s="8"/>
      <c r="M679" s="59"/>
      <c r="P679" s="8"/>
      <c r="Q679" s="8"/>
      <c r="R679" s="8"/>
    </row>
    <row r="680" spans="7:18" ht="15">
      <c r="G680" s="8"/>
      <c r="M680" s="59"/>
      <c r="P680" s="8"/>
      <c r="Q680" s="8"/>
      <c r="R680" s="8"/>
    </row>
    <row r="681" spans="7:18" ht="15">
      <c r="G681" s="8"/>
      <c r="M681" s="59"/>
      <c r="P681" s="8"/>
      <c r="Q681" s="8"/>
      <c r="R681" s="8"/>
    </row>
    <row r="682" spans="7:18" ht="15">
      <c r="G682" s="8"/>
      <c r="M682" s="59"/>
      <c r="P682" s="8"/>
      <c r="Q682" s="8"/>
      <c r="R682" s="8"/>
    </row>
    <row r="683" spans="7:18" ht="15">
      <c r="G683" s="8"/>
      <c r="M683" s="59"/>
      <c r="P683" s="8"/>
      <c r="Q683" s="8"/>
      <c r="R683" s="8"/>
    </row>
    <row r="684" spans="7:18" ht="15">
      <c r="G684" s="8"/>
      <c r="M684" s="59"/>
      <c r="P684" s="8"/>
      <c r="Q684" s="8"/>
      <c r="R684" s="8"/>
    </row>
    <row r="685" spans="7:18" ht="15">
      <c r="G685" s="8"/>
      <c r="M685" s="59"/>
      <c r="P685" s="8"/>
      <c r="Q685" s="8"/>
      <c r="R685" s="8"/>
    </row>
    <row r="686" spans="7:18" ht="15">
      <c r="G686" s="8"/>
      <c r="M686" s="59"/>
      <c r="P686" s="8"/>
      <c r="Q686" s="8"/>
      <c r="R686" s="8"/>
    </row>
    <row r="687" spans="7:18" ht="15">
      <c r="G687" s="8"/>
      <c r="M687" s="59"/>
      <c r="P687" s="8"/>
      <c r="Q687" s="8"/>
      <c r="R687" s="8"/>
    </row>
    <row r="688" spans="7:18" ht="15">
      <c r="G688" s="8"/>
      <c r="M688" s="59"/>
      <c r="P688" s="8"/>
      <c r="Q688" s="8"/>
      <c r="R688" s="8"/>
    </row>
    <row r="689" spans="7:18" ht="15">
      <c r="G689" s="8"/>
      <c r="M689" s="59"/>
      <c r="P689" s="8"/>
      <c r="Q689" s="8"/>
      <c r="R689" s="8"/>
    </row>
    <row r="690" spans="7:18" ht="15">
      <c r="G690" s="8"/>
      <c r="M690" s="59"/>
      <c r="P690" s="8"/>
      <c r="Q690" s="8"/>
      <c r="R690" s="8"/>
    </row>
    <row r="691" spans="7:18" ht="15">
      <c r="G691" s="8"/>
      <c r="M691" s="59"/>
      <c r="P691" s="8"/>
      <c r="Q691" s="8"/>
      <c r="R691" s="8"/>
    </row>
    <row r="692" spans="7:18" ht="15">
      <c r="G692" s="8"/>
      <c r="M692" s="59"/>
      <c r="P692" s="8"/>
      <c r="Q692" s="8"/>
      <c r="R692" s="8"/>
    </row>
    <row r="693" spans="7:18" ht="15">
      <c r="G693" s="8"/>
      <c r="M693" s="59"/>
      <c r="P693" s="8"/>
      <c r="Q693" s="8"/>
      <c r="R693" s="8"/>
    </row>
    <row r="694" spans="7:18" ht="15">
      <c r="G694" s="8"/>
      <c r="M694" s="59"/>
      <c r="P694" s="8"/>
      <c r="Q694" s="8"/>
      <c r="R694" s="8"/>
    </row>
    <row r="695" spans="7:18" ht="15">
      <c r="G695" s="8"/>
      <c r="M695" s="59"/>
      <c r="P695" s="8"/>
      <c r="Q695" s="8"/>
      <c r="R695" s="8"/>
    </row>
    <row r="696" spans="7:18" ht="15">
      <c r="G696" s="8"/>
      <c r="M696" s="59"/>
      <c r="P696" s="8"/>
      <c r="Q696" s="8"/>
      <c r="R696" s="8"/>
    </row>
    <row r="697" spans="7:18" ht="15">
      <c r="G697" s="8"/>
      <c r="M697" s="59"/>
      <c r="P697" s="8"/>
      <c r="Q697" s="8"/>
      <c r="R697" s="8"/>
    </row>
    <row r="698" spans="7:18" ht="15">
      <c r="G698" s="8"/>
      <c r="M698" s="59"/>
      <c r="P698" s="8"/>
      <c r="Q698" s="8"/>
      <c r="R698" s="8"/>
    </row>
    <row r="699" spans="7:18" ht="15">
      <c r="G699" s="8"/>
      <c r="M699" s="59"/>
      <c r="P699" s="8"/>
      <c r="Q699" s="8"/>
      <c r="R699" s="8"/>
    </row>
    <row r="700" spans="7:18" ht="15">
      <c r="G700" s="8"/>
      <c r="M700" s="59"/>
      <c r="P700" s="8"/>
      <c r="Q700" s="8"/>
      <c r="R700" s="8"/>
    </row>
    <row r="701" spans="7:18" ht="15">
      <c r="G701" s="8"/>
      <c r="M701" s="59"/>
      <c r="P701" s="8"/>
      <c r="Q701" s="8"/>
      <c r="R701" s="8"/>
    </row>
    <row r="702" spans="7:18" ht="15">
      <c r="G702" s="8"/>
      <c r="M702" s="59"/>
      <c r="P702" s="8"/>
      <c r="Q702" s="8"/>
      <c r="R702" s="8"/>
    </row>
    <row r="703" spans="7:18" ht="15">
      <c r="G703" s="8"/>
      <c r="M703" s="59"/>
      <c r="P703" s="8"/>
      <c r="Q703" s="8"/>
      <c r="R703" s="8"/>
    </row>
    <row r="704" spans="7:18" ht="15">
      <c r="G704" s="8"/>
      <c r="M704" s="59"/>
      <c r="P704" s="8"/>
      <c r="Q704" s="8"/>
      <c r="R704" s="8"/>
    </row>
    <row r="705" spans="7:18" ht="15">
      <c r="G705" s="8"/>
      <c r="M705" s="59"/>
      <c r="P705" s="8"/>
      <c r="Q705" s="8"/>
      <c r="R705" s="8"/>
    </row>
    <row r="706" spans="7:18" ht="15">
      <c r="G706" s="8"/>
      <c r="M706" s="59"/>
      <c r="P706" s="8"/>
      <c r="Q706" s="8"/>
      <c r="R706" s="8"/>
    </row>
    <row r="707" spans="7:18" ht="15">
      <c r="G707" s="8"/>
      <c r="M707" s="59"/>
      <c r="P707" s="8"/>
      <c r="Q707" s="8"/>
      <c r="R707" s="8"/>
    </row>
    <row r="708" spans="7:18" ht="15">
      <c r="G708" s="8"/>
      <c r="M708" s="59"/>
      <c r="P708" s="8"/>
      <c r="Q708" s="8"/>
      <c r="R708" s="8"/>
    </row>
    <row r="709" spans="7:18" ht="15">
      <c r="G709" s="8"/>
      <c r="M709" s="59"/>
      <c r="P709" s="8"/>
      <c r="Q709" s="8"/>
      <c r="R709" s="8"/>
    </row>
    <row r="710" spans="7:18" ht="15">
      <c r="G710" s="8"/>
      <c r="M710" s="59"/>
      <c r="P710" s="8"/>
      <c r="Q710" s="8"/>
      <c r="R710" s="8"/>
    </row>
    <row r="711" spans="7:18" ht="15">
      <c r="G711" s="8"/>
      <c r="M711" s="59"/>
      <c r="P711" s="8"/>
      <c r="Q711" s="8"/>
      <c r="R711" s="8"/>
    </row>
    <row r="712" spans="7:18" ht="15">
      <c r="G712" s="8"/>
      <c r="M712" s="59"/>
      <c r="P712" s="8"/>
      <c r="Q712" s="8"/>
      <c r="R712" s="8"/>
    </row>
    <row r="713" spans="7:18" ht="15">
      <c r="G713" s="8"/>
      <c r="M713" s="59"/>
      <c r="P713" s="8"/>
      <c r="Q713" s="8"/>
      <c r="R713" s="8"/>
    </row>
    <row r="714" spans="7:18" ht="15">
      <c r="G714" s="8"/>
      <c r="M714" s="59"/>
      <c r="P714" s="8"/>
      <c r="Q714" s="8"/>
      <c r="R714" s="8"/>
    </row>
    <row r="715" spans="7:18" ht="15">
      <c r="G715" s="8"/>
      <c r="M715" s="59"/>
      <c r="P715" s="8"/>
      <c r="Q715" s="8"/>
      <c r="R715" s="8"/>
    </row>
    <row r="716" spans="7:18" ht="15">
      <c r="G716" s="8"/>
      <c r="M716" s="59"/>
      <c r="P716" s="8"/>
      <c r="Q716" s="8"/>
      <c r="R716" s="8"/>
    </row>
    <row r="717" spans="7:18" ht="15">
      <c r="G717" s="8"/>
      <c r="M717" s="59"/>
      <c r="P717" s="8"/>
      <c r="Q717" s="8"/>
      <c r="R717" s="8"/>
    </row>
    <row r="718" spans="7:18" ht="15">
      <c r="G718" s="8"/>
      <c r="M718" s="59"/>
      <c r="P718" s="8"/>
      <c r="Q718" s="8"/>
      <c r="R718" s="8"/>
    </row>
    <row r="719" spans="7:18" ht="15">
      <c r="G719" s="8"/>
      <c r="M719" s="59"/>
      <c r="P719" s="8"/>
      <c r="Q719" s="8"/>
      <c r="R719" s="8"/>
    </row>
    <row r="720" spans="7:18" ht="15">
      <c r="G720" s="8"/>
      <c r="M720" s="59"/>
      <c r="P720" s="8"/>
      <c r="Q720" s="8"/>
      <c r="R720" s="8"/>
    </row>
    <row r="721" spans="7:18" ht="15">
      <c r="G721" s="8"/>
      <c r="M721" s="59"/>
      <c r="P721" s="8"/>
      <c r="Q721" s="8"/>
      <c r="R721" s="8"/>
    </row>
    <row r="722" spans="7:18" ht="15">
      <c r="G722" s="8"/>
      <c r="M722" s="59"/>
      <c r="P722" s="8"/>
      <c r="Q722" s="8"/>
      <c r="R722" s="8"/>
    </row>
    <row r="723" spans="7:18" ht="15">
      <c r="G723" s="8"/>
      <c r="M723" s="59"/>
      <c r="P723" s="8"/>
      <c r="Q723" s="8"/>
      <c r="R723" s="8"/>
    </row>
    <row r="724" spans="7:18" ht="15">
      <c r="G724" s="8"/>
      <c r="M724" s="59"/>
      <c r="P724" s="8"/>
      <c r="Q724" s="8"/>
      <c r="R724" s="8"/>
    </row>
    <row r="725" spans="7:18" ht="15">
      <c r="G725" s="8"/>
      <c r="M725" s="59"/>
      <c r="P725" s="8"/>
      <c r="Q725" s="8"/>
      <c r="R725" s="8"/>
    </row>
    <row r="726" spans="7:18" ht="15">
      <c r="G726" s="8"/>
      <c r="M726" s="59"/>
      <c r="P726" s="8"/>
      <c r="Q726" s="8"/>
      <c r="R726" s="8"/>
    </row>
    <row r="727" spans="7:18" ht="15">
      <c r="G727" s="8"/>
      <c r="M727" s="59"/>
      <c r="P727" s="8"/>
      <c r="Q727" s="8"/>
      <c r="R727" s="8"/>
    </row>
    <row r="728" spans="7:18" ht="15">
      <c r="G728" s="8"/>
      <c r="M728" s="59"/>
      <c r="P728" s="8"/>
      <c r="Q728" s="8"/>
      <c r="R728" s="8"/>
    </row>
    <row r="729" spans="7:18" ht="15">
      <c r="G729" s="8"/>
      <c r="M729" s="59"/>
      <c r="P729" s="8"/>
      <c r="Q729" s="8"/>
      <c r="R729" s="8"/>
    </row>
    <row r="730" spans="7:18" ht="15">
      <c r="G730" s="8"/>
      <c r="M730" s="59"/>
      <c r="P730" s="8"/>
      <c r="Q730" s="8"/>
      <c r="R730" s="8"/>
    </row>
    <row r="731" spans="7:18" ht="15">
      <c r="G731" s="8"/>
      <c r="M731" s="59"/>
      <c r="P731" s="8"/>
      <c r="Q731" s="8"/>
      <c r="R731" s="8"/>
    </row>
    <row r="732" spans="7:18" ht="15">
      <c r="G732" s="8"/>
      <c r="M732" s="59"/>
      <c r="P732" s="8"/>
      <c r="Q732" s="8"/>
      <c r="R732" s="8"/>
    </row>
    <row r="733" spans="7:18" ht="15">
      <c r="G733" s="8"/>
      <c r="M733" s="59"/>
      <c r="P733" s="8"/>
      <c r="Q733" s="8"/>
      <c r="R733" s="8"/>
    </row>
    <row r="734" spans="7:18" ht="15">
      <c r="G734" s="8"/>
      <c r="M734" s="59"/>
      <c r="P734" s="8"/>
      <c r="Q734" s="8"/>
      <c r="R734" s="8"/>
    </row>
    <row r="735" spans="7:18" ht="15">
      <c r="G735" s="8"/>
      <c r="M735" s="59"/>
      <c r="P735" s="8"/>
      <c r="Q735" s="8"/>
      <c r="R735" s="8"/>
    </row>
    <row r="736" spans="7:18" ht="15">
      <c r="G736" s="8"/>
      <c r="M736" s="59"/>
      <c r="P736" s="8"/>
      <c r="Q736" s="8"/>
      <c r="R736" s="8"/>
    </row>
    <row r="737" spans="7:18" ht="15">
      <c r="G737" s="8"/>
      <c r="M737" s="59"/>
      <c r="P737" s="8"/>
      <c r="Q737" s="8"/>
      <c r="R737" s="8"/>
    </row>
    <row r="738" spans="7:18" ht="15">
      <c r="G738" s="8"/>
      <c r="M738" s="59"/>
      <c r="P738" s="8"/>
      <c r="Q738" s="8"/>
      <c r="R738" s="8"/>
    </row>
    <row r="739" spans="7:18" ht="15">
      <c r="G739" s="8"/>
      <c r="M739" s="59"/>
      <c r="P739" s="8"/>
      <c r="Q739" s="8"/>
      <c r="R739" s="8"/>
    </row>
    <row r="740" spans="7:18" ht="15">
      <c r="G740" s="8"/>
      <c r="M740" s="59"/>
      <c r="P740" s="8"/>
      <c r="Q740" s="8"/>
      <c r="R740" s="8"/>
    </row>
    <row r="741" spans="7:18" ht="15">
      <c r="G741" s="8"/>
      <c r="M741" s="59"/>
      <c r="P741" s="8"/>
      <c r="Q741" s="8"/>
      <c r="R741" s="8"/>
    </row>
    <row r="742" spans="7:18" ht="15">
      <c r="G742" s="8"/>
      <c r="M742" s="59"/>
      <c r="P742" s="8"/>
      <c r="Q742" s="8"/>
      <c r="R742" s="8"/>
    </row>
    <row r="743" spans="7:18" ht="15">
      <c r="G743" s="8"/>
      <c r="M743" s="59"/>
      <c r="P743" s="8"/>
      <c r="Q743" s="8"/>
      <c r="R743" s="8"/>
    </row>
    <row r="744" spans="7:18" ht="15">
      <c r="G744" s="8"/>
      <c r="M744" s="59"/>
      <c r="P744" s="8"/>
      <c r="Q744" s="8"/>
      <c r="R744" s="8"/>
    </row>
    <row r="745" spans="7:18" ht="15">
      <c r="G745" s="8"/>
      <c r="M745" s="59"/>
      <c r="P745" s="8"/>
      <c r="Q745" s="8"/>
      <c r="R745" s="8"/>
    </row>
    <row r="746" spans="7:18" ht="15">
      <c r="G746" s="8"/>
      <c r="M746" s="59"/>
      <c r="P746" s="8"/>
      <c r="Q746" s="8"/>
      <c r="R746" s="8"/>
    </row>
    <row r="747" spans="7:18" ht="15">
      <c r="G747" s="8"/>
      <c r="M747" s="59"/>
      <c r="P747" s="8"/>
      <c r="Q747" s="8"/>
      <c r="R747" s="8"/>
    </row>
    <row r="748" spans="7:18" ht="15">
      <c r="G748" s="8"/>
      <c r="M748" s="59"/>
      <c r="P748" s="8"/>
      <c r="Q748" s="8"/>
      <c r="R748" s="8"/>
    </row>
    <row r="749" spans="7:18" ht="15">
      <c r="G749" s="8"/>
      <c r="M749" s="59"/>
      <c r="P749" s="8"/>
      <c r="Q749" s="8"/>
      <c r="R749" s="8"/>
    </row>
    <row r="750" spans="7:18" ht="15">
      <c r="G750" s="8"/>
      <c r="M750" s="59"/>
      <c r="P750" s="8"/>
      <c r="Q750" s="8"/>
      <c r="R750" s="8"/>
    </row>
    <row r="751" spans="7:18" ht="15">
      <c r="G751" s="8"/>
      <c r="M751" s="59"/>
      <c r="P751" s="8"/>
      <c r="Q751" s="8"/>
      <c r="R751" s="8"/>
    </row>
    <row r="752" spans="7:18" ht="15">
      <c r="G752" s="8"/>
      <c r="M752" s="59"/>
      <c r="P752" s="8"/>
      <c r="Q752" s="8"/>
      <c r="R752" s="8"/>
    </row>
    <row r="753" spans="7:18" ht="15">
      <c r="G753" s="8"/>
      <c r="M753" s="59"/>
      <c r="P753" s="8"/>
      <c r="Q753" s="8"/>
      <c r="R753" s="8"/>
    </row>
    <row r="754" spans="7:18" ht="15">
      <c r="G754" s="8"/>
      <c r="M754" s="59"/>
      <c r="P754" s="8"/>
      <c r="Q754" s="8"/>
      <c r="R754" s="8"/>
    </row>
    <row r="755" spans="7:18" ht="15">
      <c r="G755" s="8"/>
      <c r="M755" s="59"/>
      <c r="P755" s="8"/>
      <c r="Q755" s="8"/>
      <c r="R755" s="8"/>
    </row>
    <row r="756" spans="7:18" ht="15">
      <c r="G756" s="8"/>
      <c r="M756" s="59"/>
      <c r="P756" s="8"/>
      <c r="Q756" s="8"/>
      <c r="R756" s="8"/>
    </row>
    <row r="757" spans="7:18" ht="15">
      <c r="G757" s="8"/>
      <c r="M757" s="59"/>
      <c r="P757" s="8"/>
      <c r="Q757" s="8"/>
      <c r="R757" s="8"/>
    </row>
    <row r="758" spans="7:18" ht="15">
      <c r="G758" s="8"/>
      <c r="M758" s="59"/>
      <c r="P758" s="8"/>
      <c r="Q758" s="8"/>
      <c r="R758" s="8"/>
    </row>
    <row r="759" spans="7:18" ht="15">
      <c r="G759" s="8"/>
      <c r="M759" s="59"/>
      <c r="P759" s="8"/>
      <c r="Q759" s="8"/>
      <c r="R759" s="8"/>
    </row>
    <row r="760" spans="7:18" ht="15">
      <c r="G760" s="8"/>
      <c r="M760" s="59"/>
      <c r="P760" s="8"/>
      <c r="Q760" s="8"/>
      <c r="R760" s="8"/>
    </row>
    <row r="761" spans="7:18" ht="15">
      <c r="G761" s="8"/>
      <c r="M761" s="59"/>
      <c r="P761" s="8"/>
      <c r="Q761" s="8"/>
      <c r="R761" s="8"/>
    </row>
    <row r="762" spans="7:18" ht="15">
      <c r="G762" s="8"/>
      <c r="M762" s="59"/>
      <c r="P762" s="8"/>
      <c r="Q762" s="8"/>
      <c r="R762" s="8"/>
    </row>
    <row r="763" spans="7:18" ht="15">
      <c r="G763" s="8"/>
      <c r="M763" s="59"/>
      <c r="P763" s="8"/>
      <c r="Q763" s="8"/>
      <c r="R763" s="8"/>
    </row>
    <row r="764" spans="7:18" ht="15">
      <c r="G764" s="8"/>
      <c r="M764" s="59"/>
      <c r="P764" s="8"/>
      <c r="Q764" s="8"/>
      <c r="R764" s="8"/>
    </row>
    <row r="765" spans="7:18" ht="15">
      <c r="G765" s="8"/>
      <c r="M765" s="59"/>
      <c r="P765" s="8"/>
      <c r="Q765" s="8"/>
      <c r="R765" s="8"/>
    </row>
    <row r="766" spans="7:18" ht="15">
      <c r="G766" s="8"/>
      <c r="M766" s="59"/>
      <c r="P766" s="8"/>
      <c r="Q766" s="8"/>
      <c r="R766" s="8"/>
    </row>
    <row r="767" spans="7:18" ht="15">
      <c r="G767" s="8"/>
      <c r="M767" s="59"/>
      <c r="P767" s="8"/>
      <c r="Q767" s="8"/>
      <c r="R767" s="8"/>
    </row>
    <row r="768" spans="7:18" ht="15">
      <c r="G768" s="8"/>
      <c r="M768" s="59"/>
      <c r="P768" s="8"/>
      <c r="Q768" s="8"/>
      <c r="R768" s="8"/>
    </row>
    <row r="769" spans="7:18" ht="15">
      <c r="G769" s="8"/>
      <c r="M769" s="59"/>
      <c r="P769" s="8"/>
      <c r="Q769" s="8"/>
      <c r="R769" s="8"/>
    </row>
    <row r="770" spans="7:18" ht="15">
      <c r="G770" s="8"/>
      <c r="M770" s="59"/>
      <c r="P770" s="8"/>
      <c r="Q770" s="8"/>
      <c r="R770" s="8"/>
    </row>
    <row r="771" spans="7:18" ht="15">
      <c r="G771" s="8"/>
      <c r="M771" s="59"/>
      <c r="P771" s="8"/>
      <c r="Q771" s="8"/>
      <c r="R771" s="8"/>
    </row>
    <row r="772" spans="7:18" ht="15">
      <c r="G772" s="8"/>
      <c r="M772" s="59"/>
      <c r="P772" s="8"/>
      <c r="Q772" s="8"/>
      <c r="R772" s="8"/>
    </row>
    <row r="773" spans="7:18" ht="15">
      <c r="G773" s="8"/>
      <c r="M773" s="59"/>
      <c r="P773" s="8"/>
      <c r="Q773" s="8"/>
      <c r="R773" s="8"/>
    </row>
    <row r="774" spans="7:18" ht="15">
      <c r="G774" s="8"/>
      <c r="M774" s="59"/>
      <c r="P774" s="8"/>
      <c r="Q774" s="8"/>
      <c r="R774" s="8"/>
    </row>
    <row r="775" spans="7:18" ht="15">
      <c r="G775" s="8"/>
      <c r="M775" s="59"/>
      <c r="P775" s="8"/>
      <c r="Q775" s="8"/>
      <c r="R775" s="8"/>
    </row>
    <row r="776" spans="7:18" ht="15">
      <c r="G776" s="8"/>
      <c r="M776" s="59"/>
      <c r="P776" s="8"/>
      <c r="Q776" s="8"/>
      <c r="R776" s="8"/>
    </row>
    <row r="777" spans="7:18" ht="15">
      <c r="G777" s="8"/>
      <c r="M777" s="59"/>
      <c r="P777" s="8"/>
      <c r="Q777" s="8"/>
      <c r="R777" s="8"/>
    </row>
    <row r="778" spans="7:18" ht="15">
      <c r="G778" s="8"/>
      <c r="M778" s="59"/>
      <c r="P778" s="8"/>
      <c r="Q778" s="8"/>
      <c r="R778" s="8"/>
    </row>
    <row r="779" spans="7:18" ht="15">
      <c r="G779" s="8"/>
      <c r="M779" s="59"/>
      <c r="P779" s="8"/>
      <c r="Q779" s="8"/>
      <c r="R779" s="8"/>
    </row>
    <row r="780" spans="7:18" ht="15">
      <c r="G780" s="8"/>
      <c r="M780" s="59"/>
      <c r="P780" s="8"/>
      <c r="Q780" s="8"/>
      <c r="R780" s="8"/>
    </row>
    <row r="781" spans="7:18" ht="15">
      <c r="G781" s="8"/>
      <c r="M781" s="59"/>
      <c r="P781" s="8"/>
      <c r="Q781" s="8"/>
      <c r="R781" s="8"/>
    </row>
    <row r="782" spans="7:18" ht="15">
      <c r="G782" s="8"/>
      <c r="M782" s="59"/>
      <c r="P782" s="8"/>
      <c r="Q782" s="8"/>
      <c r="R782" s="8"/>
    </row>
    <row r="783" spans="7:18" ht="15">
      <c r="G783" s="8"/>
      <c r="M783" s="59"/>
      <c r="P783" s="8"/>
      <c r="Q783" s="8"/>
      <c r="R783" s="8"/>
    </row>
    <row r="784" spans="7:18" ht="15">
      <c r="G784" s="8"/>
      <c r="M784" s="59"/>
      <c r="P784" s="8"/>
      <c r="Q784" s="8"/>
      <c r="R784" s="8"/>
    </row>
    <row r="785" spans="7:18" ht="15">
      <c r="G785" s="8"/>
      <c r="M785" s="59"/>
      <c r="P785" s="8"/>
      <c r="Q785" s="8"/>
      <c r="R785" s="8"/>
    </row>
    <row r="786" spans="7:18" ht="15">
      <c r="G786" s="8"/>
      <c r="M786" s="59"/>
      <c r="P786" s="8"/>
      <c r="Q786" s="8"/>
      <c r="R786" s="8"/>
    </row>
    <row r="787" spans="7:18" ht="15">
      <c r="G787" s="8"/>
      <c r="M787" s="59"/>
      <c r="P787" s="8"/>
      <c r="Q787" s="8"/>
      <c r="R787" s="8"/>
    </row>
    <row r="788" spans="7:18" ht="15">
      <c r="G788" s="8"/>
      <c r="M788" s="59"/>
      <c r="P788" s="8"/>
      <c r="Q788" s="8"/>
      <c r="R788" s="8"/>
    </row>
    <row r="789" spans="7:18" ht="15">
      <c r="G789" s="8"/>
      <c r="M789" s="59"/>
      <c r="P789" s="8"/>
      <c r="Q789" s="8"/>
      <c r="R789" s="8"/>
    </row>
    <row r="790" spans="7:18" ht="15">
      <c r="G790" s="8"/>
      <c r="M790" s="59"/>
      <c r="P790" s="8"/>
      <c r="Q790" s="8"/>
      <c r="R790" s="8"/>
    </row>
    <row r="791" spans="7:18" ht="15">
      <c r="G791" s="8"/>
      <c r="M791" s="59"/>
      <c r="P791" s="8"/>
      <c r="Q791" s="8"/>
      <c r="R791" s="8"/>
    </row>
    <row r="792" spans="7:18" ht="15">
      <c r="G792" s="8"/>
      <c r="M792" s="59"/>
      <c r="P792" s="8"/>
      <c r="Q792" s="8"/>
      <c r="R792" s="8"/>
    </row>
    <row r="793" spans="7:18" ht="15">
      <c r="G793" s="8"/>
      <c r="M793" s="59"/>
      <c r="P793" s="8"/>
      <c r="Q793" s="8"/>
      <c r="R793" s="8"/>
    </row>
    <row r="794" spans="7:18" ht="15">
      <c r="G794" s="8"/>
      <c r="M794" s="59"/>
      <c r="P794" s="8"/>
      <c r="Q794" s="8"/>
      <c r="R794" s="8"/>
    </row>
    <row r="795" spans="7:18" ht="15">
      <c r="G795" s="8"/>
      <c r="M795" s="59"/>
      <c r="P795" s="8"/>
      <c r="Q795" s="8"/>
      <c r="R795" s="8"/>
    </row>
    <row r="796" spans="7:18" ht="15">
      <c r="G796" s="8"/>
      <c r="M796" s="59"/>
      <c r="P796" s="8"/>
      <c r="Q796" s="8"/>
      <c r="R796" s="8"/>
    </row>
    <row r="797" spans="7:18" ht="15">
      <c r="G797" s="8"/>
      <c r="M797" s="59"/>
      <c r="P797" s="8"/>
      <c r="Q797" s="8"/>
      <c r="R797" s="8"/>
    </row>
    <row r="798" spans="7:18" ht="15">
      <c r="G798" s="8"/>
      <c r="M798" s="59"/>
      <c r="P798" s="8"/>
      <c r="Q798" s="8"/>
      <c r="R798" s="8"/>
    </row>
    <row r="799" spans="7:18" ht="15">
      <c r="G799" s="8"/>
      <c r="M799" s="59"/>
      <c r="P799" s="8"/>
      <c r="Q799" s="8"/>
      <c r="R799" s="8"/>
    </row>
    <row r="800" spans="7:18" ht="15">
      <c r="G800" s="8"/>
      <c r="M800" s="59"/>
      <c r="P800" s="8"/>
      <c r="Q800" s="8"/>
      <c r="R800" s="8"/>
    </row>
    <row r="801" spans="7:18" ht="15">
      <c r="G801" s="8"/>
      <c r="M801" s="59"/>
      <c r="P801" s="8"/>
      <c r="Q801" s="8"/>
      <c r="R801" s="8"/>
    </row>
    <row r="802" spans="7:18" ht="15">
      <c r="G802" s="8"/>
      <c r="M802" s="59"/>
      <c r="P802" s="8"/>
      <c r="Q802" s="8"/>
      <c r="R802" s="8"/>
    </row>
    <row r="803" spans="7:18" ht="15">
      <c r="G803" s="8"/>
      <c r="M803" s="59"/>
      <c r="P803" s="8"/>
      <c r="Q803" s="8"/>
      <c r="R803" s="8"/>
    </row>
    <row r="804" spans="7:18" ht="15">
      <c r="G804" s="8"/>
      <c r="M804" s="59"/>
      <c r="P804" s="8"/>
      <c r="Q804" s="8"/>
      <c r="R804" s="8"/>
    </row>
    <row r="805" spans="7:18" ht="15">
      <c r="G805" s="8"/>
      <c r="M805" s="59"/>
      <c r="P805" s="8"/>
      <c r="Q805" s="8"/>
      <c r="R805" s="8"/>
    </row>
    <row r="806" spans="7:18" ht="15">
      <c r="G806" s="8"/>
      <c r="M806" s="59"/>
      <c r="P806" s="8"/>
      <c r="Q806" s="8"/>
      <c r="R806" s="8"/>
    </row>
    <row r="807" spans="7:18" ht="15">
      <c r="G807" s="8"/>
      <c r="M807" s="59"/>
      <c r="P807" s="8"/>
      <c r="Q807" s="8"/>
      <c r="R807" s="8"/>
    </row>
    <row r="808" spans="7:18" ht="15">
      <c r="G808" s="8"/>
      <c r="M808" s="59"/>
      <c r="P808" s="8"/>
      <c r="Q808" s="8"/>
      <c r="R808" s="8"/>
    </row>
    <row r="809" spans="7:18" ht="15">
      <c r="G809" s="8"/>
      <c r="M809" s="59"/>
      <c r="P809" s="8"/>
      <c r="Q809" s="8"/>
      <c r="R809" s="8"/>
    </row>
    <row r="810" spans="7:18" ht="15">
      <c r="G810" s="8"/>
      <c r="M810" s="59"/>
      <c r="P810" s="8"/>
      <c r="Q810" s="8"/>
      <c r="R810" s="8"/>
    </row>
    <row r="811" spans="7:18" ht="15">
      <c r="G811" s="8"/>
      <c r="M811" s="59"/>
      <c r="P811" s="8"/>
      <c r="Q811" s="8"/>
      <c r="R811" s="8"/>
    </row>
    <row r="812" spans="7:18" ht="15">
      <c r="G812" s="8"/>
      <c r="M812" s="59"/>
      <c r="P812" s="8"/>
      <c r="Q812" s="8"/>
      <c r="R812" s="8"/>
    </row>
    <row r="813" spans="7:18" ht="15">
      <c r="G813" s="8"/>
      <c r="M813" s="59"/>
      <c r="P813" s="8"/>
      <c r="Q813" s="8"/>
      <c r="R813" s="8"/>
    </row>
    <row r="814" spans="7:18" ht="15">
      <c r="G814" s="8"/>
      <c r="M814" s="59"/>
      <c r="P814" s="8"/>
      <c r="Q814" s="8"/>
      <c r="R814" s="8"/>
    </row>
    <row r="815" spans="7:18" ht="15">
      <c r="G815" s="8"/>
      <c r="M815" s="59"/>
      <c r="P815" s="8"/>
      <c r="Q815" s="8"/>
      <c r="R815" s="8"/>
    </row>
    <row r="816" spans="7:18" ht="15">
      <c r="G816" s="8"/>
      <c r="M816" s="59"/>
      <c r="P816" s="8"/>
      <c r="Q816" s="8"/>
      <c r="R816" s="8"/>
    </row>
    <row r="817" spans="7:18" ht="15">
      <c r="G817" s="8"/>
      <c r="M817" s="59"/>
      <c r="P817" s="8"/>
      <c r="Q817" s="8"/>
      <c r="R817" s="8"/>
    </row>
    <row r="818" spans="7:18" ht="15">
      <c r="G818" s="8"/>
      <c r="M818" s="59"/>
      <c r="P818" s="8"/>
      <c r="Q818" s="8"/>
      <c r="R818" s="8"/>
    </row>
    <row r="819" spans="7:18" ht="15">
      <c r="G819" s="8"/>
      <c r="M819" s="59"/>
      <c r="P819" s="8"/>
      <c r="Q819" s="8"/>
      <c r="R819" s="8"/>
    </row>
    <row r="820" spans="7:18" ht="15">
      <c r="G820" s="8"/>
      <c r="M820" s="59"/>
      <c r="P820" s="8"/>
      <c r="Q820" s="8"/>
      <c r="R820" s="8"/>
    </row>
    <row r="821" spans="7:18" ht="15">
      <c r="G821" s="8"/>
      <c r="M821" s="59"/>
      <c r="P821" s="8"/>
      <c r="Q821" s="8"/>
      <c r="R821" s="8"/>
    </row>
    <row r="822" spans="7:18" ht="15">
      <c r="G822" s="8"/>
      <c r="M822" s="59"/>
      <c r="P822" s="8"/>
      <c r="Q822" s="8"/>
      <c r="R822" s="8"/>
    </row>
    <row r="823" spans="7:18" ht="15">
      <c r="G823" s="8"/>
      <c r="M823" s="59"/>
      <c r="P823" s="8"/>
      <c r="Q823" s="8"/>
      <c r="R823" s="8"/>
    </row>
    <row r="824" spans="7:18" ht="15">
      <c r="G824" s="8"/>
      <c r="M824" s="59"/>
      <c r="P824" s="8"/>
      <c r="Q824" s="8"/>
      <c r="R824" s="8"/>
    </row>
    <row r="825" spans="7:18" ht="15">
      <c r="G825" s="8"/>
      <c r="M825" s="59"/>
      <c r="P825" s="8"/>
      <c r="Q825" s="8"/>
      <c r="R825" s="8"/>
    </row>
    <row r="826" spans="7:18" ht="15">
      <c r="G826" s="8"/>
      <c r="M826" s="59"/>
      <c r="P826" s="8"/>
      <c r="Q826" s="8"/>
      <c r="R826" s="8"/>
    </row>
    <row r="827" spans="7:18" ht="15">
      <c r="G827" s="8"/>
      <c r="M827" s="59"/>
      <c r="P827" s="8"/>
      <c r="Q827" s="8"/>
      <c r="R827" s="8"/>
    </row>
    <row r="828" spans="7:18" ht="15">
      <c r="G828" s="8"/>
      <c r="M828" s="59"/>
      <c r="P828" s="8"/>
      <c r="Q828" s="8"/>
      <c r="R828" s="8"/>
    </row>
    <row r="829" spans="7:18" ht="15">
      <c r="G829" s="8"/>
      <c r="M829" s="59"/>
      <c r="P829" s="8"/>
      <c r="Q829" s="8"/>
      <c r="R829" s="8"/>
    </row>
    <row r="830" spans="7:18" ht="15">
      <c r="G830" s="8"/>
      <c r="M830" s="59"/>
      <c r="P830" s="8"/>
      <c r="Q830" s="8"/>
      <c r="R830" s="8"/>
    </row>
    <row r="831" spans="7:18" ht="15">
      <c r="G831" s="8"/>
      <c r="M831" s="59"/>
      <c r="P831" s="8"/>
      <c r="Q831" s="8"/>
      <c r="R831" s="8"/>
    </row>
    <row r="832" spans="7:18" ht="15">
      <c r="G832" s="8"/>
      <c r="M832" s="59"/>
      <c r="P832" s="8"/>
      <c r="Q832" s="8"/>
      <c r="R832" s="8"/>
    </row>
    <row r="833" spans="7:18" ht="15">
      <c r="G833" s="8"/>
      <c r="M833" s="59"/>
      <c r="P833" s="8"/>
      <c r="Q833" s="8"/>
      <c r="R833" s="8"/>
    </row>
    <row r="834" spans="7:18" ht="15">
      <c r="G834" s="8"/>
      <c r="M834" s="59"/>
      <c r="P834" s="8"/>
      <c r="Q834" s="8"/>
      <c r="R834" s="8"/>
    </row>
    <row r="835" spans="7:18" ht="15">
      <c r="G835" s="8"/>
      <c r="M835" s="59"/>
      <c r="P835" s="8"/>
      <c r="Q835" s="8"/>
      <c r="R835" s="8"/>
    </row>
    <row r="836" spans="7:18" ht="15">
      <c r="G836" s="8"/>
      <c r="M836" s="59"/>
      <c r="P836" s="8"/>
      <c r="Q836" s="8"/>
      <c r="R836" s="8"/>
    </row>
    <row r="837" spans="7:18" ht="15">
      <c r="G837" s="8"/>
      <c r="M837" s="59"/>
      <c r="P837" s="8"/>
      <c r="Q837" s="8"/>
      <c r="R837" s="8"/>
    </row>
    <row r="838" spans="7:18" ht="15">
      <c r="G838" s="8"/>
      <c r="M838" s="59"/>
      <c r="P838" s="8"/>
      <c r="Q838" s="8"/>
      <c r="R838" s="8"/>
    </row>
    <row r="839" spans="7:18" ht="15">
      <c r="G839" s="8"/>
      <c r="M839" s="59"/>
      <c r="P839" s="8"/>
      <c r="Q839" s="8"/>
      <c r="R839" s="8"/>
    </row>
    <row r="840" spans="7:18" ht="15">
      <c r="G840" s="8"/>
      <c r="M840" s="59"/>
      <c r="P840" s="8"/>
      <c r="Q840" s="8"/>
      <c r="R840" s="8"/>
    </row>
    <row r="841" spans="7:18" ht="15">
      <c r="G841" s="8"/>
      <c r="M841" s="59"/>
      <c r="P841" s="8"/>
      <c r="Q841" s="8"/>
      <c r="R841" s="8"/>
    </row>
    <row r="842" spans="7:18" ht="15">
      <c r="G842" s="8"/>
      <c r="M842" s="59"/>
      <c r="P842" s="8"/>
      <c r="Q842" s="8"/>
      <c r="R842" s="8"/>
    </row>
    <row r="843" spans="7:18" ht="15">
      <c r="G843" s="8"/>
      <c r="M843" s="59"/>
      <c r="P843" s="8"/>
      <c r="Q843" s="8"/>
      <c r="R843" s="8"/>
    </row>
    <row r="844" spans="7:18" ht="15">
      <c r="G844" s="8"/>
      <c r="M844" s="59"/>
      <c r="P844" s="8"/>
      <c r="Q844" s="8"/>
      <c r="R844" s="8"/>
    </row>
    <row r="845" spans="7:18" ht="15">
      <c r="G845" s="8"/>
      <c r="M845" s="59"/>
      <c r="P845" s="8"/>
      <c r="Q845" s="8"/>
      <c r="R845" s="8"/>
    </row>
    <row r="846" spans="7:18" ht="15">
      <c r="G846" s="8"/>
      <c r="M846" s="59"/>
      <c r="P846" s="8"/>
      <c r="Q846" s="8"/>
      <c r="R846" s="8"/>
    </row>
    <row r="847" spans="7:18" ht="15">
      <c r="G847" s="8"/>
      <c r="M847" s="59"/>
      <c r="P847" s="8"/>
      <c r="Q847" s="8"/>
      <c r="R847" s="8"/>
    </row>
    <row r="848" spans="7:18" ht="15">
      <c r="G848" s="8"/>
      <c r="M848" s="59"/>
      <c r="P848" s="8"/>
      <c r="Q848" s="8"/>
      <c r="R848" s="8"/>
    </row>
    <row r="849" spans="7:18" ht="15">
      <c r="G849" s="8"/>
      <c r="M849" s="59"/>
      <c r="P849" s="8"/>
      <c r="Q849" s="8"/>
      <c r="R849" s="8"/>
    </row>
    <row r="850" spans="7:18" ht="15">
      <c r="G850" s="8"/>
      <c r="M850" s="59"/>
      <c r="P850" s="8"/>
      <c r="Q850" s="8"/>
      <c r="R850" s="8"/>
    </row>
    <row r="851" spans="7:18" ht="15">
      <c r="G851" s="8"/>
      <c r="M851" s="59"/>
      <c r="P851" s="8"/>
      <c r="Q851" s="8"/>
      <c r="R851" s="8"/>
    </row>
    <row r="852" spans="7:18" ht="15">
      <c r="G852" s="8"/>
      <c r="M852" s="59"/>
      <c r="P852" s="8"/>
      <c r="Q852" s="8"/>
      <c r="R852" s="8"/>
    </row>
    <row r="853" spans="7:18" ht="15">
      <c r="G853" s="8"/>
      <c r="M853" s="59"/>
      <c r="P853" s="8"/>
      <c r="Q853" s="8"/>
      <c r="R853" s="8"/>
    </row>
    <row r="854" spans="7:18" ht="15">
      <c r="G854" s="8"/>
      <c r="M854" s="59"/>
      <c r="P854" s="8"/>
      <c r="Q854" s="8"/>
      <c r="R854" s="8"/>
    </row>
    <row r="855" spans="7:18" ht="15">
      <c r="G855" s="8"/>
      <c r="M855" s="59"/>
      <c r="P855" s="8"/>
      <c r="Q855" s="8"/>
      <c r="R855" s="8"/>
    </row>
    <row r="856" spans="7:18" ht="15">
      <c r="G856" s="8"/>
      <c r="M856" s="59"/>
      <c r="P856" s="8"/>
      <c r="Q856" s="8"/>
      <c r="R856" s="8"/>
    </row>
    <row r="857" spans="7:18" ht="15">
      <c r="G857" s="8"/>
      <c r="M857" s="59"/>
      <c r="P857" s="8"/>
      <c r="Q857" s="8"/>
      <c r="R857" s="8"/>
    </row>
    <row r="858" spans="7:18" ht="15">
      <c r="G858" s="8"/>
      <c r="M858" s="59"/>
      <c r="P858" s="8"/>
      <c r="Q858" s="8"/>
      <c r="R858" s="8"/>
    </row>
    <row r="859" spans="7:18" ht="15">
      <c r="G859" s="8"/>
      <c r="M859" s="59"/>
      <c r="P859" s="8"/>
      <c r="Q859" s="8"/>
      <c r="R859" s="8"/>
    </row>
    <row r="860" spans="7:18" ht="15">
      <c r="G860" s="8"/>
      <c r="M860" s="59"/>
      <c r="P860" s="8"/>
      <c r="Q860" s="8"/>
      <c r="R860" s="8"/>
    </row>
    <row r="861" spans="7:18" ht="15">
      <c r="G861" s="8"/>
      <c r="M861" s="59"/>
      <c r="P861" s="8"/>
      <c r="Q861" s="8"/>
      <c r="R861" s="8"/>
    </row>
    <row r="862" spans="7:18" ht="15">
      <c r="G862" s="8"/>
      <c r="M862" s="59"/>
      <c r="P862" s="8"/>
      <c r="Q862" s="8"/>
      <c r="R862" s="8"/>
    </row>
    <row r="863" spans="7:18" ht="15">
      <c r="G863" s="8"/>
      <c r="M863" s="59"/>
      <c r="P863" s="8"/>
      <c r="Q863" s="8"/>
      <c r="R863" s="8"/>
    </row>
    <row r="864" spans="7:18" ht="15">
      <c r="G864" s="8"/>
      <c r="M864" s="59"/>
      <c r="P864" s="8"/>
      <c r="Q864" s="8"/>
      <c r="R864" s="8"/>
    </row>
    <row r="865" spans="7:18" ht="15">
      <c r="G865" s="8"/>
      <c r="M865" s="59"/>
      <c r="P865" s="8"/>
      <c r="Q865" s="8"/>
      <c r="R865" s="8"/>
    </row>
    <row r="866" spans="7:18" ht="15">
      <c r="G866" s="8"/>
      <c r="M866" s="59"/>
      <c r="P866" s="8"/>
      <c r="Q866" s="8"/>
      <c r="R866" s="8"/>
    </row>
    <row r="867" spans="7:18" ht="15">
      <c r="G867" s="8"/>
      <c r="M867" s="59"/>
      <c r="P867" s="8"/>
      <c r="Q867" s="8"/>
      <c r="R867" s="8"/>
    </row>
    <row r="868" spans="7:18" ht="15">
      <c r="G868" s="8"/>
      <c r="M868" s="59"/>
      <c r="P868" s="8"/>
      <c r="Q868" s="8"/>
      <c r="R868" s="8"/>
    </row>
    <row r="869" spans="7:18" ht="15">
      <c r="G869" s="8"/>
      <c r="M869" s="59"/>
      <c r="P869" s="8"/>
      <c r="Q869" s="8"/>
      <c r="R869" s="8"/>
    </row>
    <row r="870" spans="7:18" ht="15">
      <c r="G870" s="8"/>
      <c r="M870" s="59"/>
      <c r="P870" s="8"/>
      <c r="Q870" s="8"/>
      <c r="R870" s="8"/>
    </row>
    <row r="871" spans="7:18" ht="15">
      <c r="G871" s="8"/>
      <c r="M871" s="59"/>
      <c r="P871" s="8"/>
      <c r="Q871" s="8"/>
      <c r="R871" s="8"/>
    </row>
    <row r="872" spans="7:18" ht="15">
      <c r="G872" s="8"/>
      <c r="M872" s="59"/>
      <c r="P872" s="8"/>
      <c r="Q872" s="8"/>
      <c r="R872" s="8"/>
    </row>
    <row r="873" spans="7:18" ht="15">
      <c r="G873" s="8"/>
      <c r="M873" s="59"/>
      <c r="P873" s="8"/>
      <c r="Q873" s="8"/>
      <c r="R873" s="8"/>
    </row>
    <row r="874" spans="7:18" ht="15">
      <c r="G874" s="8"/>
      <c r="M874" s="59"/>
      <c r="P874" s="8"/>
      <c r="Q874" s="8"/>
      <c r="R874" s="8"/>
    </row>
    <row r="875" spans="7:18" ht="15">
      <c r="G875" s="8"/>
      <c r="M875" s="59"/>
      <c r="P875" s="8"/>
      <c r="Q875" s="8"/>
      <c r="R875" s="8"/>
    </row>
    <row r="876" spans="7:18" ht="15">
      <c r="G876" s="8"/>
      <c r="M876" s="59"/>
      <c r="P876" s="8"/>
      <c r="Q876" s="8"/>
      <c r="R876" s="8"/>
    </row>
    <row r="877" spans="7:18" ht="15">
      <c r="G877" s="8"/>
      <c r="M877" s="59"/>
      <c r="P877" s="8"/>
      <c r="Q877" s="8"/>
      <c r="R877" s="8"/>
    </row>
    <row r="878" spans="7:18" ht="15">
      <c r="G878" s="8"/>
      <c r="M878" s="59"/>
      <c r="P878" s="8"/>
      <c r="Q878" s="8"/>
      <c r="R878" s="8"/>
    </row>
    <row r="879" spans="7:18" ht="15">
      <c r="G879" s="8"/>
      <c r="M879" s="59"/>
      <c r="P879" s="8"/>
      <c r="Q879" s="8"/>
      <c r="R879" s="8"/>
    </row>
    <row r="880" spans="7:18" ht="15">
      <c r="G880" s="8"/>
      <c r="M880" s="59"/>
      <c r="P880" s="8"/>
      <c r="Q880" s="8"/>
      <c r="R880" s="8"/>
    </row>
    <row r="881" spans="7:18" ht="15">
      <c r="G881" s="8"/>
      <c r="M881" s="59"/>
      <c r="P881" s="8"/>
      <c r="Q881" s="8"/>
      <c r="R881" s="8"/>
    </row>
    <row r="882" spans="7:18" ht="15">
      <c r="G882" s="8"/>
      <c r="M882" s="59"/>
      <c r="P882" s="8"/>
      <c r="Q882" s="8"/>
      <c r="R882" s="8"/>
    </row>
    <row r="883" spans="7:18" ht="15">
      <c r="G883" s="8"/>
      <c r="M883" s="59"/>
      <c r="P883" s="8"/>
      <c r="Q883" s="8"/>
      <c r="R883" s="8"/>
    </row>
    <row r="884" spans="7:18" ht="15">
      <c r="G884" s="8"/>
      <c r="M884" s="59"/>
      <c r="P884" s="8"/>
      <c r="Q884" s="8"/>
      <c r="R884" s="8"/>
    </row>
    <row r="885" spans="7:18" ht="15">
      <c r="G885" s="8"/>
      <c r="M885" s="59"/>
      <c r="P885" s="8"/>
      <c r="Q885" s="8"/>
      <c r="R885" s="8"/>
    </row>
    <row r="886" spans="7:18" ht="15">
      <c r="G886" s="8"/>
      <c r="M886" s="59"/>
      <c r="P886" s="8"/>
      <c r="Q886" s="8"/>
      <c r="R886" s="8"/>
    </row>
    <row r="887" spans="7:18" ht="15">
      <c r="G887" s="8"/>
      <c r="M887" s="59"/>
      <c r="P887" s="8"/>
      <c r="Q887" s="8"/>
      <c r="R887" s="8"/>
    </row>
    <row r="888" spans="7:18" ht="15">
      <c r="G888" s="8"/>
      <c r="M888" s="59"/>
      <c r="P888" s="8"/>
      <c r="Q888" s="8"/>
      <c r="R888" s="8"/>
    </row>
    <row r="889" spans="7:18" ht="15">
      <c r="G889" s="8"/>
      <c r="M889" s="59"/>
      <c r="P889" s="8"/>
      <c r="Q889" s="8"/>
      <c r="R889" s="8"/>
    </row>
    <row r="890" spans="7:18" ht="15">
      <c r="G890" s="8"/>
      <c r="M890" s="59"/>
      <c r="P890" s="8"/>
      <c r="Q890" s="8"/>
      <c r="R890" s="8"/>
    </row>
    <row r="891" spans="7:18" ht="15">
      <c r="G891" s="8"/>
      <c r="M891" s="59"/>
      <c r="P891" s="8"/>
      <c r="Q891" s="8"/>
      <c r="R891" s="8"/>
    </row>
    <row r="892" spans="7:18" ht="15">
      <c r="G892" s="8"/>
      <c r="M892" s="59"/>
      <c r="P892" s="8"/>
      <c r="Q892" s="8"/>
      <c r="R892" s="8"/>
    </row>
    <row r="893" spans="7:18" ht="15">
      <c r="G893" s="8"/>
      <c r="M893" s="59"/>
      <c r="P893" s="8"/>
      <c r="Q893" s="8"/>
      <c r="R893" s="8"/>
    </row>
    <row r="894" spans="7:18" ht="15">
      <c r="G894" s="8"/>
      <c r="M894" s="59"/>
      <c r="P894" s="8"/>
      <c r="Q894" s="8"/>
      <c r="R894" s="8"/>
    </row>
    <row r="895" spans="7:18" ht="15">
      <c r="G895" s="8"/>
      <c r="M895" s="59"/>
      <c r="P895" s="8"/>
      <c r="Q895" s="8"/>
      <c r="R895" s="8"/>
    </row>
    <row r="896" spans="7:18" ht="15">
      <c r="G896" s="8"/>
      <c r="M896" s="59"/>
      <c r="P896" s="8"/>
      <c r="Q896" s="8"/>
      <c r="R896" s="8"/>
    </row>
    <row r="897" spans="7:18" ht="15">
      <c r="G897" s="8"/>
      <c r="M897" s="59"/>
      <c r="P897" s="8"/>
      <c r="Q897" s="8"/>
      <c r="R897" s="8"/>
    </row>
    <row r="898" spans="7:18" ht="15">
      <c r="G898" s="8"/>
      <c r="M898" s="59"/>
      <c r="P898" s="8"/>
      <c r="Q898" s="8"/>
      <c r="R898" s="8"/>
    </row>
    <row r="899" spans="7:18" ht="15">
      <c r="G899" s="8"/>
      <c r="M899" s="59"/>
      <c r="P899" s="8"/>
      <c r="Q899" s="8"/>
      <c r="R899" s="8"/>
    </row>
    <row r="900" spans="7:18" ht="15">
      <c r="G900" s="8"/>
      <c r="M900" s="59"/>
      <c r="P900" s="8"/>
      <c r="Q900" s="8"/>
      <c r="R900" s="8"/>
    </row>
    <row r="901" spans="7:18" ht="15">
      <c r="G901" s="8"/>
      <c r="M901" s="59"/>
      <c r="P901" s="8"/>
      <c r="Q901" s="8"/>
      <c r="R901" s="8"/>
    </row>
    <row r="902" spans="7:18" ht="15">
      <c r="G902" s="8"/>
      <c r="M902" s="59"/>
      <c r="P902" s="8"/>
      <c r="Q902" s="8"/>
      <c r="R902" s="8"/>
    </row>
    <row r="903" spans="7:18" ht="15">
      <c r="G903" s="8"/>
      <c r="M903" s="59"/>
      <c r="P903" s="8"/>
      <c r="Q903" s="8"/>
      <c r="R903" s="8"/>
    </row>
    <row r="904" spans="7:18" ht="15">
      <c r="G904" s="8"/>
      <c r="M904" s="59"/>
      <c r="P904" s="8"/>
      <c r="Q904" s="8"/>
      <c r="R904" s="8"/>
    </row>
    <row r="905" spans="7:18" ht="15">
      <c r="G905" s="8"/>
      <c r="M905" s="59"/>
      <c r="P905" s="8"/>
      <c r="Q905" s="8"/>
      <c r="R905" s="8"/>
    </row>
    <row r="906" spans="7:18" ht="15">
      <c r="G906" s="8"/>
      <c r="M906" s="59"/>
      <c r="P906" s="8"/>
      <c r="Q906" s="8"/>
      <c r="R906" s="8"/>
    </row>
    <row r="907" spans="7:18" ht="15">
      <c r="G907" s="8"/>
      <c r="M907" s="59"/>
      <c r="P907" s="8"/>
      <c r="Q907" s="8"/>
      <c r="R907" s="8"/>
    </row>
    <row r="908" spans="7:18" ht="15">
      <c r="G908" s="8"/>
      <c r="M908" s="59"/>
      <c r="P908" s="8"/>
      <c r="Q908" s="8"/>
      <c r="R908" s="8"/>
    </row>
    <row r="909" spans="7:18" ht="15">
      <c r="G909" s="8"/>
      <c r="M909" s="59"/>
      <c r="P909" s="8"/>
      <c r="Q909" s="8"/>
      <c r="R909" s="8"/>
    </row>
    <row r="910" spans="7:18" ht="15">
      <c r="G910" s="8"/>
      <c r="M910" s="59"/>
      <c r="P910" s="8"/>
      <c r="Q910" s="8"/>
      <c r="R910" s="8"/>
    </row>
    <row r="911" spans="7:18" ht="15">
      <c r="G911" s="8"/>
      <c r="M911" s="59"/>
      <c r="P911" s="8"/>
      <c r="Q911" s="8"/>
      <c r="R911" s="8"/>
    </row>
    <row r="912" spans="7:18" ht="15">
      <c r="G912" s="8"/>
      <c r="M912" s="59"/>
      <c r="P912" s="8"/>
      <c r="Q912" s="8"/>
      <c r="R912" s="8"/>
    </row>
    <row r="913" spans="7:18" ht="15">
      <c r="G913" s="8"/>
      <c r="M913" s="59"/>
      <c r="P913" s="8"/>
      <c r="Q913" s="8"/>
      <c r="R913" s="8"/>
    </row>
    <row r="914" spans="7:18" ht="15">
      <c r="G914" s="8"/>
      <c r="M914" s="59"/>
      <c r="P914" s="8"/>
      <c r="Q914" s="8"/>
      <c r="R914" s="8"/>
    </row>
    <row r="915" spans="7:18" ht="15">
      <c r="G915" s="8"/>
      <c r="M915" s="59"/>
      <c r="P915" s="8"/>
      <c r="Q915" s="8"/>
      <c r="R915" s="8"/>
    </row>
    <row r="916" spans="7:18" ht="15">
      <c r="G916" s="8"/>
      <c r="M916" s="59"/>
      <c r="P916" s="8"/>
      <c r="Q916" s="8"/>
      <c r="R916" s="8"/>
    </row>
    <row r="917" spans="7:18" ht="15">
      <c r="G917" s="8"/>
      <c r="M917" s="59"/>
      <c r="P917" s="8"/>
      <c r="Q917" s="8"/>
      <c r="R917" s="8"/>
    </row>
    <row r="918" spans="7:18" ht="15">
      <c r="G918" s="8"/>
      <c r="M918" s="59"/>
      <c r="P918" s="8"/>
      <c r="Q918" s="8"/>
      <c r="R918" s="8"/>
    </row>
    <row r="919" spans="7:18" ht="15">
      <c r="G919" s="8"/>
      <c r="M919" s="59"/>
      <c r="P919" s="8"/>
      <c r="Q919" s="8"/>
      <c r="R919" s="8"/>
    </row>
    <row r="920" spans="7:18" ht="15">
      <c r="G920" s="8"/>
      <c r="M920" s="59"/>
      <c r="P920" s="8"/>
      <c r="Q920" s="8"/>
      <c r="R920" s="8"/>
    </row>
    <row r="921" spans="7:18" ht="15">
      <c r="G921" s="8"/>
      <c r="M921" s="59"/>
      <c r="P921" s="8"/>
      <c r="Q921" s="8"/>
      <c r="R921" s="8"/>
    </row>
    <row r="922" spans="7:18" ht="15">
      <c r="G922" s="8"/>
      <c r="M922" s="59"/>
      <c r="P922" s="8"/>
      <c r="Q922" s="8"/>
      <c r="R922" s="8"/>
    </row>
    <row r="923" spans="7:18" ht="15">
      <c r="G923" s="8"/>
      <c r="M923" s="59"/>
      <c r="P923" s="8"/>
      <c r="Q923" s="8"/>
      <c r="R923" s="8"/>
    </row>
    <row r="924" spans="7:18" ht="15">
      <c r="G924" s="8"/>
      <c r="M924" s="59"/>
      <c r="P924" s="8"/>
      <c r="Q924" s="8"/>
      <c r="R924" s="8"/>
    </row>
    <row r="925" spans="7:18" ht="15">
      <c r="G925" s="8"/>
      <c r="M925" s="59"/>
      <c r="P925" s="8"/>
      <c r="Q925" s="8"/>
      <c r="R925" s="8"/>
    </row>
    <row r="926" spans="7:18" ht="15">
      <c r="G926" s="8"/>
      <c r="M926" s="59"/>
      <c r="P926" s="8"/>
      <c r="Q926" s="8"/>
      <c r="R926" s="8"/>
    </row>
    <row r="927" spans="7:18" ht="15">
      <c r="G927" s="8"/>
      <c r="M927" s="59"/>
      <c r="P927" s="8"/>
      <c r="Q927" s="8"/>
      <c r="R927" s="8"/>
    </row>
    <row r="928" spans="7:18" ht="15">
      <c r="G928" s="8"/>
      <c r="M928" s="59"/>
      <c r="P928" s="8"/>
      <c r="Q928" s="8"/>
      <c r="R928" s="8"/>
    </row>
    <row r="929" spans="7:18" ht="15">
      <c r="G929" s="8"/>
      <c r="M929" s="59"/>
      <c r="P929" s="8"/>
      <c r="Q929" s="8"/>
      <c r="R929" s="8"/>
    </row>
    <row r="930" spans="7:18" ht="15">
      <c r="G930" s="8"/>
      <c r="M930" s="59"/>
      <c r="P930" s="8"/>
      <c r="Q930" s="8"/>
      <c r="R930" s="8"/>
    </row>
    <row r="931" spans="7:18" ht="15">
      <c r="G931" s="8"/>
      <c r="M931" s="59"/>
      <c r="P931" s="8"/>
      <c r="Q931" s="8"/>
      <c r="R931" s="8"/>
    </row>
    <row r="932" spans="7:18" ht="15">
      <c r="G932" s="8"/>
      <c r="M932" s="59"/>
      <c r="P932" s="8"/>
      <c r="Q932" s="8"/>
      <c r="R932" s="8"/>
    </row>
    <row r="933" spans="7:18" ht="15">
      <c r="G933" s="8"/>
      <c r="M933" s="59"/>
      <c r="P933" s="8"/>
      <c r="Q933" s="8"/>
      <c r="R933" s="8"/>
    </row>
    <row r="934" spans="7:18" ht="15">
      <c r="G934" s="8"/>
      <c r="M934" s="59"/>
      <c r="P934" s="8"/>
      <c r="Q934" s="8"/>
      <c r="R934" s="8"/>
    </row>
    <row r="935" spans="7:18" ht="15">
      <c r="G935" s="8"/>
      <c r="M935" s="59"/>
      <c r="P935" s="8"/>
      <c r="Q935" s="8"/>
      <c r="R935" s="8"/>
    </row>
    <row r="936" spans="7:18" ht="15">
      <c r="G936" s="8"/>
      <c r="M936" s="59"/>
      <c r="P936" s="8"/>
      <c r="Q936" s="8"/>
      <c r="R936" s="8"/>
    </row>
    <row r="937" spans="7:18" ht="15">
      <c r="G937" s="8"/>
      <c r="M937" s="59"/>
      <c r="P937" s="8"/>
      <c r="Q937" s="8"/>
      <c r="R937" s="8"/>
    </row>
    <row r="938" spans="7:18" ht="15">
      <c r="G938" s="8"/>
      <c r="M938" s="59"/>
      <c r="P938" s="8"/>
      <c r="Q938" s="8"/>
      <c r="R938" s="8"/>
    </row>
    <row r="939" spans="7:18" ht="15">
      <c r="G939" s="8"/>
      <c r="M939" s="59"/>
      <c r="P939" s="8"/>
      <c r="Q939" s="8"/>
      <c r="R939" s="8"/>
    </row>
    <row r="940" spans="7:18" ht="15">
      <c r="G940" s="8"/>
      <c r="M940" s="59"/>
      <c r="P940" s="8"/>
      <c r="Q940" s="8"/>
      <c r="R940" s="8"/>
    </row>
    <row r="941" spans="7:18" ht="15">
      <c r="G941" s="8"/>
      <c r="M941" s="59"/>
      <c r="P941" s="8"/>
      <c r="Q941" s="8"/>
      <c r="R941" s="8"/>
    </row>
    <row r="942" spans="7:18" ht="15">
      <c r="G942" s="8"/>
      <c r="M942" s="59"/>
      <c r="P942" s="8"/>
      <c r="Q942" s="8"/>
      <c r="R942" s="8"/>
    </row>
    <row r="943" spans="7:18" ht="15">
      <c r="G943" s="8"/>
      <c r="M943" s="59"/>
      <c r="P943" s="8"/>
      <c r="Q943" s="8"/>
      <c r="R943" s="8"/>
    </row>
    <row r="944" spans="7:18" ht="15">
      <c r="G944" s="8"/>
      <c r="M944" s="59"/>
      <c r="P944" s="8"/>
      <c r="Q944" s="8"/>
      <c r="R944" s="8"/>
    </row>
    <row r="945" spans="7:18" ht="15">
      <c r="G945" s="8"/>
      <c r="M945" s="59"/>
      <c r="P945" s="8"/>
      <c r="Q945" s="8"/>
      <c r="R945" s="8"/>
    </row>
    <row r="946" spans="7:18" ht="15">
      <c r="G946" s="8"/>
      <c r="M946" s="59"/>
      <c r="P946" s="8"/>
      <c r="Q946" s="8"/>
      <c r="R946" s="8"/>
    </row>
    <row r="947" spans="7:18" ht="15">
      <c r="G947" s="8"/>
      <c r="M947" s="59"/>
      <c r="P947" s="8"/>
      <c r="Q947" s="8"/>
      <c r="R947" s="8"/>
    </row>
    <row r="948" spans="7:18" ht="15">
      <c r="G948" s="8"/>
      <c r="M948" s="59"/>
      <c r="P948" s="8"/>
      <c r="Q948" s="8"/>
      <c r="R948" s="8"/>
    </row>
    <row r="949" spans="7:18" ht="15">
      <c r="G949" s="8"/>
      <c r="M949" s="59"/>
      <c r="P949" s="8"/>
      <c r="Q949" s="8"/>
      <c r="R949" s="8"/>
    </row>
    <row r="950" spans="7:18" ht="15">
      <c r="G950" s="8"/>
      <c r="M950" s="59"/>
      <c r="P950" s="8"/>
      <c r="Q950" s="8"/>
      <c r="R950" s="8"/>
    </row>
    <row r="951" spans="7:18" ht="15">
      <c r="G951" s="8"/>
      <c r="M951" s="59"/>
      <c r="P951" s="8"/>
      <c r="Q951" s="8"/>
      <c r="R951" s="8"/>
    </row>
    <row r="952" spans="7:18" ht="15">
      <c r="G952" s="8"/>
      <c r="M952" s="59"/>
      <c r="P952" s="8"/>
      <c r="Q952" s="8"/>
      <c r="R952" s="8"/>
    </row>
    <row r="953" spans="7:18" ht="15">
      <c r="G953" s="8"/>
      <c r="M953" s="59"/>
      <c r="P953" s="8"/>
      <c r="Q953" s="8"/>
      <c r="R953" s="8"/>
    </row>
    <row r="954" spans="7:18" ht="15">
      <c r="G954" s="8"/>
      <c r="M954" s="59"/>
      <c r="P954" s="8"/>
      <c r="Q954" s="8"/>
      <c r="R954" s="8"/>
    </row>
    <row r="955" spans="7:18" ht="15">
      <c r="G955" s="8"/>
      <c r="M955" s="59"/>
      <c r="P955" s="8"/>
      <c r="Q955" s="8"/>
      <c r="R955" s="8"/>
    </row>
    <row r="956" spans="7:18" ht="15">
      <c r="G956" s="8"/>
      <c r="M956" s="59"/>
      <c r="P956" s="8"/>
      <c r="Q956" s="8"/>
      <c r="R956" s="8"/>
    </row>
    <row r="957" spans="7:18" ht="15">
      <c r="G957" s="8"/>
      <c r="M957" s="59"/>
      <c r="P957" s="8"/>
      <c r="Q957" s="8"/>
      <c r="R957" s="8"/>
    </row>
    <row r="958" spans="7:18" ht="15">
      <c r="G958" s="8"/>
      <c r="M958" s="59"/>
      <c r="P958" s="8"/>
      <c r="Q958" s="8"/>
      <c r="R958" s="8"/>
    </row>
    <row r="959" spans="7:18" ht="15">
      <c r="G959" s="8"/>
      <c r="M959" s="59"/>
      <c r="P959" s="8"/>
      <c r="Q959" s="8"/>
      <c r="R959" s="8"/>
    </row>
    <row r="960" spans="7:18" ht="15">
      <c r="G960" s="8"/>
      <c r="M960" s="59"/>
      <c r="P960" s="8"/>
      <c r="Q960" s="8"/>
      <c r="R960" s="8"/>
    </row>
    <row r="961" spans="7:18" ht="15">
      <c r="G961" s="8"/>
      <c r="M961" s="59"/>
      <c r="P961" s="8"/>
      <c r="Q961" s="8"/>
      <c r="R961" s="8"/>
    </row>
    <row r="962" spans="7:18" ht="15">
      <c r="G962" s="8"/>
      <c r="M962" s="59"/>
      <c r="P962" s="8"/>
      <c r="Q962" s="8"/>
      <c r="R962" s="8"/>
    </row>
    <row r="963" spans="7:18" ht="15">
      <c r="G963" s="8"/>
      <c r="M963" s="59"/>
      <c r="P963" s="8"/>
      <c r="Q963" s="8"/>
      <c r="R963" s="8"/>
    </row>
    <row r="964" spans="7:18" ht="15">
      <c r="G964" s="8"/>
      <c r="M964" s="59"/>
      <c r="P964" s="8"/>
      <c r="Q964" s="8"/>
      <c r="R964" s="8"/>
    </row>
    <row r="965" spans="7:18" ht="15">
      <c r="G965" s="8"/>
      <c r="M965" s="59"/>
      <c r="P965" s="8"/>
      <c r="Q965" s="8"/>
      <c r="R965" s="8"/>
    </row>
    <row r="966" spans="7:18" ht="15">
      <c r="G966" s="8"/>
      <c r="M966" s="59"/>
      <c r="P966" s="8"/>
      <c r="Q966" s="8"/>
      <c r="R966" s="8"/>
    </row>
    <row r="967" spans="7:18" ht="15">
      <c r="G967" s="8"/>
      <c r="M967" s="59"/>
      <c r="P967" s="8"/>
      <c r="Q967" s="8"/>
      <c r="R967" s="8"/>
    </row>
    <row r="968" spans="7:18" ht="15">
      <c r="G968" s="8"/>
      <c r="M968" s="59"/>
      <c r="P968" s="8"/>
      <c r="Q968" s="8"/>
      <c r="R968" s="8"/>
    </row>
    <row r="969" spans="7:18" ht="15">
      <c r="G969" s="8"/>
      <c r="M969" s="59"/>
      <c r="P969" s="8"/>
      <c r="Q969" s="8"/>
      <c r="R969" s="8"/>
    </row>
    <row r="970" spans="7:18" ht="15">
      <c r="G970" s="8"/>
      <c r="M970" s="59"/>
      <c r="P970" s="8"/>
      <c r="Q970" s="8"/>
      <c r="R970" s="8"/>
    </row>
    <row r="971" spans="7:18" ht="15">
      <c r="G971" s="8"/>
      <c r="M971" s="59"/>
      <c r="P971" s="8"/>
      <c r="Q971" s="8"/>
      <c r="R971" s="8"/>
    </row>
    <row r="972" spans="7:18" ht="15">
      <c r="G972" s="8"/>
      <c r="M972" s="59"/>
      <c r="P972" s="8"/>
      <c r="Q972" s="8"/>
      <c r="R972" s="8"/>
    </row>
    <row r="973" spans="7:18" ht="15">
      <c r="G973" s="8"/>
      <c r="M973" s="59"/>
      <c r="P973" s="8"/>
      <c r="Q973" s="8"/>
      <c r="R973" s="8"/>
    </row>
    <row r="974" spans="7:18" ht="15">
      <c r="G974" s="8"/>
      <c r="M974" s="59"/>
      <c r="P974" s="8"/>
      <c r="Q974" s="8"/>
      <c r="R974" s="8"/>
    </row>
    <row r="975" spans="7:18" ht="15">
      <c r="G975" s="8"/>
      <c r="M975" s="59"/>
      <c r="P975" s="8"/>
      <c r="Q975" s="8"/>
      <c r="R975" s="8"/>
    </row>
    <row r="976" spans="7:18" ht="15">
      <c r="G976" s="8"/>
      <c r="M976" s="59"/>
      <c r="P976" s="8"/>
      <c r="Q976" s="8"/>
      <c r="R976" s="8"/>
    </row>
    <row r="977" spans="7:18" ht="15">
      <c r="G977" s="8"/>
      <c r="M977" s="59"/>
      <c r="P977" s="8"/>
      <c r="Q977" s="8"/>
      <c r="R977" s="8"/>
    </row>
    <row r="978" spans="7:18" ht="15">
      <c r="G978" s="8"/>
      <c r="M978" s="59"/>
      <c r="P978" s="8"/>
      <c r="Q978" s="8"/>
      <c r="R978" s="8"/>
    </row>
    <row r="979" spans="7:18" ht="15">
      <c r="G979" s="8"/>
      <c r="M979" s="59"/>
      <c r="P979" s="8"/>
      <c r="Q979" s="8"/>
      <c r="R979" s="8"/>
    </row>
    <row r="980" spans="7:18" ht="15">
      <c r="G980" s="8"/>
      <c r="M980" s="59"/>
      <c r="P980" s="8"/>
      <c r="Q980" s="8"/>
      <c r="R980" s="8"/>
    </row>
    <row r="981" spans="7:18" ht="15">
      <c r="G981" s="8"/>
      <c r="M981" s="59"/>
      <c r="P981" s="8"/>
      <c r="Q981" s="8"/>
      <c r="R981" s="8"/>
    </row>
    <row r="982" spans="7:18" ht="15">
      <c r="G982" s="8"/>
      <c r="M982" s="59"/>
      <c r="P982" s="8"/>
      <c r="Q982" s="8"/>
      <c r="R982" s="8"/>
    </row>
    <row r="983" spans="7:18" ht="15">
      <c r="G983" s="8"/>
      <c r="M983" s="59"/>
      <c r="P983" s="8"/>
      <c r="Q983" s="8"/>
      <c r="R983" s="8"/>
    </row>
    <row r="984" spans="7:18" ht="15">
      <c r="G984" s="8"/>
      <c r="M984" s="59"/>
      <c r="P984" s="8"/>
      <c r="Q984" s="8"/>
      <c r="R984" s="8"/>
    </row>
    <row r="985" spans="7:18" ht="15">
      <c r="G985" s="8"/>
      <c r="M985" s="59"/>
      <c r="P985" s="8"/>
      <c r="Q985" s="8"/>
      <c r="R985" s="8"/>
    </row>
    <row r="986" spans="7:18" ht="15">
      <c r="G986" s="8"/>
      <c r="M986" s="59"/>
      <c r="P986" s="8"/>
      <c r="Q986" s="8"/>
      <c r="R986" s="8"/>
    </row>
    <row r="987" spans="7:18" ht="15">
      <c r="G987" s="8"/>
      <c r="M987" s="59"/>
      <c r="P987" s="8"/>
      <c r="Q987" s="8"/>
      <c r="R987" s="8"/>
    </row>
    <row r="988" spans="7:18" ht="15">
      <c r="G988" s="8"/>
      <c r="M988" s="59"/>
      <c r="P988" s="8"/>
      <c r="Q988" s="8"/>
      <c r="R988" s="8"/>
    </row>
    <row r="989" spans="7:18" ht="15">
      <c r="G989" s="8"/>
      <c r="M989" s="59"/>
      <c r="P989" s="8"/>
      <c r="Q989" s="8"/>
      <c r="R989" s="8"/>
    </row>
    <row r="990" spans="7:18" ht="15">
      <c r="G990" s="8"/>
      <c r="M990" s="59"/>
      <c r="P990" s="8"/>
      <c r="Q990" s="8"/>
      <c r="R990" s="8"/>
    </row>
    <row r="991" spans="7:18" ht="15">
      <c r="G991" s="8"/>
      <c r="M991" s="59"/>
      <c r="P991" s="8"/>
      <c r="Q991" s="8"/>
      <c r="R991" s="8"/>
    </row>
    <row r="992" spans="7:18" ht="15">
      <c r="G992" s="8"/>
      <c r="M992" s="59"/>
      <c r="P992" s="8"/>
      <c r="Q992" s="8"/>
      <c r="R992" s="8"/>
    </row>
    <row r="993" spans="7:18" ht="15">
      <c r="G993" s="8"/>
      <c r="M993" s="59"/>
      <c r="P993" s="8"/>
      <c r="Q993" s="8"/>
      <c r="R993" s="8"/>
    </row>
    <row r="994" spans="7:18" ht="15">
      <c r="G994" s="8"/>
      <c r="M994" s="59"/>
      <c r="P994" s="8"/>
      <c r="Q994" s="8"/>
      <c r="R994" s="8"/>
    </row>
    <row r="995" spans="7:18" ht="15">
      <c r="G995" s="8"/>
      <c r="M995" s="59"/>
      <c r="P995" s="8"/>
      <c r="Q995" s="8"/>
      <c r="R995" s="8"/>
    </row>
    <row r="996" spans="7:18" ht="15">
      <c r="G996" s="8"/>
      <c r="M996" s="59"/>
      <c r="P996" s="8"/>
      <c r="Q996" s="8"/>
      <c r="R996" s="8"/>
    </row>
    <row r="997" spans="7:18" ht="15">
      <c r="G997" s="8"/>
      <c r="M997" s="59"/>
      <c r="P997" s="8"/>
      <c r="Q997" s="8"/>
      <c r="R997" s="8"/>
    </row>
    <row r="998" spans="7:18" ht="15">
      <c r="G998" s="8"/>
      <c r="M998" s="59"/>
      <c r="P998" s="8"/>
      <c r="Q998" s="8"/>
      <c r="R998" s="8"/>
    </row>
    <row r="999" spans="7:18" ht="15">
      <c r="G999" s="8"/>
      <c r="M999" s="59"/>
      <c r="P999" s="8"/>
      <c r="Q999" s="8"/>
      <c r="R999" s="8"/>
    </row>
    <row r="1000" spans="7:18" ht="15">
      <c r="G1000" s="8"/>
      <c r="M1000" s="59"/>
      <c r="P1000" s="8"/>
      <c r="Q1000" s="8"/>
      <c r="R1000" s="8"/>
    </row>
    <row r="1001" spans="7:18" ht="15">
      <c r="G1001" s="8"/>
      <c r="M1001" s="59"/>
      <c r="P1001" s="8"/>
      <c r="Q1001" s="8"/>
      <c r="R1001" s="8"/>
    </row>
    <row r="1002" spans="7:18" ht="15">
      <c r="G1002" s="8"/>
      <c r="M1002" s="59"/>
      <c r="P1002" s="8"/>
      <c r="Q1002" s="8"/>
      <c r="R1002" s="8"/>
    </row>
    <row r="1003" spans="7:18" ht="15">
      <c r="G1003" s="8"/>
      <c r="M1003" s="59"/>
      <c r="P1003" s="8"/>
      <c r="Q1003" s="8"/>
      <c r="R1003" s="8"/>
    </row>
    <row r="1004" spans="7:18" ht="15">
      <c r="G1004" s="8"/>
      <c r="M1004" s="59"/>
      <c r="P1004" s="8"/>
      <c r="Q1004" s="8"/>
      <c r="R1004" s="8"/>
    </row>
    <row r="1005" spans="7:18" ht="15">
      <c r="G1005" s="8"/>
      <c r="M1005" s="59"/>
      <c r="P1005" s="8"/>
      <c r="Q1005" s="8"/>
      <c r="R1005" s="8"/>
    </row>
    <row r="1006" spans="7:18" ht="15">
      <c r="G1006" s="8"/>
      <c r="M1006" s="59"/>
      <c r="P1006" s="8"/>
      <c r="Q1006" s="8"/>
      <c r="R1006" s="8"/>
    </row>
    <row r="1007" spans="7:18" ht="15">
      <c r="G1007" s="8"/>
      <c r="M1007" s="59"/>
      <c r="P1007" s="8"/>
      <c r="Q1007" s="8"/>
      <c r="R1007" s="8"/>
    </row>
    <row r="1008" spans="7:18" ht="15">
      <c r="G1008" s="8"/>
      <c r="M1008" s="59"/>
      <c r="P1008" s="8"/>
      <c r="Q1008" s="8"/>
      <c r="R1008" s="8"/>
    </row>
    <row r="1009" spans="7:18" ht="15">
      <c r="G1009" s="8"/>
      <c r="M1009" s="59"/>
      <c r="P1009" s="8"/>
      <c r="Q1009" s="8"/>
      <c r="R1009" s="8"/>
    </row>
    <row r="1010" spans="7:18" ht="15">
      <c r="G1010" s="8"/>
      <c r="M1010" s="59"/>
      <c r="P1010" s="8"/>
      <c r="Q1010" s="8"/>
      <c r="R1010" s="8"/>
    </row>
    <row r="1011" spans="7:18" ht="15">
      <c r="G1011" s="8"/>
      <c r="M1011" s="59"/>
      <c r="P1011" s="8"/>
      <c r="Q1011" s="8"/>
      <c r="R1011" s="8"/>
    </row>
    <row r="1012" spans="7:18" ht="15">
      <c r="G1012" s="8"/>
      <c r="M1012" s="59"/>
      <c r="P1012" s="8"/>
      <c r="Q1012" s="8"/>
      <c r="R1012" s="8"/>
    </row>
    <row r="1013" spans="7:18" ht="15">
      <c r="G1013" s="8"/>
      <c r="M1013" s="59"/>
      <c r="P1013" s="8"/>
      <c r="Q1013" s="8"/>
      <c r="R1013" s="8"/>
    </row>
    <row r="1014" spans="7:18" ht="15">
      <c r="G1014" s="8"/>
      <c r="M1014" s="59"/>
      <c r="P1014" s="8"/>
      <c r="Q1014" s="8"/>
      <c r="R1014" s="8"/>
    </row>
    <row r="1015" spans="7:18" ht="15">
      <c r="G1015" s="8"/>
      <c r="M1015" s="59"/>
      <c r="P1015" s="8"/>
      <c r="Q1015" s="8"/>
      <c r="R1015" s="8"/>
    </row>
    <row r="1016" spans="7:18" ht="15">
      <c r="G1016" s="8"/>
      <c r="M1016" s="59"/>
      <c r="P1016" s="8"/>
      <c r="Q1016" s="8"/>
      <c r="R1016" s="8"/>
    </row>
    <row r="1017" spans="7:18" ht="15">
      <c r="G1017" s="8"/>
      <c r="M1017" s="59"/>
      <c r="P1017" s="8"/>
      <c r="Q1017" s="8"/>
      <c r="R1017" s="8"/>
    </row>
    <row r="1018" spans="7:18" ht="15">
      <c r="G1018" s="8"/>
      <c r="M1018" s="59"/>
      <c r="P1018" s="8"/>
      <c r="Q1018" s="8"/>
      <c r="R1018" s="8"/>
    </row>
    <row r="1019" spans="7:18" ht="15">
      <c r="G1019" s="8"/>
      <c r="M1019" s="59"/>
      <c r="P1019" s="8"/>
      <c r="Q1019" s="8"/>
      <c r="R1019" s="8"/>
    </row>
    <row r="1020" spans="7:18" ht="15">
      <c r="G1020" s="8"/>
      <c r="M1020" s="59"/>
      <c r="P1020" s="8"/>
      <c r="Q1020" s="8"/>
      <c r="R1020" s="8"/>
    </row>
    <row r="1021" spans="7:18" ht="15">
      <c r="G1021" s="8"/>
      <c r="M1021" s="59"/>
      <c r="P1021" s="8"/>
      <c r="Q1021" s="8"/>
      <c r="R1021" s="8"/>
    </row>
    <row r="1022" spans="7:18" ht="15">
      <c r="G1022" s="8"/>
      <c r="M1022" s="59"/>
      <c r="P1022" s="8"/>
      <c r="Q1022" s="8"/>
      <c r="R1022" s="8"/>
    </row>
    <row r="1023" spans="7:18" ht="15">
      <c r="G1023" s="8"/>
      <c r="M1023" s="59"/>
      <c r="P1023" s="8"/>
      <c r="Q1023" s="8"/>
      <c r="R1023" s="8"/>
    </row>
    <row r="1024" spans="7:18" ht="15">
      <c r="G1024" s="8"/>
      <c r="M1024" s="59"/>
      <c r="P1024" s="8"/>
      <c r="Q1024" s="8"/>
      <c r="R1024" s="8"/>
    </row>
    <row r="1025" spans="7:18" ht="15">
      <c r="G1025" s="8"/>
      <c r="M1025" s="59"/>
      <c r="P1025" s="8"/>
      <c r="Q1025" s="8"/>
      <c r="R1025" s="8"/>
    </row>
    <row r="1026" spans="7:18" ht="15">
      <c r="G1026" s="8"/>
      <c r="M1026" s="59"/>
      <c r="P1026" s="8"/>
      <c r="Q1026" s="8"/>
      <c r="R1026" s="8"/>
    </row>
    <row r="1027" spans="7:18" ht="15">
      <c r="G1027" s="8"/>
      <c r="M1027" s="59"/>
      <c r="P1027" s="8"/>
      <c r="Q1027" s="8"/>
      <c r="R1027" s="8"/>
    </row>
    <row r="1028" spans="7:18" ht="15">
      <c r="G1028" s="8"/>
      <c r="M1028" s="59"/>
      <c r="P1028" s="8"/>
      <c r="Q1028" s="8"/>
      <c r="R1028" s="8"/>
    </row>
    <row r="1029" spans="7:18" ht="15">
      <c r="G1029" s="8"/>
      <c r="M1029" s="59"/>
      <c r="P1029" s="8"/>
      <c r="Q1029" s="8"/>
      <c r="R1029" s="8"/>
    </row>
    <row r="1030" spans="7:18" ht="15">
      <c r="G1030" s="8"/>
      <c r="M1030" s="59"/>
      <c r="P1030" s="8"/>
      <c r="Q1030" s="8"/>
      <c r="R1030" s="8"/>
    </row>
    <row r="1031" spans="7:18" ht="15">
      <c r="G1031" s="8"/>
      <c r="M1031" s="59"/>
      <c r="P1031" s="8"/>
      <c r="Q1031" s="8"/>
      <c r="R1031" s="8"/>
    </row>
    <row r="1032" spans="7:18" ht="15">
      <c r="G1032" s="8"/>
      <c r="M1032" s="59"/>
      <c r="P1032" s="8"/>
      <c r="Q1032" s="8"/>
      <c r="R1032" s="8"/>
    </row>
    <row r="1033" spans="7:18" ht="15">
      <c r="G1033" s="8"/>
      <c r="M1033" s="59"/>
      <c r="P1033" s="8"/>
      <c r="Q1033" s="8"/>
      <c r="R1033" s="8"/>
    </row>
    <row r="1034" spans="7:18" ht="15">
      <c r="G1034" s="8"/>
      <c r="M1034" s="59"/>
      <c r="P1034" s="8"/>
      <c r="Q1034" s="8"/>
      <c r="R1034" s="8"/>
    </row>
    <row r="1035" spans="7:18" ht="15">
      <c r="G1035" s="8"/>
      <c r="M1035" s="59"/>
      <c r="P1035" s="8"/>
      <c r="Q1035" s="8"/>
      <c r="R1035" s="8"/>
    </row>
    <row r="1036" spans="7:18" ht="15">
      <c r="G1036" s="8"/>
      <c r="M1036" s="59"/>
      <c r="P1036" s="8"/>
      <c r="Q1036" s="8"/>
      <c r="R1036" s="8"/>
    </row>
    <row r="1037" spans="7:18" ht="15">
      <c r="G1037" s="8"/>
      <c r="M1037" s="59"/>
      <c r="P1037" s="8"/>
      <c r="Q1037" s="8"/>
      <c r="R1037" s="8"/>
    </row>
    <row r="1038" spans="7:18" ht="15">
      <c r="G1038" s="8"/>
      <c r="M1038" s="59"/>
      <c r="P1038" s="8"/>
      <c r="Q1038" s="8"/>
      <c r="R1038" s="8"/>
    </row>
    <row r="1039" spans="7:18" ht="15">
      <c r="G1039" s="8"/>
      <c r="M1039" s="59"/>
      <c r="P1039" s="8"/>
      <c r="Q1039" s="8"/>
      <c r="R1039" s="8"/>
    </row>
    <row r="1040" spans="7:18" ht="15">
      <c r="G1040" s="8"/>
      <c r="M1040" s="59"/>
      <c r="P1040" s="8"/>
      <c r="Q1040" s="8"/>
      <c r="R1040" s="8"/>
    </row>
    <row r="1041" spans="7:18" ht="15">
      <c r="G1041" s="8"/>
      <c r="M1041" s="59"/>
      <c r="P1041" s="8"/>
      <c r="Q1041" s="8"/>
      <c r="R1041" s="8"/>
    </row>
    <row r="1042" spans="7:18" ht="15">
      <c r="G1042" s="8"/>
      <c r="M1042" s="59"/>
      <c r="P1042" s="8"/>
      <c r="Q1042" s="8"/>
      <c r="R1042" s="8"/>
    </row>
    <row r="1043" spans="7:18" ht="15">
      <c r="G1043" s="8"/>
      <c r="M1043" s="59"/>
      <c r="P1043" s="8"/>
      <c r="Q1043" s="8"/>
      <c r="R1043" s="8"/>
    </row>
    <row r="1044" spans="7:18" ht="15">
      <c r="G1044" s="8"/>
      <c r="M1044" s="59"/>
      <c r="P1044" s="8"/>
      <c r="Q1044" s="8"/>
      <c r="R1044" s="8"/>
    </row>
    <row r="1045" spans="7:18" ht="15">
      <c r="G1045" s="8"/>
      <c r="M1045" s="59"/>
      <c r="P1045" s="8"/>
      <c r="Q1045" s="8"/>
      <c r="R1045" s="8"/>
    </row>
    <row r="1046" spans="7:18" ht="15">
      <c r="G1046" s="8"/>
      <c r="M1046" s="59"/>
      <c r="P1046" s="8"/>
      <c r="Q1046" s="8"/>
      <c r="R1046" s="8"/>
    </row>
    <row r="1047" spans="7:18" ht="15">
      <c r="G1047" s="8"/>
      <c r="M1047" s="59"/>
      <c r="P1047" s="8"/>
      <c r="Q1047" s="8"/>
      <c r="R1047" s="8"/>
    </row>
    <row r="1048" spans="7:18" ht="15">
      <c r="G1048" s="8"/>
      <c r="M1048" s="59"/>
      <c r="P1048" s="8"/>
      <c r="Q1048" s="8"/>
      <c r="R1048" s="8"/>
    </row>
    <row r="1049" spans="7:18" ht="15">
      <c r="G1049" s="8"/>
      <c r="M1049" s="59"/>
      <c r="P1049" s="8"/>
      <c r="Q1049" s="8"/>
      <c r="R1049" s="8"/>
    </row>
    <row r="1050" spans="7:18" ht="15">
      <c r="G1050" s="8"/>
      <c r="M1050" s="59"/>
      <c r="P1050" s="8"/>
      <c r="Q1050" s="8"/>
      <c r="R1050" s="8"/>
    </row>
    <row r="1051" spans="7:18" ht="15">
      <c r="G1051" s="8"/>
      <c r="M1051" s="59"/>
      <c r="P1051" s="8"/>
      <c r="Q1051" s="8"/>
      <c r="R1051" s="8"/>
    </row>
    <row r="1052" spans="7:18" ht="15">
      <c r="G1052" s="8"/>
      <c r="M1052" s="59"/>
      <c r="P1052" s="8"/>
      <c r="Q1052" s="8"/>
      <c r="R1052" s="8"/>
    </row>
    <row r="1053" spans="7:18" ht="15">
      <c r="G1053" s="8"/>
      <c r="M1053" s="59"/>
      <c r="P1053" s="8"/>
      <c r="Q1053" s="8"/>
      <c r="R1053" s="8"/>
    </row>
    <row r="1054" spans="7:18" ht="15">
      <c r="G1054" s="8"/>
      <c r="M1054" s="59"/>
      <c r="P1054" s="8"/>
      <c r="Q1054" s="8"/>
      <c r="R1054" s="8"/>
    </row>
    <row r="1055" spans="7:18" ht="15">
      <c r="G1055" s="8"/>
      <c r="M1055" s="59"/>
      <c r="P1055" s="8"/>
      <c r="Q1055" s="8"/>
      <c r="R1055" s="8"/>
    </row>
    <row r="1056" spans="7:18" ht="15">
      <c r="G1056" s="8"/>
      <c r="M1056" s="59"/>
      <c r="P1056" s="8"/>
      <c r="Q1056" s="8"/>
      <c r="R1056" s="8"/>
    </row>
    <row r="1057" spans="7:18" ht="15">
      <c r="G1057" s="8"/>
      <c r="M1057" s="59"/>
      <c r="P1057" s="8"/>
      <c r="Q1057" s="8"/>
      <c r="R1057" s="8"/>
    </row>
    <row r="1058" spans="7:18" ht="15">
      <c r="G1058" s="8"/>
      <c r="M1058" s="59"/>
      <c r="P1058" s="8"/>
      <c r="Q1058" s="8"/>
      <c r="R1058" s="8"/>
    </row>
    <row r="1059" spans="7:18" ht="15">
      <c r="G1059" s="8"/>
      <c r="M1059" s="59"/>
      <c r="P1059" s="8"/>
      <c r="Q1059" s="8"/>
      <c r="R1059" s="8"/>
    </row>
    <row r="1060" spans="7:18" ht="15">
      <c r="G1060" s="8"/>
      <c r="M1060" s="59"/>
      <c r="P1060" s="8"/>
      <c r="Q1060" s="8"/>
      <c r="R1060" s="8"/>
    </row>
    <row r="1061" spans="7:18" ht="15">
      <c r="G1061" s="8"/>
      <c r="M1061" s="59"/>
      <c r="P1061" s="8"/>
      <c r="Q1061" s="8"/>
      <c r="R1061" s="8"/>
    </row>
    <row r="1062" spans="7:18" ht="15">
      <c r="G1062" s="8"/>
      <c r="M1062" s="59"/>
      <c r="P1062" s="8"/>
      <c r="Q1062" s="8"/>
      <c r="R1062" s="8"/>
    </row>
    <row r="1063" spans="7:18" ht="15">
      <c r="G1063" s="8"/>
      <c r="M1063" s="59"/>
      <c r="P1063" s="8"/>
      <c r="Q1063" s="8"/>
      <c r="R1063" s="8"/>
    </row>
    <row r="1064" spans="7:18" ht="15">
      <c r="G1064" s="8"/>
      <c r="M1064" s="59"/>
      <c r="P1064" s="8"/>
      <c r="Q1064" s="8"/>
      <c r="R1064" s="8"/>
    </row>
    <row r="1065" spans="7:18" ht="15">
      <c r="G1065" s="8"/>
      <c r="M1065" s="59"/>
      <c r="P1065" s="8"/>
      <c r="Q1065" s="8"/>
      <c r="R1065" s="8"/>
    </row>
    <row r="1066" spans="7:18" ht="15">
      <c r="G1066" s="8"/>
      <c r="M1066" s="59"/>
      <c r="P1066" s="8"/>
      <c r="Q1066" s="8"/>
      <c r="R1066" s="8"/>
    </row>
    <row r="1067" spans="7:18" ht="15">
      <c r="G1067" s="8"/>
      <c r="M1067" s="59"/>
      <c r="P1067" s="8"/>
      <c r="Q1067" s="8"/>
      <c r="R1067" s="8"/>
    </row>
    <row r="1068" spans="7:18" ht="15">
      <c r="G1068" s="8"/>
      <c r="M1068" s="59"/>
      <c r="P1068" s="8"/>
      <c r="Q1068" s="8"/>
      <c r="R1068" s="8"/>
    </row>
    <row r="1069" spans="7:18" ht="15">
      <c r="G1069" s="8"/>
      <c r="M1069" s="59"/>
      <c r="P1069" s="8"/>
      <c r="Q1069" s="8"/>
      <c r="R1069" s="8"/>
    </row>
    <row r="1070" spans="7:18" ht="15">
      <c r="G1070" s="8"/>
      <c r="M1070" s="59"/>
      <c r="P1070" s="8"/>
      <c r="Q1070" s="8"/>
      <c r="R1070" s="8"/>
    </row>
    <row r="1071" spans="7:18" ht="15">
      <c r="G1071" s="8"/>
      <c r="M1071" s="59"/>
      <c r="P1071" s="8"/>
      <c r="Q1071" s="8"/>
      <c r="R1071" s="8"/>
    </row>
    <row r="1072" spans="7:18" ht="15">
      <c r="G1072" s="8"/>
      <c r="M1072" s="59"/>
      <c r="P1072" s="8"/>
      <c r="Q1072" s="8"/>
      <c r="R1072" s="8"/>
    </row>
    <row r="1073" spans="7:18" ht="15">
      <c r="G1073" s="8"/>
      <c r="M1073" s="59"/>
      <c r="P1073" s="8"/>
      <c r="Q1073" s="8"/>
      <c r="R1073" s="8"/>
    </row>
    <row r="1074" spans="7:18" ht="15">
      <c r="G1074" s="8"/>
      <c r="M1074" s="59"/>
      <c r="P1074" s="8"/>
      <c r="Q1074" s="8"/>
      <c r="R1074" s="8"/>
    </row>
    <row r="1075" spans="7:18" ht="15">
      <c r="G1075" s="8"/>
      <c r="M1075" s="59"/>
      <c r="P1075" s="8"/>
      <c r="Q1075" s="8"/>
      <c r="R1075" s="8"/>
    </row>
    <row r="1076" spans="7:18" ht="15">
      <c r="G1076" s="8"/>
      <c r="M1076" s="59"/>
      <c r="P1076" s="8"/>
      <c r="Q1076" s="8"/>
      <c r="R1076" s="8"/>
    </row>
    <row r="1077" spans="7:18" ht="15">
      <c r="G1077" s="8"/>
      <c r="M1077" s="59"/>
      <c r="P1077" s="8"/>
      <c r="Q1077" s="8"/>
      <c r="R1077" s="8"/>
    </row>
    <row r="1078" spans="7:18" ht="15">
      <c r="G1078" s="8"/>
      <c r="M1078" s="59"/>
      <c r="P1078" s="8"/>
      <c r="Q1078" s="8"/>
      <c r="R1078" s="8"/>
    </row>
    <row r="1079" spans="7:18" ht="15">
      <c r="G1079" s="8"/>
      <c r="M1079" s="59"/>
      <c r="P1079" s="8"/>
      <c r="Q1079" s="8"/>
      <c r="R1079" s="8"/>
    </row>
    <row r="1080" spans="7:18" ht="15">
      <c r="G1080" s="8"/>
      <c r="M1080" s="59"/>
      <c r="P1080" s="8"/>
      <c r="Q1080" s="8"/>
      <c r="R1080" s="8"/>
    </row>
    <row r="1081" spans="7:18" ht="15">
      <c r="G1081" s="8"/>
      <c r="M1081" s="59"/>
      <c r="P1081" s="8"/>
      <c r="Q1081" s="8"/>
      <c r="R1081" s="8"/>
    </row>
    <row r="1082" spans="7:18" ht="15">
      <c r="G1082" s="8"/>
      <c r="M1082" s="59"/>
      <c r="P1082" s="8"/>
      <c r="Q1082" s="8"/>
      <c r="R1082" s="8"/>
    </row>
    <row r="1083" spans="7:18" ht="15">
      <c r="G1083" s="8"/>
      <c r="M1083" s="59"/>
      <c r="P1083" s="8"/>
      <c r="Q1083" s="8"/>
      <c r="R1083" s="8"/>
    </row>
    <row r="1084" spans="7:18" ht="15">
      <c r="G1084" s="8"/>
      <c r="M1084" s="59"/>
      <c r="P1084" s="8"/>
      <c r="Q1084" s="8"/>
      <c r="R1084" s="8"/>
    </row>
    <row r="1085" spans="7:18" ht="15">
      <c r="G1085" s="8"/>
      <c r="M1085" s="59"/>
      <c r="P1085" s="8"/>
      <c r="Q1085" s="8"/>
      <c r="R1085" s="8"/>
    </row>
    <row r="1086" spans="7:18" ht="15">
      <c r="G1086" s="8"/>
      <c r="M1086" s="59"/>
      <c r="P1086" s="8"/>
      <c r="Q1086" s="8"/>
      <c r="R1086" s="8"/>
    </row>
    <row r="1087" spans="7:18" ht="15">
      <c r="G1087" s="8"/>
      <c r="M1087" s="59"/>
      <c r="P1087" s="8"/>
      <c r="Q1087" s="8"/>
      <c r="R1087" s="8"/>
    </row>
    <row r="1088" spans="7:18" ht="15">
      <c r="G1088" s="8"/>
      <c r="M1088" s="59"/>
      <c r="P1088" s="8"/>
      <c r="Q1088" s="8"/>
      <c r="R1088" s="8"/>
    </row>
    <row r="1089" spans="7:18" ht="15">
      <c r="G1089" s="8"/>
      <c r="M1089" s="59"/>
      <c r="P1089" s="8"/>
      <c r="Q1089" s="8"/>
      <c r="R1089" s="8"/>
    </row>
    <row r="1090" spans="7:18" ht="15">
      <c r="G1090" s="8"/>
      <c r="M1090" s="59"/>
      <c r="P1090" s="8"/>
      <c r="Q1090" s="8"/>
      <c r="R1090" s="8"/>
    </row>
    <row r="1091" spans="7:18" ht="15">
      <c r="G1091" s="8"/>
      <c r="M1091" s="59"/>
      <c r="P1091" s="8"/>
      <c r="Q1091" s="8"/>
      <c r="R1091" s="8"/>
    </row>
    <row r="1092" spans="7:18" ht="15">
      <c r="G1092" s="8"/>
      <c r="M1092" s="59"/>
      <c r="P1092" s="8"/>
      <c r="Q1092" s="8"/>
      <c r="R1092" s="8"/>
    </row>
    <row r="1093" spans="7:18" ht="15">
      <c r="G1093" s="8"/>
      <c r="M1093" s="59"/>
      <c r="P1093" s="8"/>
      <c r="Q1093" s="8"/>
      <c r="R1093" s="8"/>
    </row>
    <row r="1094" spans="7:18" ht="15">
      <c r="G1094" s="8"/>
      <c r="M1094" s="59"/>
      <c r="P1094" s="8"/>
      <c r="Q1094" s="8"/>
      <c r="R1094" s="8"/>
    </row>
    <row r="1095" spans="7:18" ht="15">
      <c r="G1095" s="8"/>
      <c r="M1095" s="59"/>
      <c r="P1095" s="8"/>
      <c r="Q1095" s="8"/>
      <c r="R1095" s="8"/>
    </row>
    <row r="1096" spans="7:18" ht="15">
      <c r="G1096" s="8"/>
      <c r="M1096" s="59"/>
      <c r="P1096" s="8"/>
      <c r="Q1096" s="8"/>
      <c r="R1096" s="8"/>
    </row>
    <row r="1097" spans="7:18" ht="15">
      <c r="G1097" s="8"/>
      <c r="M1097" s="59"/>
      <c r="P1097" s="8"/>
      <c r="Q1097" s="8"/>
      <c r="R1097" s="8"/>
    </row>
    <row r="1098" spans="7:18" ht="15">
      <c r="G1098" s="8"/>
      <c r="M1098" s="59"/>
      <c r="P1098" s="8"/>
      <c r="Q1098" s="8"/>
      <c r="R1098" s="8"/>
    </row>
    <row r="1099" spans="7:18" ht="15">
      <c r="G1099" s="8"/>
      <c r="M1099" s="59"/>
      <c r="P1099" s="8"/>
      <c r="Q1099" s="8"/>
      <c r="R1099" s="8"/>
    </row>
    <row r="1100" spans="7:18" ht="15">
      <c r="G1100" s="8"/>
      <c r="M1100" s="59"/>
      <c r="P1100" s="8"/>
      <c r="Q1100" s="8"/>
      <c r="R1100" s="8"/>
    </row>
    <row r="1101" spans="7:18" ht="15">
      <c r="G1101" s="8"/>
      <c r="M1101" s="59"/>
      <c r="P1101" s="8"/>
      <c r="Q1101" s="8"/>
      <c r="R1101" s="8"/>
    </row>
    <row r="1102" spans="7:18" ht="15">
      <c r="G1102" s="8"/>
      <c r="M1102" s="59"/>
      <c r="P1102" s="8"/>
      <c r="Q1102" s="8"/>
      <c r="R1102" s="8"/>
    </row>
    <row r="1103" spans="7:18" ht="15">
      <c r="G1103" s="8"/>
      <c r="M1103" s="59"/>
      <c r="P1103" s="8"/>
      <c r="Q1103" s="8"/>
      <c r="R1103" s="8"/>
    </row>
    <row r="1104" spans="7:18" ht="15">
      <c r="G1104" s="8"/>
      <c r="M1104" s="59"/>
      <c r="P1104" s="8"/>
      <c r="Q1104" s="8"/>
      <c r="R1104" s="8"/>
    </row>
    <row r="1105" spans="7:18" ht="15">
      <c r="G1105" s="8"/>
      <c r="M1105" s="59"/>
      <c r="P1105" s="8"/>
      <c r="Q1105" s="8"/>
      <c r="R1105" s="8"/>
    </row>
    <row r="1106" spans="7:18" ht="15">
      <c r="G1106" s="8"/>
      <c r="M1106" s="59"/>
      <c r="P1106" s="8"/>
      <c r="Q1106" s="8"/>
      <c r="R1106" s="8"/>
    </row>
    <row r="1107" spans="7:18" ht="15">
      <c r="G1107" s="8"/>
      <c r="M1107" s="59"/>
      <c r="P1107" s="8"/>
      <c r="Q1107" s="8"/>
      <c r="R1107" s="8"/>
    </row>
    <row r="1108" spans="7:18" ht="15">
      <c r="G1108" s="8"/>
      <c r="M1108" s="59"/>
      <c r="P1108" s="8"/>
      <c r="Q1108" s="8"/>
      <c r="R1108" s="8"/>
    </row>
    <row r="1109" spans="7:18" ht="15">
      <c r="G1109" s="8"/>
      <c r="M1109" s="59"/>
      <c r="P1109" s="8"/>
      <c r="Q1109" s="8"/>
      <c r="R1109" s="8"/>
    </row>
    <row r="1110" spans="7:18" ht="15">
      <c r="G1110" s="8"/>
      <c r="M1110" s="59"/>
      <c r="P1110" s="8"/>
      <c r="Q1110" s="8"/>
      <c r="R1110" s="8"/>
    </row>
    <row r="1111" spans="7:18" ht="15">
      <c r="G1111" s="8"/>
      <c r="M1111" s="59"/>
      <c r="P1111" s="8"/>
      <c r="Q1111" s="8"/>
      <c r="R1111" s="8"/>
    </row>
    <row r="1112" spans="7:18" ht="15">
      <c r="G1112" s="8"/>
      <c r="M1112" s="59"/>
      <c r="P1112" s="8"/>
      <c r="Q1112" s="8"/>
      <c r="R1112" s="8"/>
    </row>
    <row r="1113" spans="7:18" ht="15">
      <c r="G1113" s="8"/>
      <c r="M1113" s="59"/>
      <c r="P1113" s="8"/>
      <c r="Q1113" s="8"/>
      <c r="R1113" s="8"/>
    </row>
    <row r="1114" spans="7:18" ht="15">
      <c r="G1114" s="8"/>
      <c r="M1114" s="59"/>
      <c r="P1114" s="8"/>
      <c r="Q1114" s="8"/>
      <c r="R1114" s="8"/>
    </row>
    <row r="1115" spans="7:18" ht="15">
      <c r="G1115" s="8"/>
      <c r="M1115" s="59"/>
      <c r="P1115" s="8"/>
      <c r="Q1115" s="8"/>
      <c r="R1115" s="8"/>
    </row>
    <row r="1116" spans="7:18" ht="15">
      <c r="G1116" s="8"/>
      <c r="M1116" s="59"/>
      <c r="P1116" s="8"/>
      <c r="Q1116" s="8"/>
      <c r="R1116" s="8"/>
    </row>
    <row r="1117" spans="7:18" ht="15">
      <c r="G1117" s="8"/>
      <c r="M1117" s="59"/>
      <c r="P1117" s="8"/>
      <c r="Q1117" s="8"/>
      <c r="R1117" s="8"/>
    </row>
    <row r="1118" spans="7:18" ht="15">
      <c r="G1118" s="8"/>
      <c r="M1118" s="59"/>
      <c r="P1118" s="8"/>
      <c r="Q1118" s="8"/>
      <c r="R1118" s="8"/>
    </row>
    <row r="1119" spans="7:18" ht="15">
      <c r="G1119" s="8"/>
      <c r="M1119" s="59"/>
      <c r="P1119" s="8"/>
      <c r="Q1119" s="8"/>
      <c r="R1119" s="8"/>
    </row>
    <row r="1120" spans="7:18" ht="15">
      <c r="G1120" s="8"/>
      <c r="M1120" s="59"/>
      <c r="P1120" s="8"/>
      <c r="Q1120" s="8"/>
      <c r="R1120" s="8"/>
    </row>
    <row r="1121" spans="7:18" ht="15">
      <c r="G1121" s="8"/>
      <c r="M1121" s="59"/>
      <c r="P1121" s="8"/>
      <c r="Q1121" s="8"/>
      <c r="R1121" s="8"/>
    </row>
    <row r="1122" spans="7:18" ht="15">
      <c r="G1122" s="8"/>
      <c r="M1122" s="59"/>
      <c r="P1122" s="8"/>
      <c r="Q1122" s="8"/>
      <c r="R1122" s="8"/>
    </row>
    <row r="1123" spans="7:18" ht="15">
      <c r="G1123" s="8"/>
      <c r="M1123" s="59"/>
      <c r="P1123" s="8"/>
      <c r="Q1123" s="8"/>
      <c r="R1123" s="8"/>
    </row>
    <row r="1124" spans="7:18" ht="15">
      <c r="G1124" s="8"/>
      <c r="M1124" s="59"/>
      <c r="P1124" s="8"/>
      <c r="Q1124" s="8"/>
      <c r="R1124" s="8"/>
    </row>
    <row r="1125" spans="7:18" ht="15">
      <c r="G1125" s="8"/>
      <c r="M1125" s="59"/>
      <c r="P1125" s="8"/>
      <c r="Q1125" s="8"/>
      <c r="R1125" s="8"/>
    </row>
    <row r="1126" spans="7:18" ht="15">
      <c r="G1126" s="8"/>
      <c r="M1126" s="59"/>
      <c r="P1126" s="8"/>
      <c r="Q1126" s="8"/>
      <c r="R1126" s="8"/>
    </row>
    <row r="1127" spans="7:18" ht="15">
      <c r="G1127" s="8"/>
      <c r="M1127" s="59"/>
      <c r="P1127" s="8"/>
      <c r="Q1127" s="8"/>
      <c r="R1127" s="8"/>
    </row>
    <row r="1128" spans="7:18" ht="15">
      <c r="G1128" s="8"/>
      <c r="M1128" s="59"/>
      <c r="P1128" s="8"/>
      <c r="Q1128" s="8"/>
      <c r="R1128" s="8"/>
    </row>
    <row r="1129" spans="7:18" ht="15">
      <c r="G1129" s="8"/>
      <c r="M1129" s="59"/>
      <c r="P1129" s="8"/>
      <c r="Q1129" s="8"/>
      <c r="R1129" s="8"/>
    </row>
    <row r="1130" spans="7:18" ht="15">
      <c r="G1130" s="8"/>
      <c r="M1130" s="59"/>
      <c r="P1130" s="8"/>
      <c r="Q1130" s="8"/>
      <c r="R1130" s="8"/>
    </row>
    <row r="1131" spans="7:18" ht="15">
      <c r="G1131" s="8"/>
      <c r="M1131" s="59"/>
      <c r="P1131" s="8"/>
      <c r="Q1131" s="8"/>
      <c r="R1131" s="8"/>
    </row>
    <row r="1132" spans="7:18" ht="15">
      <c r="G1132" s="8"/>
      <c r="M1132" s="59"/>
      <c r="P1132" s="8"/>
      <c r="Q1132" s="8"/>
      <c r="R1132" s="8"/>
    </row>
    <row r="1133" spans="7:18" ht="15">
      <c r="G1133" s="8"/>
      <c r="M1133" s="59"/>
      <c r="P1133" s="8"/>
      <c r="Q1133" s="8"/>
      <c r="R1133" s="8"/>
    </row>
    <row r="1134" spans="7:18" ht="15">
      <c r="G1134" s="8"/>
      <c r="M1134" s="59"/>
      <c r="P1134" s="8"/>
      <c r="Q1134" s="8"/>
      <c r="R1134" s="8"/>
    </row>
    <row r="1135" spans="7:18" ht="15">
      <c r="G1135" s="8"/>
      <c r="M1135" s="59"/>
      <c r="P1135" s="8"/>
      <c r="Q1135" s="8"/>
      <c r="R1135" s="8"/>
    </row>
    <row r="1136" spans="7:18" ht="15">
      <c r="G1136" s="8"/>
      <c r="M1136" s="59"/>
      <c r="P1136" s="8"/>
      <c r="Q1136" s="8"/>
      <c r="R1136" s="8"/>
    </row>
    <row r="1137" spans="7:18" ht="15">
      <c r="G1137" s="8"/>
      <c r="M1137" s="59"/>
      <c r="P1137" s="8"/>
      <c r="Q1137" s="8"/>
      <c r="R1137" s="8"/>
    </row>
    <row r="1138" spans="7:18" ht="15">
      <c r="G1138" s="8"/>
      <c r="M1138" s="59"/>
      <c r="P1138" s="8"/>
      <c r="Q1138" s="8"/>
      <c r="R1138" s="8"/>
    </row>
    <row r="1139" spans="7:18" ht="15">
      <c r="G1139" s="8"/>
      <c r="M1139" s="59"/>
      <c r="P1139" s="8"/>
      <c r="Q1139" s="8"/>
      <c r="R1139" s="8"/>
    </row>
    <row r="1140" spans="7:18" ht="15">
      <c r="G1140" s="8"/>
      <c r="M1140" s="59"/>
      <c r="P1140" s="8"/>
      <c r="Q1140" s="8"/>
      <c r="R1140" s="8"/>
    </row>
    <row r="1141" spans="7:18" ht="15">
      <c r="G1141" s="8"/>
      <c r="M1141" s="59"/>
      <c r="P1141" s="8"/>
      <c r="Q1141" s="8"/>
      <c r="R1141" s="8"/>
    </row>
    <row r="1142" spans="7:18" ht="15">
      <c r="G1142" s="8"/>
      <c r="M1142" s="59"/>
      <c r="P1142" s="8"/>
      <c r="Q1142" s="8"/>
      <c r="R1142" s="8"/>
    </row>
    <row r="1143" spans="7:18" ht="15">
      <c r="G1143" s="8"/>
      <c r="M1143" s="59"/>
      <c r="P1143" s="8"/>
      <c r="Q1143" s="8"/>
      <c r="R1143" s="8"/>
    </row>
    <row r="1144" spans="7:18" ht="15">
      <c r="G1144" s="8"/>
      <c r="M1144" s="59"/>
      <c r="P1144" s="8"/>
      <c r="Q1144" s="8"/>
      <c r="R1144" s="8"/>
    </row>
    <row r="1145" spans="7:18" ht="15">
      <c r="G1145" s="8"/>
      <c r="M1145" s="59"/>
      <c r="P1145" s="8"/>
      <c r="Q1145" s="8"/>
      <c r="R1145" s="8"/>
    </row>
    <row r="1146" spans="7:18" ht="15">
      <c r="G1146" s="8"/>
      <c r="M1146" s="59"/>
      <c r="P1146" s="8"/>
      <c r="Q1146" s="8"/>
      <c r="R1146" s="8"/>
    </row>
    <row r="1147" spans="7:18" ht="15">
      <c r="G1147" s="8"/>
      <c r="M1147" s="59"/>
      <c r="P1147" s="8"/>
      <c r="Q1147" s="8"/>
      <c r="R1147" s="8"/>
    </row>
    <row r="1148" spans="7:18" ht="15">
      <c r="G1148" s="8"/>
      <c r="M1148" s="59"/>
      <c r="P1148" s="8"/>
      <c r="Q1148" s="8"/>
      <c r="R1148" s="8"/>
    </row>
    <row r="1149" spans="7:18" ht="15">
      <c r="G1149" s="8"/>
      <c r="M1149" s="59"/>
      <c r="P1149" s="8"/>
      <c r="Q1149" s="8"/>
      <c r="R1149" s="8"/>
    </row>
    <row r="1150" spans="7:18" ht="15">
      <c r="G1150" s="8"/>
      <c r="M1150" s="59"/>
      <c r="P1150" s="8"/>
      <c r="Q1150" s="8"/>
      <c r="R1150" s="8"/>
    </row>
    <row r="1151" spans="7:18" ht="15">
      <c r="G1151" s="8"/>
      <c r="M1151" s="59"/>
      <c r="P1151" s="8"/>
      <c r="Q1151" s="8"/>
      <c r="R1151" s="8"/>
    </row>
    <row r="1152" spans="7:18" ht="15">
      <c r="G1152" s="8"/>
      <c r="M1152" s="59"/>
      <c r="P1152" s="8"/>
      <c r="Q1152" s="8"/>
      <c r="R1152" s="8"/>
    </row>
    <row r="1153" spans="7:18" ht="15">
      <c r="G1153" s="8"/>
      <c r="M1153" s="59"/>
      <c r="P1153" s="8"/>
      <c r="Q1153" s="8"/>
      <c r="R1153" s="8"/>
    </row>
    <row r="1154" spans="7:18" ht="15">
      <c r="G1154" s="8"/>
      <c r="M1154" s="59"/>
      <c r="P1154" s="8"/>
      <c r="Q1154" s="8"/>
      <c r="R1154" s="8"/>
    </row>
    <row r="1155" spans="7:18" ht="15">
      <c r="G1155" s="8"/>
      <c r="M1155" s="59"/>
      <c r="P1155" s="8"/>
      <c r="Q1155" s="8"/>
      <c r="R1155" s="8"/>
    </row>
    <row r="1156" spans="7:18" ht="15">
      <c r="G1156" s="8"/>
      <c r="M1156" s="59"/>
      <c r="P1156" s="8"/>
      <c r="Q1156" s="8"/>
      <c r="R1156" s="8"/>
    </row>
    <row r="1157" spans="7:18" ht="15">
      <c r="G1157" s="8"/>
      <c r="M1157" s="59"/>
      <c r="P1157" s="8"/>
      <c r="Q1157" s="8"/>
      <c r="R1157" s="8"/>
    </row>
    <row r="1158" spans="7:18" ht="15">
      <c r="G1158" s="8"/>
      <c r="M1158" s="59"/>
      <c r="P1158" s="8"/>
      <c r="Q1158" s="8"/>
      <c r="R1158" s="8"/>
    </row>
    <row r="1159" spans="7:18" ht="15">
      <c r="G1159" s="8"/>
      <c r="M1159" s="59"/>
      <c r="P1159" s="8"/>
      <c r="Q1159" s="8"/>
      <c r="R1159" s="8"/>
    </row>
    <row r="1160" spans="7:18" ht="15">
      <c r="G1160" s="8"/>
      <c r="M1160" s="59"/>
      <c r="P1160" s="8"/>
      <c r="Q1160" s="8"/>
      <c r="R1160" s="8"/>
    </row>
    <row r="1161" spans="7:18" ht="15">
      <c r="G1161" s="8"/>
      <c r="M1161" s="59"/>
      <c r="P1161" s="8"/>
      <c r="Q1161" s="8"/>
      <c r="R1161" s="8"/>
    </row>
    <row r="1162" spans="7:18" ht="15">
      <c r="G1162" s="8"/>
      <c r="M1162" s="59"/>
      <c r="P1162" s="8"/>
      <c r="Q1162" s="8"/>
      <c r="R1162" s="8"/>
    </row>
    <row r="1163" spans="7:18" ht="15">
      <c r="G1163" s="8"/>
      <c r="M1163" s="59"/>
      <c r="P1163" s="8"/>
      <c r="Q1163" s="8"/>
      <c r="R1163" s="8"/>
    </row>
    <row r="1164" spans="7:18" ht="15">
      <c r="G1164" s="8"/>
      <c r="M1164" s="59"/>
      <c r="P1164" s="8"/>
      <c r="Q1164" s="8"/>
      <c r="R1164" s="8"/>
    </row>
    <row r="1165" spans="7:18" ht="15">
      <c r="G1165" s="8"/>
      <c r="M1165" s="59"/>
      <c r="P1165" s="8"/>
      <c r="Q1165" s="8"/>
      <c r="R1165" s="8"/>
    </row>
    <row r="1166" spans="7:18" ht="15">
      <c r="G1166" s="8"/>
      <c r="M1166" s="59"/>
      <c r="P1166" s="8"/>
      <c r="Q1166" s="8"/>
      <c r="R1166" s="8"/>
    </row>
    <row r="1167" spans="7:18" ht="15">
      <c r="G1167" s="8"/>
      <c r="M1167" s="59"/>
      <c r="P1167" s="8"/>
      <c r="Q1167" s="8"/>
      <c r="R1167" s="8"/>
    </row>
    <row r="1168" spans="7:18" ht="15">
      <c r="G1168" s="8"/>
      <c r="M1168" s="59"/>
      <c r="P1168" s="8"/>
      <c r="Q1168" s="8"/>
      <c r="R1168" s="8"/>
    </row>
    <row r="1169" spans="7:18" ht="15">
      <c r="G1169" s="8"/>
      <c r="M1169" s="59"/>
      <c r="P1169" s="8"/>
      <c r="Q1169" s="8"/>
      <c r="R1169" s="8"/>
    </row>
    <row r="1170" spans="7:18" ht="15">
      <c r="G1170" s="8"/>
      <c r="M1170" s="59"/>
      <c r="P1170" s="8"/>
      <c r="Q1170" s="8"/>
      <c r="R1170" s="8"/>
    </row>
    <row r="1171" spans="7:18" ht="15">
      <c r="G1171" s="8"/>
      <c r="M1171" s="59"/>
      <c r="P1171" s="8"/>
      <c r="Q1171" s="8"/>
      <c r="R1171" s="8"/>
    </row>
    <row r="1172" spans="7:18" ht="15">
      <c r="G1172" s="8"/>
      <c r="M1172" s="59"/>
      <c r="P1172" s="8"/>
      <c r="Q1172" s="8"/>
      <c r="R1172" s="8"/>
    </row>
    <row r="1173" spans="7:18" ht="15">
      <c r="G1173" s="8"/>
      <c r="M1173" s="59"/>
      <c r="P1173" s="8"/>
      <c r="Q1173" s="8"/>
      <c r="R1173" s="8"/>
    </row>
    <row r="1174" spans="7:18" ht="15">
      <c r="G1174" s="8"/>
      <c r="M1174" s="59"/>
      <c r="P1174" s="8"/>
      <c r="Q1174" s="8"/>
      <c r="R1174" s="8"/>
    </row>
    <row r="1175" spans="7:18" ht="15">
      <c r="G1175" s="8"/>
      <c r="M1175" s="59"/>
      <c r="P1175" s="8"/>
      <c r="Q1175" s="8"/>
      <c r="R1175" s="8"/>
    </row>
    <row r="1176" spans="7:18" ht="15">
      <c r="G1176" s="8"/>
      <c r="M1176" s="59"/>
      <c r="P1176" s="8"/>
      <c r="Q1176" s="8"/>
      <c r="R1176" s="8"/>
    </row>
    <row r="1177" spans="7:18" ht="15">
      <c r="G1177" s="8"/>
      <c r="M1177" s="59"/>
      <c r="P1177" s="8"/>
      <c r="Q1177" s="8"/>
      <c r="R1177" s="8"/>
    </row>
    <row r="1178" spans="7:18" ht="15">
      <c r="G1178" s="8"/>
      <c r="M1178" s="59"/>
      <c r="P1178" s="8"/>
      <c r="Q1178" s="8"/>
      <c r="R1178" s="8"/>
    </row>
    <row r="1179" spans="7:18" ht="15">
      <c r="G1179" s="8"/>
      <c r="M1179" s="59"/>
      <c r="P1179" s="8"/>
      <c r="Q1179" s="8"/>
      <c r="R1179" s="8"/>
    </row>
    <row r="1180" spans="7:18" ht="15">
      <c r="G1180" s="8"/>
      <c r="M1180" s="59"/>
      <c r="P1180" s="8"/>
      <c r="Q1180" s="8"/>
      <c r="R1180" s="8"/>
    </row>
    <row r="1181" spans="7:18" ht="15">
      <c r="G1181" s="8"/>
      <c r="M1181" s="59"/>
      <c r="P1181" s="8"/>
      <c r="Q1181" s="8"/>
      <c r="R1181" s="8"/>
    </row>
    <row r="1182" spans="7:18" ht="15">
      <c r="G1182" s="8"/>
      <c r="M1182" s="59"/>
      <c r="P1182" s="8"/>
      <c r="Q1182" s="8"/>
      <c r="R1182" s="8"/>
    </row>
    <row r="1183" spans="7:18" ht="15">
      <c r="G1183" s="8"/>
      <c r="M1183" s="59"/>
      <c r="P1183" s="8"/>
      <c r="Q1183" s="8"/>
      <c r="R1183" s="8"/>
    </row>
    <row r="1184" spans="7:18" ht="15">
      <c r="G1184" s="8"/>
      <c r="M1184" s="59"/>
      <c r="P1184" s="8"/>
      <c r="Q1184" s="8"/>
      <c r="R1184" s="8"/>
    </row>
    <row r="1185" spans="7:18" ht="15">
      <c r="G1185" s="8"/>
      <c r="M1185" s="59"/>
      <c r="P1185" s="8"/>
      <c r="Q1185" s="8"/>
      <c r="R1185" s="8"/>
    </row>
    <row r="1186" spans="7:18" ht="15">
      <c r="G1186" s="8"/>
      <c r="M1186" s="59"/>
      <c r="P1186" s="8"/>
      <c r="Q1186" s="8"/>
      <c r="R1186" s="8"/>
    </row>
    <row r="1187" spans="7:18" ht="15">
      <c r="G1187" s="8"/>
      <c r="M1187" s="59"/>
      <c r="P1187" s="8"/>
      <c r="Q1187" s="8"/>
      <c r="R1187" s="8"/>
    </row>
    <row r="1188" spans="7:18" ht="15">
      <c r="G1188" s="8"/>
      <c r="M1188" s="59"/>
      <c r="P1188" s="8"/>
      <c r="Q1188" s="8"/>
      <c r="R1188" s="8"/>
    </row>
    <row r="1189" spans="7:18" ht="15">
      <c r="G1189" s="8"/>
      <c r="M1189" s="59"/>
      <c r="P1189" s="8"/>
      <c r="Q1189" s="8"/>
      <c r="R1189" s="8"/>
    </row>
    <row r="1190" spans="7:18" ht="15">
      <c r="G1190" s="8"/>
      <c r="M1190" s="59"/>
      <c r="P1190" s="8"/>
      <c r="Q1190" s="8"/>
      <c r="R1190" s="8"/>
    </row>
    <row r="1191" spans="7:18" ht="15">
      <c r="G1191" s="8"/>
      <c r="M1191" s="59"/>
      <c r="P1191" s="8"/>
      <c r="Q1191" s="8"/>
      <c r="R1191" s="8"/>
    </row>
    <row r="1192" spans="7:18" ht="15">
      <c r="G1192" s="8"/>
      <c r="M1192" s="59"/>
      <c r="P1192" s="8"/>
      <c r="Q1192" s="8"/>
      <c r="R1192" s="8"/>
    </row>
    <row r="1193" spans="7:18" ht="15">
      <c r="G1193" s="8"/>
      <c r="M1193" s="59"/>
      <c r="P1193" s="8"/>
      <c r="Q1193" s="8"/>
      <c r="R1193" s="8"/>
    </row>
    <row r="1194" spans="7:18" ht="15">
      <c r="G1194" s="8"/>
      <c r="M1194" s="59"/>
      <c r="P1194" s="8"/>
      <c r="Q1194" s="8"/>
      <c r="R1194" s="8"/>
    </row>
    <row r="1195" spans="7:18" ht="15">
      <c r="G1195" s="8"/>
      <c r="M1195" s="59"/>
      <c r="P1195" s="8"/>
      <c r="Q1195" s="8"/>
      <c r="R1195" s="8"/>
    </row>
    <row r="1196" spans="7:18" ht="15">
      <c r="G1196" s="8"/>
      <c r="M1196" s="59"/>
      <c r="P1196" s="8"/>
      <c r="Q1196" s="8"/>
      <c r="R1196" s="8"/>
    </row>
    <row r="1197" spans="7:18" ht="15">
      <c r="G1197" s="8"/>
      <c r="M1197" s="59"/>
      <c r="P1197" s="8"/>
      <c r="Q1197" s="8"/>
      <c r="R1197" s="8"/>
    </row>
    <row r="1198" spans="7:18" ht="15">
      <c r="G1198" s="8"/>
      <c r="M1198" s="59"/>
      <c r="P1198" s="8"/>
      <c r="Q1198" s="8"/>
      <c r="R1198" s="8"/>
    </row>
    <row r="1199" spans="7:18" ht="15">
      <c r="G1199" s="8"/>
      <c r="M1199" s="59"/>
      <c r="P1199" s="8"/>
      <c r="Q1199" s="8"/>
      <c r="R1199" s="8"/>
    </row>
    <row r="1200" spans="7:18" ht="15">
      <c r="G1200" s="8"/>
      <c r="M1200" s="59"/>
      <c r="P1200" s="8"/>
      <c r="Q1200" s="8"/>
      <c r="R1200" s="8"/>
    </row>
    <row r="1201" spans="7:18" ht="15">
      <c r="G1201" s="8"/>
      <c r="M1201" s="59"/>
      <c r="P1201" s="8"/>
      <c r="Q1201" s="8"/>
      <c r="R1201" s="8"/>
    </row>
    <row r="1202" spans="7:18" ht="15">
      <c r="G1202" s="8"/>
      <c r="M1202" s="59"/>
      <c r="P1202" s="8"/>
      <c r="Q1202" s="8"/>
      <c r="R1202" s="8"/>
    </row>
    <row r="1203" spans="7:18" ht="15">
      <c r="G1203" s="8"/>
      <c r="M1203" s="59"/>
      <c r="P1203" s="8"/>
      <c r="Q1203" s="8"/>
      <c r="R1203" s="8"/>
    </row>
    <row r="1204" spans="7:18" ht="15">
      <c r="G1204" s="8"/>
      <c r="M1204" s="59"/>
      <c r="P1204" s="8"/>
      <c r="Q1204" s="8"/>
      <c r="R1204" s="8"/>
    </row>
    <row r="1205" spans="7:18" ht="15">
      <c r="G1205" s="8"/>
      <c r="M1205" s="59"/>
      <c r="P1205" s="8"/>
      <c r="Q1205" s="8"/>
      <c r="R1205" s="8"/>
    </row>
    <row r="1206" spans="7:18" ht="15">
      <c r="G1206" s="8"/>
      <c r="M1206" s="59"/>
      <c r="P1206" s="8"/>
      <c r="Q1206" s="8"/>
      <c r="R1206" s="8"/>
    </row>
    <row r="1207" spans="7:18" ht="15">
      <c r="G1207" s="8"/>
      <c r="M1207" s="59"/>
      <c r="P1207" s="8"/>
      <c r="Q1207" s="8"/>
      <c r="R1207" s="8"/>
    </row>
    <row r="1208" spans="7:18" ht="15">
      <c r="G1208" s="8"/>
      <c r="M1208" s="59"/>
      <c r="P1208" s="8"/>
      <c r="Q1208" s="8"/>
      <c r="R1208" s="8"/>
    </row>
    <row r="1209" spans="7:18" ht="15">
      <c r="G1209" s="8"/>
      <c r="M1209" s="59"/>
      <c r="P1209" s="8"/>
      <c r="Q1209" s="8"/>
      <c r="R1209" s="8"/>
    </row>
    <row r="1210" spans="7:18" ht="15">
      <c r="G1210" s="8"/>
      <c r="M1210" s="59"/>
      <c r="P1210" s="8"/>
      <c r="Q1210" s="8"/>
      <c r="R1210" s="8"/>
    </row>
    <row r="1211" spans="7:18" ht="15">
      <c r="G1211" s="8"/>
      <c r="M1211" s="59"/>
      <c r="P1211" s="8"/>
      <c r="Q1211" s="8"/>
      <c r="R1211" s="8"/>
    </row>
    <row r="1212" spans="7:18" ht="15">
      <c r="G1212" s="8"/>
      <c r="M1212" s="59"/>
      <c r="P1212" s="8"/>
      <c r="Q1212" s="8"/>
      <c r="R1212" s="8"/>
    </row>
    <row r="1213" spans="7:18" ht="15">
      <c r="G1213" s="8"/>
      <c r="M1213" s="59"/>
      <c r="P1213" s="8"/>
      <c r="Q1213" s="8"/>
      <c r="R1213" s="8"/>
    </row>
    <row r="1214" spans="7:18" ht="15">
      <c r="G1214" s="8"/>
      <c r="M1214" s="59"/>
      <c r="P1214" s="8"/>
      <c r="Q1214" s="8"/>
      <c r="R1214" s="8"/>
    </row>
    <row r="1215" spans="7:18" ht="15">
      <c r="G1215" s="8"/>
      <c r="M1215" s="59"/>
      <c r="P1215" s="8"/>
      <c r="Q1215" s="8"/>
      <c r="R1215" s="8"/>
    </row>
    <row r="1216" spans="7:18" ht="15">
      <c r="G1216" s="8"/>
      <c r="M1216" s="59"/>
      <c r="P1216" s="8"/>
      <c r="Q1216" s="8"/>
      <c r="R1216" s="8"/>
    </row>
    <row r="1217" spans="7:18" ht="15">
      <c r="G1217" s="8"/>
      <c r="M1217" s="59"/>
      <c r="P1217" s="8"/>
      <c r="Q1217" s="8"/>
      <c r="R1217" s="8"/>
    </row>
    <row r="1218" spans="7:18" ht="15">
      <c r="G1218" s="8"/>
      <c r="M1218" s="59"/>
      <c r="P1218" s="8"/>
      <c r="Q1218" s="8"/>
      <c r="R1218" s="8"/>
    </row>
    <row r="1219" spans="7:18" ht="15">
      <c r="G1219" s="8"/>
      <c r="M1219" s="59"/>
      <c r="P1219" s="8"/>
      <c r="Q1219" s="8"/>
      <c r="R1219" s="8"/>
    </row>
    <row r="1220" spans="7:18" ht="15">
      <c r="G1220" s="8"/>
      <c r="M1220" s="59"/>
      <c r="P1220" s="8"/>
      <c r="Q1220" s="8"/>
      <c r="R1220" s="8"/>
    </row>
    <row r="1221" spans="7:18" ht="15">
      <c r="G1221" s="8"/>
      <c r="M1221" s="59"/>
      <c r="P1221" s="8"/>
      <c r="Q1221" s="8"/>
      <c r="R1221" s="8"/>
    </row>
    <row r="1222" spans="7:18" ht="15">
      <c r="G1222" s="8"/>
      <c r="M1222" s="59"/>
      <c r="P1222" s="8"/>
      <c r="Q1222" s="8"/>
      <c r="R1222" s="8"/>
    </row>
    <row r="1223" spans="7:18" ht="15">
      <c r="G1223" s="8"/>
      <c r="M1223" s="59"/>
      <c r="P1223" s="8"/>
      <c r="Q1223" s="8"/>
      <c r="R1223" s="8"/>
    </row>
    <row r="1224" spans="7:18" ht="15">
      <c r="G1224" s="8"/>
      <c r="M1224" s="59"/>
      <c r="P1224" s="8"/>
      <c r="Q1224" s="8"/>
      <c r="R1224" s="8"/>
    </row>
    <row r="1225" spans="7:18" ht="15">
      <c r="G1225" s="8"/>
      <c r="M1225" s="59"/>
      <c r="P1225" s="8"/>
      <c r="Q1225" s="8"/>
      <c r="R1225" s="8"/>
    </row>
    <row r="1226" spans="7:18" ht="15">
      <c r="G1226" s="8"/>
      <c r="M1226" s="59"/>
      <c r="P1226" s="8"/>
      <c r="Q1226" s="8"/>
      <c r="R1226" s="8"/>
    </row>
    <row r="1227" spans="7:18" ht="15">
      <c r="G1227" s="8"/>
      <c r="M1227" s="59"/>
      <c r="P1227" s="8"/>
      <c r="Q1227" s="8"/>
      <c r="R1227" s="8"/>
    </row>
    <row r="1228" spans="7:18" ht="15">
      <c r="G1228" s="8"/>
      <c r="M1228" s="59"/>
      <c r="P1228" s="8"/>
      <c r="Q1228" s="8"/>
      <c r="R1228" s="8"/>
    </row>
    <row r="1229" spans="7:18" ht="15">
      <c r="G1229" s="8"/>
      <c r="M1229" s="59"/>
      <c r="P1229" s="8"/>
      <c r="Q1229" s="8"/>
      <c r="R1229" s="8"/>
    </row>
    <row r="1230" spans="7:18" ht="15">
      <c r="G1230" s="8"/>
      <c r="M1230" s="59"/>
      <c r="P1230" s="8"/>
      <c r="Q1230" s="8"/>
      <c r="R1230" s="8"/>
    </row>
    <row r="1231" spans="7:18" ht="15">
      <c r="G1231" s="8"/>
      <c r="M1231" s="59"/>
      <c r="P1231" s="8"/>
      <c r="Q1231" s="8"/>
      <c r="R1231" s="8"/>
    </row>
    <row r="1232" spans="7:18" ht="15">
      <c r="G1232" s="8"/>
      <c r="M1232" s="59"/>
      <c r="P1232" s="8"/>
      <c r="Q1232" s="8"/>
      <c r="R1232" s="8"/>
    </row>
    <row r="1233" spans="7:18" ht="15">
      <c r="G1233" s="8"/>
      <c r="M1233" s="59"/>
      <c r="P1233" s="8"/>
      <c r="Q1233" s="8"/>
      <c r="R1233" s="8"/>
    </row>
    <row r="1234" spans="7:18" ht="15">
      <c r="G1234" s="8"/>
      <c r="M1234" s="59"/>
      <c r="P1234" s="8"/>
      <c r="Q1234" s="8"/>
      <c r="R1234" s="8"/>
    </row>
    <row r="1235" spans="7:18" ht="15">
      <c r="G1235" s="8"/>
      <c r="M1235" s="59"/>
      <c r="P1235" s="8"/>
      <c r="Q1235" s="8"/>
      <c r="R1235" s="8"/>
    </row>
    <row r="1236" spans="7:18" ht="15">
      <c r="G1236" s="8"/>
      <c r="M1236" s="59"/>
      <c r="P1236" s="8"/>
      <c r="Q1236" s="8"/>
      <c r="R1236" s="8"/>
    </row>
    <row r="1237" spans="7:18" ht="15">
      <c r="G1237" s="8"/>
      <c r="M1237" s="59"/>
      <c r="P1237" s="8"/>
      <c r="Q1237" s="8"/>
      <c r="R1237" s="8"/>
    </row>
    <row r="1238" spans="7:18" ht="15">
      <c r="G1238" s="8"/>
      <c r="M1238" s="59"/>
      <c r="P1238" s="8"/>
      <c r="Q1238" s="8"/>
      <c r="R1238" s="8"/>
    </row>
    <row r="1239" spans="7:18" ht="15">
      <c r="G1239" s="8"/>
      <c r="M1239" s="59"/>
      <c r="P1239" s="8"/>
      <c r="Q1239" s="8"/>
      <c r="R1239" s="8"/>
    </row>
    <row r="1240" spans="7:18" ht="15">
      <c r="G1240" s="8"/>
      <c r="M1240" s="59"/>
      <c r="P1240" s="8"/>
      <c r="Q1240" s="8"/>
      <c r="R1240" s="8"/>
    </row>
    <row r="1241" spans="7:18" ht="15">
      <c r="G1241" s="8"/>
      <c r="M1241" s="59"/>
      <c r="P1241" s="8"/>
      <c r="Q1241" s="8"/>
      <c r="R1241" s="8"/>
    </row>
    <row r="1242" spans="7:18" ht="15">
      <c r="G1242" s="8"/>
      <c r="M1242" s="59"/>
      <c r="P1242" s="8"/>
      <c r="Q1242" s="8"/>
      <c r="R1242" s="8"/>
    </row>
    <row r="1243" spans="7:18" ht="15">
      <c r="G1243" s="8"/>
      <c r="M1243" s="59"/>
      <c r="P1243" s="8"/>
      <c r="Q1243" s="8"/>
      <c r="R1243" s="8"/>
    </row>
    <row r="1244" spans="7:18" ht="15">
      <c r="G1244" s="8"/>
      <c r="M1244" s="59"/>
      <c r="P1244" s="8"/>
      <c r="Q1244" s="8"/>
      <c r="R1244" s="8"/>
    </row>
    <row r="1245" spans="7:18" ht="15">
      <c r="G1245" s="8"/>
      <c r="M1245" s="59"/>
      <c r="P1245" s="8"/>
      <c r="Q1245" s="8"/>
      <c r="R1245" s="8"/>
    </row>
    <row r="1246" spans="7:18" ht="15">
      <c r="G1246" s="8"/>
      <c r="M1246" s="59"/>
      <c r="P1246" s="8"/>
      <c r="Q1246" s="8"/>
      <c r="R1246" s="8"/>
    </row>
    <row r="1247" spans="7:18" ht="15">
      <c r="G1247" s="8"/>
      <c r="M1247" s="59"/>
      <c r="P1247" s="8"/>
      <c r="Q1247" s="8"/>
      <c r="R1247" s="8"/>
    </row>
    <row r="1248" spans="7:18" ht="15">
      <c r="G1248" s="8"/>
      <c r="M1248" s="59"/>
      <c r="P1248" s="8"/>
      <c r="Q1248" s="8"/>
      <c r="R1248" s="8"/>
    </row>
    <row r="1249" spans="7:18" ht="15">
      <c r="G1249" s="8"/>
      <c r="M1249" s="59"/>
      <c r="P1249" s="8"/>
      <c r="Q1249" s="8"/>
      <c r="R1249" s="8"/>
    </row>
    <row r="1250" spans="7:18" ht="15">
      <c r="G1250" s="8"/>
      <c r="M1250" s="59"/>
      <c r="P1250" s="8"/>
      <c r="Q1250" s="8"/>
      <c r="R1250" s="8"/>
    </row>
    <row r="1251" spans="7:18" ht="15">
      <c r="G1251" s="8"/>
      <c r="M1251" s="59"/>
      <c r="P1251" s="8"/>
      <c r="Q1251" s="8"/>
      <c r="R1251" s="8"/>
    </row>
    <row r="1252" spans="7:18" ht="15">
      <c r="G1252" s="8"/>
      <c r="M1252" s="59"/>
      <c r="P1252" s="8"/>
      <c r="Q1252" s="8"/>
      <c r="R1252" s="8"/>
    </row>
    <row r="1253" spans="7:18" ht="15">
      <c r="G1253" s="8"/>
      <c r="M1253" s="59"/>
      <c r="P1253" s="8"/>
      <c r="Q1253" s="8"/>
      <c r="R1253" s="8"/>
    </row>
    <row r="1254" spans="7:18" ht="15">
      <c r="G1254" s="8"/>
      <c r="M1254" s="59"/>
      <c r="P1254" s="8"/>
      <c r="Q1254" s="8"/>
      <c r="R1254" s="8"/>
    </row>
    <row r="1255" spans="7:18" ht="15">
      <c r="G1255" s="8"/>
      <c r="M1255" s="59"/>
      <c r="P1255" s="8"/>
      <c r="Q1255" s="8"/>
      <c r="R1255" s="8"/>
    </row>
    <row r="1256" spans="7:18" ht="15">
      <c r="G1256" s="8"/>
      <c r="M1256" s="59"/>
      <c r="P1256" s="8"/>
      <c r="Q1256" s="8"/>
      <c r="R1256" s="8"/>
    </row>
    <row r="1257" spans="7:18" ht="15">
      <c r="G1257" s="8"/>
      <c r="M1257" s="59"/>
      <c r="P1257" s="8"/>
      <c r="Q1257" s="8"/>
      <c r="R1257" s="8"/>
    </row>
    <row r="1258" spans="7:18" ht="15">
      <c r="G1258" s="8"/>
      <c r="M1258" s="59"/>
      <c r="P1258" s="8"/>
      <c r="Q1258" s="8"/>
      <c r="R1258" s="8"/>
    </row>
    <row r="1259" spans="7:18" ht="15">
      <c r="G1259" s="8"/>
      <c r="M1259" s="59"/>
      <c r="P1259" s="8"/>
      <c r="Q1259" s="8"/>
      <c r="R1259" s="8"/>
    </row>
    <row r="1260" spans="7:18" ht="15">
      <c r="G1260" s="8"/>
      <c r="M1260" s="59"/>
      <c r="P1260" s="8"/>
      <c r="Q1260" s="8"/>
      <c r="R1260" s="8"/>
    </row>
    <row r="1261" spans="7:18" ht="15">
      <c r="G1261" s="8"/>
      <c r="M1261" s="59"/>
      <c r="P1261" s="8"/>
      <c r="Q1261" s="8"/>
      <c r="R1261" s="8"/>
    </row>
    <row r="1262" spans="7:18" ht="15">
      <c r="G1262" s="8"/>
      <c r="M1262" s="59"/>
      <c r="P1262" s="8"/>
      <c r="Q1262" s="8"/>
      <c r="R1262" s="8"/>
    </row>
    <row r="1263" spans="7:18" ht="15">
      <c r="G1263" s="8"/>
      <c r="M1263" s="59"/>
      <c r="P1263" s="8"/>
      <c r="Q1263" s="8"/>
      <c r="R1263" s="8"/>
    </row>
    <row r="1264" spans="7:18" ht="15">
      <c r="G1264" s="8"/>
      <c r="M1264" s="59"/>
      <c r="P1264" s="8"/>
      <c r="Q1264" s="8"/>
      <c r="R1264" s="8"/>
    </row>
    <row r="1265" spans="7:18" ht="15">
      <c r="G1265" s="8"/>
      <c r="M1265" s="59"/>
      <c r="P1265" s="8"/>
      <c r="Q1265" s="8"/>
      <c r="R1265" s="8"/>
    </row>
    <row r="1266" spans="7:18" ht="15">
      <c r="G1266" s="8"/>
      <c r="M1266" s="59"/>
      <c r="P1266" s="8"/>
      <c r="Q1266" s="8"/>
      <c r="R1266" s="8"/>
    </row>
    <row r="1267" spans="7:18" ht="15">
      <c r="G1267" s="8"/>
      <c r="M1267" s="59"/>
      <c r="P1267" s="8"/>
      <c r="Q1267" s="8"/>
      <c r="R1267" s="8"/>
    </row>
    <row r="1268" spans="7:18" ht="15">
      <c r="G1268" s="8"/>
      <c r="M1268" s="59"/>
      <c r="P1268" s="8"/>
      <c r="Q1268" s="8"/>
      <c r="R1268" s="8"/>
    </row>
    <row r="1269" spans="7:18" ht="15">
      <c r="G1269" s="8"/>
      <c r="M1269" s="59"/>
      <c r="P1269" s="8"/>
      <c r="Q1269" s="8"/>
      <c r="R1269" s="8"/>
    </row>
    <row r="1270" spans="7:18" ht="15">
      <c r="G1270" s="8"/>
      <c r="M1270" s="59"/>
      <c r="P1270" s="8"/>
      <c r="Q1270" s="8"/>
      <c r="R1270" s="8"/>
    </row>
    <row r="1271" spans="7:18" ht="15">
      <c r="G1271" s="8"/>
      <c r="M1271" s="59"/>
      <c r="P1271" s="8"/>
      <c r="Q1271" s="8"/>
      <c r="R1271" s="8"/>
    </row>
    <row r="1272" spans="7:18" ht="15">
      <c r="G1272" s="8"/>
      <c r="M1272" s="59"/>
      <c r="P1272" s="8"/>
      <c r="Q1272" s="8"/>
      <c r="R1272" s="8"/>
    </row>
    <row r="1273" spans="7:18" ht="15">
      <c r="G1273" s="8"/>
      <c r="M1273" s="59"/>
      <c r="P1273" s="8"/>
      <c r="Q1273" s="8"/>
      <c r="R1273" s="8"/>
    </row>
    <row r="1274" spans="7:18" ht="15">
      <c r="G1274" s="8"/>
      <c r="M1274" s="59"/>
      <c r="P1274" s="8"/>
      <c r="Q1274" s="8"/>
      <c r="R1274" s="8"/>
    </row>
    <row r="1275" spans="7:18" ht="15">
      <c r="G1275" s="8"/>
      <c r="M1275" s="59"/>
      <c r="P1275" s="8"/>
      <c r="Q1275" s="8"/>
      <c r="R1275" s="8"/>
    </row>
    <row r="1276" spans="7:18" ht="15">
      <c r="G1276" s="8"/>
      <c r="M1276" s="59"/>
      <c r="P1276" s="8"/>
      <c r="Q1276" s="8"/>
      <c r="R1276" s="8"/>
    </row>
    <row r="1277" spans="7:18" ht="15">
      <c r="G1277" s="8"/>
      <c r="M1277" s="59"/>
      <c r="P1277" s="8"/>
      <c r="Q1277" s="8"/>
      <c r="R1277" s="8"/>
    </row>
    <row r="1278" spans="7:18" ht="15">
      <c r="G1278" s="8"/>
      <c r="M1278" s="59"/>
      <c r="P1278" s="8"/>
      <c r="Q1278" s="8"/>
      <c r="R1278" s="8"/>
    </row>
    <row r="1279" spans="7:18" ht="15">
      <c r="G1279" s="8"/>
      <c r="M1279" s="59"/>
      <c r="P1279" s="8"/>
      <c r="Q1279" s="8"/>
      <c r="R1279" s="8"/>
    </row>
    <row r="1280" spans="7:18" ht="15">
      <c r="G1280" s="8"/>
      <c r="M1280" s="59"/>
      <c r="P1280" s="8"/>
      <c r="Q1280" s="8"/>
      <c r="R1280" s="8"/>
    </row>
    <row r="1281" spans="7:18" ht="15">
      <c r="G1281" s="8"/>
      <c r="M1281" s="59"/>
      <c r="P1281" s="8"/>
      <c r="Q1281" s="8"/>
      <c r="R1281" s="8"/>
    </row>
    <row r="1282" spans="7:18" ht="15">
      <c r="G1282" s="8"/>
      <c r="M1282" s="59"/>
      <c r="P1282" s="8"/>
      <c r="Q1282" s="8"/>
      <c r="R1282" s="8"/>
    </row>
    <row r="1283" spans="7:18" ht="15">
      <c r="G1283" s="8"/>
      <c r="M1283" s="59"/>
      <c r="P1283" s="8"/>
      <c r="Q1283" s="8"/>
      <c r="R1283" s="8"/>
    </row>
    <row r="1284" spans="7:18" ht="15">
      <c r="G1284" s="8"/>
      <c r="M1284" s="59"/>
      <c r="P1284" s="8"/>
      <c r="Q1284" s="8"/>
      <c r="R1284" s="8"/>
    </row>
    <row r="1285" spans="7:18" ht="15">
      <c r="G1285" s="8"/>
      <c r="M1285" s="59"/>
      <c r="P1285" s="8"/>
      <c r="Q1285" s="8"/>
      <c r="R1285" s="8"/>
    </row>
    <row r="1286" spans="7:18" ht="15">
      <c r="G1286" s="8"/>
      <c r="M1286" s="59"/>
      <c r="P1286" s="8"/>
      <c r="Q1286" s="8"/>
      <c r="R1286" s="8"/>
    </row>
    <row r="1287" spans="7:18" ht="15">
      <c r="G1287" s="8"/>
      <c r="M1287" s="59"/>
      <c r="P1287" s="8"/>
      <c r="Q1287" s="8"/>
      <c r="R1287" s="8"/>
    </row>
    <row r="1288" spans="7:18" ht="15">
      <c r="G1288" s="8"/>
      <c r="M1288" s="59"/>
      <c r="P1288" s="8"/>
      <c r="Q1288" s="8"/>
      <c r="R1288" s="8"/>
    </row>
    <row r="1289" spans="7:18" ht="15">
      <c r="G1289" s="8"/>
      <c r="M1289" s="59"/>
      <c r="P1289" s="8"/>
      <c r="Q1289" s="8"/>
      <c r="R1289" s="8"/>
    </row>
    <row r="1290" spans="7:18" ht="15">
      <c r="G1290" s="8"/>
      <c r="M1290" s="59"/>
      <c r="P1290" s="8"/>
      <c r="Q1290" s="8"/>
      <c r="R1290" s="8"/>
    </row>
    <row r="1291" spans="7:18" ht="15">
      <c r="G1291" s="8"/>
      <c r="M1291" s="59"/>
      <c r="P1291" s="8"/>
      <c r="Q1291" s="8"/>
      <c r="R1291" s="8"/>
    </row>
    <row r="1292" spans="7:18" ht="15">
      <c r="G1292" s="8"/>
      <c r="M1292" s="59"/>
      <c r="P1292" s="8"/>
      <c r="Q1292" s="8"/>
      <c r="R1292" s="8"/>
    </row>
    <row r="1293" spans="7:18" ht="15">
      <c r="G1293" s="8"/>
      <c r="M1293" s="59"/>
      <c r="P1293" s="8"/>
      <c r="Q1293" s="8"/>
      <c r="R1293" s="8"/>
    </row>
    <row r="1294" spans="7:18" ht="15">
      <c r="G1294" s="8"/>
      <c r="M1294" s="59"/>
      <c r="P1294" s="8"/>
      <c r="Q1294" s="8"/>
      <c r="R1294" s="8"/>
    </row>
    <row r="1295" spans="7:18" ht="15">
      <c r="G1295" s="8"/>
      <c r="M1295" s="59"/>
      <c r="P1295" s="8"/>
      <c r="Q1295" s="8"/>
      <c r="R1295" s="8"/>
    </row>
    <row r="1296" spans="7:18" ht="15">
      <c r="G1296" s="8"/>
      <c r="M1296" s="59"/>
      <c r="P1296" s="8"/>
      <c r="Q1296" s="8"/>
      <c r="R1296" s="8"/>
    </row>
    <row r="1297" spans="7:18" ht="15">
      <c r="G1297" s="8"/>
      <c r="M1297" s="59"/>
      <c r="P1297" s="8"/>
      <c r="Q1297" s="8"/>
      <c r="R1297" s="8"/>
    </row>
    <row r="1298" spans="7:18" ht="15">
      <c r="G1298" s="8"/>
      <c r="M1298" s="59"/>
      <c r="P1298" s="8"/>
      <c r="Q1298" s="8"/>
      <c r="R1298" s="8"/>
    </row>
    <row r="1299" spans="7:18" ht="15">
      <c r="G1299" s="8"/>
      <c r="M1299" s="59"/>
      <c r="P1299" s="8"/>
      <c r="Q1299" s="8"/>
      <c r="R1299" s="8"/>
    </row>
    <row r="1300" spans="7:18" ht="15">
      <c r="G1300" s="8"/>
      <c r="M1300" s="59"/>
      <c r="P1300" s="8"/>
      <c r="Q1300" s="8"/>
      <c r="R1300" s="8"/>
    </row>
    <row r="1301" spans="7:18" ht="15">
      <c r="G1301" s="8"/>
      <c r="M1301" s="59"/>
      <c r="P1301" s="8"/>
      <c r="Q1301" s="8"/>
      <c r="R1301" s="8"/>
    </row>
    <row r="1302" spans="7:18" ht="15">
      <c r="G1302" s="8"/>
      <c r="M1302" s="59"/>
      <c r="P1302" s="8"/>
      <c r="Q1302" s="8"/>
      <c r="R1302" s="8"/>
    </row>
    <row r="1303" spans="7:18" ht="15">
      <c r="G1303" s="8"/>
      <c r="M1303" s="59"/>
      <c r="P1303" s="8"/>
      <c r="Q1303" s="8"/>
      <c r="R1303" s="8"/>
    </row>
    <row r="1304" spans="7:18" ht="15">
      <c r="G1304" s="8"/>
      <c r="M1304" s="59"/>
      <c r="P1304" s="8"/>
      <c r="Q1304" s="8"/>
      <c r="R1304" s="8"/>
    </row>
    <row r="1305" spans="7:18" ht="15">
      <c r="G1305" s="8"/>
      <c r="M1305" s="59"/>
      <c r="P1305" s="8"/>
      <c r="Q1305" s="8"/>
      <c r="R1305" s="8"/>
    </row>
    <row r="1306" spans="7:18" ht="15">
      <c r="G1306" s="8"/>
      <c r="M1306" s="59"/>
      <c r="P1306" s="8"/>
      <c r="Q1306" s="8"/>
      <c r="R1306" s="8"/>
    </row>
    <row r="1307" spans="7:18" ht="15">
      <c r="G1307" s="8"/>
      <c r="M1307" s="59"/>
      <c r="P1307" s="8"/>
      <c r="Q1307" s="8"/>
      <c r="R1307" s="8"/>
    </row>
    <row r="1308" spans="7:18" ht="15">
      <c r="G1308" s="8"/>
      <c r="M1308" s="59"/>
      <c r="P1308" s="8"/>
      <c r="Q1308" s="8"/>
      <c r="R1308" s="8"/>
    </row>
    <row r="1309" spans="7:18" ht="15">
      <c r="G1309" s="8"/>
      <c r="M1309" s="59"/>
      <c r="P1309" s="8"/>
      <c r="Q1309" s="8"/>
      <c r="R1309" s="8"/>
    </row>
    <row r="1310" spans="7:18" ht="15">
      <c r="G1310" s="8"/>
      <c r="M1310" s="59"/>
      <c r="P1310" s="8"/>
      <c r="Q1310" s="8"/>
      <c r="R1310" s="8"/>
    </row>
    <row r="1311" spans="7:18" ht="15">
      <c r="G1311" s="8"/>
      <c r="M1311" s="59"/>
      <c r="P1311" s="8"/>
      <c r="Q1311" s="8"/>
      <c r="R1311" s="8"/>
    </row>
    <row r="1312" spans="7:18" ht="15">
      <c r="G1312" s="8"/>
      <c r="M1312" s="59"/>
      <c r="P1312" s="8"/>
      <c r="Q1312" s="8"/>
      <c r="R1312" s="8"/>
    </row>
    <row r="1313" spans="7:18" ht="15">
      <c r="G1313" s="8"/>
      <c r="M1313" s="59"/>
      <c r="P1313" s="8"/>
      <c r="Q1313" s="8"/>
      <c r="R1313" s="8"/>
    </row>
    <row r="1314" spans="7:18" ht="15">
      <c r="G1314" s="8"/>
      <c r="M1314" s="59"/>
      <c r="P1314" s="8"/>
      <c r="Q1314" s="8"/>
      <c r="R1314" s="8"/>
    </row>
    <row r="1315" spans="7:18" ht="15">
      <c r="G1315" s="8"/>
      <c r="M1315" s="59"/>
      <c r="P1315" s="8"/>
      <c r="Q1315" s="8"/>
      <c r="R1315" s="8"/>
    </row>
    <row r="1316" spans="7:18" ht="15">
      <c r="G1316" s="8"/>
      <c r="M1316" s="59"/>
      <c r="P1316" s="8"/>
      <c r="Q1316" s="8"/>
      <c r="R1316" s="8"/>
    </row>
    <row r="1317" spans="7:18" ht="15">
      <c r="G1317" s="8"/>
      <c r="M1317" s="59"/>
      <c r="P1317" s="8"/>
      <c r="Q1317" s="8"/>
      <c r="R1317" s="8"/>
    </row>
    <row r="1318" spans="7:18" ht="15">
      <c r="G1318" s="8"/>
      <c r="M1318" s="59"/>
      <c r="P1318" s="8"/>
      <c r="Q1318" s="8"/>
      <c r="R1318" s="8"/>
    </row>
    <row r="1319" spans="7:18" ht="15">
      <c r="G1319" s="8"/>
      <c r="M1319" s="59"/>
      <c r="P1319" s="8"/>
      <c r="Q1319" s="8"/>
      <c r="R1319" s="8"/>
    </row>
    <row r="1320" spans="7:18" ht="15">
      <c r="G1320" s="8"/>
      <c r="M1320" s="59"/>
      <c r="P1320" s="8"/>
      <c r="Q1320" s="8"/>
      <c r="R1320" s="8"/>
    </row>
    <row r="1321" spans="7:18" ht="15">
      <c r="G1321" s="8"/>
      <c r="M1321" s="59"/>
      <c r="P1321" s="8"/>
      <c r="Q1321" s="8"/>
      <c r="R1321" s="8"/>
    </row>
    <row r="1322" spans="7:18" ht="15">
      <c r="G1322" s="8"/>
      <c r="M1322" s="59"/>
      <c r="P1322" s="8"/>
      <c r="Q1322" s="8"/>
      <c r="R1322" s="8"/>
    </row>
    <row r="1323" spans="7:18" ht="15">
      <c r="G1323" s="8"/>
      <c r="M1323" s="59"/>
      <c r="P1323" s="8"/>
      <c r="Q1323" s="8"/>
      <c r="R1323" s="8"/>
    </row>
    <row r="1324" spans="7:18" ht="15">
      <c r="G1324" s="8"/>
      <c r="M1324" s="59"/>
      <c r="P1324" s="8"/>
      <c r="Q1324" s="8"/>
      <c r="R1324" s="8"/>
    </row>
    <row r="1325" spans="7:18" ht="15">
      <c r="G1325" s="8"/>
      <c r="M1325" s="59"/>
      <c r="P1325" s="8"/>
      <c r="Q1325" s="8"/>
      <c r="R1325" s="8"/>
    </row>
    <row r="1326" spans="7:18" ht="15">
      <c r="G1326" s="8"/>
      <c r="M1326" s="59"/>
      <c r="P1326" s="8"/>
      <c r="Q1326" s="8"/>
      <c r="R1326" s="8"/>
    </row>
    <row r="1327" spans="7:18" ht="15">
      <c r="G1327" s="8"/>
      <c r="M1327" s="59"/>
      <c r="P1327" s="8"/>
      <c r="Q1327" s="8"/>
      <c r="R1327" s="8"/>
    </row>
    <row r="1328" spans="7:18" ht="15">
      <c r="G1328" s="8"/>
      <c r="M1328" s="59"/>
      <c r="P1328" s="8"/>
      <c r="Q1328" s="8"/>
      <c r="R1328" s="8"/>
    </row>
    <row r="1329" spans="7:18" ht="15">
      <c r="G1329" s="8"/>
      <c r="M1329" s="59"/>
      <c r="P1329" s="8"/>
      <c r="Q1329" s="8"/>
      <c r="R1329" s="8"/>
    </row>
    <row r="1330" spans="7:18" ht="15">
      <c r="G1330" s="8"/>
      <c r="M1330" s="59"/>
      <c r="P1330" s="8"/>
      <c r="Q1330" s="8"/>
      <c r="R1330" s="8"/>
    </row>
    <row r="1331" spans="7:18" ht="15">
      <c r="G1331" s="8"/>
      <c r="M1331" s="59"/>
      <c r="P1331" s="8"/>
      <c r="Q1331" s="8"/>
      <c r="R1331" s="8"/>
    </row>
    <row r="1332" spans="7:18" ht="15">
      <c r="G1332" s="8"/>
      <c r="M1332" s="59"/>
      <c r="P1332" s="8"/>
      <c r="Q1332" s="8"/>
      <c r="R1332" s="8"/>
    </row>
    <row r="1333" spans="7:18" ht="15">
      <c r="G1333" s="8"/>
      <c r="M1333" s="59"/>
      <c r="P1333" s="8"/>
      <c r="Q1333" s="8"/>
      <c r="R1333" s="8"/>
    </row>
    <row r="1334" spans="7:18" ht="15">
      <c r="G1334" s="8"/>
      <c r="M1334" s="59"/>
      <c r="P1334" s="8"/>
      <c r="Q1334" s="8"/>
      <c r="R1334" s="8"/>
    </row>
    <row r="1335" spans="7:18" ht="15">
      <c r="G1335" s="8"/>
      <c r="M1335" s="59"/>
      <c r="P1335" s="8"/>
      <c r="Q1335" s="8"/>
      <c r="R1335" s="8"/>
    </row>
    <row r="1336" spans="7:18" ht="15">
      <c r="G1336" s="8"/>
      <c r="M1336" s="59"/>
      <c r="P1336" s="8"/>
      <c r="Q1336" s="8"/>
      <c r="R1336" s="8"/>
    </row>
    <row r="1337" spans="7:18" ht="15">
      <c r="G1337" s="8"/>
      <c r="M1337" s="59"/>
      <c r="P1337" s="8"/>
      <c r="Q1337" s="8"/>
      <c r="R1337" s="8"/>
    </row>
    <row r="1338" spans="7:18" ht="15">
      <c r="G1338" s="8"/>
      <c r="M1338" s="59"/>
      <c r="P1338" s="8"/>
      <c r="Q1338" s="8"/>
      <c r="R1338" s="8"/>
    </row>
    <row r="1339" spans="7:18" ht="15">
      <c r="G1339" s="8"/>
      <c r="M1339" s="59"/>
      <c r="P1339" s="8"/>
      <c r="Q1339" s="8"/>
      <c r="R1339" s="8"/>
    </row>
    <row r="1340" spans="7:18" ht="15">
      <c r="G1340" s="8"/>
      <c r="M1340" s="59"/>
      <c r="P1340" s="8"/>
      <c r="Q1340" s="8"/>
      <c r="R1340" s="8"/>
    </row>
    <row r="1341" spans="7:18" ht="15">
      <c r="G1341" s="8"/>
      <c r="M1341" s="59"/>
      <c r="P1341" s="8"/>
      <c r="Q1341" s="8"/>
      <c r="R1341" s="8"/>
    </row>
    <row r="1342" spans="7:18" ht="15">
      <c r="G1342" s="8"/>
      <c r="M1342" s="59"/>
      <c r="P1342" s="8"/>
      <c r="Q1342" s="8"/>
      <c r="R1342" s="8"/>
    </row>
    <row r="1343" spans="7:18" ht="15">
      <c r="G1343" s="8"/>
      <c r="M1343" s="59"/>
      <c r="P1343" s="8"/>
      <c r="Q1343" s="8"/>
      <c r="R1343" s="8"/>
    </row>
    <row r="1344" spans="7:18" ht="15">
      <c r="G1344" s="8"/>
      <c r="M1344" s="59"/>
      <c r="P1344" s="8"/>
      <c r="Q1344" s="8"/>
      <c r="R1344" s="8"/>
    </row>
    <row r="1345" spans="7:18" ht="15">
      <c r="G1345" s="8"/>
      <c r="M1345" s="59"/>
      <c r="P1345" s="8"/>
      <c r="Q1345" s="8"/>
      <c r="R1345" s="8"/>
    </row>
    <row r="1346" spans="7:18" ht="15">
      <c r="G1346" s="8"/>
      <c r="M1346" s="59"/>
      <c r="P1346" s="8"/>
      <c r="Q1346" s="8"/>
      <c r="R1346" s="8"/>
    </row>
    <row r="1347" spans="7:18" ht="15">
      <c r="G1347" s="8"/>
      <c r="M1347" s="59"/>
      <c r="P1347" s="8"/>
      <c r="Q1347" s="8"/>
      <c r="R1347" s="8"/>
    </row>
    <row r="1348" spans="7:18" ht="15">
      <c r="G1348" s="8"/>
      <c r="M1348" s="59"/>
      <c r="P1348" s="8"/>
      <c r="Q1348" s="8"/>
      <c r="R1348" s="8"/>
    </row>
    <row r="1349" spans="7:18" ht="15">
      <c r="G1349" s="8"/>
      <c r="M1349" s="59"/>
      <c r="P1349" s="8"/>
      <c r="Q1349" s="8"/>
      <c r="R1349" s="8"/>
    </row>
    <row r="1350" spans="7:18" ht="15">
      <c r="G1350" s="8"/>
      <c r="M1350" s="59"/>
      <c r="P1350" s="8"/>
      <c r="Q1350" s="8"/>
      <c r="R1350" s="8"/>
    </row>
    <row r="1351" spans="7:18" ht="15">
      <c r="G1351" s="8"/>
      <c r="M1351" s="59"/>
      <c r="P1351" s="8"/>
      <c r="Q1351" s="8"/>
      <c r="R1351" s="8"/>
    </row>
    <row r="1352" spans="7:18" ht="15">
      <c r="G1352" s="8"/>
      <c r="M1352" s="59"/>
      <c r="P1352" s="8"/>
      <c r="Q1352" s="8"/>
      <c r="R1352" s="8"/>
    </row>
    <row r="1353" spans="7:18" ht="15">
      <c r="G1353" s="8"/>
      <c r="M1353" s="59"/>
      <c r="P1353" s="8"/>
      <c r="Q1353" s="8"/>
      <c r="R1353" s="8"/>
    </row>
    <row r="1354" spans="7:18" ht="15">
      <c r="G1354" s="8"/>
      <c r="M1354" s="59"/>
      <c r="P1354" s="8"/>
      <c r="Q1354" s="8"/>
      <c r="R1354" s="8"/>
    </row>
    <row r="1355" spans="7:18" ht="15">
      <c r="G1355" s="8"/>
      <c r="M1355" s="59"/>
      <c r="P1355" s="8"/>
      <c r="Q1355" s="8"/>
      <c r="R1355" s="8"/>
    </row>
    <row r="1356" spans="7:18" ht="15">
      <c r="G1356" s="8"/>
      <c r="M1356" s="59"/>
      <c r="P1356" s="8"/>
      <c r="Q1356" s="8"/>
      <c r="R1356" s="8"/>
    </row>
    <row r="1357" spans="7:18" ht="15">
      <c r="G1357" s="8"/>
      <c r="M1357" s="59"/>
      <c r="P1357" s="8"/>
      <c r="Q1357" s="8"/>
      <c r="R1357" s="8"/>
    </row>
    <row r="1358" spans="7:18" ht="15">
      <c r="G1358" s="8"/>
      <c r="M1358" s="59"/>
      <c r="P1358" s="8"/>
      <c r="Q1358" s="8"/>
      <c r="R1358" s="8"/>
    </row>
    <row r="1359" spans="7:18" ht="15">
      <c r="G1359" s="8"/>
      <c r="M1359" s="59"/>
      <c r="P1359" s="8"/>
      <c r="Q1359" s="8"/>
      <c r="R1359" s="8"/>
    </row>
    <row r="1360" spans="7:18" ht="15">
      <c r="G1360" s="8"/>
      <c r="M1360" s="59"/>
      <c r="P1360" s="8"/>
      <c r="Q1360" s="8"/>
      <c r="R1360" s="8"/>
    </row>
    <row r="1361" spans="7:18" ht="15">
      <c r="G1361" s="8"/>
      <c r="M1361" s="59"/>
      <c r="P1361" s="8"/>
      <c r="Q1361" s="8"/>
      <c r="R1361" s="8"/>
    </row>
    <row r="1362" spans="7:18" ht="15">
      <c r="G1362" s="8"/>
      <c r="M1362" s="59"/>
      <c r="P1362" s="8"/>
      <c r="Q1362" s="8"/>
      <c r="R1362" s="8"/>
    </row>
    <row r="1363" spans="7:18" ht="15">
      <c r="G1363" s="8"/>
      <c r="M1363" s="59"/>
      <c r="P1363" s="8"/>
      <c r="Q1363" s="8"/>
      <c r="R1363" s="8"/>
    </row>
    <row r="1364" spans="7:18" ht="15">
      <c r="G1364" s="8"/>
      <c r="M1364" s="59"/>
      <c r="P1364" s="8"/>
      <c r="Q1364" s="8"/>
      <c r="R1364" s="8"/>
    </row>
    <row r="1365" spans="7:18" ht="15">
      <c r="G1365" s="8"/>
      <c r="M1365" s="59"/>
      <c r="P1365" s="8"/>
      <c r="Q1365" s="8"/>
      <c r="R1365" s="8"/>
    </row>
    <row r="1366" spans="7:18" ht="15">
      <c r="G1366" s="8"/>
      <c r="M1366" s="59"/>
      <c r="P1366" s="8"/>
      <c r="Q1366" s="8"/>
      <c r="R1366" s="8"/>
    </row>
    <row r="1367" spans="7:18" ht="15">
      <c r="G1367" s="8"/>
      <c r="M1367" s="59"/>
      <c r="P1367" s="8"/>
      <c r="Q1367" s="8"/>
      <c r="R1367" s="8"/>
    </row>
    <row r="1368" spans="7:18" ht="15">
      <c r="G1368" s="8"/>
      <c r="M1368" s="59"/>
      <c r="P1368" s="8"/>
      <c r="Q1368" s="8"/>
      <c r="R1368" s="8"/>
    </row>
    <row r="1369" spans="7:18" ht="15">
      <c r="G1369" s="8"/>
      <c r="M1369" s="59"/>
      <c r="P1369" s="8"/>
      <c r="Q1369" s="8"/>
      <c r="R1369" s="8"/>
    </row>
    <row r="1370" spans="7:18" ht="15">
      <c r="G1370" s="8"/>
      <c r="M1370" s="59"/>
      <c r="P1370" s="8"/>
      <c r="Q1370" s="8"/>
      <c r="R1370" s="8"/>
    </row>
    <row r="1371" spans="7:18" ht="15">
      <c r="G1371" s="8"/>
      <c r="M1371" s="59"/>
      <c r="P1371" s="8"/>
      <c r="Q1371" s="8"/>
      <c r="R1371" s="8"/>
    </row>
    <row r="1372" spans="7:18" ht="15">
      <c r="G1372" s="8"/>
      <c r="M1372" s="59"/>
      <c r="P1372" s="8"/>
      <c r="Q1372" s="8"/>
      <c r="R1372" s="8"/>
    </row>
    <row r="1373" spans="7:18" ht="15">
      <c r="G1373" s="8"/>
      <c r="M1373" s="59"/>
      <c r="P1373" s="8"/>
      <c r="Q1373" s="8"/>
      <c r="R1373" s="8"/>
    </row>
    <row r="1374" spans="7:18" ht="15">
      <c r="G1374" s="8"/>
      <c r="M1374" s="59"/>
      <c r="P1374" s="8"/>
      <c r="Q1374" s="8"/>
      <c r="R1374" s="8"/>
    </row>
    <row r="1375" spans="7:18" ht="15">
      <c r="G1375" s="8"/>
      <c r="M1375" s="59"/>
      <c r="P1375" s="8"/>
      <c r="Q1375" s="8"/>
      <c r="R1375" s="8"/>
    </row>
    <row r="1376" spans="7:18" ht="15">
      <c r="G1376" s="8"/>
      <c r="M1376" s="59"/>
      <c r="P1376" s="8"/>
      <c r="Q1376" s="8"/>
      <c r="R1376" s="8"/>
    </row>
    <row r="1377" spans="7:18" ht="15">
      <c r="G1377" s="8"/>
      <c r="M1377" s="59"/>
      <c r="P1377" s="8"/>
      <c r="Q1377" s="8"/>
      <c r="R1377" s="8"/>
    </row>
    <row r="1378" spans="7:18" ht="15">
      <c r="G1378" s="8"/>
      <c r="M1378" s="59"/>
      <c r="P1378" s="8"/>
      <c r="Q1378" s="8"/>
      <c r="R1378" s="8"/>
    </row>
    <row r="1379" spans="7:18" ht="15">
      <c r="G1379" s="8"/>
      <c r="M1379" s="59"/>
      <c r="P1379" s="8"/>
      <c r="Q1379" s="8"/>
      <c r="R1379" s="8"/>
    </row>
    <row r="1380" spans="7:18" ht="15">
      <c r="G1380" s="8"/>
      <c r="M1380" s="59"/>
      <c r="P1380" s="8"/>
      <c r="Q1380" s="8"/>
      <c r="R1380" s="8"/>
    </row>
    <row r="1381" spans="7:18" ht="15">
      <c r="G1381" s="8"/>
      <c r="M1381" s="59"/>
      <c r="P1381" s="8"/>
      <c r="Q1381" s="8"/>
      <c r="R1381" s="8"/>
    </row>
    <row r="1382" spans="7:18" ht="15">
      <c r="G1382" s="8"/>
      <c r="M1382" s="59"/>
      <c r="P1382" s="8"/>
      <c r="Q1382" s="8"/>
      <c r="R1382" s="8"/>
    </row>
    <row r="1383" spans="7:18" ht="15">
      <c r="G1383" s="8"/>
      <c r="M1383" s="59"/>
      <c r="P1383" s="8"/>
      <c r="Q1383" s="8"/>
      <c r="R1383" s="8"/>
    </row>
    <row r="1384" spans="7:18" ht="15">
      <c r="G1384" s="8"/>
      <c r="M1384" s="59"/>
      <c r="P1384" s="8"/>
      <c r="Q1384" s="8"/>
      <c r="R1384" s="8"/>
    </row>
    <row r="1385" spans="7:18" ht="15">
      <c r="G1385" s="8"/>
      <c r="M1385" s="59"/>
      <c r="P1385" s="8"/>
      <c r="Q1385" s="8"/>
      <c r="R1385" s="8"/>
    </row>
    <row r="1386" spans="7:18" ht="15">
      <c r="G1386" s="8"/>
      <c r="M1386" s="59"/>
      <c r="P1386" s="8"/>
      <c r="Q1386" s="8"/>
      <c r="R1386" s="8"/>
    </row>
    <row r="1387" spans="7:18" ht="15">
      <c r="G1387" s="8"/>
      <c r="M1387" s="59"/>
      <c r="P1387" s="8"/>
      <c r="Q1387" s="8"/>
      <c r="R1387" s="8"/>
    </row>
    <row r="1388" spans="7:18" ht="15">
      <c r="G1388" s="8"/>
      <c r="M1388" s="59"/>
      <c r="P1388" s="8"/>
      <c r="Q1388" s="8"/>
      <c r="R1388" s="8"/>
    </row>
    <row r="1389" spans="7:18" ht="15">
      <c r="G1389" s="8"/>
      <c r="M1389" s="59"/>
      <c r="P1389" s="8"/>
      <c r="Q1389" s="8"/>
      <c r="R1389" s="8"/>
    </row>
    <row r="1390" spans="7:18" ht="15">
      <c r="G1390" s="8"/>
      <c r="M1390" s="59"/>
      <c r="P1390" s="8"/>
      <c r="Q1390" s="8"/>
      <c r="R1390" s="8"/>
    </row>
    <row r="1391" spans="7:18" ht="15">
      <c r="G1391" s="8"/>
      <c r="M1391" s="59"/>
      <c r="P1391" s="8"/>
      <c r="Q1391" s="8"/>
      <c r="R1391" s="8"/>
    </row>
    <row r="1392" spans="7:18" ht="15">
      <c r="G1392" s="8"/>
      <c r="M1392" s="59"/>
      <c r="P1392" s="8"/>
      <c r="Q1392" s="8"/>
      <c r="R1392" s="8"/>
    </row>
    <row r="1393" spans="7:18" ht="15">
      <c r="G1393" s="8"/>
      <c r="M1393" s="59"/>
      <c r="P1393" s="8"/>
      <c r="Q1393" s="8"/>
      <c r="R1393" s="8"/>
    </row>
    <row r="1394" spans="7:18" ht="15">
      <c r="G1394" s="8"/>
      <c r="M1394" s="59"/>
      <c r="P1394" s="8"/>
      <c r="Q1394" s="8"/>
      <c r="R1394" s="8"/>
    </row>
    <row r="1395" spans="7:18" ht="15">
      <c r="G1395" s="8"/>
      <c r="M1395" s="59"/>
      <c r="P1395" s="8"/>
      <c r="Q1395" s="8"/>
      <c r="R1395" s="8"/>
    </row>
    <row r="1396" spans="7:18" ht="15">
      <c r="G1396" s="8"/>
      <c r="M1396" s="59"/>
      <c r="P1396" s="8"/>
      <c r="Q1396" s="8"/>
      <c r="R1396" s="8"/>
    </row>
    <row r="1397" spans="7:18" ht="15">
      <c r="G1397" s="8"/>
      <c r="M1397" s="59"/>
      <c r="P1397" s="8"/>
      <c r="Q1397" s="8"/>
      <c r="R1397" s="8"/>
    </row>
    <row r="1398" spans="7:18" ht="15">
      <c r="G1398" s="8"/>
      <c r="M1398" s="59"/>
      <c r="P1398" s="8"/>
      <c r="Q1398" s="8"/>
      <c r="R1398" s="8"/>
    </row>
    <row r="1399" spans="7:18" ht="15">
      <c r="G1399" s="8"/>
      <c r="M1399" s="59"/>
      <c r="P1399" s="8"/>
      <c r="Q1399" s="8"/>
      <c r="R1399" s="8"/>
    </row>
    <row r="1400" spans="7:18" ht="15">
      <c r="G1400" s="8"/>
      <c r="M1400" s="59"/>
      <c r="P1400" s="8"/>
      <c r="Q1400" s="8"/>
      <c r="R1400" s="8"/>
    </row>
    <row r="1401" spans="7:18" ht="15">
      <c r="G1401" s="8"/>
      <c r="M1401" s="59"/>
      <c r="P1401" s="8"/>
      <c r="Q1401" s="8"/>
      <c r="R1401" s="8"/>
    </row>
    <row r="1402" spans="7:18" ht="15">
      <c r="G1402" s="8"/>
      <c r="M1402" s="59"/>
      <c r="P1402" s="8"/>
      <c r="Q1402" s="8"/>
      <c r="R1402" s="8"/>
    </row>
    <row r="1403" spans="7:18" ht="15">
      <c r="G1403" s="8"/>
      <c r="M1403" s="59"/>
      <c r="P1403" s="8"/>
      <c r="Q1403" s="8"/>
      <c r="R1403" s="8"/>
    </row>
    <row r="1404" spans="7:18" ht="15">
      <c r="G1404" s="8"/>
      <c r="M1404" s="59"/>
      <c r="P1404" s="8"/>
      <c r="Q1404" s="8"/>
      <c r="R1404" s="8"/>
    </row>
    <row r="1405" spans="7:18" ht="15">
      <c r="G1405" s="8"/>
      <c r="M1405" s="59"/>
      <c r="P1405" s="8"/>
      <c r="Q1405" s="8"/>
      <c r="R1405" s="8"/>
    </row>
    <row r="1406" spans="7:18" ht="15">
      <c r="G1406" s="8"/>
      <c r="M1406" s="59"/>
      <c r="P1406" s="8"/>
      <c r="Q1406" s="8"/>
      <c r="R1406" s="8"/>
    </row>
    <row r="1407" spans="7:18" ht="15">
      <c r="G1407" s="8"/>
      <c r="M1407" s="59"/>
      <c r="P1407" s="8"/>
      <c r="Q1407" s="8"/>
      <c r="R1407" s="8"/>
    </row>
    <row r="1408" spans="7:18" ht="15">
      <c r="G1408" s="8"/>
      <c r="M1408" s="59"/>
      <c r="P1408" s="8"/>
      <c r="Q1408" s="8"/>
      <c r="R1408" s="8"/>
    </row>
    <row r="1409" spans="7:18" ht="15">
      <c r="G1409" s="8"/>
      <c r="M1409" s="59"/>
      <c r="P1409" s="8"/>
      <c r="Q1409" s="8"/>
      <c r="R1409" s="8"/>
    </row>
    <row r="1410" spans="7:18" ht="15">
      <c r="G1410" s="8"/>
      <c r="M1410" s="59"/>
      <c r="P1410" s="8"/>
      <c r="Q1410" s="8"/>
      <c r="R1410" s="8"/>
    </row>
    <row r="1411" spans="7:18" ht="15">
      <c r="G1411" s="8"/>
      <c r="M1411" s="59"/>
      <c r="P1411" s="8"/>
      <c r="Q1411" s="8"/>
      <c r="R1411" s="8"/>
    </row>
    <row r="1412" spans="7:18" ht="15">
      <c r="G1412" s="8"/>
      <c r="M1412" s="59"/>
      <c r="P1412" s="8"/>
      <c r="Q1412" s="8"/>
      <c r="R1412" s="8"/>
    </row>
    <row r="1413" spans="7:18" ht="15">
      <c r="G1413" s="8"/>
      <c r="M1413" s="59"/>
      <c r="P1413" s="8"/>
      <c r="Q1413" s="8"/>
      <c r="R1413" s="8"/>
    </row>
    <row r="1414" spans="7:18" ht="15">
      <c r="G1414" s="8"/>
      <c r="M1414" s="59"/>
      <c r="P1414" s="8"/>
      <c r="Q1414" s="8"/>
      <c r="R1414" s="8"/>
    </row>
    <row r="1415" spans="7:18" ht="15">
      <c r="G1415" s="8"/>
      <c r="M1415" s="59"/>
      <c r="P1415" s="8"/>
      <c r="Q1415" s="8"/>
      <c r="R1415" s="8"/>
    </row>
    <row r="1416" spans="7:18" ht="15">
      <c r="G1416" s="8"/>
      <c r="M1416" s="59"/>
      <c r="P1416" s="8"/>
      <c r="Q1416" s="8"/>
      <c r="R1416" s="8"/>
    </row>
    <row r="1417" spans="7:18" ht="15">
      <c r="G1417" s="8"/>
      <c r="M1417" s="59"/>
      <c r="P1417" s="8"/>
      <c r="Q1417" s="8"/>
      <c r="R1417" s="8"/>
    </row>
    <row r="1418" spans="7:18" ht="15">
      <c r="G1418" s="8"/>
      <c r="M1418" s="59"/>
      <c r="P1418" s="8"/>
      <c r="Q1418" s="8"/>
      <c r="R1418" s="8"/>
    </row>
    <row r="1419" spans="7:18" ht="15">
      <c r="G1419" s="8"/>
      <c r="M1419" s="59"/>
      <c r="P1419" s="8"/>
      <c r="Q1419" s="8"/>
      <c r="R1419" s="8"/>
    </row>
    <row r="1420" spans="7:18" ht="15">
      <c r="G1420" s="8"/>
      <c r="M1420" s="59"/>
      <c r="P1420" s="8"/>
      <c r="Q1420" s="8"/>
      <c r="R1420" s="8"/>
    </row>
    <row r="1421" spans="7:18" ht="15">
      <c r="G1421" s="8"/>
      <c r="M1421" s="59"/>
      <c r="P1421" s="8"/>
      <c r="Q1421" s="8"/>
      <c r="R1421" s="8"/>
    </row>
    <row r="1422" spans="7:18" ht="15">
      <c r="G1422" s="8"/>
      <c r="M1422" s="59"/>
      <c r="P1422" s="8"/>
      <c r="Q1422" s="8"/>
      <c r="R1422" s="8"/>
    </row>
    <row r="1423" spans="7:18" ht="15">
      <c r="G1423" s="8"/>
      <c r="M1423" s="59"/>
      <c r="P1423" s="8"/>
      <c r="Q1423" s="8"/>
      <c r="R1423" s="8"/>
    </row>
    <row r="1424" spans="7:18" ht="15">
      <c r="G1424" s="8"/>
      <c r="M1424" s="59"/>
      <c r="P1424" s="8"/>
      <c r="Q1424" s="8"/>
      <c r="R1424" s="8"/>
    </row>
    <row r="1425" spans="7:18" ht="15">
      <c r="G1425" s="8"/>
      <c r="M1425" s="59"/>
      <c r="P1425" s="8"/>
      <c r="Q1425" s="8"/>
      <c r="R1425" s="8"/>
    </row>
    <row r="1426" spans="7:18" ht="15">
      <c r="G1426" s="8"/>
      <c r="M1426" s="59"/>
      <c r="P1426" s="8"/>
      <c r="Q1426" s="8"/>
      <c r="R1426" s="8"/>
    </row>
    <row r="1427" spans="7:18" ht="15">
      <c r="G1427" s="8"/>
      <c r="M1427" s="59"/>
      <c r="P1427" s="8"/>
      <c r="Q1427" s="8"/>
      <c r="R1427" s="8"/>
    </row>
    <row r="1428" spans="7:18" ht="15">
      <c r="G1428" s="8"/>
      <c r="M1428" s="59"/>
      <c r="P1428" s="8"/>
      <c r="Q1428" s="8"/>
      <c r="R1428" s="8"/>
    </row>
    <row r="1429" spans="7:18" ht="15">
      <c r="G1429" s="8"/>
      <c r="M1429" s="59"/>
      <c r="P1429" s="8"/>
      <c r="Q1429" s="8"/>
      <c r="R1429" s="8"/>
    </row>
    <row r="1430" spans="7:18" ht="15">
      <c r="G1430" s="8"/>
      <c r="M1430" s="59"/>
      <c r="P1430" s="8"/>
      <c r="Q1430" s="8"/>
      <c r="R1430" s="8"/>
    </row>
    <row r="1431" spans="7:18" ht="15">
      <c r="G1431" s="8"/>
      <c r="M1431" s="59"/>
      <c r="P1431" s="8"/>
      <c r="Q1431" s="8"/>
      <c r="R1431" s="8"/>
    </row>
    <row r="1432" spans="7:18" ht="15">
      <c r="G1432" s="8"/>
      <c r="M1432" s="59"/>
      <c r="P1432" s="8"/>
      <c r="Q1432" s="8"/>
      <c r="R1432" s="8"/>
    </row>
    <row r="1433" spans="7:18" ht="15">
      <c r="G1433" s="8"/>
      <c r="M1433" s="59"/>
      <c r="P1433" s="8"/>
      <c r="Q1433" s="8"/>
      <c r="R1433" s="8"/>
    </row>
    <row r="1434" spans="7:18" ht="15">
      <c r="G1434" s="8"/>
      <c r="M1434" s="59"/>
      <c r="P1434" s="8"/>
      <c r="Q1434" s="8"/>
      <c r="R1434" s="8"/>
    </row>
    <row r="1435" spans="7:18" ht="15">
      <c r="G1435" s="8"/>
      <c r="M1435" s="59"/>
      <c r="P1435" s="8"/>
      <c r="Q1435" s="8"/>
      <c r="R1435" s="8"/>
    </row>
    <row r="1436" spans="7:18" ht="15">
      <c r="G1436" s="8"/>
      <c r="M1436" s="59"/>
      <c r="P1436" s="8"/>
      <c r="Q1436" s="8"/>
      <c r="R1436" s="8"/>
    </row>
    <row r="1437" spans="7:18" ht="15">
      <c r="G1437" s="8"/>
      <c r="M1437" s="59"/>
      <c r="P1437" s="8"/>
      <c r="Q1437" s="8"/>
      <c r="R1437" s="8"/>
    </row>
    <row r="1438" spans="7:18" ht="15">
      <c r="G1438" s="8"/>
      <c r="M1438" s="59"/>
      <c r="P1438" s="8"/>
      <c r="Q1438" s="8"/>
      <c r="R1438" s="8"/>
    </row>
    <row r="1439" spans="7:18" ht="15">
      <c r="G1439" s="8"/>
      <c r="M1439" s="59"/>
      <c r="P1439" s="8"/>
      <c r="Q1439" s="8"/>
      <c r="R1439" s="8"/>
    </row>
    <row r="1440" spans="7:18" ht="15">
      <c r="G1440" s="8"/>
      <c r="M1440" s="59"/>
      <c r="P1440" s="8"/>
      <c r="Q1440" s="8"/>
      <c r="R1440" s="8"/>
    </row>
    <row r="1441" spans="7:18" ht="15">
      <c r="G1441" s="8"/>
      <c r="M1441" s="59"/>
      <c r="P1441" s="8"/>
      <c r="Q1441" s="8"/>
      <c r="R1441" s="8"/>
    </row>
    <row r="1442" spans="7:18" ht="15">
      <c r="G1442" s="8"/>
      <c r="M1442" s="59"/>
      <c r="P1442" s="8"/>
      <c r="Q1442" s="8"/>
      <c r="R1442" s="8"/>
    </row>
    <row r="1443" spans="7:18" ht="15">
      <c r="G1443" s="8"/>
      <c r="M1443" s="59"/>
      <c r="P1443" s="8"/>
      <c r="Q1443" s="8"/>
      <c r="R1443" s="8"/>
    </row>
    <row r="1444" spans="7:18" ht="15">
      <c r="G1444" s="8"/>
      <c r="M1444" s="59"/>
      <c r="P1444" s="8"/>
      <c r="Q1444" s="8"/>
      <c r="R1444" s="8"/>
    </row>
    <row r="1445" spans="7:18" ht="15">
      <c r="G1445" s="8"/>
      <c r="M1445" s="59"/>
      <c r="P1445" s="8"/>
      <c r="Q1445" s="8"/>
      <c r="R1445" s="8"/>
    </row>
    <row r="1446" spans="7:18" ht="15">
      <c r="G1446" s="8"/>
      <c r="M1446" s="59"/>
      <c r="P1446" s="8"/>
      <c r="Q1446" s="8"/>
      <c r="R1446" s="8"/>
    </row>
    <row r="1447" spans="7:18" ht="15">
      <c r="G1447" s="8"/>
      <c r="M1447" s="59"/>
      <c r="P1447" s="8"/>
      <c r="Q1447" s="8"/>
      <c r="R1447" s="8"/>
    </row>
    <row r="1448" spans="7:18" ht="15">
      <c r="G1448" s="8"/>
      <c r="M1448" s="59"/>
      <c r="P1448" s="8"/>
      <c r="Q1448" s="8"/>
      <c r="R1448" s="8"/>
    </row>
    <row r="1449" spans="7:18" ht="15">
      <c r="G1449" s="8"/>
      <c r="M1449" s="59"/>
      <c r="P1449" s="8"/>
      <c r="Q1449" s="8"/>
      <c r="R1449" s="8"/>
    </row>
    <row r="1450" spans="7:18" ht="15">
      <c r="G1450" s="8"/>
      <c r="M1450" s="59"/>
      <c r="P1450" s="8"/>
      <c r="Q1450" s="8"/>
      <c r="R1450" s="8"/>
    </row>
    <row r="1451" spans="7:18" ht="15">
      <c r="G1451" s="8"/>
      <c r="M1451" s="59"/>
      <c r="P1451" s="8"/>
      <c r="Q1451" s="8"/>
      <c r="R1451" s="8"/>
    </row>
    <row r="1452" spans="7:18" ht="15">
      <c r="G1452" s="8"/>
      <c r="M1452" s="59"/>
      <c r="P1452" s="8"/>
      <c r="Q1452" s="8"/>
      <c r="R1452" s="8"/>
    </row>
    <row r="1453" spans="7:18" ht="15">
      <c r="G1453" s="8"/>
      <c r="M1453" s="59"/>
      <c r="P1453" s="8"/>
      <c r="Q1453" s="8"/>
      <c r="R1453" s="8"/>
    </row>
    <row r="1454" spans="7:18" ht="15">
      <c r="G1454" s="8"/>
      <c r="M1454" s="59"/>
      <c r="P1454" s="8"/>
      <c r="Q1454" s="8"/>
      <c r="R1454" s="8"/>
    </row>
    <row r="1455" spans="7:18" ht="15">
      <c r="G1455" s="8"/>
      <c r="M1455" s="59"/>
      <c r="P1455" s="8"/>
      <c r="Q1455" s="8"/>
      <c r="R1455" s="8"/>
    </row>
    <row r="1456" spans="7:18" ht="15">
      <c r="G1456" s="8"/>
      <c r="M1456" s="59"/>
      <c r="P1456" s="8"/>
      <c r="Q1456" s="8"/>
      <c r="R1456" s="8"/>
    </row>
    <row r="1457" spans="7:18" ht="15">
      <c r="G1457" s="8"/>
      <c r="M1457" s="59"/>
      <c r="P1457" s="8"/>
      <c r="Q1457" s="8"/>
      <c r="R1457" s="8"/>
    </row>
    <row r="1458" spans="7:18" ht="15">
      <c r="G1458" s="8"/>
      <c r="M1458" s="59"/>
      <c r="P1458" s="8"/>
      <c r="Q1458" s="8"/>
      <c r="R1458" s="8"/>
    </row>
    <row r="1459" spans="7:18" ht="15">
      <c r="G1459" s="8"/>
      <c r="M1459" s="59"/>
      <c r="P1459" s="8"/>
      <c r="Q1459" s="8"/>
      <c r="R1459" s="8"/>
    </row>
    <row r="1460" spans="7:18" ht="15">
      <c r="G1460" s="8"/>
      <c r="M1460" s="59"/>
      <c r="P1460" s="8"/>
      <c r="Q1460" s="8"/>
      <c r="R1460" s="8"/>
    </row>
    <row r="1461" spans="7:18" ht="15">
      <c r="G1461" s="8"/>
      <c r="M1461" s="59"/>
      <c r="P1461" s="8"/>
      <c r="Q1461" s="8"/>
      <c r="R1461" s="8"/>
    </row>
    <row r="1462" spans="7:18" ht="15">
      <c r="G1462" s="8"/>
      <c r="M1462" s="59"/>
      <c r="P1462" s="8"/>
      <c r="Q1462" s="8"/>
      <c r="R1462" s="8"/>
    </row>
    <row r="1463" spans="7:18" ht="15">
      <c r="G1463" s="8"/>
      <c r="M1463" s="59"/>
      <c r="P1463" s="8"/>
      <c r="Q1463" s="8"/>
      <c r="R1463" s="8"/>
    </row>
    <row r="1464" spans="7:18" ht="15">
      <c r="G1464" s="8"/>
      <c r="M1464" s="59"/>
      <c r="P1464" s="8"/>
      <c r="Q1464" s="8"/>
      <c r="R1464" s="8"/>
    </row>
    <row r="1465" spans="7:18" ht="15">
      <c r="G1465" s="8"/>
      <c r="M1465" s="59"/>
      <c r="P1465" s="8"/>
      <c r="Q1465" s="8"/>
      <c r="R1465" s="8"/>
    </row>
    <row r="1466" spans="7:18" ht="15">
      <c r="G1466" s="8"/>
      <c r="M1466" s="59"/>
      <c r="P1466" s="8"/>
      <c r="Q1466" s="8"/>
      <c r="R1466" s="8"/>
    </row>
    <row r="1467" spans="7:18" ht="15">
      <c r="G1467" s="8"/>
      <c r="M1467" s="59"/>
      <c r="P1467" s="8"/>
      <c r="Q1467" s="8"/>
      <c r="R1467" s="8"/>
    </row>
    <row r="1468" spans="7:18" ht="15">
      <c r="G1468" s="8"/>
      <c r="M1468" s="59"/>
      <c r="P1468" s="8"/>
      <c r="Q1468" s="8"/>
      <c r="R1468" s="8"/>
    </row>
    <row r="1469" spans="7:18" ht="15">
      <c r="G1469" s="8"/>
      <c r="M1469" s="59"/>
      <c r="P1469" s="8"/>
      <c r="Q1469" s="8"/>
      <c r="R1469" s="8"/>
    </row>
    <row r="1470" spans="7:18" ht="15">
      <c r="G1470" s="8"/>
      <c r="M1470" s="59"/>
      <c r="P1470" s="8"/>
      <c r="Q1470" s="8"/>
      <c r="R1470" s="8"/>
    </row>
    <row r="1471" spans="7:18" ht="15">
      <c r="G1471" s="8"/>
      <c r="M1471" s="59"/>
      <c r="P1471" s="8"/>
      <c r="Q1471" s="8"/>
      <c r="R1471" s="8"/>
    </row>
    <row r="1472" spans="7:18" ht="15">
      <c r="G1472" s="8"/>
      <c r="M1472" s="59"/>
      <c r="P1472" s="8"/>
      <c r="Q1472" s="8"/>
      <c r="R1472" s="8"/>
    </row>
    <row r="1473" spans="7:18" ht="15">
      <c r="G1473" s="8"/>
      <c r="M1473" s="59"/>
      <c r="P1473" s="8"/>
      <c r="Q1473" s="8"/>
      <c r="R1473" s="8"/>
    </row>
    <row r="1474" spans="7:18" ht="15">
      <c r="G1474" s="8"/>
      <c r="M1474" s="59"/>
      <c r="P1474" s="8"/>
      <c r="Q1474" s="8"/>
      <c r="R1474" s="8"/>
    </row>
    <row r="1475" spans="7:18" ht="15">
      <c r="G1475" s="8"/>
      <c r="M1475" s="59"/>
      <c r="P1475" s="8"/>
      <c r="Q1475" s="8"/>
      <c r="R1475" s="8"/>
    </row>
    <row r="1476" spans="7:18" ht="15">
      <c r="G1476" s="8"/>
      <c r="M1476" s="59"/>
      <c r="P1476" s="8"/>
      <c r="Q1476" s="8"/>
      <c r="R1476" s="8"/>
    </row>
    <row r="1477" spans="7:18" ht="15">
      <c r="G1477" s="8"/>
      <c r="M1477" s="59"/>
      <c r="P1477" s="8"/>
      <c r="Q1477" s="8"/>
      <c r="R1477" s="8"/>
    </row>
    <row r="1478" spans="7:18" ht="15">
      <c r="G1478" s="8"/>
      <c r="M1478" s="59"/>
      <c r="P1478" s="8"/>
      <c r="Q1478" s="8"/>
      <c r="R1478" s="8"/>
    </row>
    <row r="1479" spans="7:18" ht="15">
      <c r="G1479" s="8"/>
      <c r="M1479" s="59"/>
      <c r="P1479" s="8"/>
      <c r="Q1479" s="8"/>
      <c r="R1479" s="8"/>
    </row>
    <row r="1480" spans="7:18" ht="15">
      <c r="G1480" s="8"/>
      <c r="M1480" s="59"/>
      <c r="P1480" s="8"/>
      <c r="Q1480" s="8"/>
      <c r="R1480" s="8"/>
    </row>
    <row r="1481" spans="7:18" ht="15">
      <c r="G1481" s="8"/>
      <c r="M1481" s="59"/>
      <c r="P1481" s="8"/>
      <c r="Q1481" s="8"/>
      <c r="R1481" s="8"/>
    </row>
    <row r="1482" spans="7:18" ht="15">
      <c r="G1482" s="8"/>
      <c r="M1482" s="59"/>
      <c r="P1482" s="8"/>
      <c r="Q1482" s="8"/>
      <c r="R1482" s="8"/>
    </row>
    <row r="1483" spans="7:18" ht="15">
      <c r="G1483" s="8"/>
      <c r="M1483" s="59"/>
      <c r="P1483" s="8"/>
      <c r="Q1483" s="8"/>
      <c r="R1483" s="8"/>
    </row>
    <row r="1484" spans="7:18" ht="15">
      <c r="G1484" s="8"/>
      <c r="M1484" s="59"/>
      <c r="P1484" s="8"/>
      <c r="Q1484" s="8"/>
      <c r="R1484" s="8"/>
    </row>
    <row r="1485" spans="7:18" ht="15">
      <c r="G1485" s="8"/>
      <c r="M1485" s="59"/>
      <c r="P1485" s="8"/>
      <c r="Q1485" s="8"/>
      <c r="R1485" s="8"/>
    </row>
    <row r="1486" spans="7:18" ht="15">
      <c r="G1486" s="8"/>
      <c r="M1486" s="59"/>
      <c r="P1486" s="8"/>
      <c r="Q1486" s="8"/>
      <c r="R1486" s="8"/>
    </row>
    <row r="1487" spans="7:18" ht="15">
      <c r="G1487" s="8"/>
      <c r="M1487" s="59"/>
      <c r="P1487" s="8"/>
      <c r="Q1487" s="8"/>
      <c r="R1487" s="8"/>
    </row>
    <row r="1488" spans="7:18" ht="15">
      <c r="G1488" s="8"/>
      <c r="M1488" s="59"/>
      <c r="P1488" s="8"/>
      <c r="Q1488" s="8"/>
      <c r="R1488" s="8"/>
    </row>
    <row r="1489" spans="7:18" ht="15">
      <c r="G1489" s="8"/>
      <c r="M1489" s="59"/>
      <c r="P1489" s="8"/>
      <c r="Q1489" s="8"/>
      <c r="R1489" s="8"/>
    </row>
    <row r="1490" spans="7:18" ht="15">
      <c r="G1490" s="8"/>
      <c r="M1490" s="59"/>
      <c r="P1490" s="8"/>
      <c r="Q1490" s="8"/>
      <c r="R1490" s="8"/>
    </row>
    <row r="1491" spans="7:18" ht="15">
      <c r="G1491" s="8"/>
      <c r="M1491" s="59"/>
      <c r="P1491" s="8"/>
      <c r="Q1491" s="8"/>
      <c r="R1491" s="8"/>
    </row>
    <row r="1492" spans="7:18" ht="15">
      <c r="G1492" s="8"/>
      <c r="M1492" s="59"/>
      <c r="P1492" s="8"/>
      <c r="Q1492" s="8"/>
      <c r="R1492" s="8"/>
    </row>
    <row r="1493" spans="7:18" ht="15">
      <c r="G1493" s="8"/>
      <c r="M1493" s="59"/>
      <c r="P1493" s="8"/>
      <c r="Q1493" s="8"/>
      <c r="R1493" s="8"/>
    </row>
    <row r="1494" spans="7:18" ht="15">
      <c r="G1494" s="8"/>
      <c r="M1494" s="59"/>
      <c r="P1494" s="8"/>
      <c r="Q1494" s="8"/>
      <c r="R1494" s="8"/>
    </row>
    <row r="1495" spans="7:18" ht="15">
      <c r="G1495" s="8"/>
      <c r="M1495" s="59"/>
      <c r="P1495" s="8"/>
      <c r="Q1495" s="8"/>
      <c r="R1495" s="8"/>
    </row>
    <row r="1496" spans="7:18" ht="15">
      <c r="G1496" s="8"/>
      <c r="M1496" s="59"/>
      <c r="P1496" s="8"/>
      <c r="Q1496" s="8"/>
      <c r="R1496" s="8"/>
    </row>
    <row r="1497" spans="7:18" ht="15">
      <c r="G1497" s="8"/>
      <c r="M1497" s="59"/>
      <c r="P1497" s="8"/>
      <c r="Q1497" s="8"/>
      <c r="R1497" s="8"/>
    </row>
    <row r="1498" spans="7:18" ht="15">
      <c r="G1498" s="8"/>
      <c r="M1498" s="59"/>
      <c r="P1498" s="8"/>
      <c r="Q1498" s="8"/>
      <c r="R1498" s="8"/>
    </row>
    <row r="1499" spans="7:18" ht="15">
      <c r="G1499" s="8"/>
      <c r="M1499" s="59"/>
      <c r="P1499" s="8"/>
      <c r="Q1499" s="8"/>
      <c r="R1499" s="8"/>
    </row>
    <row r="1500" spans="7:18" ht="15">
      <c r="G1500" s="8"/>
      <c r="M1500" s="59"/>
      <c r="P1500" s="8"/>
      <c r="Q1500" s="8"/>
      <c r="R1500" s="8"/>
    </row>
    <row r="1501" spans="7:18" ht="15">
      <c r="G1501" s="8"/>
      <c r="M1501" s="59"/>
      <c r="P1501" s="8"/>
      <c r="Q1501" s="8"/>
      <c r="R1501" s="8"/>
    </row>
    <row r="1502" spans="7:18" ht="15">
      <c r="G1502" s="8"/>
      <c r="M1502" s="59"/>
      <c r="P1502" s="8"/>
      <c r="Q1502" s="8"/>
      <c r="R1502" s="8"/>
    </row>
    <row r="1503" spans="7:18" ht="15">
      <c r="G1503" s="8"/>
      <c r="M1503" s="59"/>
      <c r="P1503" s="8"/>
      <c r="Q1503" s="8"/>
      <c r="R1503" s="8"/>
    </row>
    <row r="1504" spans="7:18" ht="15">
      <c r="G1504" s="8"/>
      <c r="M1504" s="59"/>
      <c r="P1504" s="8"/>
      <c r="Q1504" s="8"/>
      <c r="R1504" s="8"/>
    </row>
    <row r="1505" spans="7:18" ht="15">
      <c r="G1505" s="8"/>
      <c r="M1505" s="59"/>
      <c r="P1505" s="8"/>
      <c r="Q1505" s="8"/>
      <c r="R1505" s="8"/>
    </row>
    <row r="1506" spans="7:18" ht="15">
      <c r="G1506" s="8"/>
      <c r="M1506" s="59"/>
      <c r="P1506" s="8"/>
      <c r="Q1506" s="8"/>
      <c r="R1506" s="8"/>
    </row>
    <row r="1507" spans="7:18" ht="15">
      <c r="G1507" s="8"/>
      <c r="M1507" s="59"/>
      <c r="P1507" s="8"/>
      <c r="Q1507" s="8"/>
      <c r="R1507" s="8"/>
    </row>
    <row r="1508" spans="7:18" ht="15">
      <c r="G1508" s="8"/>
      <c r="M1508" s="59"/>
      <c r="P1508" s="8"/>
      <c r="Q1508" s="8"/>
      <c r="R1508" s="8"/>
    </row>
    <row r="1509" spans="7:18" ht="15">
      <c r="G1509" s="8"/>
      <c r="M1509" s="59"/>
      <c r="P1509" s="8"/>
      <c r="Q1509" s="8"/>
      <c r="R1509" s="8"/>
    </row>
    <row r="1510" spans="7:18" ht="15">
      <c r="G1510" s="8"/>
      <c r="M1510" s="59"/>
      <c r="P1510" s="8"/>
      <c r="Q1510" s="8"/>
      <c r="R1510" s="8"/>
    </row>
    <row r="1511" spans="7:18" ht="15">
      <c r="G1511" s="8"/>
      <c r="M1511" s="59"/>
      <c r="P1511" s="8"/>
      <c r="Q1511" s="8"/>
      <c r="R1511" s="8"/>
    </row>
    <row r="1512" spans="7:18" ht="15">
      <c r="G1512" s="8"/>
      <c r="M1512" s="59"/>
      <c r="P1512" s="8"/>
      <c r="Q1512" s="8"/>
      <c r="R1512" s="8"/>
    </row>
    <row r="1513" spans="7:18" ht="15">
      <c r="G1513" s="8"/>
      <c r="M1513" s="59"/>
      <c r="P1513" s="8"/>
      <c r="Q1513" s="8"/>
      <c r="R1513" s="8"/>
    </row>
    <row r="1514" spans="7:18" ht="15">
      <c r="G1514" s="8"/>
      <c r="M1514" s="59"/>
      <c r="P1514" s="8"/>
      <c r="Q1514" s="8"/>
      <c r="R1514" s="8"/>
    </row>
    <row r="1515" spans="7:18" ht="15">
      <c r="G1515" s="8"/>
      <c r="M1515" s="59"/>
      <c r="P1515" s="8"/>
      <c r="Q1515" s="8"/>
      <c r="R1515" s="8"/>
    </row>
    <row r="1516" spans="7:18" ht="15">
      <c r="G1516" s="8"/>
      <c r="M1516" s="59"/>
      <c r="P1516" s="8"/>
      <c r="Q1516" s="8"/>
      <c r="R1516" s="8"/>
    </row>
    <row r="1517" spans="7:18" ht="15">
      <c r="G1517" s="8"/>
      <c r="M1517" s="59"/>
      <c r="P1517" s="8"/>
      <c r="Q1517" s="8"/>
      <c r="R1517" s="8"/>
    </row>
    <row r="1518" spans="7:18" ht="15">
      <c r="G1518" s="8"/>
      <c r="M1518" s="59"/>
      <c r="P1518" s="8"/>
      <c r="Q1518" s="8"/>
      <c r="R1518" s="8"/>
    </row>
    <row r="1519" spans="7:18" ht="15">
      <c r="G1519" s="8"/>
      <c r="M1519" s="59"/>
      <c r="P1519" s="8"/>
      <c r="Q1519" s="8"/>
      <c r="R1519" s="8"/>
    </row>
    <row r="1520" spans="7:18" ht="15">
      <c r="G1520" s="8"/>
      <c r="M1520" s="59"/>
      <c r="P1520" s="8"/>
      <c r="Q1520" s="8"/>
      <c r="R1520" s="8"/>
    </row>
    <row r="1521" spans="7:18" ht="15">
      <c r="G1521" s="8"/>
      <c r="M1521" s="59"/>
      <c r="P1521" s="8"/>
      <c r="Q1521" s="8"/>
      <c r="R1521" s="8"/>
    </row>
    <row r="1522" spans="7:18" ht="15">
      <c r="G1522" s="8"/>
      <c r="M1522" s="59"/>
      <c r="P1522" s="8"/>
      <c r="Q1522" s="8"/>
      <c r="R1522" s="8"/>
    </row>
    <row r="1523" spans="7:18" ht="15">
      <c r="G1523" s="8"/>
      <c r="M1523" s="59"/>
      <c r="P1523" s="8"/>
      <c r="Q1523" s="8"/>
      <c r="R1523" s="8"/>
    </row>
    <row r="1524" spans="7:18" ht="15">
      <c r="G1524" s="8"/>
      <c r="M1524" s="59"/>
      <c r="P1524" s="8"/>
      <c r="Q1524" s="8"/>
      <c r="R1524" s="8"/>
    </row>
    <row r="1525" spans="7:18" ht="15">
      <c r="G1525" s="8"/>
      <c r="M1525" s="59"/>
      <c r="P1525" s="8"/>
      <c r="Q1525" s="8"/>
      <c r="R1525" s="8"/>
    </row>
    <row r="1526" spans="7:18" ht="15">
      <c r="G1526" s="8"/>
      <c r="M1526" s="59"/>
      <c r="P1526" s="8"/>
      <c r="Q1526" s="8"/>
      <c r="R1526" s="8"/>
    </row>
    <row r="1527" spans="7:18" ht="15">
      <c r="G1527" s="8"/>
      <c r="M1527" s="59"/>
      <c r="P1527" s="8"/>
      <c r="Q1527" s="8"/>
      <c r="R1527" s="8"/>
    </row>
    <row r="1528" spans="7:18" ht="15">
      <c r="G1528" s="8"/>
      <c r="M1528" s="59"/>
      <c r="P1528" s="8"/>
      <c r="Q1528" s="8"/>
      <c r="R1528" s="8"/>
    </row>
    <row r="1529" spans="7:18" ht="15">
      <c r="G1529" s="8"/>
      <c r="M1529" s="59"/>
      <c r="P1529" s="8"/>
      <c r="Q1529" s="8"/>
      <c r="R1529" s="8"/>
    </row>
    <row r="1530" spans="7:18" ht="15">
      <c r="G1530" s="8"/>
      <c r="M1530" s="59"/>
      <c r="P1530" s="8"/>
      <c r="Q1530" s="8"/>
      <c r="R1530" s="8"/>
    </row>
    <row r="1531" spans="7:18" ht="15">
      <c r="G1531" s="8"/>
      <c r="M1531" s="59"/>
      <c r="P1531" s="8"/>
      <c r="Q1531" s="8"/>
      <c r="R1531" s="8"/>
    </row>
    <row r="1532" spans="7:18" ht="15">
      <c r="G1532" s="8"/>
      <c r="M1532" s="59"/>
      <c r="P1532" s="8"/>
      <c r="Q1532" s="8"/>
      <c r="R1532" s="8"/>
    </row>
    <row r="1533" spans="7:18" ht="15">
      <c r="G1533" s="8"/>
      <c r="M1533" s="59"/>
      <c r="P1533" s="8"/>
      <c r="Q1533" s="8"/>
      <c r="R1533" s="8"/>
    </row>
    <row r="1534" spans="7:18" ht="15">
      <c r="G1534" s="8"/>
      <c r="M1534" s="59"/>
      <c r="P1534" s="8"/>
      <c r="Q1534" s="8"/>
      <c r="R1534" s="8"/>
    </row>
    <row r="1535" spans="7:18" ht="15">
      <c r="G1535" s="8"/>
      <c r="M1535" s="59"/>
      <c r="P1535" s="8"/>
      <c r="Q1535" s="8"/>
      <c r="R1535" s="8"/>
    </row>
    <row r="1536" spans="7:18" ht="15">
      <c r="G1536" s="8"/>
      <c r="M1536" s="59"/>
      <c r="P1536" s="8"/>
      <c r="Q1536" s="8"/>
      <c r="R1536" s="8"/>
    </row>
    <row r="1537" spans="7:18" ht="15">
      <c r="G1537" s="8"/>
      <c r="M1537" s="59"/>
      <c r="P1537" s="8"/>
      <c r="Q1537" s="8"/>
      <c r="R1537" s="8"/>
    </row>
    <row r="1538" spans="7:18" ht="15">
      <c r="G1538" s="8"/>
      <c r="M1538" s="59"/>
      <c r="P1538" s="8"/>
      <c r="Q1538" s="8"/>
      <c r="R1538" s="8"/>
    </row>
    <row r="1539" spans="7:18" ht="15">
      <c r="G1539" s="8"/>
      <c r="M1539" s="59"/>
      <c r="P1539" s="8"/>
      <c r="Q1539" s="8"/>
      <c r="R1539" s="8"/>
    </row>
    <row r="1540" spans="7:18" ht="15">
      <c r="G1540" s="8"/>
      <c r="M1540" s="59"/>
      <c r="P1540" s="8"/>
      <c r="Q1540" s="8"/>
      <c r="R1540" s="8"/>
    </row>
    <row r="1541" spans="7:18" ht="15">
      <c r="G1541" s="8"/>
      <c r="M1541" s="59"/>
      <c r="P1541" s="8"/>
      <c r="Q1541" s="8"/>
      <c r="R1541" s="8"/>
    </row>
    <row r="1542" spans="7:18" ht="15">
      <c r="G1542" s="8"/>
      <c r="M1542" s="59"/>
      <c r="P1542" s="8"/>
      <c r="Q1542" s="8"/>
      <c r="R1542" s="8"/>
    </row>
    <row r="1543" spans="7:18" ht="15">
      <c r="G1543" s="8"/>
      <c r="M1543" s="59"/>
      <c r="P1543" s="8"/>
      <c r="Q1543" s="8"/>
      <c r="R1543" s="8"/>
    </row>
    <row r="1544" spans="7:18" ht="15">
      <c r="G1544" s="8"/>
      <c r="M1544" s="59"/>
      <c r="P1544" s="8"/>
      <c r="Q1544" s="8"/>
      <c r="R1544" s="8"/>
    </row>
    <row r="1545" spans="7:18" ht="15">
      <c r="G1545" s="8"/>
      <c r="M1545" s="59"/>
      <c r="P1545" s="8"/>
      <c r="Q1545" s="8"/>
      <c r="R1545" s="8"/>
    </row>
    <row r="1546" spans="7:18" ht="15">
      <c r="G1546" s="8"/>
      <c r="M1546" s="59"/>
      <c r="P1546" s="8"/>
      <c r="Q1546" s="8"/>
      <c r="R1546" s="8"/>
    </row>
    <row r="1547" spans="7:18" ht="15">
      <c r="G1547" s="8"/>
      <c r="M1547" s="59"/>
      <c r="P1547" s="8"/>
      <c r="Q1547" s="8"/>
      <c r="R1547" s="8"/>
    </row>
    <row r="1548" spans="7:18" ht="15">
      <c r="G1548" s="8"/>
      <c r="M1548" s="59"/>
      <c r="P1548" s="8"/>
      <c r="Q1548" s="8"/>
      <c r="R1548" s="8"/>
    </row>
    <row r="1549" spans="7:18" ht="15">
      <c r="G1549" s="8"/>
      <c r="M1549" s="59"/>
      <c r="P1549" s="8"/>
      <c r="Q1549" s="8"/>
      <c r="R1549" s="8"/>
    </row>
    <row r="1550" spans="7:18" ht="15">
      <c r="G1550" s="8"/>
      <c r="M1550" s="59"/>
      <c r="P1550" s="8"/>
      <c r="Q1550" s="8"/>
      <c r="R1550" s="8"/>
    </row>
    <row r="1551" spans="7:18" ht="15">
      <c r="G1551" s="8"/>
      <c r="M1551" s="59"/>
      <c r="P1551" s="8"/>
      <c r="Q1551" s="8"/>
      <c r="R1551" s="8"/>
    </row>
    <row r="1552" spans="7:18" ht="15">
      <c r="G1552" s="8"/>
      <c r="M1552" s="59"/>
      <c r="P1552" s="8"/>
      <c r="Q1552" s="8"/>
      <c r="R1552" s="8"/>
    </row>
    <row r="1553" spans="7:18" ht="15">
      <c r="G1553" s="8"/>
      <c r="M1553" s="59"/>
      <c r="P1553" s="8"/>
      <c r="Q1553" s="8"/>
      <c r="R1553" s="8"/>
    </row>
    <row r="1554" spans="7:18" ht="15">
      <c r="G1554" s="8"/>
      <c r="M1554" s="59"/>
      <c r="P1554" s="8"/>
      <c r="Q1554" s="8"/>
      <c r="R1554" s="8"/>
    </row>
    <row r="1555" spans="7:18" ht="15">
      <c r="G1555" s="8"/>
      <c r="M1555" s="59"/>
      <c r="P1555" s="8"/>
      <c r="Q1555" s="8"/>
      <c r="R1555" s="8"/>
    </row>
    <row r="1556" spans="7:18" ht="15">
      <c r="G1556" s="8"/>
      <c r="M1556" s="59"/>
      <c r="P1556" s="8"/>
      <c r="Q1556" s="8"/>
      <c r="R1556" s="8"/>
    </row>
    <row r="1557" spans="7:18" ht="15">
      <c r="G1557" s="8"/>
      <c r="M1557" s="59"/>
      <c r="P1557" s="8"/>
      <c r="Q1557" s="8"/>
      <c r="R1557" s="8"/>
    </row>
    <row r="1558" spans="7:18" ht="15">
      <c r="G1558" s="8"/>
      <c r="M1558" s="59"/>
      <c r="P1558" s="8"/>
      <c r="Q1558" s="8"/>
      <c r="R1558" s="8"/>
    </row>
    <row r="1559" spans="7:18" ht="15">
      <c r="G1559" s="8"/>
      <c r="M1559" s="59"/>
      <c r="P1559" s="8"/>
      <c r="Q1559" s="8"/>
      <c r="R1559" s="8"/>
    </row>
    <row r="1560" spans="7:18" ht="15">
      <c r="G1560" s="8"/>
      <c r="M1560" s="59"/>
      <c r="P1560" s="8"/>
      <c r="Q1560" s="8"/>
      <c r="R1560" s="8"/>
    </row>
    <row r="1561" spans="7:18" ht="15">
      <c r="G1561" s="8"/>
      <c r="M1561" s="59"/>
      <c r="P1561" s="8"/>
      <c r="Q1561" s="8"/>
      <c r="R1561" s="8"/>
    </row>
    <row r="1562" spans="7:18" ht="15">
      <c r="G1562" s="8"/>
      <c r="M1562" s="59"/>
      <c r="P1562" s="8"/>
      <c r="Q1562" s="8"/>
      <c r="R1562" s="8"/>
    </row>
    <row r="1563" spans="7:18" ht="15">
      <c r="G1563" s="8"/>
      <c r="M1563" s="59"/>
      <c r="P1563" s="8"/>
      <c r="Q1563" s="8"/>
      <c r="R1563" s="8"/>
    </row>
    <row r="1564" spans="7:18" ht="15">
      <c r="G1564" s="8"/>
      <c r="M1564" s="59"/>
      <c r="P1564" s="8"/>
      <c r="Q1564" s="8"/>
      <c r="R1564" s="8"/>
    </row>
    <row r="1565" spans="7:18" ht="15">
      <c r="G1565" s="8"/>
      <c r="M1565" s="59"/>
      <c r="P1565" s="8"/>
      <c r="Q1565" s="8"/>
      <c r="R1565" s="8"/>
    </row>
    <row r="1566" spans="7:18" ht="15">
      <c r="G1566" s="8"/>
      <c r="M1566" s="59"/>
      <c r="P1566" s="8"/>
      <c r="Q1566" s="8"/>
      <c r="R1566" s="8"/>
    </row>
    <row r="1567" spans="7:18" ht="15">
      <c r="G1567" s="8"/>
      <c r="M1567" s="59"/>
      <c r="P1567" s="8"/>
      <c r="Q1567" s="8"/>
      <c r="R1567" s="8"/>
    </row>
    <row r="1568" spans="7:18" ht="15">
      <c r="G1568" s="8"/>
      <c r="M1568" s="59"/>
      <c r="P1568" s="8"/>
      <c r="Q1568" s="8"/>
      <c r="R1568" s="8"/>
    </row>
    <row r="1569" spans="7:18" ht="15">
      <c r="G1569" s="8"/>
      <c r="M1569" s="59"/>
      <c r="P1569" s="8"/>
      <c r="Q1569" s="8"/>
      <c r="R1569" s="8"/>
    </row>
    <row r="1570" spans="7:18" ht="15">
      <c r="G1570" s="8"/>
      <c r="M1570" s="59"/>
      <c r="P1570" s="8"/>
      <c r="Q1570" s="8"/>
      <c r="R1570" s="8"/>
    </row>
    <row r="1571" spans="7:18" ht="15">
      <c r="G1571" s="8"/>
      <c r="M1571" s="59"/>
      <c r="P1571" s="8"/>
      <c r="Q1571" s="8"/>
      <c r="R1571" s="8"/>
    </row>
    <row r="1572" spans="7:18" ht="15">
      <c r="G1572" s="8"/>
      <c r="M1572" s="59"/>
      <c r="P1572" s="8"/>
      <c r="Q1572" s="8"/>
      <c r="R1572" s="8"/>
    </row>
    <row r="1573" spans="7:18" ht="15">
      <c r="G1573" s="8"/>
      <c r="M1573" s="59"/>
      <c r="P1573" s="8"/>
      <c r="Q1573" s="8"/>
      <c r="R1573" s="8"/>
    </row>
    <row r="1574" spans="7:18" ht="15">
      <c r="G1574" s="8"/>
      <c r="M1574" s="59"/>
      <c r="P1574" s="8"/>
      <c r="Q1574" s="8"/>
      <c r="R1574" s="8"/>
    </row>
    <row r="1575" spans="7:18" ht="15">
      <c r="G1575" s="8"/>
      <c r="M1575" s="59"/>
      <c r="P1575" s="8"/>
      <c r="Q1575" s="8"/>
      <c r="R1575" s="8"/>
    </row>
    <row r="1576" spans="7:18" ht="15">
      <c r="G1576" s="8"/>
      <c r="M1576" s="59"/>
      <c r="P1576" s="8"/>
      <c r="Q1576" s="8"/>
      <c r="R1576" s="8"/>
    </row>
    <row r="1577" spans="7:18" ht="15">
      <c r="G1577" s="8"/>
      <c r="M1577" s="59"/>
      <c r="P1577" s="8"/>
      <c r="Q1577" s="8"/>
      <c r="R1577" s="8"/>
    </row>
    <row r="1578" spans="7:18" ht="15">
      <c r="G1578" s="8"/>
      <c r="M1578" s="59"/>
      <c r="P1578" s="8"/>
      <c r="Q1578" s="8"/>
      <c r="R1578" s="8"/>
    </row>
    <row r="1579" spans="7:18" ht="15">
      <c r="G1579" s="8"/>
      <c r="M1579" s="59"/>
      <c r="P1579" s="8"/>
      <c r="Q1579" s="8"/>
      <c r="R1579" s="8"/>
    </row>
    <row r="1580" spans="7:18" ht="15">
      <c r="G1580" s="8"/>
      <c r="M1580" s="59"/>
      <c r="P1580" s="8"/>
      <c r="Q1580" s="8"/>
      <c r="R1580" s="8"/>
    </row>
    <row r="1581" spans="7:18" ht="15">
      <c r="G1581" s="8"/>
      <c r="M1581" s="59"/>
      <c r="P1581" s="8"/>
      <c r="Q1581" s="8"/>
      <c r="R1581" s="8"/>
    </row>
    <row r="1582" spans="7:18" ht="15">
      <c r="G1582" s="8"/>
      <c r="M1582" s="59"/>
      <c r="P1582" s="8"/>
      <c r="Q1582" s="8"/>
      <c r="R1582" s="8"/>
    </row>
    <row r="1583" spans="7:18" ht="15">
      <c r="G1583" s="8"/>
      <c r="M1583" s="59"/>
      <c r="P1583" s="8"/>
      <c r="Q1583" s="8"/>
      <c r="R1583" s="8"/>
    </row>
    <row r="1584" spans="7:18" ht="15">
      <c r="G1584" s="8"/>
      <c r="M1584" s="59"/>
      <c r="P1584" s="8"/>
      <c r="Q1584" s="8"/>
      <c r="R1584" s="8"/>
    </row>
    <row r="1585" spans="7:18" ht="15">
      <c r="G1585" s="8"/>
      <c r="M1585" s="59"/>
      <c r="P1585" s="8"/>
      <c r="Q1585" s="8"/>
      <c r="R1585" s="8"/>
    </row>
    <row r="1586" spans="7:18" ht="15">
      <c r="G1586" s="8"/>
      <c r="M1586" s="59"/>
      <c r="P1586" s="8"/>
      <c r="Q1586" s="8"/>
      <c r="R1586" s="8"/>
    </row>
    <row r="1587" spans="7:18" ht="15">
      <c r="G1587" s="8"/>
      <c r="M1587" s="59"/>
      <c r="P1587" s="8"/>
      <c r="Q1587" s="8"/>
      <c r="R1587" s="8"/>
    </row>
    <row r="1588" spans="7:18" ht="15">
      <c r="G1588" s="8"/>
      <c r="M1588" s="59"/>
      <c r="P1588" s="8"/>
      <c r="Q1588" s="8"/>
      <c r="R1588" s="8"/>
    </row>
    <row r="1589" spans="7:18" ht="15">
      <c r="G1589" s="8"/>
      <c r="M1589" s="59"/>
      <c r="P1589" s="8"/>
      <c r="Q1589" s="8"/>
      <c r="R1589" s="8"/>
    </row>
    <row r="1590" spans="7:18" ht="15">
      <c r="G1590" s="8"/>
      <c r="M1590" s="59"/>
      <c r="P1590" s="8"/>
      <c r="Q1590" s="8"/>
      <c r="R1590" s="8"/>
    </row>
    <row r="1591" spans="7:18" ht="15">
      <c r="G1591" s="8"/>
      <c r="M1591" s="59"/>
      <c r="P1591" s="8"/>
      <c r="Q1591" s="8"/>
      <c r="R1591" s="8"/>
    </row>
    <row r="1592" spans="7:18" ht="15">
      <c r="G1592" s="8"/>
      <c r="M1592" s="59"/>
      <c r="P1592" s="8"/>
      <c r="Q1592" s="8"/>
      <c r="R1592" s="8"/>
    </row>
    <row r="1593" spans="7:18" ht="15">
      <c r="G1593" s="8"/>
      <c r="M1593" s="59"/>
      <c r="P1593" s="8"/>
      <c r="Q1593" s="8"/>
      <c r="R1593" s="8"/>
    </row>
    <row r="1594" spans="7:18" ht="15">
      <c r="G1594" s="8"/>
      <c r="M1594" s="59"/>
      <c r="P1594" s="8"/>
      <c r="Q1594" s="8"/>
      <c r="R1594" s="8"/>
    </row>
    <row r="1595" spans="7:18" ht="15">
      <c r="G1595" s="8"/>
      <c r="M1595" s="59"/>
      <c r="P1595" s="8"/>
      <c r="Q1595" s="8"/>
      <c r="R1595" s="8"/>
    </row>
    <row r="1596" spans="7:18" ht="15">
      <c r="G1596" s="8"/>
      <c r="M1596" s="59"/>
      <c r="P1596" s="8"/>
      <c r="Q1596" s="8"/>
      <c r="R1596" s="8"/>
    </row>
    <row r="1597" spans="7:18" ht="15">
      <c r="G1597" s="8"/>
      <c r="M1597" s="59"/>
      <c r="P1597" s="8"/>
      <c r="Q1597" s="8"/>
      <c r="R1597" s="8"/>
    </row>
    <row r="1598" spans="7:18" ht="15">
      <c r="G1598" s="8"/>
      <c r="M1598" s="59"/>
      <c r="P1598" s="8"/>
      <c r="Q1598" s="8"/>
      <c r="R1598" s="8"/>
    </row>
    <row r="1599" spans="7:18" ht="15">
      <c r="G1599" s="8"/>
      <c r="M1599" s="59"/>
      <c r="P1599" s="8"/>
      <c r="Q1599" s="8"/>
      <c r="R1599" s="8"/>
    </row>
    <row r="1600" spans="7:18" ht="15">
      <c r="G1600" s="8"/>
      <c r="M1600" s="59"/>
      <c r="P1600" s="8"/>
      <c r="Q1600" s="8"/>
      <c r="R1600" s="8"/>
    </row>
    <row r="1601" spans="7:18" ht="15">
      <c r="G1601" s="8"/>
      <c r="M1601" s="59"/>
      <c r="P1601" s="8"/>
      <c r="Q1601" s="8"/>
      <c r="R1601" s="8"/>
    </row>
    <row r="1602" spans="7:18" ht="15">
      <c r="G1602" s="8"/>
      <c r="M1602" s="59"/>
      <c r="P1602" s="8"/>
      <c r="Q1602" s="8"/>
      <c r="R1602" s="8"/>
    </row>
    <row r="1603" spans="7:18" ht="15">
      <c r="G1603" s="8"/>
      <c r="M1603" s="59"/>
      <c r="P1603" s="8"/>
      <c r="Q1603" s="8"/>
      <c r="R1603" s="8"/>
    </row>
    <row r="1604" spans="7:18" ht="15">
      <c r="G1604" s="8"/>
      <c r="M1604" s="59"/>
      <c r="P1604" s="8"/>
      <c r="Q1604" s="8"/>
      <c r="R1604" s="8"/>
    </row>
    <row r="1605" spans="7:18" ht="15">
      <c r="G1605" s="8"/>
      <c r="M1605" s="59"/>
      <c r="P1605" s="8"/>
      <c r="Q1605" s="8"/>
      <c r="R1605" s="8"/>
    </row>
    <row r="1606" spans="7:18" ht="15">
      <c r="G1606" s="8"/>
      <c r="M1606" s="59"/>
      <c r="P1606" s="8"/>
      <c r="Q1606" s="8"/>
      <c r="R1606" s="8"/>
    </row>
    <row r="1607" spans="7:18" ht="15">
      <c r="G1607" s="8"/>
      <c r="M1607" s="59"/>
      <c r="P1607" s="8"/>
      <c r="Q1607" s="8"/>
      <c r="R1607" s="8"/>
    </row>
    <row r="1608" spans="7:18" ht="15">
      <c r="G1608" s="8"/>
      <c r="M1608" s="59"/>
      <c r="P1608" s="8"/>
      <c r="Q1608" s="8"/>
      <c r="R1608" s="8"/>
    </row>
    <row r="1609" spans="7:18" ht="15">
      <c r="G1609" s="8"/>
      <c r="M1609" s="59"/>
      <c r="P1609" s="8"/>
      <c r="Q1609" s="8"/>
      <c r="R1609" s="8"/>
    </row>
    <row r="1610" spans="7:18" ht="15">
      <c r="G1610" s="8"/>
      <c r="M1610" s="59"/>
      <c r="P1610" s="8"/>
      <c r="Q1610" s="8"/>
      <c r="R1610" s="8"/>
    </row>
    <row r="1611" spans="7:18" ht="15">
      <c r="G1611" s="8"/>
      <c r="M1611" s="59"/>
      <c r="P1611" s="8"/>
      <c r="Q1611" s="8"/>
      <c r="R1611" s="8"/>
    </row>
    <row r="1612" spans="7:18" ht="15">
      <c r="G1612" s="8"/>
      <c r="M1612" s="59"/>
      <c r="P1612" s="8"/>
      <c r="Q1612" s="8"/>
      <c r="R1612" s="8"/>
    </row>
    <row r="1613" spans="7:18" ht="15">
      <c r="G1613" s="8"/>
      <c r="M1613" s="59"/>
      <c r="P1613" s="8"/>
      <c r="Q1613" s="8"/>
      <c r="R1613" s="8"/>
    </row>
    <row r="1614" spans="7:18" ht="15">
      <c r="G1614" s="8"/>
      <c r="M1614" s="59"/>
      <c r="P1614" s="8"/>
      <c r="Q1614" s="8"/>
      <c r="R1614" s="8"/>
    </row>
    <row r="1615" spans="7:18" ht="15">
      <c r="G1615" s="8"/>
      <c r="M1615" s="59"/>
      <c r="P1615" s="8"/>
      <c r="Q1615" s="8"/>
      <c r="R1615" s="8"/>
    </row>
    <row r="1616" spans="7:18" ht="15">
      <c r="G1616" s="8"/>
      <c r="M1616" s="59"/>
      <c r="P1616" s="8"/>
      <c r="Q1616" s="8"/>
      <c r="R1616" s="8"/>
    </row>
    <row r="1617" spans="7:18" ht="15">
      <c r="G1617" s="8"/>
      <c r="M1617" s="59"/>
      <c r="P1617" s="8"/>
      <c r="Q1617" s="8"/>
      <c r="R1617" s="8"/>
    </row>
    <row r="1618" spans="7:18" ht="15">
      <c r="G1618" s="8"/>
      <c r="M1618" s="59"/>
      <c r="P1618" s="8"/>
      <c r="Q1618" s="8"/>
      <c r="R1618" s="8"/>
    </row>
    <row r="1619" spans="7:18" ht="15">
      <c r="G1619" s="8"/>
      <c r="M1619" s="59"/>
      <c r="P1619" s="8"/>
      <c r="Q1619" s="8"/>
      <c r="R1619" s="8"/>
    </row>
    <row r="1620" spans="7:18" ht="15">
      <c r="G1620" s="8"/>
      <c r="M1620" s="59"/>
      <c r="P1620" s="8"/>
      <c r="Q1620" s="8"/>
      <c r="R1620" s="8"/>
    </row>
    <row r="1621" spans="7:18" ht="15">
      <c r="G1621" s="8"/>
      <c r="M1621" s="59"/>
      <c r="P1621" s="8"/>
      <c r="Q1621" s="8"/>
      <c r="R1621" s="8"/>
    </row>
    <row r="1622" spans="7:18" ht="15">
      <c r="G1622" s="8"/>
      <c r="M1622" s="59"/>
      <c r="P1622" s="8"/>
      <c r="Q1622" s="8"/>
      <c r="R1622" s="8"/>
    </row>
    <row r="1623" spans="7:18" ht="15">
      <c r="G1623" s="8"/>
      <c r="M1623" s="59"/>
      <c r="P1623" s="8"/>
      <c r="Q1623" s="8"/>
      <c r="R1623" s="8"/>
    </row>
    <row r="1624" spans="7:18" ht="15">
      <c r="G1624" s="8"/>
      <c r="M1624" s="59"/>
      <c r="P1624" s="8"/>
      <c r="Q1624" s="8"/>
      <c r="R1624" s="8"/>
    </row>
    <row r="1625" spans="7:18" ht="15">
      <c r="G1625" s="8"/>
      <c r="M1625" s="59"/>
      <c r="P1625" s="8"/>
      <c r="Q1625" s="8"/>
      <c r="R1625" s="8"/>
    </row>
    <row r="1626" spans="7:18" ht="15">
      <c r="G1626" s="8"/>
      <c r="M1626" s="59"/>
      <c r="P1626" s="8"/>
      <c r="Q1626" s="8"/>
      <c r="R1626" s="8"/>
    </row>
    <row r="1627" spans="7:18" ht="15">
      <c r="G1627" s="8"/>
      <c r="M1627" s="59"/>
      <c r="P1627" s="8"/>
      <c r="Q1627" s="8"/>
      <c r="R1627" s="8"/>
    </row>
    <row r="1628" spans="7:18" ht="15">
      <c r="G1628" s="8"/>
      <c r="M1628" s="59"/>
      <c r="P1628" s="8"/>
      <c r="Q1628" s="8"/>
      <c r="R1628" s="8"/>
    </row>
    <row r="1629" spans="7:18" ht="15">
      <c r="G1629" s="8"/>
      <c r="M1629" s="59"/>
      <c r="P1629" s="8"/>
      <c r="Q1629" s="8"/>
      <c r="R1629" s="8"/>
    </row>
    <row r="1630" spans="7:18" ht="15">
      <c r="G1630" s="8"/>
      <c r="M1630" s="59"/>
      <c r="P1630" s="8"/>
      <c r="Q1630" s="8"/>
      <c r="R1630" s="8"/>
    </row>
    <row r="1631" spans="7:18" ht="15">
      <c r="G1631" s="8"/>
      <c r="M1631" s="59"/>
      <c r="P1631" s="8"/>
      <c r="Q1631" s="8"/>
      <c r="R1631" s="8"/>
    </row>
    <row r="1632" spans="7:18" ht="15">
      <c r="G1632" s="8"/>
      <c r="M1632" s="59"/>
      <c r="P1632" s="8"/>
      <c r="Q1632" s="8"/>
      <c r="R1632" s="8"/>
    </row>
    <row r="1633" spans="7:18" ht="15">
      <c r="G1633" s="8"/>
      <c r="M1633" s="59"/>
      <c r="P1633" s="8"/>
      <c r="Q1633" s="8"/>
      <c r="R1633" s="8"/>
    </row>
    <row r="1634" spans="7:18" ht="15">
      <c r="G1634" s="8"/>
      <c r="M1634" s="59"/>
      <c r="P1634" s="8"/>
      <c r="Q1634" s="8"/>
      <c r="R1634" s="8"/>
    </row>
    <row r="1635" spans="7:18" ht="15">
      <c r="G1635" s="8"/>
      <c r="M1635" s="59"/>
      <c r="P1635" s="8"/>
      <c r="Q1635" s="8"/>
      <c r="R1635" s="8"/>
    </row>
    <row r="1636" spans="7:18" ht="15">
      <c r="G1636" s="8"/>
      <c r="M1636" s="59"/>
      <c r="P1636" s="8"/>
      <c r="Q1636" s="8"/>
      <c r="R1636" s="8"/>
    </row>
    <row r="1637" spans="7:18" ht="15">
      <c r="G1637" s="8"/>
      <c r="M1637" s="59"/>
      <c r="P1637" s="8"/>
      <c r="Q1637" s="8"/>
      <c r="R1637" s="8"/>
    </row>
    <row r="1638" spans="7:18" ht="15">
      <c r="G1638" s="8"/>
      <c r="M1638" s="59"/>
      <c r="P1638" s="8"/>
      <c r="Q1638" s="8"/>
      <c r="R1638" s="8"/>
    </row>
    <row r="1639" spans="7:18" ht="15">
      <c r="G1639" s="8"/>
      <c r="M1639" s="59"/>
      <c r="P1639" s="8"/>
      <c r="Q1639" s="8"/>
      <c r="R1639" s="8"/>
    </row>
    <row r="1640" spans="7:18" ht="15">
      <c r="G1640" s="8"/>
      <c r="M1640" s="59"/>
      <c r="P1640" s="8"/>
      <c r="Q1640" s="8"/>
      <c r="R1640" s="8"/>
    </row>
    <row r="1641" spans="7:18" ht="15">
      <c r="G1641" s="8"/>
      <c r="M1641" s="59"/>
      <c r="P1641" s="8"/>
      <c r="Q1641" s="8"/>
      <c r="R1641" s="8"/>
    </row>
    <row r="1642" spans="7:18" ht="15">
      <c r="G1642" s="8"/>
      <c r="M1642" s="59"/>
      <c r="P1642" s="8"/>
      <c r="Q1642" s="8"/>
      <c r="R1642" s="8"/>
    </row>
    <row r="1643" spans="7:18" ht="15">
      <c r="G1643" s="8"/>
      <c r="M1643" s="59"/>
      <c r="P1643" s="8"/>
      <c r="Q1643" s="8"/>
      <c r="R1643" s="8"/>
    </row>
    <row r="1644" spans="7:18" ht="15">
      <c r="G1644" s="8"/>
      <c r="M1644" s="59"/>
      <c r="P1644" s="8"/>
      <c r="Q1644" s="8"/>
      <c r="R1644" s="8"/>
    </row>
    <row r="1645" spans="7:18" ht="15">
      <c r="G1645" s="8"/>
      <c r="M1645" s="59"/>
      <c r="P1645" s="8"/>
      <c r="Q1645" s="8"/>
      <c r="R1645" s="8"/>
    </row>
    <row r="1646" spans="7:18" ht="15">
      <c r="G1646" s="8"/>
      <c r="M1646" s="59"/>
      <c r="P1646" s="8"/>
      <c r="Q1646" s="8"/>
      <c r="R1646" s="8"/>
    </row>
    <row r="1647" spans="7:18" ht="15">
      <c r="G1647" s="8"/>
      <c r="M1647" s="59"/>
      <c r="P1647" s="8"/>
      <c r="Q1647" s="8"/>
      <c r="R1647" s="8"/>
    </row>
    <row r="1648" spans="7:18" ht="15">
      <c r="G1648" s="8"/>
      <c r="M1648" s="59"/>
      <c r="P1648" s="8"/>
      <c r="Q1648" s="8"/>
      <c r="R1648" s="8"/>
    </row>
    <row r="1649" spans="7:18" ht="15">
      <c r="G1649" s="8"/>
      <c r="M1649" s="59"/>
      <c r="P1649" s="8"/>
      <c r="Q1649" s="8"/>
      <c r="R1649" s="8"/>
    </row>
    <row r="1650" spans="7:18" ht="15">
      <c r="G1650" s="8"/>
      <c r="M1650" s="59"/>
      <c r="P1650" s="8"/>
      <c r="Q1650" s="8"/>
      <c r="R1650" s="8"/>
    </row>
    <row r="1651" spans="7:18" ht="15">
      <c r="G1651" s="8"/>
      <c r="M1651" s="59"/>
      <c r="P1651" s="8"/>
      <c r="Q1651" s="8"/>
      <c r="R1651" s="8"/>
    </row>
    <row r="1652" spans="7:18" ht="15">
      <c r="G1652" s="8"/>
      <c r="M1652" s="59"/>
      <c r="P1652" s="8"/>
      <c r="Q1652" s="8"/>
      <c r="R1652" s="8"/>
    </row>
    <row r="1653" spans="7:18" ht="15">
      <c r="G1653" s="8"/>
      <c r="M1653" s="59"/>
      <c r="P1653" s="8"/>
      <c r="Q1653" s="8"/>
      <c r="R1653" s="8"/>
    </row>
    <row r="1654" spans="7:18" ht="15">
      <c r="G1654" s="8"/>
      <c r="M1654" s="59"/>
      <c r="P1654" s="8"/>
      <c r="Q1654" s="8"/>
      <c r="R1654" s="8"/>
    </row>
    <row r="1655" spans="7:18" ht="15">
      <c r="G1655" s="8"/>
      <c r="M1655" s="59"/>
      <c r="P1655" s="8"/>
      <c r="Q1655" s="8"/>
      <c r="R1655" s="8"/>
    </row>
    <row r="1656" spans="7:18" ht="15">
      <c r="G1656" s="8"/>
      <c r="M1656" s="59"/>
      <c r="P1656" s="8"/>
      <c r="Q1656" s="8"/>
      <c r="R1656" s="8"/>
    </row>
    <row r="1657" spans="7:18" ht="15">
      <c r="G1657" s="8"/>
      <c r="M1657" s="59"/>
      <c r="P1657" s="8"/>
      <c r="Q1657" s="8"/>
      <c r="R1657" s="8"/>
    </row>
    <row r="1658" spans="7:18" ht="15">
      <c r="G1658" s="8"/>
      <c r="M1658" s="59"/>
      <c r="P1658" s="8"/>
      <c r="Q1658" s="8"/>
      <c r="R1658" s="8"/>
    </row>
    <row r="1659" spans="7:18" ht="15">
      <c r="G1659" s="8"/>
      <c r="M1659" s="59"/>
      <c r="P1659" s="8"/>
      <c r="Q1659" s="8"/>
      <c r="R1659" s="8"/>
    </row>
    <row r="1660" spans="7:18" ht="15">
      <c r="G1660" s="8"/>
      <c r="M1660" s="59"/>
      <c r="P1660" s="8"/>
      <c r="Q1660" s="8"/>
      <c r="R1660" s="8"/>
    </row>
    <row r="1661" spans="7:18" ht="15">
      <c r="G1661" s="8"/>
      <c r="M1661" s="59"/>
      <c r="P1661" s="8"/>
      <c r="Q1661" s="8"/>
      <c r="R1661" s="8"/>
    </row>
    <row r="1662" spans="7:18" ht="15">
      <c r="G1662" s="8"/>
      <c r="M1662" s="59"/>
      <c r="P1662" s="8"/>
      <c r="Q1662" s="8"/>
      <c r="R1662" s="8"/>
    </row>
    <row r="1663" spans="7:18" ht="15">
      <c r="G1663" s="8"/>
      <c r="M1663" s="59"/>
      <c r="P1663" s="8"/>
      <c r="Q1663" s="8"/>
      <c r="R1663" s="8"/>
    </row>
    <row r="1664" spans="7:18" ht="15">
      <c r="G1664" s="8"/>
      <c r="M1664" s="59"/>
      <c r="P1664" s="8"/>
      <c r="Q1664" s="8"/>
      <c r="R1664" s="8"/>
    </row>
    <row r="1665" spans="7:18" ht="15">
      <c r="G1665" s="8"/>
      <c r="M1665" s="59"/>
      <c r="P1665" s="8"/>
      <c r="Q1665" s="8"/>
      <c r="R1665" s="8"/>
    </row>
    <row r="1666" spans="7:18" ht="15">
      <c r="G1666" s="8"/>
      <c r="M1666" s="59"/>
      <c r="P1666" s="8"/>
      <c r="Q1666" s="8"/>
      <c r="R1666" s="8"/>
    </row>
    <row r="1667" spans="7:18" ht="15">
      <c r="G1667" s="8"/>
      <c r="M1667" s="59"/>
      <c r="P1667" s="8"/>
      <c r="Q1667" s="8"/>
      <c r="R1667" s="8"/>
    </row>
    <row r="1668" spans="7:18" ht="15">
      <c r="G1668" s="8"/>
      <c r="M1668" s="59"/>
      <c r="P1668" s="8"/>
      <c r="Q1668" s="8"/>
      <c r="R1668" s="8"/>
    </row>
    <row r="1669" spans="7:18" ht="15">
      <c r="G1669" s="8"/>
      <c r="M1669" s="59"/>
      <c r="P1669" s="8"/>
      <c r="Q1669" s="8"/>
      <c r="R1669" s="8"/>
    </row>
    <row r="1670" spans="7:18" ht="15">
      <c r="G1670" s="8"/>
      <c r="M1670" s="59"/>
      <c r="P1670" s="8"/>
      <c r="Q1670" s="8"/>
      <c r="R1670" s="8"/>
    </row>
    <row r="1671" spans="7:18" ht="15">
      <c r="G1671" s="8"/>
      <c r="M1671" s="59"/>
      <c r="P1671" s="8"/>
      <c r="Q1671" s="8"/>
      <c r="R1671" s="8"/>
    </row>
    <row r="1672" spans="7:18" ht="15">
      <c r="G1672" s="8"/>
      <c r="M1672" s="59"/>
      <c r="P1672" s="8"/>
      <c r="Q1672" s="8"/>
      <c r="R1672" s="8"/>
    </row>
    <row r="1673" spans="7:18" ht="15">
      <c r="G1673" s="8"/>
      <c r="M1673" s="59"/>
      <c r="P1673" s="8"/>
      <c r="Q1673" s="8"/>
      <c r="R1673" s="8"/>
    </row>
    <row r="1674" spans="7:18" ht="15">
      <c r="G1674" s="8"/>
      <c r="M1674" s="59"/>
      <c r="P1674" s="8"/>
      <c r="Q1674" s="8"/>
      <c r="R1674" s="8"/>
    </row>
    <row r="1675" spans="7:18" ht="15">
      <c r="G1675" s="8"/>
      <c r="M1675" s="59"/>
      <c r="P1675" s="8"/>
      <c r="Q1675" s="8"/>
      <c r="R1675" s="8"/>
    </row>
    <row r="1676" spans="7:18" ht="15">
      <c r="G1676" s="8"/>
      <c r="M1676" s="59"/>
      <c r="P1676" s="8"/>
      <c r="Q1676" s="8"/>
      <c r="R1676" s="8"/>
    </row>
    <row r="1677" spans="7:18" ht="15">
      <c r="G1677" s="8"/>
      <c r="M1677" s="59"/>
      <c r="P1677" s="8"/>
      <c r="Q1677" s="8"/>
      <c r="R1677" s="8"/>
    </row>
    <row r="1678" spans="7:18" ht="15">
      <c r="G1678" s="8"/>
      <c r="M1678" s="59"/>
      <c r="P1678" s="8"/>
      <c r="Q1678" s="8"/>
      <c r="R1678" s="8"/>
    </row>
    <row r="1679" spans="7:18" ht="15">
      <c r="G1679" s="8"/>
      <c r="M1679" s="59"/>
      <c r="P1679" s="8"/>
      <c r="Q1679" s="8"/>
      <c r="R1679" s="8"/>
    </row>
    <row r="1680" spans="7:18" ht="15">
      <c r="G1680" s="8"/>
      <c r="M1680" s="59"/>
      <c r="P1680" s="8"/>
      <c r="Q1680" s="8"/>
      <c r="R1680" s="8"/>
    </row>
    <row r="1681" spans="7:18" ht="15">
      <c r="G1681" s="8"/>
      <c r="M1681" s="59"/>
      <c r="P1681" s="8"/>
      <c r="Q1681" s="8"/>
      <c r="R1681" s="8"/>
    </row>
    <row r="1682" spans="7:18" ht="15">
      <c r="G1682" s="8"/>
      <c r="M1682" s="59"/>
      <c r="P1682" s="8"/>
      <c r="Q1682" s="8"/>
      <c r="R1682" s="8"/>
    </row>
    <row r="1683" spans="7:18" ht="15">
      <c r="G1683" s="8"/>
      <c r="M1683" s="59"/>
      <c r="P1683" s="8"/>
      <c r="Q1683" s="8"/>
      <c r="R1683" s="8"/>
    </row>
    <row r="1684" spans="7:18" ht="15">
      <c r="G1684" s="8"/>
      <c r="M1684" s="59"/>
      <c r="P1684" s="8"/>
      <c r="Q1684" s="8"/>
      <c r="R1684" s="8"/>
    </row>
    <row r="1685" spans="7:18" ht="15">
      <c r="G1685" s="8"/>
      <c r="M1685" s="59"/>
      <c r="P1685" s="8"/>
      <c r="Q1685" s="8"/>
      <c r="R1685" s="8"/>
    </row>
    <row r="1686" spans="7:18" ht="15">
      <c r="G1686" s="8"/>
      <c r="M1686" s="59"/>
      <c r="P1686" s="8"/>
      <c r="Q1686" s="8"/>
      <c r="R1686" s="8"/>
    </row>
    <row r="1687" spans="7:18" ht="15">
      <c r="G1687" s="8"/>
      <c r="M1687" s="59"/>
      <c r="P1687" s="8"/>
      <c r="Q1687" s="8"/>
      <c r="R1687" s="8"/>
    </row>
    <row r="1688" spans="7:18" ht="15">
      <c r="G1688" s="8"/>
      <c r="M1688" s="59"/>
      <c r="P1688" s="8"/>
      <c r="Q1688" s="8"/>
      <c r="R1688" s="8"/>
    </row>
    <row r="1689" spans="7:18" ht="15">
      <c r="G1689" s="8"/>
      <c r="M1689" s="59"/>
      <c r="P1689" s="8"/>
      <c r="Q1689" s="8"/>
      <c r="R1689" s="8"/>
    </row>
    <row r="1690" spans="7:18" ht="15">
      <c r="G1690" s="8"/>
      <c r="M1690" s="59"/>
      <c r="P1690" s="8"/>
      <c r="Q1690" s="8"/>
      <c r="R1690" s="8"/>
    </row>
    <row r="1691" spans="7:18" ht="15">
      <c r="G1691" s="8"/>
      <c r="M1691" s="59"/>
      <c r="P1691" s="8"/>
      <c r="Q1691" s="8"/>
      <c r="R1691" s="8"/>
    </row>
    <row r="1692" spans="7:18" ht="15">
      <c r="G1692" s="8"/>
      <c r="M1692" s="59"/>
      <c r="P1692" s="8"/>
      <c r="Q1692" s="8"/>
      <c r="R1692" s="8"/>
    </row>
    <row r="1693" spans="7:18" ht="15">
      <c r="G1693" s="8"/>
      <c r="M1693" s="59"/>
      <c r="P1693" s="8"/>
      <c r="Q1693" s="8"/>
      <c r="R1693" s="8"/>
    </row>
    <row r="1694" spans="7:18" ht="15">
      <c r="G1694" s="8"/>
      <c r="M1694" s="59"/>
      <c r="P1694" s="8"/>
      <c r="Q1694" s="8"/>
      <c r="R1694" s="8"/>
    </row>
    <row r="1695" spans="7:18" ht="15">
      <c r="G1695" s="8"/>
      <c r="M1695" s="59"/>
      <c r="P1695" s="8"/>
      <c r="Q1695" s="8"/>
      <c r="R1695" s="8"/>
    </row>
    <row r="1696" spans="7:18" ht="15">
      <c r="G1696" s="8"/>
      <c r="M1696" s="59"/>
      <c r="P1696" s="8"/>
      <c r="Q1696" s="8"/>
      <c r="R1696" s="8"/>
    </row>
    <row r="1697" spans="7:18" ht="15">
      <c r="G1697" s="8"/>
      <c r="M1697" s="59"/>
      <c r="P1697" s="8"/>
      <c r="Q1697" s="8"/>
      <c r="R1697" s="8"/>
    </row>
    <row r="1698" spans="7:18" ht="15">
      <c r="G1698" s="8"/>
      <c r="M1698" s="59"/>
      <c r="P1698" s="8"/>
      <c r="Q1698" s="8"/>
      <c r="R1698" s="8"/>
    </row>
    <row r="1699" spans="7:18" ht="15">
      <c r="G1699" s="8"/>
      <c r="M1699" s="59"/>
      <c r="P1699" s="8"/>
      <c r="Q1699" s="8"/>
      <c r="R1699" s="8"/>
    </row>
    <row r="1700" spans="7:18" ht="15">
      <c r="G1700" s="8"/>
      <c r="M1700" s="59"/>
      <c r="P1700" s="8"/>
      <c r="Q1700" s="8"/>
      <c r="R1700" s="8"/>
    </row>
    <row r="1701" spans="7:18" ht="15">
      <c r="G1701" s="8"/>
      <c r="M1701" s="59"/>
      <c r="P1701" s="8"/>
      <c r="Q1701" s="8"/>
      <c r="R1701" s="8"/>
    </row>
    <row r="1702" spans="7:18" ht="15">
      <c r="G1702" s="8"/>
      <c r="M1702" s="59"/>
      <c r="P1702" s="8"/>
      <c r="Q1702" s="8"/>
      <c r="R1702" s="8"/>
    </row>
    <row r="1703" spans="7:18" ht="15">
      <c r="G1703" s="8"/>
      <c r="M1703" s="59"/>
      <c r="P1703" s="8"/>
      <c r="Q1703" s="8"/>
      <c r="R1703" s="8"/>
    </row>
    <row r="1704" spans="7:18" ht="15">
      <c r="G1704" s="8"/>
      <c r="M1704" s="59"/>
      <c r="P1704" s="8"/>
      <c r="Q1704" s="8"/>
      <c r="R1704" s="8"/>
    </row>
    <row r="1705" spans="7:18" ht="15">
      <c r="G1705" s="8"/>
      <c r="M1705" s="59"/>
      <c r="P1705" s="8"/>
      <c r="Q1705" s="8"/>
      <c r="R1705" s="8"/>
    </row>
    <row r="1706" spans="7:18" ht="15">
      <c r="G1706" s="8"/>
      <c r="M1706" s="59"/>
      <c r="P1706" s="8"/>
      <c r="Q1706" s="8"/>
      <c r="R1706" s="8"/>
    </row>
    <row r="1707" spans="7:18" ht="15">
      <c r="G1707" s="8"/>
      <c r="M1707" s="59"/>
      <c r="P1707" s="8"/>
      <c r="Q1707" s="8"/>
      <c r="R1707" s="8"/>
    </row>
    <row r="1708" spans="7:18" ht="15">
      <c r="G1708" s="8"/>
      <c r="M1708" s="59"/>
      <c r="P1708" s="8"/>
      <c r="Q1708" s="8"/>
      <c r="R1708" s="8"/>
    </row>
    <row r="1709" spans="7:18" ht="15">
      <c r="G1709" s="8"/>
      <c r="M1709" s="59"/>
      <c r="P1709" s="8"/>
      <c r="Q1709" s="8"/>
      <c r="R1709" s="8"/>
    </row>
    <row r="1710" spans="7:18" ht="15">
      <c r="G1710" s="8"/>
      <c r="M1710" s="59"/>
      <c r="P1710" s="8"/>
      <c r="Q1710" s="8"/>
      <c r="R1710" s="8"/>
    </row>
    <row r="1711" spans="7:18" ht="15">
      <c r="G1711" s="8"/>
      <c r="M1711" s="59"/>
      <c r="P1711" s="8"/>
      <c r="Q1711" s="8"/>
      <c r="R1711" s="8"/>
    </row>
    <row r="1712" spans="7:18" ht="15">
      <c r="G1712" s="8"/>
      <c r="M1712" s="59"/>
      <c r="P1712" s="8"/>
      <c r="Q1712" s="8"/>
      <c r="R1712" s="8"/>
    </row>
    <row r="1713" spans="7:18" ht="15">
      <c r="G1713" s="8"/>
      <c r="M1713" s="59"/>
      <c r="P1713" s="8"/>
      <c r="Q1713" s="8"/>
      <c r="R1713" s="8"/>
    </row>
    <row r="1714" spans="7:18" ht="15">
      <c r="G1714" s="8"/>
      <c r="M1714" s="59"/>
      <c r="P1714" s="8"/>
      <c r="Q1714" s="8"/>
      <c r="R1714" s="8"/>
    </row>
    <row r="1715" spans="7:18" ht="15">
      <c r="G1715" s="8"/>
      <c r="M1715" s="59"/>
      <c r="P1715" s="8"/>
      <c r="Q1715" s="8"/>
      <c r="R1715" s="8"/>
    </row>
    <row r="1716" spans="7:18" ht="15">
      <c r="G1716" s="8"/>
      <c r="M1716" s="59"/>
      <c r="P1716" s="8"/>
      <c r="Q1716" s="8"/>
      <c r="R1716" s="8"/>
    </row>
    <row r="1717" spans="7:18" ht="15">
      <c r="G1717" s="8"/>
      <c r="M1717" s="59"/>
      <c r="P1717" s="8"/>
      <c r="Q1717" s="8"/>
      <c r="R1717" s="8"/>
    </row>
    <row r="1718" spans="7:18" ht="15">
      <c r="G1718" s="8"/>
      <c r="M1718" s="59"/>
      <c r="P1718" s="8"/>
      <c r="Q1718" s="8"/>
      <c r="R1718" s="8"/>
    </row>
    <row r="1719" spans="7:18" ht="15">
      <c r="G1719" s="8"/>
      <c r="M1719" s="59"/>
      <c r="P1719" s="8"/>
      <c r="Q1719" s="8"/>
      <c r="R1719" s="8"/>
    </row>
    <row r="1720" spans="7:18" ht="15">
      <c r="G1720" s="8"/>
      <c r="M1720" s="59"/>
      <c r="P1720" s="8"/>
      <c r="Q1720" s="8"/>
      <c r="R1720" s="8"/>
    </row>
    <row r="1721" spans="7:18" ht="15">
      <c r="G1721" s="8"/>
      <c r="M1721" s="59"/>
      <c r="P1721" s="8"/>
      <c r="Q1721" s="8"/>
      <c r="R1721" s="8"/>
    </row>
    <row r="1722" spans="7:18" ht="15">
      <c r="G1722" s="8"/>
      <c r="M1722" s="59"/>
      <c r="P1722" s="8"/>
      <c r="Q1722" s="8"/>
      <c r="R1722" s="8"/>
    </row>
    <row r="1723" spans="7:18" ht="15">
      <c r="G1723" s="8"/>
      <c r="M1723" s="59"/>
      <c r="P1723" s="8"/>
      <c r="Q1723" s="8"/>
      <c r="R1723" s="8"/>
    </row>
    <row r="1724" spans="7:18" ht="15">
      <c r="G1724" s="8"/>
      <c r="M1724" s="59"/>
      <c r="P1724" s="8"/>
      <c r="Q1724" s="8"/>
      <c r="R1724" s="8"/>
    </row>
    <row r="1725" spans="7:18" ht="15">
      <c r="G1725" s="8"/>
      <c r="M1725" s="59"/>
      <c r="P1725" s="8"/>
      <c r="Q1725" s="8"/>
      <c r="R1725" s="8"/>
    </row>
    <row r="1726" spans="7:18" ht="15">
      <c r="G1726" s="8"/>
      <c r="M1726" s="59"/>
      <c r="P1726" s="8"/>
      <c r="Q1726" s="8"/>
      <c r="R1726" s="8"/>
    </row>
    <row r="1727" spans="7:18" ht="15">
      <c r="G1727" s="8"/>
      <c r="M1727" s="59"/>
      <c r="P1727" s="8"/>
      <c r="Q1727" s="8"/>
      <c r="R1727" s="8"/>
    </row>
    <row r="1728" spans="7:18" ht="15">
      <c r="G1728" s="8"/>
      <c r="M1728" s="59"/>
      <c r="P1728" s="8"/>
      <c r="Q1728" s="8"/>
      <c r="R1728" s="8"/>
    </row>
    <row r="1729" spans="7:18" ht="15">
      <c r="G1729" s="8"/>
      <c r="M1729" s="59"/>
      <c r="P1729" s="8"/>
      <c r="Q1729" s="8"/>
      <c r="R1729" s="8"/>
    </row>
    <row r="1730" spans="7:18" ht="15">
      <c r="G1730" s="8"/>
      <c r="M1730" s="59"/>
      <c r="P1730" s="8"/>
      <c r="Q1730" s="8"/>
      <c r="R1730" s="8"/>
    </row>
    <row r="1731" spans="7:18" ht="15">
      <c r="G1731" s="8"/>
      <c r="M1731" s="59"/>
      <c r="P1731" s="8"/>
      <c r="Q1731" s="8"/>
      <c r="R1731" s="8"/>
    </row>
    <row r="1732" spans="7:18" ht="15">
      <c r="G1732" s="8"/>
      <c r="M1732" s="59"/>
      <c r="P1732" s="8"/>
      <c r="Q1732" s="8"/>
      <c r="R1732" s="8"/>
    </row>
    <row r="1733" spans="7:18" ht="15">
      <c r="G1733" s="8"/>
      <c r="M1733" s="59"/>
      <c r="P1733" s="8"/>
      <c r="Q1733" s="8"/>
      <c r="R1733" s="8"/>
    </row>
    <row r="1734" spans="7:18" ht="15">
      <c r="G1734" s="8"/>
      <c r="M1734" s="59"/>
      <c r="P1734" s="8"/>
      <c r="Q1734" s="8"/>
      <c r="R1734" s="8"/>
    </row>
    <row r="1735" spans="7:18" ht="15">
      <c r="G1735" s="8"/>
      <c r="M1735" s="59"/>
      <c r="P1735" s="8"/>
      <c r="Q1735" s="8"/>
      <c r="R1735" s="8"/>
    </row>
    <row r="1736" spans="7:18" ht="15">
      <c r="G1736" s="8"/>
      <c r="M1736" s="59"/>
      <c r="P1736" s="8"/>
      <c r="Q1736" s="8"/>
      <c r="R1736" s="8"/>
    </row>
    <row r="1737" spans="7:18" ht="15">
      <c r="G1737" s="8"/>
      <c r="M1737" s="59"/>
      <c r="P1737" s="8"/>
      <c r="Q1737" s="8"/>
      <c r="R1737" s="8"/>
    </row>
    <row r="1738" spans="7:18" ht="15">
      <c r="G1738" s="8"/>
      <c r="M1738" s="59"/>
      <c r="P1738" s="8"/>
      <c r="Q1738" s="8"/>
      <c r="R1738" s="8"/>
    </row>
    <row r="1739" spans="7:18" ht="15">
      <c r="G1739" s="8"/>
      <c r="M1739" s="59"/>
      <c r="P1739" s="8"/>
      <c r="Q1739" s="8"/>
      <c r="R1739" s="8"/>
    </row>
    <row r="1740" spans="7:18" ht="15">
      <c r="G1740" s="8"/>
      <c r="M1740" s="59"/>
      <c r="P1740" s="8"/>
      <c r="Q1740" s="8"/>
      <c r="R1740" s="8"/>
    </row>
    <row r="1741" spans="7:18" ht="15">
      <c r="G1741" s="8"/>
      <c r="M1741" s="59"/>
      <c r="P1741" s="8"/>
      <c r="Q1741" s="8"/>
      <c r="R1741" s="8"/>
    </row>
    <row r="1742" spans="7:18" ht="15">
      <c r="G1742" s="8"/>
      <c r="M1742" s="59"/>
      <c r="P1742" s="8"/>
      <c r="Q1742" s="8"/>
      <c r="R1742" s="8"/>
    </row>
    <row r="1743" spans="7:18" ht="15">
      <c r="G1743" s="8"/>
      <c r="M1743" s="59"/>
      <c r="P1743" s="8"/>
      <c r="Q1743" s="8"/>
      <c r="R1743" s="8"/>
    </row>
    <row r="1744" spans="7:18" ht="15">
      <c r="G1744" s="8"/>
      <c r="M1744" s="59"/>
      <c r="P1744" s="8"/>
      <c r="Q1744" s="8"/>
      <c r="R1744" s="8"/>
    </row>
    <row r="1745" spans="7:18" ht="15">
      <c r="G1745" s="8"/>
      <c r="M1745" s="59"/>
      <c r="P1745" s="8"/>
      <c r="Q1745" s="8"/>
      <c r="R1745" s="8"/>
    </row>
    <row r="1746" spans="7:18" ht="15">
      <c r="G1746" s="8"/>
      <c r="M1746" s="59"/>
      <c r="P1746" s="8"/>
      <c r="Q1746" s="8"/>
      <c r="R1746" s="8"/>
    </row>
    <row r="1747" spans="7:18" ht="15">
      <c r="G1747" s="8"/>
      <c r="M1747" s="59"/>
      <c r="P1747" s="8"/>
      <c r="Q1747" s="8"/>
      <c r="R1747" s="8"/>
    </row>
    <row r="1748" spans="7:18" ht="15">
      <c r="G1748" s="8"/>
      <c r="M1748" s="59"/>
      <c r="P1748" s="8"/>
      <c r="Q1748" s="8"/>
      <c r="R1748" s="8"/>
    </row>
    <row r="1749" spans="7:18" ht="15">
      <c r="G1749" s="8"/>
      <c r="M1749" s="59"/>
      <c r="P1749" s="8"/>
      <c r="Q1749" s="8"/>
      <c r="R1749" s="8"/>
    </row>
    <row r="1750" spans="7:18" ht="15">
      <c r="G1750" s="8"/>
      <c r="M1750" s="59"/>
      <c r="P1750" s="8"/>
      <c r="Q1750" s="8"/>
      <c r="R1750" s="8"/>
    </row>
    <row r="1751" spans="7:18" ht="15">
      <c r="G1751" s="8"/>
      <c r="M1751" s="59"/>
      <c r="P1751" s="8"/>
      <c r="Q1751" s="8"/>
      <c r="R1751" s="8"/>
    </row>
    <row r="1752" spans="7:18" ht="15">
      <c r="G1752" s="8"/>
      <c r="M1752" s="59"/>
      <c r="P1752" s="8"/>
      <c r="Q1752" s="8"/>
      <c r="R1752" s="8"/>
    </row>
    <row r="1753" spans="7:18" ht="15">
      <c r="G1753" s="8"/>
      <c r="M1753" s="59"/>
      <c r="P1753" s="8"/>
      <c r="Q1753" s="8"/>
      <c r="R1753" s="8"/>
    </row>
    <row r="1754" spans="7:18" ht="15">
      <c r="G1754" s="8"/>
      <c r="M1754" s="59"/>
      <c r="P1754" s="8"/>
      <c r="Q1754" s="8"/>
      <c r="R1754" s="8"/>
    </row>
    <row r="1755" spans="7:18" ht="15">
      <c r="G1755" s="8"/>
      <c r="M1755" s="59"/>
      <c r="P1755" s="8"/>
      <c r="Q1755" s="8"/>
      <c r="R1755" s="8"/>
    </row>
    <row r="1756" spans="7:18" ht="15">
      <c r="G1756" s="8"/>
      <c r="M1756" s="59"/>
      <c r="P1756" s="8"/>
      <c r="Q1756" s="8"/>
      <c r="R1756" s="8"/>
    </row>
    <row r="1757" spans="7:18" ht="15">
      <c r="G1757" s="8"/>
      <c r="M1757" s="59"/>
      <c r="P1757" s="8"/>
      <c r="Q1757" s="8"/>
      <c r="R1757" s="8"/>
    </row>
    <row r="1758" spans="7:18" ht="15">
      <c r="G1758" s="8"/>
      <c r="M1758" s="59"/>
      <c r="P1758" s="8"/>
      <c r="Q1758" s="8"/>
      <c r="R1758" s="8"/>
    </row>
    <row r="1759" spans="7:18" ht="15">
      <c r="G1759" s="8"/>
      <c r="M1759" s="59"/>
      <c r="P1759" s="8"/>
      <c r="Q1759" s="8"/>
      <c r="R1759" s="8"/>
    </row>
    <row r="1760" spans="7:18" ht="15">
      <c r="G1760" s="8"/>
      <c r="M1760" s="59"/>
      <c r="P1760" s="8"/>
      <c r="Q1760" s="8"/>
      <c r="R1760" s="8"/>
    </row>
    <row r="1761" spans="7:18" ht="15">
      <c r="G1761" s="8"/>
      <c r="M1761" s="59"/>
      <c r="P1761" s="8"/>
      <c r="Q1761" s="8"/>
      <c r="R1761" s="8"/>
    </row>
    <row r="1762" spans="7:18" ht="15">
      <c r="G1762" s="8"/>
      <c r="M1762" s="59"/>
      <c r="P1762" s="8"/>
      <c r="Q1762" s="8"/>
      <c r="R1762" s="8"/>
    </row>
    <row r="1763" spans="7:18" ht="15">
      <c r="G1763" s="8"/>
      <c r="M1763" s="59"/>
      <c r="P1763" s="8"/>
      <c r="Q1763" s="8"/>
      <c r="R1763" s="8"/>
    </row>
    <row r="1764" spans="7:18" ht="15">
      <c r="G1764" s="8"/>
      <c r="M1764" s="59"/>
      <c r="P1764" s="8"/>
      <c r="Q1764" s="8"/>
      <c r="R1764" s="8"/>
    </row>
    <row r="1765" spans="7:18" ht="15">
      <c r="G1765" s="8"/>
      <c r="M1765" s="59"/>
      <c r="P1765" s="8"/>
      <c r="Q1765" s="8"/>
      <c r="R1765" s="8"/>
    </row>
    <row r="1766" spans="7:18" ht="15">
      <c r="G1766" s="8"/>
      <c r="M1766" s="59"/>
      <c r="P1766" s="8"/>
      <c r="Q1766" s="8"/>
      <c r="R1766" s="8"/>
    </row>
    <row r="1767" spans="7:18" ht="15">
      <c r="G1767" s="8"/>
      <c r="M1767" s="59"/>
      <c r="P1767" s="8"/>
      <c r="Q1767" s="8"/>
      <c r="R1767" s="8"/>
    </row>
    <row r="1768" spans="7:18" ht="15">
      <c r="G1768" s="8"/>
      <c r="M1768" s="59"/>
      <c r="P1768" s="8"/>
      <c r="Q1768" s="8"/>
      <c r="R1768" s="8"/>
    </row>
    <row r="1769" spans="7:18" ht="15">
      <c r="G1769" s="8"/>
      <c r="M1769" s="59"/>
      <c r="P1769" s="8"/>
      <c r="Q1769" s="8"/>
      <c r="R1769" s="8"/>
    </row>
    <row r="1770" spans="7:18" ht="15">
      <c r="G1770" s="8"/>
      <c r="M1770" s="59"/>
      <c r="P1770" s="8"/>
      <c r="Q1770" s="8"/>
      <c r="R1770" s="8"/>
    </row>
    <row r="1771" spans="7:18" ht="15">
      <c r="G1771" s="8"/>
      <c r="M1771" s="59"/>
      <c r="P1771" s="8"/>
      <c r="Q1771" s="8"/>
      <c r="R1771" s="8"/>
    </row>
    <row r="1772" spans="7:18" ht="15">
      <c r="G1772" s="8"/>
      <c r="M1772" s="59"/>
      <c r="P1772" s="8"/>
      <c r="Q1772" s="8"/>
      <c r="R1772" s="8"/>
    </row>
    <row r="1773" spans="7:18" ht="15">
      <c r="G1773" s="8"/>
      <c r="M1773" s="59"/>
      <c r="P1773" s="8"/>
      <c r="Q1773" s="8"/>
      <c r="R1773" s="8"/>
    </row>
    <row r="1774" spans="7:18" ht="15">
      <c r="G1774" s="8"/>
      <c r="M1774" s="59"/>
      <c r="P1774" s="8"/>
      <c r="Q1774" s="8"/>
      <c r="R1774" s="8"/>
    </row>
    <row r="1775" spans="7:18" ht="15">
      <c r="G1775" s="8"/>
      <c r="M1775" s="59"/>
      <c r="P1775" s="8"/>
      <c r="Q1775" s="8"/>
      <c r="R1775" s="8"/>
    </row>
    <row r="1776" spans="7:18" ht="15">
      <c r="G1776" s="8"/>
      <c r="M1776" s="59"/>
      <c r="P1776" s="8"/>
      <c r="Q1776" s="8"/>
      <c r="R1776" s="8"/>
    </row>
    <row r="1777" spans="7:18" ht="15">
      <c r="G1777" s="8"/>
      <c r="M1777" s="59"/>
      <c r="P1777" s="8"/>
      <c r="Q1777" s="8"/>
      <c r="R1777" s="8"/>
    </row>
    <row r="1778" spans="7:18" ht="15">
      <c r="G1778" s="8"/>
      <c r="M1778" s="59"/>
      <c r="P1778" s="8"/>
      <c r="Q1778" s="8"/>
      <c r="R1778" s="8"/>
    </row>
    <row r="1779" spans="7:18" ht="15">
      <c r="G1779" s="8"/>
      <c r="M1779" s="59"/>
      <c r="P1779" s="8"/>
      <c r="Q1779" s="8"/>
      <c r="R1779" s="8"/>
    </row>
    <row r="1780" spans="7:18" ht="15">
      <c r="G1780" s="8"/>
      <c r="M1780" s="59"/>
      <c r="P1780" s="8"/>
      <c r="Q1780" s="8"/>
      <c r="R1780" s="8"/>
    </row>
    <row r="1781" spans="7:18" ht="15">
      <c r="G1781" s="8"/>
      <c r="M1781" s="59"/>
      <c r="P1781" s="8"/>
      <c r="Q1781" s="8"/>
      <c r="R1781" s="8"/>
    </row>
    <row r="1782" spans="7:18" ht="15">
      <c r="G1782" s="8"/>
      <c r="M1782" s="59"/>
      <c r="P1782" s="8"/>
      <c r="Q1782" s="8"/>
      <c r="R1782" s="8"/>
    </row>
    <row r="1783" spans="7:18" ht="15">
      <c r="G1783" s="8"/>
      <c r="M1783" s="59"/>
      <c r="P1783" s="8"/>
      <c r="Q1783" s="8"/>
      <c r="R1783" s="8"/>
    </row>
    <row r="1784" spans="7:18" ht="15">
      <c r="G1784" s="8"/>
      <c r="M1784" s="59"/>
      <c r="P1784" s="8"/>
      <c r="Q1784" s="8"/>
      <c r="R1784" s="8"/>
    </row>
    <row r="1785" spans="7:18" ht="15">
      <c r="G1785" s="8"/>
      <c r="M1785" s="59"/>
      <c r="P1785" s="8"/>
      <c r="Q1785" s="8"/>
      <c r="R1785" s="8"/>
    </row>
    <row r="1786" spans="7:18" ht="15">
      <c r="G1786" s="8"/>
      <c r="M1786" s="59"/>
      <c r="P1786" s="8"/>
      <c r="Q1786" s="8"/>
      <c r="R1786" s="8"/>
    </row>
    <row r="1787" spans="7:18" ht="15">
      <c r="G1787" s="8"/>
      <c r="M1787" s="59"/>
      <c r="P1787" s="8"/>
      <c r="Q1787" s="8"/>
      <c r="R1787" s="8"/>
    </row>
    <row r="1788" spans="7:18" ht="15">
      <c r="G1788" s="8"/>
      <c r="M1788" s="59"/>
      <c r="P1788" s="8"/>
      <c r="Q1788" s="8"/>
      <c r="R1788" s="8"/>
    </row>
    <row r="1789" spans="7:18" ht="15">
      <c r="G1789" s="8"/>
      <c r="M1789" s="59"/>
      <c r="P1789" s="8"/>
      <c r="Q1789" s="8"/>
      <c r="R1789" s="8"/>
    </row>
    <row r="1790" spans="7:18" ht="15">
      <c r="G1790" s="8"/>
      <c r="M1790" s="59"/>
      <c r="P1790" s="8"/>
      <c r="Q1790" s="8"/>
      <c r="R1790" s="8"/>
    </row>
    <row r="1791" spans="7:18" ht="15">
      <c r="G1791" s="8"/>
      <c r="M1791" s="59"/>
      <c r="P1791" s="8"/>
      <c r="Q1791" s="8"/>
      <c r="R1791" s="8"/>
    </row>
    <row r="1792" spans="7:18" ht="15">
      <c r="G1792" s="8"/>
      <c r="M1792" s="59"/>
      <c r="P1792" s="8"/>
      <c r="Q1792" s="8"/>
      <c r="R1792" s="8"/>
    </row>
    <row r="1793" spans="7:18" ht="15">
      <c r="G1793" s="8"/>
      <c r="M1793" s="59"/>
      <c r="P1793" s="8"/>
      <c r="Q1793" s="8"/>
      <c r="R1793" s="8"/>
    </row>
    <row r="1794" spans="7:18" ht="15">
      <c r="G1794" s="8"/>
      <c r="M1794" s="59"/>
      <c r="P1794" s="8"/>
      <c r="Q1794" s="8"/>
      <c r="R1794" s="8"/>
    </row>
    <row r="1795" spans="7:18" ht="15">
      <c r="G1795" s="8"/>
      <c r="M1795" s="59"/>
      <c r="P1795" s="8"/>
      <c r="Q1795" s="8"/>
      <c r="R1795" s="8"/>
    </row>
    <row r="1796" spans="7:18" ht="15">
      <c r="G1796" s="8"/>
      <c r="M1796" s="59"/>
      <c r="P1796" s="8"/>
      <c r="Q1796" s="8"/>
      <c r="R1796" s="8"/>
    </row>
    <row r="1797" spans="7:18" ht="15">
      <c r="G1797" s="8"/>
      <c r="M1797" s="59"/>
      <c r="P1797" s="8"/>
      <c r="Q1797" s="8"/>
      <c r="R1797" s="8"/>
    </row>
    <row r="1798" spans="7:18" ht="15">
      <c r="G1798" s="8"/>
      <c r="M1798" s="59"/>
      <c r="P1798" s="8"/>
      <c r="Q1798" s="8"/>
      <c r="R1798" s="8"/>
    </row>
    <row r="1799" spans="7:18" ht="15">
      <c r="G1799" s="8"/>
      <c r="M1799" s="59"/>
      <c r="P1799" s="8"/>
      <c r="Q1799" s="8"/>
      <c r="R1799" s="8"/>
    </row>
    <row r="1800" spans="7:18" ht="15">
      <c r="G1800" s="8"/>
      <c r="M1800" s="59"/>
      <c r="P1800" s="8"/>
      <c r="Q1800" s="8"/>
      <c r="R1800" s="8"/>
    </row>
    <row r="1801" spans="7:18" ht="15">
      <c r="G1801" s="8"/>
      <c r="M1801" s="59"/>
      <c r="P1801" s="8"/>
      <c r="Q1801" s="8"/>
      <c r="R1801" s="8"/>
    </row>
    <row r="1802" spans="7:18" ht="15">
      <c r="G1802" s="8"/>
      <c r="M1802" s="59"/>
      <c r="P1802" s="8"/>
      <c r="Q1802" s="8"/>
      <c r="R1802" s="8"/>
    </row>
    <row r="1803" spans="7:18" ht="15">
      <c r="G1803" s="8"/>
      <c r="M1803" s="59"/>
      <c r="P1803" s="8"/>
      <c r="Q1803" s="8"/>
      <c r="R1803" s="8"/>
    </row>
    <row r="1804" spans="7:18" ht="15">
      <c r="G1804" s="8"/>
      <c r="M1804" s="59"/>
      <c r="P1804" s="8"/>
      <c r="Q1804" s="8"/>
      <c r="R1804" s="8"/>
    </row>
    <row r="1805" spans="7:18" ht="15">
      <c r="G1805" s="8"/>
      <c r="M1805" s="59"/>
      <c r="P1805" s="8"/>
      <c r="Q1805" s="8"/>
      <c r="R1805" s="8"/>
    </row>
    <row r="1806" spans="7:18" ht="15">
      <c r="G1806" s="8"/>
      <c r="M1806" s="59"/>
      <c r="P1806" s="8"/>
      <c r="Q1806" s="8"/>
      <c r="R1806" s="8"/>
    </row>
    <row r="1807" spans="7:18" ht="15">
      <c r="G1807" s="8"/>
      <c r="M1807" s="59"/>
      <c r="P1807" s="8"/>
      <c r="Q1807" s="8"/>
      <c r="R1807" s="8"/>
    </row>
    <row r="1808" spans="7:18" ht="15">
      <c r="G1808" s="8"/>
      <c r="M1808" s="59"/>
      <c r="P1808" s="8"/>
      <c r="Q1808" s="8"/>
      <c r="R1808" s="8"/>
    </row>
    <row r="1809" spans="7:18" ht="15">
      <c r="G1809" s="8"/>
      <c r="M1809" s="59"/>
      <c r="P1809" s="8"/>
      <c r="Q1809" s="8"/>
      <c r="R1809" s="8"/>
    </row>
    <row r="1810" spans="7:18" ht="15">
      <c r="G1810" s="8"/>
      <c r="M1810" s="59"/>
      <c r="P1810" s="8"/>
      <c r="Q1810" s="8"/>
      <c r="R1810" s="8"/>
    </row>
    <row r="1811" spans="7:18" ht="15">
      <c r="G1811" s="8"/>
      <c r="M1811" s="59"/>
      <c r="P1811" s="8"/>
      <c r="Q1811" s="8"/>
      <c r="R1811" s="8"/>
    </row>
    <row r="1812" spans="7:18" ht="15">
      <c r="G1812" s="8"/>
      <c r="M1812" s="59"/>
      <c r="P1812" s="8"/>
      <c r="Q1812" s="8"/>
      <c r="R1812" s="8"/>
    </row>
    <row r="1813" spans="7:18" ht="15">
      <c r="G1813" s="8"/>
      <c r="M1813" s="59"/>
      <c r="P1813" s="8"/>
      <c r="Q1813" s="8"/>
      <c r="R1813" s="8"/>
    </row>
    <row r="1814" spans="7:18" ht="15">
      <c r="G1814" s="8"/>
      <c r="M1814" s="59"/>
      <c r="P1814" s="8"/>
      <c r="Q1814" s="8"/>
      <c r="R1814" s="8"/>
    </row>
    <row r="1815" spans="7:18" ht="15">
      <c r="G1815" s="8"/>
      <c r="M1815" s="59"/>
      <c r="P1815" s="8"/>
      <c r="Q1815" s="8"/>
      <c r="R1815" s="8"/>
    </row>
    <row r="1816" spans="7:18" ht="15">
      <c r="G1816" s="8"/>
      <c r="M1816" s="59"/>
      <c r="P1816" s="8"/>
      <c r="Q1816" s="8"/>
      <c r="R1816" s="8"/>
    </row>
    <row r="1817" spans="7:18" ht="15">
      <c r="G1817" s="8"/>
      <c r="M1817" s="59"/>
      <c r="P1817" s="8"/>
      <c r="Q1817" s="8"/>
      <c r="R1817" s="8"/>
    </row>
    <row r="1818" spans="7:18" ht="15">
      <c r="G1818" s="8"/>
      <c r="M1818" s="59"/>
      <c r="P1818" s="8"/>
      <c r="Q1818" s="8"/>
      <c r="R1818" s="8"/>
    </row>
    <row r="1819" spans="7:18" ht="15">
      <c r="G1819" s="8"/>
      <c r="M1819" s="59"/>
      <c r="P1819" s="8"/>
      <c r="Q1819" s="8"/>
      <c r="R1819" s="8"/>
    </row>
    <row r="1820" spans="7:18" ht="15">
      <c r="G1820" s="8"/>
      <c r="M1820" s="59"/>
      <c r="P1820" s="8"/>
      <c r="Q1820" s="8"/>
      <c r="R1820" s="8"/>
    </row>
    <row r="1821" spans="7:18" ht="15">
      <c r="G1821" s="8"/>
      <c r="M1821" s="59"/>
      <c r="P1821" s="8"/>
      <c r="Q1821" s="8"/>
      <c r="R1821" s="8"/>
    </row>
    <row r="1822" spans="7:18" ht="15">
      <c r="G1822" s="8"/>
      <c r="M1822" s="59"/>
      <c r="P1822" s="8"/>
      <c r="Q1822" s="8"/>
      <c r="R1822" s="8"/>
    </row>
    <row r="1823" spans="7:18" ht="15">
      <c r="G1823" s="8"/>
      <c r="M1823" s="59"/>
      <c r="P1823" s="8"/>
      <c r="Q1823" s="8"/>
      <c r="R1823" s="8"/>
    </row>
    <row r="1824" spans="7:18" ht="15">
      <c r="G1824" s="8"/>
      <c r="M1824" s="59"/>
      <c r="P1824" s="8"/>
      <c r="Q1824" s="8"/>
      <c r="R1824" s="8"/>
    </row>
    <row r="1825" spans="7:18" ht="15">
      <c r="G1825" s="8"/>
      <c r="M1825" s="59"/>
      <c r="P1825" s="8"/>
      <c r="Q1825" s="8"/>
      <c r="R1825" s="8"/>
    </row>
    <row r="1826" spans="7:18" ht="15">
      <c r="G1826" s="8"/>
      <c r="M1826" s="59"/>
      <c r="P1826" s="8"/>
      <c r="Q1826" s="8"/>
      <c r="R1826" s="8"/>
    </row>
    <row r="1827" spans="7:18" ht="15">
      <c r="G1827" s="8"/>
      <c r="M1827" s="59"/>
      <c r="P1827" s="8"/>
      <c r="Q1827" s="8"/>
      <c r="R1827" s="8"/>
    </row>
    <row r="1828" spans="7:18" ht="15">
      <c r="G1828" s="8"/>
      <c r="M1828" s="59"/>
      <c r="P1828" s="8"/>
      <c r="Q1828" s="8"/>
      <c r="R1828" s="8"/>
    </row>
    <row r="1829" spans="7:18" ht="15">
      <c r="G1829" s="8"/>
      <c r="M1829" s="59"/>
      <c r="P1829" s="8"/>
      <c r="Q1829" s="8"/>
      <c r="R1829" s="8"/>
    </row>
    <row r="1830" spans="7:18" ht="15">
      <c r="G1830" s="8"/>
      <c r="M1830" s="59"/>
      <c r="P1830" s="8"/>
      <c r="Q1830" s="8"/>
      <c r="R1830" s="8"/>
    </row>
    <row r="1831" spans="7:18" ht="15">
      <c r="G1831" s="8"/>
      <c r="M1831" s="59"/>
      <c r="P1831" s="8"/>
      <c r="Q1831" s="8"/>
      <c r="R1831" s="8"/>
    </row>
    <row r="1832" spans="7:18" ht="15">
      <c r="G1832" s="8"/>
      <c r="M1832" s="59"/>
      <c r="P1832" s="8"/>
      <c r="Q1832" s="8"/>
      <c r="R1832" s="8"/>
    </row>
    <row r="1833" spans="7:18" ht="15">
      <c r="G1833" s="8"/>
      <c r="M1833" s="59"/>
      <c r="P1833" s="8"/>
      <c r="Q1833" s="8"/>
      <c r="R1833" s="8"/>
    </row>
    <row r="1834" spans="7:18" ht="15">
      <c r="G1834" s="8"/>
      <c r="M1834" s="59"/>
      <c r="P1834" s="8"/>
      <c r="Q1834" s="8"/>
      <c r="R1834" s="8"/>
    </row>
    <row r="1835" spans="7:18" ht="15">
      <c r="G1835" s="8"/>
      <c r="M1835" s="59"/>
      <c r="P1835" s="8"/>
      <c r="Q1835" s="8"/>
      <c r="R1835" s="8"/>
    </row>
    <row r="1836" spans="7:18" ht="15">
      <c r="G1836" s="8"/>
      <c r="M1836" s="59"/>
      <c r="P1836" s="8"/>
      <c r="Q1836" s="8"/>
      <c r="R1836" s="8"/>
    </row>
    <row r="1837" spans="7:18" ht="15">
      <c r="G1837" s="8"/>
      <c r="M1837" s="59"/>
      <c r="P1837" s="8"/>
      <c r="Q1837" s="8"/>
      <c r="R1837" s="8"/>
    </row>
    <row r="1838" spans="7:18" ht="15">
      <c r="G1838" s="8"/>
      <c r="M1838" s="59"/>
      <c r="P1838" s="8"/>
      <c r="Q1838" s="8"/>
      <c r="R1838" s="8"/>
    </row>
    <row r="1839" spans="7:18" ht="15">
      <c r="G1839" s="8"/>
      <c r="M1839" s="59"/>
      <c r="P1839" s="8"/>
      <c r="Q1839" s="8"/>
      <c r="R1839" s="8"/>
    </row>
    <row r="1840" spans="7:18" ht="15">
      <c r="G1840" s="8"/>
      <c r="M1840" s="59"/>
      <c r="P1840" s="8"/>
      <c r="Q1840" s="8"/>
      <c r="R1840" s="8"/>
    </row>
    <row r="1841" spans="7:18" ht="15">
      <c r="G1841" s="8"/>
      <c r="M1841" s="59"/>
      <c r="P1841" s="8"/>
      <c r="Q1841" s="8"/>
      <c r="R1841" s="8"/>
    </row>
    <row r="1842" spans="7:18" ht="15">
      <c r="G1842" s="8"/>
      <c r="M1842" s="59"/>
      <c r="P1842" s="8"/>
      <c r="Q1842" s="8"/>
      <c r="R1842" s="8"/>
    </row>
    <row r="1843" spans="7:18" ht="15">
      <c r="G1843" s="8"/>
      <c r="M1843" s="59"/>
      <c r="P1843" s="8"/>
      <c r="Q1843" s="8"/>
      <c r="R1843" s="8"/>
    </row>
    <row r="1844" spans="7:18" ht="15">
      <c r="G1844" s="8"/>
      <c r="M1844" s="59"/>
      <c r="P1844" s="8"/>
      <c r="Q1844" s="8"/>
      <c r="R1844" s="8"/>
    </row>
    <row r="1845" spans="7:18" ht="15">
      <c r="G1845" s="8"/>
      <c r="M1845" s="59"/>
      <c r="P1845" s="8"/>
      <c r="Q1845" s="8"/>
      <c r="R1845" s="8"/>
    </row>
    <row r="1846" spans="7:18" ht="15">
      <c r="G1846" s="8"/>
      <c r="M1846" s="59"/>
      <c r="P1846" s="8"/>
      <c r="Q1846" s="8"/>
      <c r="R1846" s="8"/>
    </row>
    <row r="1847" spans="7:18" ht="15">
      <c r="G1847" s="8"/>
      <c r="M1847" s="59"/>
      <c r="P1847" s="8"/>
      <c r="Q1847" s="8"/>
      <c r="R1847" s="8"/>
    </row>
    <row r="1848" spans="7:18" ht="15">
      <c r="G1848" s="8"/>
      <c r="M1848" s="59"/>
      <c r="P1848" s="8"/>
      <c r="Q1848" s="8"/>
      <c r="R1848" s="8"/>
    </row>
    <row r="1849" spans="7:18" ht="15">
      <c r="G1849" s="8"/>
      <c r="M1849" s="59"/>
      <c r="P1849" s="8"/>
      <c r="Q1849" s="8"/>
      <c r="R1849" s="8"/>
    </row>
    <row r="1850" spans="7:18" ht="15">
      <c r="G1850" s="8"/>
      <c r="M1850" s="59"/>
      <c r="P1850" s="8"/>
      <c r="Q1850" s="8"/>
      <c r="R1850" s="8"/>
    </row>
    <row r="1851" spans="7:18" ht="15">
      <c r="G1851" s="8"/>
      <c r="M1851" s="59"/>
      <c r="P1851" s="8"/>
      <c r="Q1851" s="8"/>
      <c r="R1851" s="8"/>
    </row>
    <row r="1852" spans="7:18" ht="15">
      <c r="G1852" s="8"/>
      <c r="M1852" s="59"/>
      <c r="P1852" s="8"/>
      <c r="Q1852" s="8"/>
      <c r="R1852" s="8"/>
    </row>
    <row r="1853" spans="7:18" ht="15">
      <c r="G1853" s="8"/>
      <c r="M1853" s="59"/>
      <c r="P1853" s="8"/>
      <c r="Q1853" s="8"/>
      <c r="R1853" s="8"/>
    </row>
    <row r="1854" spans="7:18" ht="15">
      <c r="G1854" s="8"/>
      <c r="M1854" s="59"/>
      <c r="P1854" s="8"/>
      <c r="Q1854" s="8"/>
      <c r="R1854" s="8"/>
    </row>
    <row r="1855" spans="7:18" ht="15">
      <c r="G1855" s="8"/>
      <c r="M1855" s="59"/>
      <c r="P1855" s="8"/>
      <c r="Q1855" s="8"/>
      <c r="R1855" s="8"/>
    </row>
    <row r="1856" spans="7:18" ht="15">
      <c r="G1856" s="8"/>
      <c r="M1856" s="59"/>
      <c r="P1856" s="8"/>
      <c r="Q1856" s="8"/>
      <c r="R1856" s="8"/>
    </row>
    <row r="1857" spans="7:18" ht="15">
      <c r="G1857" s="8"/>
      <c r="M1857" s="59"/>
      <c r="P1857" s="8"/>
      <c r="Q1857" s="8"/>
      <c r="R1857" s="8"/>
    </row>
    <row r="1858" spans="7:18" ht="15">
      <c r="G1858" s="8"/>
      <c r="M1858" s="59"/>
      <c r="P1858" s="8"/>
      <c r="Q1858" s="8"/>
      <c r="R1858" s="8"/>
    </row>
    <row r="1859" spans="7:18" ht="15">
      <c r="G1859" s="8"/>
      <c r="M1859" s="59"/>
      <c r="P1859" s="8"/>
      <c r="Q1859" s="8"/>
      <c r="R1859" s="8"/>
    </row>
    <row r="1860" spans="7:18" ht="15">
      <c r="G1860" s="8"/>
      <c r="M1860" s="59"/>
      <c r="P1860" s="8"/>
      <c r="Q1860" s="8"/>
      <c r="R1860" s="8"/>
    </row>
    <row r="1861" spans="7:18" ht="15">
      <c r="G1861" s="8"/>
      <c r="M1861" s="59"/>
      <c r="P1861" s="8"/>
      <c r="Q1861" s="8"/>
      <c r="R1861" s="8"/>
    </row>
    <row r="1862" spans="7:18" ht="15">
      <c r="G1862" s="8"/>
      <c r="M1862" s="59"/>
      <c r="P1862" s="8"/>
      <c r="Q1862" s="8"/>
      <c r="R1862" s="8"/>
    </row>
    <row r="1863" spans="7:18" ht="15">
      <c r="G1863" s="8"/>
      <c r="M1863" s="59"/>
      <c r="P1863" s="8"/>
      <c r="Q1863" s="8"/>
      <c r="R1863" s="8"/>
    </row>
    <row r="1864" spans="7:18" ht="15">
      <c r="G1864" s="8"/>
      <c r="M1864" s="59"/>
      <c r="P1864" s="8"/>
      <c r="Q1864" s="8"/>
      <c r="R1864" s="8"/>
    </row>
    <row r="1865" spans="7:18" ht="15">
      <c r="G1865" s="8"/>
      <c r="M1865" s="59"/>
      <c r="P1865" s="8"/>
      <c r="Q1865" s="8"/>
      <c r="R1865" s="8"/>
    </row>
    <row r="1866" spans="7:18" ht="15">
      <c r="G1866" s="8"/>
      <c r="M1866" s="59"/>
      <c r="P1866" s="8"/>
      <c r="Q1866" s="8"/>
      <c r="R1866" s="8"/>
    </row>
    <row r="1867" spans="7:18" ht="15">
      <c r="G1867" s="8"/>
      <c r="M1867" s="59"/>
      <c r="P1867" s="8"/>
      <c r="Q1867" s="8"/>
      <c r="R1867" s="8"/>
    </row>
    <row r="1868" spans="7:18" ht="15">
      <c r="G1868" s="8"/>
      <c r="M1868" s="59"/>
      <c r="P1868" s="8"/>
      <c r="Q1868" s="8"/>
      <c r="R1868" s="8"/>
    </row>
    <row r="1869" spans="7:18" ht="15">
      <c r="G1869" s="8"/>
      <c r="M1869" s="59"/>
      <c r="P1869" s="8"/>
      <c r="Q1869" s="8"/>
      <c r="R1869" s="8"/>
    </row>
    <row r="1870" spans="7:18" ht="15">
      <c r="G1870" s="8"/>
      <c r="M1870" s="59"/>
      <c r="P1870" s="8"/>
      <c r="Q1870" s="8"/>
      <c r="R1870" s="8"/>
    </row>
    <row r="1871" spans="7:18" ht="15">
      <c r="G1871" s="8"/>
      <c r="M1871" s="59"/>
      <c r="P1871" s="8"/>
      <c r="Q1871" s="8"/>
      <c r="R1871" s="8"/>
    </row>
    <row r="1872" spans="7:18" ht="15">
      <c r="G1872" s="8"/>
      <c r="M1872" s="59"/>
      <c r="P1872" s="8"/>
      <c r="Q1872" s="8"/>
      <c r="R1872" s="8"/>
    </row>
    <row r="1873" spans="7:18" ht="15">
      <c r="G1873" s="8"/>
      <c r="M1873" s="59"/>
      <c r="P1873" s="8"/>
      <c r="Q1873" s="8"/>
      <c r="R1873" s="8"/>
    </row>
    <row r="1874" spans="7:18" ht="15">
      <c r="G1874" s="8"/>
      <c r="M1874" s="59"/>
      <c r="P1874" s="8"/>
      <c r="Q1874" s="8"/>
      <c r="R1874" s="8"/>
    </row>
    <row r="1875" spans="7:18" ht="15">
      <c r="G1875" s="8"/>
      <c r="M1875" s="59"/>
      <c r="P1875" s="8"/>
      <c r="Q1875" s="8"/>
      <c r="R1875" s="8"/>
    </row>
    <row r="1876" spans="7:18" ht="15">
      <c r="G1876" s="8"/>
      <c r="M1876" s="59"/>
      <c r="P1876" s="8"/>
      <c r="Q1876" s="8"/>
      <c r="R1876" s="8"/>
    </row>
    <row r="1877" spans="7:18" ht="15">
      <c r="G1877" s="8"/>
      <c r="M1877" s="59"/>
      <c r="P1877" s="8"/>
      <c r="Q1877" s="8"/>
      <c r="R1877" s="8"/>
    </row>
    <row r="1878" spans="7:18" ht="15">
      <c r="G1878" s="8"/>
      <c r="M1878" s="59"/>
      <c r="P1878" s="8"/>
      <c r="Q1878" s="8"/>
      <c r="R1878" s="8"/>
    </row>
    <row r="1879" spans="7:18" ht="15">
      <c r="G1879" s="8"/>
      <c r="M1879" s="59"/>
      <c r="P1879" s="8"/>
      <c r="Q1879" s="8"/>
      <c r="R1879" s="8"/>
    </row>
    <row r="1880" spans="7:18" ht="15">
      <c r="G1880" s="8"/>
      <c r="M1880" s="59"/>
      <c r="P1880" s="8"/>
      <c r="Q1880" s="8"/>
      <c r="R1880" s="8"/>
    </row>
    <row r="1881" spans="7:18" ht="15">
      <c r="G1881" s="8"/>
      <c r="M1881" s="59"/>
      <c r="P1881" s="8"/>
      <c r="Q1881" s="8"/>
      <c r="R1881" s="8"/>
    </row>
    <row r="1882" spans="7:18" ht="15">
      <c r="G1882" s="8"/>
      <c r="M1882" s="59"/>
      <c r="P1882" s="8"/>
      <c r="Q1882" s="8"/>
      <c r="R1882" s="8"/>
    </row>
    <row r="1883" spans="7:18" ht="15">
      <c r="G1883" s="8"/>
      <c r="M1883" s="59"/>
      <c r="P1883" s="8"/>
      <c r="Q1883" s="8"/>
      <c r="R1883" s="8"/>
    </row>
    <row r="1884" spans="7:18" ht="15">
      <c r="G1884" s="8"/>
      <c r="M1884" s="59"/>
      <c r="P1884" s="8"/>
      <c r="Q1884" s="8"/>
      <c r="R1884" s="8"/>
    </row>
    <row r="1885" spans="7:18" ht="15">
      <c r="G1885" s="8"/>
      <c r="M1885" s="59"/>
      <c r="P1885" s="8"/>
      <c r="Q1885" s="8"/>
      <c r="R1885" s="8"/>
    </row>
    <row r="1886" spans="7:18" ht="15">
      <c r="G1886" s="8"/>
      <c r="M1886" s="59"/>
      <c r="P1886" s="8"/>
      <c r="Q1886" s="8"/>
      <c r="R1886" s="8"/>
    </row>
    <row r="1887" spans="7:18" ht="15">
      <c r="G1887" s="8"/>
      <c r="M1887" s="59"/>
      <c r="P1887" s="8"/>
      <c r="Q1887" s="8"/>
      <c r="R1887" s="8"/>
    </row>
    <row r="1888" spans="7:18" ht="15">
      <c r="G1888" s="8"/>
      <c r="M1888" s="59"/>
      <c r="P1888" s="8"/>
      <c r="Q1888" s="8"/>
      <c r="R1888" s="8"/>
    </row>
    <row r="1889" spans="7:18" ht="15">
      <c r="G1889" s="8"/>
      <c r="M1889" s="59"/>
      <c r="P1889" s="8"/>
      <c r="Q1889" s="8"/>
      <c r="R1889" s="8"/>
    </row>
    <row r="1890" spans="7:18" ht="15">
      <c r="G1890" s="8"/>
      <c r="M1890" s="59"/>
      <c r="P1890" s="8"/>
      <c r="Q1890" s="8"/>
      <c r="R1890" s="8"/>
    </row>
    <row r="1891" spans="7:18" ht="15">
      <c r="G1891" s="8"/>
      <c r="M1891" s="59"/>
      <c r="P1891" s="8"/>
      <c r="Q1891" s="8"/>
      <c r="R1891" s="8"/>
    </row>
    <row r="1892" spans="7:18" ht="15">
      <c r="G1892" s="8"/>
      <c r="M1892" s="59"/>
      <c r="P1892" s="8"/>
      <c r="Q1892" s="8"/>
      <c r="R1892" s="8"/>
    </row>
    <row r="1893" spans="7:18" ht="15">
      <c r="G1893" s="8"/>
      <c r="M1893" s="59"/>
      <c r="P1893" s="8"/>
      <c r="Q1893" s="8"/>
      <c r="R1893" s="8"/>
    </row>
    <row r="1894" spans="7:18" ht="15">
      <c r="G1894" s="8"/>
      <c r="M1894" s="59"/>
      <c r="P1894" s="8"/>
      <c r="Q1894" s="8"/>
      <c r="R1894" s="8"/>
    </row>
    <row r="1895" spans="7:18" ht="15">
      <c r="G1895" s="8"/>
      <c r="M1895" s="59"/>
      <c r="P1895" s="8"/>
      <c r="Q1895" s="8"/>
      <c r="R1895" s="8"/>
    </row>
    <row r="1896" spans="7:18" ht="15">
      <c r="G1896" s="8"/>
      <c r="M1896" s="59"/>
      <c r="P1896" s="8"/>
      <c r="Q1896" s="8"/>
      <c r="R1896" s="8"/>
    </row>
    <row r="1897" spans="7:18" ht="15">
      <c r="G1897" s="8"/>
      <c r="M1897" s="59"/>
      <c r="P1897" s="8"/>
      <c r="Q1897" s="8"/>
      <c r="R1897" s="8"/>
    </row>
    <row r="1898" spans="7:18" ht="15">
      <c r="G1898" s="8"/>
      <c r="M1898" s="59"/>
      <c r="P1898" s="8"/>
      <c r="Q1898" s="8"/>
      <c r="R1898" s="8"/>
    </row>
    <row r="1899" spans="7:18" ht="15">
      <c r="G1899" s="8"/>
      <c r="M1899" s="59"/>
      <c r="P1899" s="8"/>
      <c r="Q1899" s="8"/>
      <c r="R1899" s="8"/>
    </row>
    <row r="1900" spans="7:18" ht="15">
      <c r="G1900" s="8"/>
      <c r="M1900" s="59"/>
      <c r="P1900" s="8"/>
      <c r="Q1900" s="8"/>
      <c r="R1900" s="8"/>
    </row>
    <row r="1901" spans="7:18" ht="15">
      <c r="G1901" s="8"/>
      <c r="M1901" s="59"/>
      <c r="P1901" s="8"/>
      <c r="Q1901" s="8"/>
      <c r="R1901" s="8"/>
    </row>
    <row r="1902" spans="7:18" ht="15">
      <c r="G1902" s="8"/>
      <c r="M1902" s="59"/>
      <c r="P1902" s="8"/>
      <c r="Q1902" s="8"/>
      <c r="R1902" s="8"/>
    </row>
    <row r="1903" spans="7:18" ht="15">
      <c r="G1903" s="8"/>
      <c r="M1903" s="59"/>
      <c r="P1903" s="8"/>
      <c r="Q1903" s="8"/>
      <c r="R1903" s="8"/>
    </row>
    <row r="1904" spans="7:18" ht="15">
      <c r="G1904" s="8"/>
      <c r="M1904" s="59"/>
      <c r="P1904" s="8"/>
      <c r="Q1904" s="8"/>
      <c r="R1904" s="8"/>
    </row>
    <row r="1905" spans="7:18" ht="15">
      <c r="G1905" s="8"/>
      <c r="M1905" s="59"/>
      <c r="P1905" s="8"/>
      <c r="Q1905" s="8"/>
      <c r="R1905" s="8"/>
    </row>
    <row r="1906" spans="7:18" ht="15">
      <c r="G1906" s="8"/>
      <c r="M1906" s="59"/>
      <c r="P1906" s="8"/>
      <c r="Q1906" s="8"/>
      <c r="R1906" s="8"/>
    </row>
    <row r="1907" spans="7:18" ht="15">
      <c r="G1907" s="8"/>
      <c r="M1907" s="59"/>
      <c r="P1907" s="8"/>
      <c r="Q1907" s="8"/>
      <c r="R1907" s="8"/>
    </row>
    <row r="1908" spans="7:18" ht="15">
      <c r="G1908" s="8"/>
      <c r="M1908" s="59"/>
      <c r="P1908" s="8"/>
      <c r="Q1908" s="8"/>
      <c r="R1908" s="8"/>
    </row>
    <row r="1909" spans="7:18" ht="15">
      <c r="G1909" s="8"/>
      <c r="M1909" s="59"/>
      <c r="P1909" s="8"/>
      <c r="Q1909" s="8"/>
      <c r="R1909" s="8"/>
    </row>
    <row r="1910" spans="7:18" ht="15">
      <c r="G1910" s="8"/>
      <c r="M1910" s="59"/>
      <c r="P1910" s="8"/>
      <c r="Q1910" s="8"/>
      <c r="R1910" s="8"/>
    </row>
    <row r="1911" spans="7:18" ht="15">
      <c r="G1911" s="8"/>
      <c r="M1911" s="59"/>
      <c r="P1911" s="8"/>
      <c r="Q1911" s="8"/>
      <c r="R1911" s="8"/>
    </row>
    <row r="1912" spans="7:18" ht="15">
      <c r="G1912" s="8"/>
      <c r="M1912" s="59"/>
      <c r="P1912" s="8"/>
      <c r="Q1912" s="8"/>
      <c r="R1912" s="8"/>
    </row>
    <row r="1913" spans="7:18" ht="15">
      <c r="G1913" s="8"/>
      <c r="M1913" s="59"/>
      <c r="P1913" s="8"/>
      <c r="Q1913" s="8"/>
      <c r="R1913" s="8"/>
    </row>
    <row r="1914" spans="7:18" ht="15">
      <c r="G1914" s="8"/>
      <c r="M1914" s="59"/>
      <c r="P1914" s="8"/>
      <c r="Q1914" s="8"/>
      <c r="R1914" s="8"/>
    </row>
    <row r="1915" spans="7:18" ht="15">
      <c r="G1915" s="8"/>
      <c r="M1915" s="59"/>
      <c r="P1915" s="8"/>
      <c r="Q1915" s="8"/>
      <c r="R1915" s="8"/>
    </row>
    <row r="1916" spans="7:18" ht="15">
      <c r="G1916" s="8"/>
      <c r="M1916" s="59"/>
      <c r="P1916" s="8"/>
      <c r="Q1916" s="8"/>
      <c r="R1916" s="8"/>
    </row>
    <row r="1917" spans="7:18" ht="15">
      <c r="G1917" s="8"/>
      <c r="M1917" s="59"/>
      <c r="P1917" s="8"/>
      <c r="Q1917" s="8"/>
      <c r="R1917" s="8"/>
    </row>
    <row r="1918" spans="7:18" ht="15">
      <c r="G1918" s="8"/>
      <c r="M1918" s="59"/>
      <c r="P1918" s="8"/>
      <c r="Q1918" s="8"/>
      <c r="R1918" s="8"/>
    </row>
    <row r="1919" spans="7:18" ht="15">
      <c r="G1919" s="8"/>
      <c r="M1919" s="59"/>
      <c r="P1919" s="8"/>
      <c r="Q1919" s="8"/>
      <c r="R1919" s="8"/>
    </row>
    <row r="1920" spans="7:18" ht="15">
      <c r="G1920" s="8"/>
      <c r="M1920" s="59"/>
      <c r="P1920" s="8"/>
      <c r="Q1920" s="8"/>
      <c r="R1920" s="8"/>
    </row>
    <row r="1921" spans="7:18" ht="15">
      <c r="G1921" s="8"/>
      <c r="M1921" s="59"/>
      <c r="P1921" s="8"/>
      <c r="Q1921" s="8"/>
      <c r="R1921" s="8"/>
    </row>
    <row r="1922" spans="7:18" ht="15">
      <c r="G1922" s="8"/>
      <c r="M1922" s="59"/>
      <c r="P1922" s="8"/>
      <c r="Q1922" s="8"/>
      <c r="R1922" s="8"/>
    </row>
    <row r="1923" spans="7:18" ht="15">
      <c r="G1923" s="8"/>
      <c r="M1923" s="59"/>
      <c r="P1923" s="8"/>
      <c r="Q1923" s="8"/>
      <c r="R1923" s="8"/>
    </row>
    <row r="1924" spans="7:18" ht="15">
      <c r="G1924" s="8"/>
      <c r="M1924" s="59"/>
      <c r="P1924" s="8"/>
      <c r="Q1924" s="8"/>
      <c r="R1924" s="8"/>
    </row>
    <row r="1925" spans="7:18" ht="15">
      <c r="G1925" s="8"/>
      <c r="M1925" s="59"/>
      <c r="P1925" s="8"/>
      <c r="Q1925" s="8"/>
      <c r="R1925" s="8"/>
    </row>
    <row r="1926" spans="7:18" ht="15">
      <c r="G1926" s="8"/>
      <c r="M1926" s="59"/>
      <c r="P1926" s="8"/>
      <c r="Q1926" s="8"/>
      <c r="R1926" s="8"/>
    </row>
    <row r="1927" spans="7:18" ht="15">
      <c r="G1927" s="8"/>
      <c r="M1927" s="59"/>
      <c r="P1927" s="8"/>
      <c r="Q1927" s="8"/>
      <c r="R1927" s="8"/>
    </row>
    <row r="1928" spans="7:18" ht="15">
      <c r="G1928" s="8"/>
      <c r="M1928" s="59"/>
      <c r="P1928" s="8"/>
      <c r="Q1928" s="8"/>
      <c r="R1928" s="8"/>
    </row>
    <row r="1929" spans="7:18" ht="15">
      <c r="G1929" s="8"/>
      <c r="M1929" s="59"/>
      <c r="P1929" s="8"/>
      <c r="Q1929" s="8"/>
      <c r="R1929" s="8"/>
    </row>
    <row r="1930" spans="7:18" ht="15">
      <c r="G1930" s="8"/>
      <c r="M1930" s="59"/>
      <c r="P1930" s="8"/>
      <c r="Q1930" s="8"/>
      <c r="R1930" s="8"/>
    </row>
    <row r="1931" spans="7:18" ht="15">
      <c r="G1931" s="8"/>
      <c r="M1931" s="59"/>
      <c r="P1931" s="8"/>
      <c r="Q1931" s="8"/>
      <c r="R1931" s="8"/>
    </row>
    <row r="1932" spans="7:18" ht="15">
      <c r="G1932" s="8"/>
      <c r="M1932" s="59"/>
      <c r="P1932" s="8"/>
      <c r="Q1932" s="8"/>
      <c r="R1932" s="8"/>
    </row>
    <row r="1933" spans="7:18" ht="15">
      <c r="G1933" s="8"/>
      <c r="M1933" s="59"/>
      <c r="P1933" s="8"/>
      <c r="Q1933" s="8"/>
      <c r="R1933" s="8"/>
    </row>
    <row r="1934" spans="7:18" ht="15">
      <c r="G1934" s="8"/>
      <c r="M1934" s="59"/>
      <c r="P1934" s="8"/>
      <c r="Q1934" s="8"/>
      <c r="R1934" s="8"/>
    </row>
    <row r="1935" spans="7:18" ht="15">
      <c r="G1935" s="8"/>
      <c r="M1935" s="59"/>
      <c r="P1935" s="8"/>
      <c r="Q1935" s="8"/>
      <c r="R1935" s="8"/>
    </row>
    <row r="1936" spans="7:18" ht="15">
      <c r="G1936" s="8"/>
      <c r="M1936" s="59"/>
      <c r="P1936" s="8"/>
      <c r="Q1936" s="8"/>
      <c r="R1936" s="8"/>
    </row>
    <row r="1937" spans="7:18" ht="15">
      <c r="G1937" s="8"/>
      <c r="M1937" s="59"/>
      <c r="P1937" s="8"/>
      <c r="Q1937" s="8"/>
      <c r="R1937" s="8"/>
    </row>
    <row r="1938" spans="7:18" ht="15">
      <c r="G1938" s="8"/>
      <c r="M1938" s="59"/>
      <c r="P1938" s="8"/>
      <c r="Q1938" s="8"/>
      <c r="R1938" s="8"/>
    </row>
    <row r="1939" spans="7:18" ht="15">
      <c r="G1939" s="8"/>
      <c r="M1939" s="59"/>
      <c r="P1939" s="8"/>
      <c r="Q1939" s="8"/>
      <c r="R1939" s="8"/>
    </row>
    <row r="1940" spans="7:18" ht="15">
      <c r="G1940" s="8"/>
      <c r="M1940" s="59"/>
      <c r="P1940" s="8"/>
      <c r="Q1940" s="8"/>
      <c r="R1940" s="8"/>
    </row>
    <row r="1941" spans="7:18" ht="15">
      <c r="G1941" s="8"/>
      <c r="M1941" s="59"/>
      <c r="P1941" s="8"/>
      <c r="Q1941" s="8"/>
      <c r="R1941" s="8"/>
    </row>
    <row r="1942" spans="7:18" ht="15">
      <c r="G1942" s="8"/>
      <c r="M1942" s="59"/>
      <c r="P1942" s="8"/>
      <c r="Q1942" s="8"/>
      <c r="R1942" s="8"/>
    </row>
    <row r="1943" spans="7:18" ht="15">
      <c r="G1943" s="8"/>
      <c r="M1943" s="59"/>
      <c r="P1943" s="8"/>
      <c r="Q1943" s="8"/>
      <c r="R1943" s="8"/>
    </row>
    <row r="1944" spans="7:18" ht="15">
      <c r="G1944" s="8"/>
      <c r="M1944" s="59"/>
      <c r="P1944" s="8"/>
      <c r="Q1944" s="8"/>
      <c r="R1944" s="8"/>
    </row>
    <row r="1945" spans="7:18" ht="15">
      <c r="G1945" s="8"/>
      <c r="M1945" s="59"/>
      <c r="P1945" s="8"/>
      <c r="Q1945" s="8"/>
      <c r="R1945" s="8"/>
    </row>
    <row r="1946" spans="7:18" ht="15">
      <c r="G1946" s="8"/>
      <c r="M1946" s="59"/>
      <c r="P1946" s="8"/>
      <c r="Q1946" s="8"/>
      <c r="R1946" s="8"/>
    </row>
    <row r="1947" spans="7:18" ht="15">
      <c r="G1947" s="8"/>
      <c r="M1947" s="59"/>
      <c r="P1947" s="8"/>
      <c r="Q1947" s="8"/>
      <c r="R1947" s="8"/>
    </row>
    <row r="1948" spans="7:18" ht="15">
      <c r="G1948" s="8"/>
      <c r="M1948" s="59"/>
      <c r="P1948" s="8"/>
      <c r="Q1948" s="8"/>
      <c r="R1948" s="8"/>
    </row>
    <row r="1949" spans="7:18" ht="15">
      <c r="G1949" s="8"/>
      <c r="M1949" s="59"/>
      <c r="P1949" s="8"/>
      <c r="Q1949" s="8"/>
      <c r="R1949" s="8"/>
    </row>
    <row r="1950" spans="7:18" ht="15">
      <c r="G1950" s="8"/>
      <c r="M1950" s="59"/>
      <c r="P1950" s="8"/>
      <c r="Q1950" s="8"/>
      <c r="R1950" s="8"/>
    </row>
    <row r="1951" spans="7:18" ht="15">
      <c r="G1951" s="8"/>
      <c r="M1951" s="59"/>
      <c r="P1951" s="8"/>
      <c r="Q1951" s="8"/>
      <c r="R1951" s="8"/>
    </row>
    <row r="1952" spans="7:18" ht="15">
      <c r="G1952" s="8"/>
      <c r="M1952" s="59"/>
      <c r="P1952" s="8"/>
      <c r="Q1952" s="8"/>
      <c r="R1952" s="8"/>
    </row>
    <row r="1953" spans="7:18" ht="15">
      <c r="G1953" s="8"/>
      <c r="M1953" s="59"/>
      <c r="P1953" s="8"/>
      <c r="Q1953" s="8"/>
      <c r="R1953" s="8"/>
    </row>
    <row r="1954" spans="7:18" ht="15">
      <c r="G1954" s="8"/>
      <c r="M1954" s="59"/>
      <c r="P1954" s="8"/>
      <c r="Q1954" s="8"/>
      <c r="R1954" s="8"/>
    </row>
    <row r="1955" spans="7:18" ht="15">
      <c r="G1955" s="8"/>
      <c r="M1955" s="59"/>
      <c r="P1955" s="8"/>
      <c r="Q1955" s="8"/>
      <c r="R1955" s="8"/>
    </row>
    <row r="1956" spans="7:18" ht="15">
      <c r="G1956" s="8"/>
      <c r="M1956" s="59"/>
      <c r="P1956" s="8"/>
      <c r="Q1956" s="8"/>
      <c r="R1956" s="8"/>
    </row>
    <row r="1957" spans="7:18" ht="15">
      <c r="G1957" s="8"/>
      <c r="M1957" s="59"/>
      <c r="P1957" s="8"/>
      <c r="Q1957" s="8"/>
      <c r="R1957" s="8"/>
    </row>
    <row r="1958" spans="7:18" ht="15">
      <c r="G1958" s="8"/>
      <c r="M1958" s="59"/>
      <c r="P1958" s="8"/>
      <c r="Q1958" s="8"/>
      <c r="R1958" s="8"/>
    </row>
    <row r="1959" spans="7:18" ht="15">
      <c r="G1959" s="8"/>
      <c r="M1959" s="59"/>
      <c r="P1959" s="8"/>
      <c r="Q1959" s="8"/>
      <c r="R1959" s="8"/>
    </row>
    <row r="1960" spans="7:18" ht="15">
      <c r="G1960" s="8"/>
      <c r="M1960" s="59"/>
      <c r="P1960" s="8"/>
      <c r="Q1960" s="8"/>
      <c r="R1960" s="8"/>
    </row>
    <row r="1961" spans="7:18" ht="15">
      <c r="G1961" s="8"/>
      <c r="M1961" s="59"/>
      <c r="P1961" s="8"/>
      <c r="Q1961" s="8"/>
      <c r="R1961" s="8"/>
    </row>
    <row r="1962" spans="7:18" ht="15">
      <c r="G1962" s="8"/>
      <c r="M1962" s="59"/>
      <c r="P1962" s="8"/>
      <c r="Q1962" s="8"/>
      <c r="R1962" s="8"/>
    </row>
    <row r="1963" spans="7:18" ht="15">
      <c r="G1963" s="8"/>
      <c r="M1963" s="59"/>
      <c r="P1963" s="8"/>
      <c r="Q1963" s="8"/>
      <c r="R1963" s="8"/>
    </row>
    <row r="1964" spans="7:18" ht="15">
      <c r="G1964" s="8"/>
      <c r="M1964" s="59"/>
      <c r="P1964" s="8"/>
      <c r="Q1964" s="8"/>
      <c r="R1964" s="8"/>
    </row>
    <row r="1965" spans="7:18" ht="15">
      <c r="G1965" s="8"/>
      <c r="M1965" s="59"/>
      <c r="P1965" s="8"/>
      <c r="Q1965" s="8"/>
      <c r="R1965" s="8"/>
    </row>
    <row r="1966" spans="7:18" ht="15">
      <c r="G1966" s="8"/>
      <c r="M1966" s="59"/>
      <c r="P1966" s="8"/>
      <c r="Q1966" s="8"/>
      <c r="R1966" s="8"/>
    </row>
    <row r="1967" spans="7:18" ht="15">
      <c r="G1967" s="8"/>
      <c r="M1967" s="59"/>
      <c r="P1967" s="8"/>
      <c r="Q1967" s="8"/>
      <c r="R1967" s="8"/>
    </row>
    <row r="1968" spans="7:18" ht="15">
      <c r="G1968" s="8"/>
      <c r="M1968" s="59"/>
      <c r="P1968" s="8"/>
      <c r="Q1968" s="8"/>
      <c r="R1968" s="8"/>
    </row>
    <row r="1969" spans="7:18" ht="15">
      <c r="G1969" s="8"/>
      <c r="M1969" s="59"/>
      <c r="P1969" s="8"/>
      <c r="Q1969" s="8"/>
      <c r="R1969" s="8"/>
    </row>
    <row r="1970" spans="7:18" ht="15">
      <c r="G1970" s="8"/>
      <c r="M1970" s="59"/>
      <c r="P1970" s="8"/>
      <c r="Q1970" s="8"/>
      <c r="R1970" s="8"/>
    </row>
    <row r="1971" spans="7:18" ht="15">
      <c r="G1971" s="8"/>
      <c r="M1971" s="59"/>
      <c r="P1971" s="8"/>
      <c r="Q1971" s="8"/>
      <c r="R1971" s="8"/>
    </row>
    <row r="1972" spans="7:18" ht="15">
      <c r="G1972" s="8"/>
      <c r="M1972" s="59"/>
      <c r="P1972" s="8"/>
      <c r="Q1972" s="8"/>
      <c r="R1972" s="8"/>
    </row>
    <row r="1973" spans="7:18" ht="15">
      <c r="G1973" s="8"/>
      <c r="M1973" s="59"/>
      <c r="P1973" s="8"/>
      <c r="Q1973" s="8"/>
      <c r="R1973" s="8"/>
    </row>
    <row r="1974" spans="7:18" ht="15">
      <c r="G1974" s="8"/>
      <c r="M1974" s="59"/>
      <c r="P1974" s="8"/>
      <c r="Q1974" s="8"/>
      <c r="R1974" s="8"/>
    </row>
    <row r="1975" spans="7:18" ht="15">
      <c r="G1975" s="8"/>
      <c r="M1975" s="59"/>
      <c r="P1975" s="8"/>
      <c r="Q1975" s="8"/>
      <c r="R1975" s="8"/>
    </row>
    <row r="1976" spans="7:18" ht="15">
      <c r="G1976" s="8"/>
      <c r="M1976" s="59"/>
      <c r="P1976" s="8"/>
      <c r="Q1976" s="8"/>
      <c r="R1976" s="8"/>
    </row>
    <row r="1977" spans="7:18" ht="15">
      <c r="G1977" s="8"/>
      <c r="M1977" s="59"/>
      <c r="P1977" s="8"/>
      <c r="Q1977" s="8"/>
      <c r="R1977" s="8"/>
    </row>
    <row r="1978" spans="7:18" ht="15">
      <c r="G1978" s="8"/>
      <c r="M1978" s="59"/>
      <c r="P1978" s="8"/>
      <c r="Q1978" s="8"/>
      <c r="R1978" s="8"/>
    </row>
    <row r="1979" spans="7:18" ht="15">
      <c r="G1979" s="8"/>
      <c r="M1979" s="59"/>
      <c r="P1979" s="8"/>
      <c r="Q1979" s="8"/>
      <c r="R1979" s="8"/>
    </row>
    <row r="1980" spans="7:18" ht="15">
      <c r="G1980" s="8"/>
      <c r="M1980" s="59"/>
      <c r="P1980" s="8"/>
      <c r="Q1980" s="8"/>
      <c r="R1980" s="8"/>
    </row>
    <row r="1981" spans="7:18" ht="15">
      <c r="G1981" s="8"/>
      <c r="M1981" s="59"/>
      <c r="P1981" s="8"/>
      <c r="Q1981" s="8"/>
      <c r="R1981" s="8"/>
    </row>
    <row r="1982" spans="7:18" ht="15">
      <c r="G1982" s="8"/>
      <c r="M1982" s="59"/>
      <c r="P1982" s="8"/>
      <c r="Q1982" s="8"/>
      <c r="R1982" s="8"/>
    </row>
    <row r="1983" spans="7:18" ht="15">
      <c r="G1983" s="8"/>
      <c r="M1983" s="59"/>
      <c r="P1983" s="8"/>
      <c r="Q1983" s="8"/>
      <c r="R1983" s="8"/>
    </row>
    <row r="1984" spans="7:18" ht="15">
      <c r="G1984" s="8"/>
      <c r="M1984" s="59"/>
      <c r="P1984" s="8"/>
      <c r="Q1984" s="8"/>
      <c r="R1984" s="8"/>
    </row>
    <row r="1985" spans="7:18" ht="15">
      <c r="G1985" s="8"/>
      <c r="M1985" s="59"/>
      <c r="P1985" s="8"/>
      <c r="Q1985" s="8"/>
      <c r="R1985" s="8"/>
    </row>
    <row r="1986" spans="7:18" ht="15">
      <c r="G1986" s="8"/>
      <c r="M1986" s="59"/>
      <c r="P1986" s="8"/>
      <c r="Q1986" s="8"/>
      <c r="R1986" s="8"/>
    </row>
    <row r="1987" spans="7:18" ht="15">
      <c r="G1987" s="8"/>
      <c r="M1987" s="59"/>
      <c r="P1987" s="8"/>
      <c r="Q1987" s="8"/>
      <c r="R1987" s="8"/>
    </row>
    <row r="1988" spans="7:18" ht="15">
      <c r="G1988" s="8"/>
      <c r="M1988" s="59"/>
      <c r="P1988" s="8"/>
      <c r="Q1988" s="8"/>
      <c r="R1988" s="8"/>
    </row>
    <row r="1989" spans="7:18" ht="15">
      <c r="G1989" s="8"/>
      <c r="M1989" s="59"/>
      <c r="P1989" s="8"/>
      <c r="Q1989" s="8"/>
      <c r="R1989" s="8"/>
    </row>
    <row r="1990" spans="7:18" ht="15">
      <c r="G1990" s="8"/>
      <c r="M1990" s="59"/>
      <c r="P1990" s="8"/>
      <c r="Q1990" s="8"/>
      <c r="R1990" s="8"/>
    </row>
    <row r="1991" spans="7:18" ht="15">
      <c r="G1991" s="8"/>
      <c r="M1991" s="59"/>
      <c r="P1991" s="8"/>
      <c r="Q1991" s="8"/>
      <c r="R1991" s="8"/>
    </row>
    <row r="1992" spans="7:18" ht="15">
      <c r="G1992" s="8"/>
      <c r="M1992" s="59"/>
      <c r="P1992" s="8"/>
      <c r="Q1992" s="8"/>
      <c r="R1992" s="8"/>
    </row>
    <row r="1993" spans="7:18" ht="15">
      <c r="G1993" s="8"/>
      <c r="M1993" s="59"/>
      <c r="P1993" s="8"/>
      <c r="Q1993" s="8"/>
      <c r="R1993" s="8"/>
    </row>
    <row r="1994" spans="7:18" ht="15">
      <c r="G1994" s="8"/>
      <c r="M1994" s="59"/>
      <c r="P1994" s="8"/>
      <c r="Q1994" s="8"/>
      <c r="R1994" s="8"/>
    </row>
    <row r="1995" spans="7:18" ht="15">
      <c r="G1995" s="8"/>
      <c r="M1995" s="59"/>
      <c r="P1995" s="8"/>
      <c r="Q1995" s="8"/>
      <c r="R1995" s="8"/>
    </row>
    <row r="1996" spans="7:18" ht="15">
      <c r="G1996" s="8"/>
      <c r="M1996" s="59"/>
      <c r="P1996" s="8"/>
      <c r="Q1996" s="8"/>
      <c r="R1996" s="8"/>
    </row>
    <row r="1997" spans="7:18" ht="15">
      <c r="G1997" s="8"/>
      <c r="M1997" s="59"/>
      <c r="P1997" s="8"/>
      <c r="Q1997" s="8"/>
      <c r="R1997" s="8"/>
    </row>
    <row r="1998" spans="7:18" ht="15">
      <c r="G1998" s="8"/>
      <c r="M1998" s="59"/>
      <c r="P1998" s="8"/>
      <c r="Q1998" s="8"/>
      <c r="R1998" s="8"/>
    </row>
    <row r="1999" spans="7:18" ht="15">
      <c r="G1999" s="8"/>
      <c r="M1999" s="59"/>
      <c r="P1999" s="8"/>
      <c r="Q1999" s="8"/>
      <c r="R1999" s="8"/>
    </row>
    <row r="2000" spans="7:18" ht="15">
      <c r="G2000" s="8"/>
      <c r="M2000" s="59"/>
      <c r="P2000" s="8"/>
      <c r="Q2000" s="8"/>
      <c r="R2000" s="8"/>
    </row>
    <row r="2001" spans="7:18" ht="15">
      <c r="G2001" s="8"/>
      <c r="M2001" s="59"/>
      <c r="P2001" s="8"/>
      <c r="Q2001" s="8"/>
      <c r="R2001" s="8"/>
    </row>
    <row r="2002" spans="7:18" ht="15">
      <c r="G2002" s="8"/>
      <c r="M2002" s="59"/>
      <c r="P2002" s="8"/>
      <c r="Q2002" s="8"/>
      <c r="R2002" s="8"/>
    </row>
    <row r="2003" spans="7:18" ht="15">
      <c r="G2003" s="8"/>
      <c r="M2003" s="59"/>
      <c r="P2003" s="8"/>
      <c r="Q2003" s="8"/>
      <c r="R2003" s="8"/>
    </row>
    <row r="2004" spans="7:18" ht="15">
      <c r="G2004" s="8"/>
      <c r="M2004" s="59"/>
      <c r="P2004" s="8"/>
      <c r="Q2004" s="8"/>
      <c r="R2004" s="8"/>
    </row>
    <row r="2005" spans="7:18" ht="15">
      <c r="G2005" s="8"/>
      <c r="M2005" s="59"/>
      <c r="P2005" s="8"/>
      <c r="Q2005" s="8"/>
      <c r="R2005" s="8"/>
    </row>
    <row r="2006" spans="7:18" ht="15">
      <c r="G2006" s="8"/>
      <c r="M2006" s="59"/>
      <c r="P2006" s="8"/>
      <c r="Q2006" s="8"/>
      <c r="R2006" s="8"/>
    </row>
    <row r="2007" spans="7:18" ht="15">
      <c r="G2007" s="8"/>
      <c r="M2007" s="59"/>
      <c r="P2007" s="8"/>
      <c r="Q2007" s="8"/>
      <c r="R2007" s="8"/>
    </row>
    <row r="2008" spans="7:18" ht="15">
      <c r="G2008" s="8"/>
      <c r="M2008" s="59"/>
      <c r="P2008" s="8"/>
      <c r="Q2008" s="8"/>
      <c r="R2008" s="8"/>
    </row>
    <row r="2009" spans="7:18" ht="15">
      <c r="G2009" s="8"/>
      <c r="M2009" s="59"/>
      <c r="P2009" s="8"/>
      <c r="Q2009" s="8"/>
      <c r="R2009" s="8"/>
    </row>
    <row r="2010" spans="7:18" ht="15">
      <c r="G2010" s="8"/>
      <c r="M2010" s="59"/>
      <c r="P2010" s="8"/>
      <c r="Q2010" s="8"/>
      <c r="R2010" s="8"/>
    </row>
    <row r="2011" spans="7:18" ht="15">
      <c r="G2011" s="8"/>
      <c r="M2011" s="59"/>
      <c r="P2011" s="8"/>
      <c r="Q2011" s="8"/>
      <c r="R2011" s="8"/>
    </row>
    <row r="2012" spans="7:18" ht="15">
      <c r="G2012" s="8"/>
      <c r="M2012" s="59"/>
      <c r="P2012" s="8"/>
      <c r="Q2012" s="8"/>
      <c r="R2012" s="8"/>
    </row>
    <row r="2013" spans="7:18" ht="15">
      <c r="G2013" s="8"/>
      <c r="M2013" s="59"/>
      <c r="P2013" s="8"/>
      <c r="Q2013" s="8"/>
      <c r="R2013" s="8"/>
    </row>
    <row r="2014" spans="7:18" ht="15">
      <c r="G2014" s="8"/>
      <c r="M2014" s="59"/>
      <c r="P2014" s="8"/>
      <c r="Q2014" s="8"/>
      <c r="R2014" s="8"/>
    </row>
    <row r="2015" spans="7:18" ht="15">
      <c r="G2015" s="8"/>
      <c r="M2015" s="59"/>
      <c r="P2015" s="8"/>
      <c r="Q2015" s="8"/>
      <c r="R2015" s="8"/>
    </row>
    <row r="2016" spans="7:18" ht="15">
      <c r="G2016" s="8"/>
      <c r="M2016" s="59"/>
      <c r="P2016" s="8"/>
      <c r="Q2016" s="8"/>
      <c r="R2016" s="8"/>
    </row>
    <row r="2017" spans="7:18" ht="15">
      <c r="G2017" s="8"/>
      <c r="M2017" s="59"/>
      <c r="P2017" s="8"/>
      <c r="Q2017" s="8"/>
      <c r="R2017" s="8"/>
    </row>
    <row r="2018" spans="7:18" ht="15">
      <c r="G2018" s="8"/>
      <c r="M2018" s="59"/>
      <c r="P2018" s="8"/>
      <c r="Q2018" s="8"/>
      <c r="R2018" s="8"/>
    </row>
    <row r="2019" spans="7:18" ht="15">
      <c r="G2019" s="8"/>
      <c r="M2019" s="59"/>
      <c r="P2019" s="8"/>
      <c r="Q2019" s="8"/>
      <c r="R2019" s="8"/>
    </row>
    <row r="2020" spans="7:18" ht="15">
      <c r="G2020" s="8"/>
      <c r="M2020" s="59"/>
      <c r="P2020" s="8"/>
      <c r="Q2020" s="8"/>
      <c r="R2020" s="8"/>
    </row>
    <row r="2021" spans="7:18" ht="15">
      <c r="G2021" s="8"/>
      <c r="M2021" s="59"/>
      <c r="P2021" s="8"/>
      <c r="Q2021" s="8"/>
      <c r="R2021" s="8"/>
    </row>
    <row r="2022" spans="7:18" ht="15">
      <c r="G2022" s="8"/>
      <c r="M2022" s="59"/>
      <c r="P2022" s="8"/>
      <c r="Q2022" s="8"/>
      <c r="R2022" s="8"/>
    </row>
    <row r="2023" spans="7:18" ht="15">
      <c r="G2023" s="8"/>
      <c r="M2023" s="59"/>
      <c r="P2023" s="8"/>
      <c r="Q2023" s="8"/>
      <c r="R2023" s="8"/>
    </row>
    <row r="2024" spans="7:18" ht="15">
      <c r="G2024" s="8"/>
      <c r="M2024" s="59"/>
      <c r="P2024" s="8"/>
      <c r="Q2024" s="8"/>
      <c r="R2024" s="8"/>
    </row>
    <row r="2025" spans="7:18" ht="15">
      <c r="G2025" s="8"/>
      <c r="M2025" s="59"/>
      <c r="P2025" s="8"/>
      <c r="Q2025" s="8"/>
      <c r="R2025" s="8"/>
    </row>
    <row r="2026" spans="7:18" ht="15">
      <c r="G2026" s="8"/>
      <c r="M2026" s="59"/>
      <c r="P2026" s="8"/>
      <c r="Q2026" s="8"/>
      <c r="R2026" s="8"/>
    </row>
    <row r="2027" spans="7:18" ht="15">
      <c r="G2027" s="8"/>
      <c r="M2027" s="59"/>
      <c r="P2027" s="8"/>
      <c r="Q2027" s="8"/>
      <c r="R2027" s="8"/>
    </row>
    <row r="2028" spans="7:18" ht="15">
      <c r="G2028" s="8"/>
      <c r="M2028" s="59"/>
      <c r="P2028" s="8"/>
      <c r="Q2028" s="8"/>
      <c r="R2028" s="8"/>
    </row>
    <row r="2029" spans="7:18" ht="15">
      <c r="G2029" s="8"/>
      <c r="M2029" s="59"/>
      <c r="P2029" s="8"/>
      <c r="Q2029" s="8"/>
      <c r="R2029" s="8"/>
    </row>
    <row r="2030" spans="7:18" ht="15">
      <c r="G2030" s="8"/>
      <c r="M2030" s="59"/>
      <c r="P2030" s="8"/>
      <c r="Q2030" s="8"/>
      <c r="R2030" s="8"/>
    </row>
    <row r="2031" spans="7:18" ht="15">
      <c r="G2031" s="8"/>
      <c r="M2031" s="59"/>
      <c r="P2031" s="8"/>
      <c r="Q2031" s="8"/>
      <c r="R2031" s="8"/>
    </row>
    <row r="2032" spans="7:18" ht="15">
      <c r="G2032" s="8"/>
      <c r="M2032" s="59"/>
      <c r="P2032" s="8"/>
      <c r="Q2032" s="8"/>
      <c r="R2032" s="8"/>
    </row>
    <row r="2033" spans="7:18" ht="15">
      <c r="G2033" s="8"/>
      <c r="M2033" s="59"/>
      <c r="P2033" s="8"/>
      <c r="Q2033" s="8"/>
      <c r="R2033" s="8"/>
    </row>
    <row r="2034" spans="7:18" ht="15">
      <c r="G2034" s="8"/>
      <c r="M2034" s="59"/>
      <c r="P2034" s="8"/>
      <c r="Q2034" s="8"/>
      <c r="R2034" s="8"/>
    </row>
    <row r="2035" spans="7:18" ht="15">
      <c r="G2035" s="8"/>
      <c r="M2035" s="59"/>
      <c r="P2035" s="8"/>
      <c r="Q2035" s="8"/>
      <c r="R2035" s="8"/>
    </row>
    <row r="2036" spans="7:18" ht="15">
      <c r="G2036" s="8"/>
      <c r="M2036" s="59"/>
      <c r="P2036" s="8"/>
      <c r="Q2036" s="8"/>
      <c r="R2036" s="8"/>
    </row>
    <row r="2037" spans="7:18" ht="15">
      <c r="G2037" s="8"/>
      <c r="M2037" s="59"/>
      <c r="P2037" s="8"/>
      <c r="Q2037" s="8"/>
      <c r="R2037" s="8"/>
    </row>
    <row r="2038" spans="7:18" ht="15">
      <c r="G2038" s="8"/>
      <c r="M2038" s="59"/>
      <c r="P2038" s="8"/>
      <c r="Q2038" s="8"/>
      <c r="R2038" s="8"/>
    </row>
    <row r="2039" spans="7:18" ht="15">
      <c r="G2039" s="8"/>
      <c r="M2039" s="59"/>
      <c r="P2039" s="8"/>
      <c r="Q2039" s="8"/>
      <c r="R2039" s="8"/>
    </row>
    <row r="2040" spans="7:18" ht="15">
      <c r="G2040" s="8"/>
      <c r="M2040" s="59"/>
      <c r="P2040" s="8"/>
      <c r="Q2040" s="8"/>
      <c r="R2040" s="8"/>
    </row>
    <row r="2041" spans="7:18" ht="15">
      <c r="G2041" s="8"/>
      <c r="M2041" s="59"/>
      <c r="P2041" s="8"/>
      <c r="Q2041" s="8"/>
      <c r="R2041" s="8"/>
    </row>
    <row r="2042" spans="7:18" ht="15">
      <c r="G2042" s="8"/>
      <c r="M2042" s="59"/>
      <c r="P2042" s="8"/>
      <c r="Q2042" s="8"/>
      <c r="R2042" s="8"/>
    </row>
    <row r="2043" spans="7:18" ht="15">
      <c r="G2043" s="8"/>
      <c r="M2043" s="59"/>
      <c r="P2043" s="8"/>
      <c r="Q2043" s="8"/>
      <c r="R2043" s="8"/>
    </row>
    <row r="2044" spans="7:18" ht="15">
      <c r="G2044" s="8"/>
      <c r="M2044" s="59"/>
      <c r="P2044" s="8"/>
      <c r="Q2044" s="8"/>
      <c r="R2044" s="8"/>
    </row>
    <row r="2045" spans="7:18" ht="15">
      <c r="G2045" s="8"/>
      <c r="M2045" s="59"/>
      <c r="P2045" s="8"/>
      <c r="Q2045" s="8"/>
      <c r="R2045" s="8"/>
    </row>
    <row r="2046" spans="7:18" ht="15">
      <c r="G2046" s="8"/>
      <c r="M2046" s="59"/>
      <c r="P2046" s="8"/>
      <c r="Q2046" s="8"/>
      <c r="R2046" s="8"/>
    </row>
    <row r="2047" spans="7:18" ht="15">
      <c r="G2047" s="8"/>
      <c r="M2047" s="59"/>
      <c r="P2047" s="8"/>
      <c r="Q2047" s="8"/>
      <c r="R2047" s="8"/>
    </row>
    <row r="2048" spans="7:18" ht="15">
      <c r="G2048" s="8"/>
      <c r="M2048" s="59"/>
      <c r="P2048" s="8"/>
      <c r="Q2048" s="8"/>
      <c r="R2048" s="8"/>
    </row>
    <row r="2049" spans="7:18" ht="15">
      <c r="G2049" s="8"/>
      <c r="M2049" s="59"/>
      <c r="P2049" s="8"/>
      <c r="Q2049" s="8"/>
      <c r="R2049" s="8"/>
    </row>
    <row r="2050" spans="7:18" ht="15">
      <c r="G2050" s="8"/>
      <c r="M2050" s="59"/>
      <c r="P2050" s="8"/>
      <c r="Q2050" s="8"/>
      <c r="R2050" s="8"/>
    </row>
    <row r="2051" spans="7:18" ht="15">
      <c r="G2051" s="8"/>
      <c r="M2051" s="59"/>
      <c r="P2051" s="8"/>
      <c r="Q2051" s="8"/>
      <c r="R2051" s="8"/>
    </row>
    <row r="2052" spans="7:18" ht="15">
      <c r="G2052" s="8"/>
      <c r="M2052" s="59"/>
      <c r="P2052" s="8"/>
      <c r="Q2052" s="8"/>
      <c r="R2052" s="8"/>
    </row>
    <row r="2053" spans="7:18" ht="15">
      <c r="G2053" s="8"/>
      <c r="M2053" s="59"/>
      <c r="P2053" s="8"/>
      <c r="Q2053" s="8"/>
      <c r="R2053" s="8"/>
    </row>
    <row r="2054" spans="7:18" ht="15">
      <c r="G2054" s="8"/>
      <c r="M2054" s="59"/>
      <c r="P2054" s="8"/>
      <c r="Q2054" s="8"/>
      <c r="R2054" s="8"/>
    </row>
    <row r="2055" spans="7:18" ht="15">
      <c r="G2055" s="8"/>
      <c r="M2055" s="59"/>
      <c r="P2055" s="8"/>
      <c r="Q2055" s="8"/>
      <c r="R2055" s="8"/>
    </row>
    <row r="2056" spans="7:18" ht="15">
      <c r="G2056" s="8"/>
      <c r="M2056" s="59"/>
      <c r="P2056" s="8"/>
      <c r="Q2056" s="8"/>
      <c r="R2056" s="8"/>
    </row>
    <row r="2057" spans="7:18" ht="15">
      <c r="G2057" s="8"/>
      <c r="M2057" s="59"/>
      <c r="P2057" s="8"/>
      <c r="Q2057" s="8"/>
      <c r="R2057" s="8"/>
    </row>
    <row r="2058" spans="7:18" ht="15">
      <c r="G2058" s="8"/>
      <c r="M2058" s="59"/>
      <c r="P2058" s="8"/>
      <c r="Q2058" s="8"/>
      <c r="R2058" s="8"/>
    </row>
    <row r="2059" spans="7:18" ht="15">
      <c r="G2059" s="8"/>
      <c r="M2059" s="59"/>
      <c r="P2059" s="8"/>
      <c r="Q2059" s="8"/>
      <c r="R2059" s="8"/>
    </row>
    <row r="2060" spans="7:18" ht="15">
      <c r="G2060" s="8"/>
      <c r="M2060" s="59"/>
      <c r="P2060" s="8"/>
      <c r="Q2060" s="8"/>
      <c r="R2060" s="8"/>
    </row>
    <row r="2061" spans="7:18" ht="15">
      <c r="G2061" s="8"/>
      <c r="M2061" s="59"/>
      <c r="P2061" s="8"/>
      <c r="Q2061" s="8"/>
      <c r="R2061" s="8"/>
    </row>
    <row r="2062" spans="7:18" ht="15">
      <c r="G2062" s="8"/>
      <c r="M2062" s="59"/>
      <c r="P2062" s="8"/>
      <c r="Q2062" s="8"/>
      <c r="R2062" s="8"/>
    </row>
    <row r="2063" spans="7:18" ht="15">
      <c r="G2063" s="8"/>
      <c r="M2063" s="59"/>
      <c r="P2063" s="8"/>
      <c r="Q2063" s="8"/>
      <c r="R2063" s="8"/>
    </row>
    <row r="2064" spans="7:18" ht="15">
      <c r="G2064" s="8"/>
      <c r="M2064" s="59"/>
      <c r="P2064" s="8"/>
      <c r="Q2064" s="8"/>
      <c r="R2064" s="8"/>
    </row>
    <row r="2065" spans="7:18" ht="15">
      <c r="G2065" s="8"/>
      <c r="M2065" s="59"/>
      <c r="P2065" s="8"/>
      <c r="Q2065" s="8"/>
      <c r="R2065" s="8"/>
    </row>
    <row r="2066" spans="7:18" ht="15">
      <c r="G2066" s="8"/>
      <c r="M2066" s="59"/>
      <c r="P2066" s="8"/>
      <c r="Q2066" s="8"/>
      <c r="R2066" s="8"/>
    </row>
    <row r="2067" spans="7:18" ht="15">
      <c r="G2067" s="8"/>
      <c r="M2067" s="59"/>
      <c r="P2067" s="8"/>
      <c r="Q2067" s="8"/>
      <c r="R2067" s="8"/>
    </row>
    <row r="2068" spans="7:18" ht="15">
      <c r="G2068" s="8"/>
      <c r="M2068" s="59"/>
      <c r="P2068" s="8"/>
      <c r="Q2068" s="8"/>
      <c r="R2068" s="8"/>
    </row>
    <row r="2069" spans="7:18" ht="15">
      <c r="G2069" s="8"/>
      <c r="M2069" s="59"/>
      <c r="P2069" s="8"/>
      <c r="Q2069" s="8"/>
      <c r="R2069" s="8"/>
    </row>
    <row r="2070" spans="7:18" ht="15">
      <c r="G2070" s="8"/>
      <c r="M2070" s="59"/>
      <c r="P2070" s="8"/>
      <c r="Q2070" s="8"/>
      <c r="R2070" s="8"/>
    </row>
    <row r="2071" spans="7:18" ht="15">
      <c r="G2071" s="8"/>
      <c r="M2071" s="59"/>
      <c r="P2071" s="8"/>
      <c r="Q2071" s="8"/>
      <c r="R2071" s="8"/>
    </row>
    <row r="2072" spans="7:18" ht="15">
      <c r="G2072" s="8"/>
      <c r="M2072" s="59"/>
      <c r="P2072" s="8"/>
      <c r="Q2072" s="8"/>
      <c r="R2072" s="8"/>
    </row>
    <row r="2073" spans="7:18" ht="15">
      <c r="G2073" s="8"/>
      <c r="M2073" s="59"/>
      <c r="P2073" s="8"/>
      <c r="Q2073" s="8"/>
      <c r="R2073" s="8"/>
    </row>
    <row r="2074" spans="7:18" ht="15">
      <c r="G2074" s="8"/>
      <c r="M2074" s="59"/>
      <c r="P2074" s="8"/>
      <c r="Q2074" s="8"/>
      <c r="R2074" s="8"/>
    </row>
    <row r="2075" spans="7:18" ht="15">
      <c r="G2075" s="8"/>
      <c r="M2075" s="59"/>
      <c r="P2075" s="8"/>
      <c r="Q2075" s="8"/>
      <c r="R2075" s="8"/>
    </row>
    <row r="2076" spans="7:18" ht="15">
      <c r="G2076" s="8"/>
      <c r="M2076" s="59"/>
      <c r="P2076" s="8"/>
      <c r="Q2076" s="8"/>
      <c r="R2076" s="8"/>
    </row>
    <row r="2077" spans="7:18" ht="15">
      <c r="G2077" s="8"/>
      <c r="M2077" s="59"/>
      <c r="P2077" s="8"/>
      <c r="Q2077" s="8"/>
      <c r="R2077" s="8"/>
    </row>
    <row r="2078" spans="7:18" ht="15">
      <c r="G2078" s="8"/>
      <c r="M2078" s="59"/>
      <c r="P2078" s="8"/>
      <c r="Q2078" s="8"/>
      <c r="R2078" s="8"/>
    </row>
    <row r="2079" spans="7:18" ht="15">
      <c r="G2079" s="8"/>
      <c r="M2079" s="59"/>
      <c r="P2079" s="8"/>
      <c r="Q2079" s="8"/>
      <c r="R2079" s="8"/>
    </row>
    <row r="2080" spans="7:18" ht="15">
      <c r="G2080" s="8"/>
      <c r="M2080" s="59"/>
      <c r="P2080" s="8"/>
      <c r="Q2080" s="8"/>
      <c r="R2080" s="8"/>
    </row>
    <row r="2081" spans="7:18" ht="15">
      <c r="G2081" s="8"/>
      <c r="M2081" s="59"/>
      <c r="P2081" s="8"/>
      <c r="Q2081" s="8"/>
      <c r="R2081" s="8"/>
    </row>
    <row r="2082" spans="7:18" ht="15">
      <c r="G2082" s="8"/>
      <c r="M2082" s="59"/>
      <c r="P2082" s="8"/>
      <c r="Q2082" s="8"/>
      <c r="R2082" s="8"/>
    </row>
    <row r="2083" spans="7:18" ht="15">
      <c r="G2083" s="8"/>
      <c r="M2083" s="59"/>
      <c r="P2083" s="8"/>
      <c r="Q2083" s="8"/>
      <c r="R2083" s="8"/>
    </row>
    <row r="2084" spans="7:18" ht="15">
      <c r="G2084" s="8"/>
      <c r="M2084" s="59"/>
      <c r="P2084" s="8"/>
      <c r="Q2084" s="8"/>
      <c r="R2084" s="8"/>
    </row>
    <row r="2085" spans="7:18" ht="15">
      <c r="G2085" s="8"/>
      <c r="M2085" s="59"/>
      <c r="P2085" s="8"/>
      <c r="Q2085" s="8"/>
      <c r="R2085" s="8"/>
    </row>
    <row r="2086" spans="7:18" ht="15">
      <c r="G2086" s="8"/>
      <c r="M2086" s="59"/>
      <c r="P2086" s="8"/>
      <c r="Q2086" s="8"/>
      <c r="R2086" s="8"/>
    </row>
    <row r="2087" spans="7:18" ht="15">
      <c r="G2087" s="8"/>
      <c r="M2087" s="59"/>
      <c r="P2087" s="8"/>
      <c r="Q2087" s="8"/>
      <c r="R2087" s="8"/>
    </row>
    <row r="2088" spans="7:18" ht="15">
      <c r="G2088" s="8"/>
      <c r="M2088" s="59"/>
      <c r="P2088" s="8"/>
      <c r="Q2088" s="8"/>
      <c r="R2088" s="8"/>
    </row>
    <row r="2089" spans="7:18" ht="15">
      <c r="G2089" s="8"/>
      <c r="M2089" s="59"/>
      <c r="P2089" s="8"/>
      <c r="Q2089" s="8"/>
      <c r="R2089" s="8"/>
    </row>
    <row r="2090" spans="7:18" ht="15">
      <c r="G2090" s="8"/>
      <c r="M2090" s="59"/>
      <c r="P2090" s="8"/>
      <c r="Q2090" s="8"/>
      <c r="R2090" s="8"/>
    </row>
    <row r="2091" spans="7:18" ht="15">
      <c r="G2091" s="8"/>
      <c r="M2091" s="59"/>
      <c r="P2091" s="8"/>
      <c r="Q2091" s="8"/>
      <c r="R2091" s="8"/>
    </row>
    <row r="2092" spans="7:18" ht="15">
      <c r="G2092" s="8"/>
      <c r="M2092" s="59"/>
      <c r="P2092" s="8"/>
      <c r="Q2092" s="8"/>
      <c r="R2092" s="8"/>
    </row>
    <row r="2093" spans="7:18" ht="15">
      <c r="G2093" s="8"/>
      <c r="M2093" s="59"/>
      <c r="P2093" s="8"/>
      <c r="Q2093" s="8"/>
      <c r="R2093" s="8"/>
    </row>
    <row r="2094" spans="7:18" ht="15">
      <c r="G2094" s="8"/>
      <c r="M2094" s="59"/>
      <c r="P2094" s="8"/>
      <c r="Q2094" s="8"/>
      <c r="R2094" s="8"/>
    </row>
    <row r="2095" spans="7:18" ht="15">
      <c r="G2095" s="8"/>
      <c r="M2095" s="59"/>
      <c r="P2095" s="8"/>
      <c r="Q2095" s="8"/>
      <c r="R2095" s="8"/>
    </row>
    <row r="2096" spans="7:18" ht="15">
      <c r="G2096" s="8"/>
      <c r="M2096" s="59"/>
      <c r="P2096" s="8"/>
      <c r="Q2096" s="8"/>
      <c r="R2096" s="8"/>
    </row>
    <row r="2097" spans="7:18" ht="15">
      <c r="G2097" s="8"/>
      <c r="M2097" s="59"/>
      <c r="P2097" s="8"/>
      <c r="Q2097" s="8"/>
      <c r="R2097" s="8"/>
    </row>
    <row r="2098" spans="7:18" ht="15">
      <c r="G2098" s="8"/>
      <c r="M2098" s="59"/>
      <c r="P2098" s="8"/>
      <c r="Q2098" s="8"/>
      <c r="R2098" s="8"/>
    </row>
    <row r="2099" spans="7:18" ht="15">
      <c r="G2099" s="8"/>
      <c r="M2099" s="59"/>
      <c r="P2099" s="8"/>
      <c r="Q2099" s="8"/>
      <c r="R2099" s="8"/>
    </row>
    <row r="2100" spans="7:18" ht="15">
      <c r="G2100" s="8"/>
      <c r="M2100" s="59"/>
      <c r="P2100" s="8"/>
      <c r="Q2100" s="8"/>
      <c r="R2100" s="8"/>
    </row>
    <row r="2101" spans="7:18" ht="15">
      <c r="G2101" s="8"/>
      <c r="M2101" s="59"/>
      <c r="P2101" s="8"/>
      <c r="Q2101" s="8"/>
      <c r="R2101" s="8"/>
    </row>
    <row r="2102" spans="7:18" ht="15">
      <c r="G2102" s="8"/>
      <c r="M2102" s="59"/>
      <c r="P2102" s="8"/>
      <c r="Q2102" s="8"/>
      <c r="R2102" s="8"/>
    </row>
    <row r="2103" spans="7:18" ht="15">
      <c r="G2103" s="8"/>
      <c r="M2103" s="59"/>
      <c r="P2103" s="8"/>
      <c r="Q2103" s="8"/>
      <c r="R2103" s="8"/>
    </row>
    <row r="2104" spans="7:18" ht="15">
      <c r="G2104" s="8"/>
      <c r="M2104" s="59"/>
      <c r="P2104" s="8"/>
      <c r="Q2104" s="8"/>
      <c r="R2104" s="8"/>
    </row>
    <row r="2105" spans="7:18" ht="15">
      <c r="G2105" s="8"/>
      <c r="M2105" s="59"/>
      <c r="P2105" s="8"/>
      <c r="Q2105" s="8"/>
      <c r="R2105" s="8"/>
    </row>
    <row r="2106" spans="7:18" ht="15">
      <c r="G2106" s="8"/>
      <c r="M2106" s="59"/>
      <c r="P2106" s="8"/>
      <c r="Q2106" s="8"/>
      <c r="R2106" s="8"/>
    </row>
    <row r="2107" spans="7:18" ht="15">
      <c r="G2107" s="8"/>
      <c r="M2107" s="59"/>
      <c r="P2107" s="8"/>
      <c r="Q2107" s="8"/>
      <c r="R2107" s="8"/>
    </row>
    <row r="2108" spans="7:18" ht="15">
      <c r="G2108" s="8"/>
      <c r="M2108" s="59"/>
      <c r="P2108" s="8"/>
      <c r="Q2108" s="8"/>
      <c r="R2108" s="8"/>
    </row>
    <row r="2109" spans="7:18" ht="15">
      <c r="G2109" s="8"/>
      <c r="M2109" s="59"/>
      <c r="P2109" s="8"/>
      <c r="Q2109" s="8"/>
      <c r="R2109" s="8"/>
    </row>
    <row r="2110" spans="7:18" ht="15">
      <c r="G2110" s="8"/>
      <c r="M2110" s="59"/>
      <c r="P2110" s="8"/>
      <c r="Q2110" s="8"/>
      <c r="R2110" s="8"/>
    </row>
    <row r="2111" spans="7:18" ht="15">
      <c r="G2111" s="8"/>
      <c r="M2111" s="59"/>
      <c r="P2111" s="8"/>
      <c r="Q2111" s="8"/>
      <c r="R2111" s="8"/>
    </row>
    <row r="2112" spans="7:18" ht="15">
      <c r="G2112" s="8"/>
      <c r="M2112" s="59"/>
      <c r="P2112" s="8"/>
      <c r="Q2112" s="8"/>
      <c r="R2112" s="8"/>
    </row>
    <row r="2113" spans="7:18" ht="15">
      <c r="G2113" s="8"/>
      <c r="M2113" s="59"/>
      <c r="P2113" s="8"/>
      <c r="Q2113" s="8"/>
      <c r="R2113" s="8"/>
    </row>
    <row r="2114" spans="7:18" ht="15">
      <c r="G2114" s="8"/>
      <c r="M2114" s="59"/>
      <c r="P2114" s="8"/>
      <c r="Q2114" s="8"/>
      <c r="R2114" s="8"/>
    </row>
    <row r="2115" spans="7:18" ht="15">
      <c r="G2115" s="8"/>
      <c r="M2115" s="59"/>
      <c r="P2115" s="8"/>
      <c r="Q2115" s="8"/>
      <c r="R2115" s="8"/>
    </row>
    <row r="2116" spans="7:18" ht="15">
      <c r="G2116" s="8"/>
      <c r="M2116" s="59"/>
      <c r="P2116" s="8"/>
      <c r="Q2116" s="8"/>
      <c r="R2116" s="8"/>
    </row>
    <row r="2117" spans="7:18" ht="15">
      <c r="G2117" s="8"/>
      <c r="M2117" s="59"/>
      <c r="P2117" s="8"/>
      <c r="Q2117" s="8"/>
      <c r="R2117" s="8"/>
    </row>
    <row r="2118" spans="7:18" ht="15">
      <c r="G2118" s="8"/>
      <c r="M2118" s="59"/>
      <c r="P2118" s="8"/>
      <c r="Q2118" s="8"/>
      <c r="R2118" s="8"/>
    </row>
    <row r="2119" spans="7:18" ht="15">
      <c r="G2119" s="8"/>
      <c r="M2119" s="59"/>
      <c r="P2119" s="8"/>
      <c r="Q2119" s="8"/>
      <c r="R2119" s="8"/>
    </row>
    <row r="2120" spans="7:18" ht="15">
      <c r="G2120" s="8"/>
      <c r="M2120" s="59"/>
      <c r="P2120" s="8"/>
      <c r="Q2120" s="8"/>
      <c r="R2120" s="8"/>
    </row>
    <row r="2121" spans="7:18" ht="15">
      <c r="G2121" s="8"/>
      <c r="M2121" s="59"/>
      <c r="P2121" s="8"/>
      <c r="Q2121" s="8"/>
      <c r="R2121" s="8"/>
    </row>
    <row r="2122" spans="7:18" ht="15">
      <c r="G2122" s="8"/>
      <c r="M2122" s="59"/>
      <c r="P2122" s="8"/>
      <c r="Q2122" s="8"/>
      <c r="R2122" s="8"/>
    </row>
    <row r="2123" spans="7:18" ht="15">
      <c r="G2123" s="8"/>
      <c r="M2123" s="59"/>
      <c r="P2123" s="8"/>
      <c r="Q2123" s="8"/>
      <c r="R2123" s="8"/>
    </row>
    <row r="2124" spans="7:18" ht="15">
      <c r="G2124" s="8"/>
      <c r="M2124" s="59"/>
      <c r="P2124" s="8"/>
      <c r="Q2124" s="8"/>
      <c r="R2124" s="8"/>
    </row>
    <row r="2125" spans="7:18" ht="15">
      <c r="G2125" s="8"/>
      <c r="M2125" s="59"/>
      <c r="P2125" s="8"/>
      <c r="Q2125" s="8"/>
      <c r="R2125" s="8"/>
    </row>
    <row r="2126" spans="7:18" ht="15">
      <c r="G2126" s="8"/>
      <c r="M2126" s="59"/>
      <c r="P2126" s="8"/>
      <c r="Q2126" s="8"/>
      <c r="R2126" s="8"/>
    </row>
    <row r="2127" spans="7:18" ht="15">
      <c r="G2127" s="8"/>
      <c r="M2127" s="59"/>
      <c r="P2127" s="8"/>
      <c r="Q2127" s="8"/>
      <c r="R2127" s="8"/>
    </row>
    <row r="2128" spans="7:18" ht="15">
      <c r="G2128" s="8"/>
      <c r="M2128" s="59"/>
      <c r="P2128" s="8"/>
      <c r="Q2128" s="8"/>
      <c r="R2128" s="8"/>
    </row>
    <row r="2129" spans="7:18" ht="15">
      <c r="G2129" s="8"/>
      <c r="M2129" s="59"/>
      <c r="P2129" s="8"/>
      <c r="Q2129" s="8"/>
      <c r="R2129" s="8"/>
    </row>
    <row r="2130" spans="7:18" ht="15">
      <c r="G2130" s="8"/>
      <c r="M2130" s="59"/>
      <c r="P2130" s="8"/>
      <c r="Q2130" s="8"/>
      <c r="R2130" s="8"/>
    </row>
    <row r="2131" spans="7:18" ht="15">
      <c r="G2131" s="8"/>
      <c r="M2131" s="59"/>
      <c r="P2131" s="8"/>
      <c r="Q2131" s="8"/>
      <c r="R2131" s="8"/>
    </row>
    <row r="2132" spans="7:18" ht="15">
      <c r="G2132" s="8"/>
      <c r="M2132" s="59"/>
      <c r="P2132" s="8"/>
      <c r="Q2132" s="8"/>
      <c r="R2132" s="8"/>
    </row>
    <row r="2133" spans="7:18" ht="15">
      <c r="G2133" s="8"/>
      <c r="M2133" s="59"/>
      <c r="P2133" s="8"/>
      <c r="Q2133" s="8"/>
      <c r="R2133" s="8"/>
    </row>
    <row r="2134" spans="7:18" ht="15">
      <c r="G2134" s="8"/>
      <c r="M2134" s="59"/>
      <c r="P2134" s="8"/>
      <c r="Q2134" s="8"/>
      <c r="R2134" s="8"/>
    </row>
    <row r="2135" spans="7:18" ht="15">
      <c r="G2135" s="8"/>
      <c r="M2135" s="59"/>
      <c r="P2135" s="8"/>
      <c r="Q2135" s="8"/>
      <c r="R2135" s="8"/>
    </row>
    <row r="2136" spans="7:18" ht="15">
      <c r="G2136" s="8"/>
      <c r="M2136" s="59"/>
      <c r="P2136" s="8"/>
      <c r="Q2136" s="8"/>
      <c r="R2136" s="8"/>
    </row>
    <row r="2137" spans="7:18" ht="15">
      <c r="G2137" s="8"/>
      <c r="M2137" s="59"/>
      <c r="P2137" s="8"/>
      <c r="Q2137" s="8"/>
      <c r="R2137" s="8"/>
    </row>
    <row r="2138" spans="7:18" ht="15">
      <c r="G2138" s="8"/>
      <c r="M2138" s="59"/>
      <c r="P2138" s="8"/>
      <c r="Q2138" s="8"/>
      <c r="R2138" s="8"/>
    </row>
    <row r="2139" spans="7:18" ht="15">
      <c r="G2139" s="8"/>
      <c r="M2139" s="59"/>
      <c r="P2139" s="8"/>
      <c r="Q2139" s="8"/>
      <c r="R2139" s="8"/>
    </row>
    <row r="2140" spans="7:18" ht="15">
      <c r="G2140" s="8"/>
      <c r="M2140" s="59"/>
      <c r="P2140" s="8"/>
      <c r="Q2140" s="8"/>
      <c r="R2140" s="8"/>
    </row>
    <row r="2141" spans="7:18" ht="15">
      <c r="G2141" s="8"/>
      <c r="M2141" s="59"/>
      <c r="P2141" s="8"/>
      <c r="Q2141" s="8"/>
      <c r="R2141" s="8"/>
    </row>
    <row r="2142" spans="7:18" ht="15">
      <c r="G2142" s="8"/>
      <c r="M2142" s="59"/>
      <c r="P2142" s="8"/>
      <c r="Q2142" s="8"/>
      <c r="R2142" s="8"/>
    </row>
    <row r="2143" spans="7:18" ht="15">
      <c r="G2143" s="8"/>
      <c r="M2143" s="59"/>
      <c r="P2143" s="8"/>
      <c r="Q2143" s="8"/>
      <c r="R2143" s="8"/>
    </row>
    <row r="2144" spans="7:18" ht="15">
      <c r="G2144" s="8"/>
      <c r="M2144" s="59"/>
      <c r="P2144" s="8"/>
      <c r="Q2144" s="8"/>
      <c r="R2144" s="8"/>
    </row>
    <row r="2145" spans="7:18" ht="15">
      <c r="G2145" s="8"/>
      <c r="M2145" s="59"/>
      <c r="P2145" s="8"/>
      <c r="Q2145" s="8"/>
      <c r="R2145" s="8"/>
    </row>
    <row r="2146" spans="7:18" ht="15">
      <c r="G2146" s="8"/>
      <c r="M2146" s="59"/>
      <c r="P2146" s="8"/>
      <c r="Q2146" s="8"/>
      <c r="R2146" s="8"/>
    </row>
    <row r="2147" spans="7:18" ht="15">
      <c r="G2147" s="8"/>
      <c r="M2147" s="59"/>
      <c r="P2147" s="8"/>
      <c r="Q2147" s="8"/>
      <c r="R2147" s="8"/>
    </row>
    <row r="2148" spans="7:18" ht="15">
      <c r="G2148" s="8"/>
      <c r="M2148" s="59"/>
      <c r="P2148" s="8"/>
      <c r="Q2148" s="8"/>
      <c r="R2148" s="8"/>
    </row>
    <row r="2149" spans="7:18" ht="15">
      <c r="G2149" s="8"/>
      <c r="M2149" s="59"/>
      <c r="P2149" s="8"/>
      <c r="Q2149" s="8"/>
      <c r="R2149" s="8"/>
    </row>
    <row r="2150" spans="7:18" ht="15">
      <c r="G2150" s="8"/>
      <c r="M2150" s="59"/>
      <c r="P2150" s="8"/>
      <c r="Q2150" s="8"/>
      <c r="R2150" s="8"/>
    </row>
    <row r="2151" spans="7:18" ht="15">
      <c r="G2151" s="8"/>
      <c r="M2151" s="59"/>
      <c r="P2151" s="8"/>
      <c r="Q2151" s="8"/>
      <c r="R2151" s="8"/>
    </row>
    <row r="2152" spans="7:18" ht="15">
      <c r="G2152" s="8"/>
      <c r="M2152" s="59"/>
      <c r="P2152" s="8"/>
      <c r="Q2152" s="8"/>
      <c r="R2152" s="8"/>
    </row>
    <row r="2153" spans="7:18" ht="15">
      <c r="G2153" s="8"/>
      <c r="M2153" s="59"/>
      <c r="P2153" s="8"/>
      <c r="Q2153" s="8"/>
      <c r="R2153" s="8"/>
    </row>
    <row r="2154" spans="7:18" ht="15">
      <c r="G2154" s="8"/>
      <c r="M2154" s="59"/>
      <c r="P2154" s="8"/>
      <c r="Q2154" s="8"/>
      <c r="R2154" s="8"/>
    </row>
    <row r="2155" spans="7:18" ht="15">
      <c r="G2155" s="8"/>
      <c r="M2155" s="59"/>
      <c r="P2155" s="8"/>
      <c r="Q2155" s="8"/>
      <c r="R2155" s="8"/>
    </row>
    <row r="2156" spans="7:18" ht="15">
      <c r="G2156" s="8"/>
      <c r="M2156" s="59"/>
      <c r="P2156" s="8"/>
      <c r="Q2156" s="8"/>
      <c r="R2156" s="8"/>
    </row>
    <row r="2157" spans="7:18" ht="15">
      <c r="G2157" s="8"/>
      <c r="M2157" s="59"/>
      <c r="P2157" s="8"/>
      <c r="Q2157" s="8"/>
      <c r="R2157" s="8"/>
    </row>
    <row r="2158" spans="7:18" ht="15">
      <c r="G2158" s="8"/>
      <c r="M2158" s="59"/>
      <c r="P2158" s="8"/>
      <c r="Q2158" s="8"/>
      <c r="R2158" s="8"/>
    </row>
    <row r="2159" spans="7:18" ht="15">
      <c r="G2159" s="8"/>
      <c r="M2159" s="59"/>
      <c r="P2159" s="8"/>
      <c r="Q2159" s="8"/>
      <c r="R2159" s="8"/>
    </row>
    <row r="2160" spans="7:18" ht="15">
      <c r="G2160" s="8"/>
      <c r="M2160" s="59"/>
      <c r="P2160" s="8"/>
      <c r="Q2160" s="8"/>
      <c r="R2160" s="8"/>
    </row>
    <row r="2161" spans="7:18" ht="15">
      <c r="G2161" s="8"/>
      <c r="M2161" s="59"/>
      <c r="P2161" s="8"/>
      <c r="Q2161" s="8"/>
      <c r="R2161" s="8"/>
    </row>
    <row r="2162" spans="7:18" ht="15">
      <c r="G2162" s="8"/>
      <c r="M2162" s="59"/>
      <c r="P2162" s="8"/>
      <c r="Q2162" s="8"/>
      <c r="R2162" s="8"/>
    </row>
    <row r="2163" spans="7:18" ht="15">
      <c r="G2163" s="8"/>
      <c r="M2163" s="59"/>
      <c r="P2163" s="8"/>
      <c r="Q2163" s="8"/>
      <c r="R2163" s="8"/>
    </row>
    <row r="2164" spans="7:18" ht="15">
      <c r="G2164" s="8"/>
      <c r="M2164" s="59"/>
      <c r="P2164" s="8"/>
      <c r="Q2164" s="8"/>
      <c r="R2164" s="8"/>
    </row>
    <row r="2165" spans="7:18" ht="15">
      <c r="G2165" s="8"/>
      <c r="M2165" s="59"/>
      <c r="P2165" s="8"/>
      <c r="Q2165" s="8"/>
      <c r="R2165" s="8"/>
    </row>
    <row r="2166" spans="7:18" ht="15">
      <c r="G2166" s="8"/>
      <c r="M2166" s="59"/>
      <c r="P2166" s="8"/>
      <c r="Q2166" s="8"/>
      <c r="R2166" s="8"/>
    </row>
    <row r="2167" spans="7:18" ht="15">
      <c r="G2167" s="8"/>
      <c r="M2167" s="59"/>
      <c r="P2167" s="8"/>
      <c r="Q2167" s="8"/>
      <c r="R2167" s="8"/>
    </row>
    <row r="2168" spans="7:18" ht="15">
      <c r="G2168" s="8"/>
      <c r="M2168" s="59"/>
      <c r="P2168" s="8"/>
      <c r="Q2168" s="8"/>
      <c r="R2168" s="8"/>
    </row>
    <row r="2169" spans="7:18" ht="15">
      <c r="G2169" s="8"/>
      <c r="M2169" s="59"/>
      <c r="P2169" s="8"/>
      <c r="Q2169" s="8"/>
      <c r="R2169" s="8"/>
    </row>
    <row r="2170" spans="7:18" ht="15">
      <c r="G2170" s="8"/>
      <c r="M2170" s="59"/>
      <c r="P2170" s="8"/>
      <c r="Q2170" s="8"/>
      <c r="R2170" s="8"/>
    </row>
    <row r="2171" spans="7:18" ht="15">
      <c r="G2171" s="8"/>
      <c r="M2171" s="59"/>
      <c r="P2171" s="8"/>
      <c r="Q2171" s="8"/>
      <c r="R2171" s="8"/>
    </row>
    <row r="2172" spans="7:18" ht="15">
      <c r="G2172" s="8"/>
      <c r="M2172" s="59"/>
      <c r="P2172" s="8"/>
      <c r="Q2172" s="8"/>
      <c r="R2172" s="8"/>
    </row>
    <row r="2173" spans="7:18" ht="15">
      <c r="G2173" s="8"/>
      <c r="M2173" s="59"/>
      <c r="P2173" s="8"/>
      <c r="Q2173" s="8"/>
      <c r="R2173" s="8"/>
    </row>
    <row r="2174" spans="7:18" ht="15">
      <c r="G2174" s="8"/>
      <c r="M2174" s="59"/>
      <c r="P2174" s="8"/>
      <c r="Q2174" s="8"/>
      <c r="R2174" s="8"/>
    </row>
    <row r="2175" spans="7:18" ht="15">
      <c r="G2175" s="8"/>
      <c r="M2175" s="59"/>
      <c r="P2175" s="8"/>
      <c r="Q2175" s="8"/>
      <c r="R2175" s="8"/>
    </row>
    <row r="2176" spans="7:18" ht="15">
      <c r="G2176" s="8"/>
      <c r="M2176" s="59"/>
      <c r="P2176" s="8"/>
      <c r="Q2176" s="8"/>
      <c r="R2176" s="8"/>
    </row>
    <row r="2177" spans="7:18" ht="15">
      <c r="G2177" s="8"/>
      <c r="M2177" s="59"/>
      <c r="P2177" s="8"/>
      <c r="Q2177" s="8"/>
      <c r="R2177" s="8"/>
    </row>
    <row r="2178" spans="7:18" ht="15">
      <c r="G2178" s="8"/>
      <c r="M2178" s="59"/>
      <c r="P2178" s="8"/>
      <c r="Q2178" s="8"/>
      <c r="R2178" s="8"/>
    </row>
    <row r="2179" spans="7:18" ht="15">
      <c r="G2179" s="8"/>
      <c r="M2179" s="59"/>
      <c r="P2179" s="8"/>
      <c r="Q2179" s="8"/>
      <c r="R2179" s="8"/>
    </row>
    <row r="2180" spans="7:18" ht="15">
      <c r="G2180" s="8"/>
      <c r="M2180" s="59"/>
      <c r="P2180" s="8"/>
      <c r="Q2180" s="8"/>
      <c r="R2180" s="8"/>
    </row>
    <row r="2181" spans="7:18" ht="15">
      <c r="G2181" s="8"/>
      <c r="M2181" s="59"/>
      <c r="P2181" s="8"/>
      <c r="Q2181" s="8"/>
      <c r="R2181" s="8"/>
    </row>
    <row r="2182" spans="7:18" ht="15">
      <c r="G2182" s="8"/>
      <c r="M2182" s="59"/>
      <c r="P2182" s="8"/>
      <c r="Q2182" s="8"/>
      <c r="R2182" s="8"/>
    </row>
    <row r="2183" spans="7:18" ht="15">
      <c r="G2183" s="8"/>
      <c r="M2183" s="59"/>
      <c r="P2183" s="8"/>
      <c r="Q2183" s="8"/>
      <c r="R2183" s="8"/>
    </row>
    <row r="2184" spans="7:18" ht="15">
      <c r="G2184" s="8"/>
      <c r="M2184" s="59"/>
      <c r="P2184" s="8"/>
      <c r="Q2184" s="8"/>
      <c r="R2184" s="8"/>
    </row>
    <row r="2185" spans="7:18" ht="15">
      <c r="G2185" s="8"/>
      <c r="M2185" s="59"/>
      <c r="P2185" s="8"/>
      <c r="Q2185" s="8"/>
      <c r="R2185" s="8"/>
    </row>
    <row r="2186" spans="7:18" ht="15">
      <c r="G2186" s="8"/>
      <c r="M2186" s="59"/>
      <c r="P2186" s="8"/>
      <c r="Q2186" s="8"/>
      <c r="R2186" s="8"/>
    </row>
    <row r="2187" spans="7:18" ht="15">
      <c r="G2187" s="8"/>
      <c r="M2187" s="59"/>
      <c r="P2187" s="8"/>
      <c r="Q2187" s="8"/>
      <c r="R2187" s="8"/>
    </row>
    <row r="2188" spans="7:18" ht="15">
      <c r="G2188" s="8"/>
      <c r="M2188" s="59"/>
      <c r="P2188" s="8"/>
      <c r="Q2188" s="8"/>
      <c r="R2188" s="8"/>
    </row>
    <row r="2189" spans="7:18" ht="15">
      <c r="G2189" s="8"/>
      <c r="M2189" s="59"/>
      <c r="P2189" s="8"/>
      <c r="Q2189" s="8"/>
      <c r="R2189" s="8"/>
    </row>
    <row r="2190" spans="7:18" ht="15">
      <c r="G2190" s="8"/>
      <c r="M2190" s="59"/>
      <c r="P2190" s="8"/>
      <c r="Q2190" s="8"/>
      <c r="R2190" s="8"/>
    </row>
    <row r="2191" spans="7:18" ht="15">
      <c r="G2191" s="8"/>
      <c r="M2191" s="59"/>
      <c r="P2191" s="8"/>
      <c r="Q2191" s="8"/>
      <c r="R2191" s="8"/>
    </row>
    <row r="2192" spans="7:18" ht="15">
      <c r="G2192" s="8"/>
      <c r="M2192" s="59"/>
      <c r="P2192" s="8"/>
      <c r="Q2192" s="8"/>
      <c r="R2192" s="8"/>
    </row>
    <row r="2193" spans="7:18" ht="15">
      <c r="G2193" s="8"/>
      <c r="M2193" s="59"/>
      <c r="P2193" s="8"/>
      <c r="Q2193" s="8"/>
      <c r="R2193" s="8"/>
    </row>
    <row r="2194" spans="7:18" ht="15">
      <c r="G2194" s="8"/>
      <c r="M2194" s="59"/>
      <c r="P2194" s="8"/>
      <c r="Q2194" s="8"/>
      <c r="R2194" s="8"/>
    </row>
    <row r="2195" spans="7:18" ht="15">
      <c r="G2195" s="8"/>
      <c r="M2195" s="59"/>
      <c r="P2195" s="8"/>
      <c r="Q2195" s="8"/>
      <c r="R2195" s="8"/>
    </row>
    <row r="2196" spans="7:18" ht="15">
      <c r="G2196" s="8"/>
      <c r="M2196" s="59"/>
      <c r="P2196" s="8"/>
      <c r="Q2196" s="8"/>
      <c r="R2196" s="8"/>
    </row>
    <row r="2197" spans="7:18" ht="15">
      <c r="G2197" s="8"/>
      <c r="M2197" s="59"/>
      <c r="P2197" s="8"/>
      <c r="Q2197" s="8"/>
      <c r="R2197" s="8"/>
    </row>
    <row r="2198" spans="7:18" ht="15">
      <c r="G2198" s="8"/>
      <c r="M2198" s="59"/>
      <c r="P2198" s="8"/>
      <c r="Q2198" s="8"/>
      <c r="R2198" s="8"/>
    </row>
    <row r="2199" spans="7:18" ht="15">
      <c r="G2199" s="8"/>
      <c r="M2199" s="59"/>
      <c r="P2199" s="8"/>
      <c r="Q2199" s="8"/>
      <c r="R2199" s="8"/>
    </row>
    <row r="2200" spans="7:18" ht="15">
      <c r="G2200" s="8"/>
      <c r="M2200" s="59"/>
      <c r="P2200" s="8"/>
      <c r="Q2200" s="8"/>
      <c r="R2200" s="8"/>
    </row>
    <row r="2201" spans="7:18" ht="15">
      <c r="G2201" s="8"/>
      <c r="M2201" s="59"/>
      <c r="P2201" s="8"/>
      <c r="Q2201" s="8"/>
      <c r="R2201" s="8"/>
    </row>
    <row r="2202" spans="7:18" ht="15">
      <c r="G2202" s="8"/>
      <c r="M2202" s="59"/>
      <c r="P2202" s="8"/>
      <c r="Q2202" s="8"/>
      <c r="R2202" s="8"/>
    </row>
    <row r="2203" spans="7:18" ht="15">
      <c r="G2203" s="8"/>
      <c r="M2203" s="59"/>
      <c r="P2203" s="8"/>
      <c r="Q2203" s="8"/>
      <c r="R2203" s="8"/>
    </row>
    <row r="2204" spans="7:18" ht="15">
      <c r="G2204" s="8"/>
      <c r="M2204" s="59"/>
      <c r="P2204" s="8"/>
      <c r="Q2204" s="8"/>
      <c r="R2204" s="8"/>
    </row>
    <row r="2205" spans="7:18" ht="15">
      <c r="G2205" s="8"/>
      <c r="M2205" s="59"/>
      <c r="P2205" s="8"/>
      <c r="Q2205" s="8"/>
      <c r="R2205" s="8"/>
    </row>
    <row r="2206" spans="7:18" ht="15">
      <c r="G2206" s="8"/>
      <c r="M2206" s="59"/>
      <c r="P2206" s="8"/>
      <c r="Q2206" s="8"/>
      <c r="R2206" s="8"/>
    </row>
    <row r="2207" spans="7:18" ht="15">
      <c r="G2207" s="8"/>
      <c r="M2207" s="59"/>
      <c r="P2207" s="8"/>
      <c r="Q2207" s="8"/>
      <c r="R2207" s="8"/>
    </row>
    <row r="2208" spans="7:18" ht="15">
      <c r="G2208" s="8"/>
      <c r="M2208" s="59"/>
      <c r="P2208" s="8"/>
      <c r="Q2208" s="8"/>
      <c r="R2208" s="8"/>
    </row>
    <row r="2209" spans="7:18" ht="15">
      <c r="G2209" s="8"/>
      <c r="M2209" s="59"/>
      <c r="P2209" s="8"/>
      <c r="Q2209" s="8"/>
      <c r="R2209" s="8"/>
    </row>
    <row r="2210" spans="7:18" ht="15">
      <c r="G2210" s="8"/>
      <c r="M2210" s="59"/>
      <c r="P2210" s="8"/>
      <c r="Q2210" s="8"/>
      <c r="R2210" s="8"/>
    </row>
    <row r="2211" spans="7:18" ht="15">
      <c r="G2211" s="8"/>
      <c r="M2211" s="59"/>
      <c r="P2211" s="8"/>
      <c r="Q2211" s="8"/>
      <c r="R2211" s="8"/>
    </row>
    <row r="2212" spans="7:18" ht="15">
      <c r="G2212" s="8"/>
      <c r="M2212" s="59"/>
      <c r="P2212" s="8"/>
      <c r="Q2212" s="8"/>
      <c r="R2212" s="8"/>
    </row>
    <row r="2213" spans="7:18" ht="15">
      <c r="G2213" s="8"/>
      <c r="M2213" s="59"/>
      <c r="P2213" s="8"/>
      <c r="Q2213" s="8"/>
      <c r="R2213" s="8"/>
    </row>
    <row r="2214" spans="7:18" ht="15">
      <c r="G2214" s="8"/>
      <c r="M2214" s="59"/>
      <c r="P2214" s="8"/>
      <c r="Q2214" s="8"/>
      <c r="R2214" s="8"/>
    </row>
    <row r="2215" spans="7:18" ht="15">
      <c r="G2215" s="8"/>
      <c r="M2215" s="59"/>
      <c r="P2215" s="8"/>
      <c r="Q2215" s="8"/>
      <c r="R2215" s="8"/>
    </row>
    <row r="2216" spans="7:18" ht="15">
      <c r="G2216" s="8"/>
      <c r="M2216" s="59"/>
      <c r="P2216" s="8"/>
      <c r="Q2216" s="8"/>
      <c r="R2216" s="8"/>
    </row>
    <row r="2217" spans="7:18" ht="15">
      <c r="G2217" s="8"/>
      <c r="M2217" s="59"/>
      <c r="P2217" s="8"/>
      <c r="Q2217" s="8"/>
      <c r="R2217" s="8"/>
    </row>
    <row r="2218" spans="7:18" ht="15">
      <c r="G2218" s="8"/>
      <c r="M2218" s="59"/>
      <c r="P2218" s="8"/>
      <c r="Q2218" s="8"/>
      <c r="R2218" s="8"/>
    </row>
    <row r="2219" spans="7:18" ht="15">
      <c r="G2219" s="8"/>
      <c r="M2219" s="59"/>
      <c r="P2219" s="8"/>
      <c r="Q2219" s="8"/>
      <c r="R2219" s="8"/>
    </row>
    <row r="2220" spans="7:18" ht="15">
      <c r="G2220" s="8"/>
      <c r="M2220" s="59"/>
      <c r="P2220" s="8"/>
      <c r="Q2220" s="8"/>
      <c r="R2220" s="8"/>
    </row>
    <row r="2221" spans="7:18" ht="15">
      <c r="G2221" s="8"/>
      <c r="M2221" s="59"/>
      <c r="P2221" s="8"/>
      <c r="Q2221" s="8"/>
      <c r="R2221" s="8"/>
    </row>
    <row r="2222" spans="7:18" ht="15">
      <c r="G2222" s="8"/>
      <c r="M2222" s="59"/>
      <c r="P2222" s="8"/>
      <c r="Q2222" s="8"/>
      <c r="R2222" s="8"/>
    </row>
    <row r="2223" spans="7:18" ht="15">
      <c r="G2223" s="8"/>
      <c r="M2223" s="59"/>
      <c r="P2223" s="8"/>
      <c r="Q2223" s="8"/>
      <c r="R2223" s="8"/>
    </row>
    <row r="2224" spans="7:18" ht="15">
      <c r="G2224" s="8"/>
      <c r="M2224" s="59"/>
      <c r="P2224" s="8"/>
      <c r="Q2224" s="8"/>
      <c r="R2224" s="8"/>
    </row>
    <row r="2225" spans="7:18" ht="15">
      <c r="G2225" s="8"/>
      <c r="M2225" s="59"/>
      <c r="P2225" s="8"/>
      <c r="Q2225" s="8"/>
      <c r="R2225" s="8"/>
    </row>
    <row r="2226" spans="7:18" ht="15">
      <c r="G2226" s="8"/>
      <c r="M2226" s="59"/>
      <c r="P2226" s="8"/>
      <c r="Q2226" s="8"/>
      <c r="R2226" s="8"/>
    </row>
    <row r="2227" spans="7:18" ht="15">
      <c r="G2227" s="8"/>
      <c r="M2227" s="59"/>
      <c r="P2227" s="8"/>
      <c r="Q2227" s="8"/>
      <c r="R2227" s="8"/>
    </row>
    <row r="2228" spans="7:18" ht="15">
      <c r="G2228" s="8"/>
      <c r="M2228" s="59"/>
      <c r="P2228" s="8"/>
      <c r="Q2228" s="8"/>
      <c r="R2228" s="8"/>
    </row>
    <row r="2229" spans="7:18" ht="15">
      <c r="G2229" s="8"/>
      <c r="M2229" s="59"/>
      <c r="P2229" s="8"/>
      <c r="Q2229" s="8"/>
      <c r="R2229" s="8"/>
    </row>
    <row r="2230" spans="7:18" ht="15">
      <c r="G2230" s="8"/>
      <c r="M2230" s="59"/>
      <c r="P2230" s="8"/>
      <c r="Q2230" s="8"/>
      <c r="R2230" s="8"/>
    </row>
    <row r="2231" spans="7:18" ht="15">
      <c r="G2231" s="8"/>
      <c r="M2231" s="59"/>
      <c r="P2231" s="8"/>
      <c r="Q2231" s="8"/>
      <c r="R2231" s="8"/>
    </row>
    <row r="2232" spans="7:18" ht="15">
      <c r="G2232" s="8"/>
      <c r="M2232" s="59"/>
      <c r="P2232" s="8"/>
      <c r="Q2232" s="8"/>
      <c r="R2232" s="8"/>
    </row>
    <row r="2233" spans="7:18" ht="15">
      <c r="G2233" s="8"/>
      <c r="M2233" s="59"/>
      <c r="P2233" s="8"/>
      <c r="Q2233" s="8"/>
      <c r="R2233" s="8"/>
    </row>
    <row r="2234" spans="7:18" ht="15">
      <c r="G2234" s="8"/>
      <c r="M2234" s="59"/>
      <c r="P2234" s="8"/>
      <c r="Q2234" s="8"/>
      <c r="R2234" s="8"/>
    </row>
    <row r="2235" spans="7:18" ht="15">
      <c r="G2235" s="8"/>
      <c r="M2235" s="59"/>
      <c r="P2235" s="8"/>
      <c r="Q2235" s="8"/>
      <c r="R2235" s="8"/>
    </row>
    <row r="2236" spans="7:18" ht="15">
      <c r="G2236" s="8"/>
      <c r="M2236" s="59"/>
      <c r="P2236" s="8"/>
      <c r="Q2236" s="8"/>
      <c r="R2236" s="8"/>
    </row>
    <row r="2237" spans="7:18" ht="15">
      <c r="G2237" s="8"/>
      <c r="M2237" s="59"/>
      <c r="P2237" s="8"/>
      <c r="Q2237" s="8"/>
      <c r="R2237" s="8"/>
    </row>
    <row r="2238" spans="7:18" ht="15">
      <c r="G2238" s="8"/>
      <c r="M2238" s="59"/>
      <c r="P2238" s="8"/>
      <c r="Q2238" s="8"/>
      <c r="R2238" s="8"/>
    </row>
    <row r="2239" spans="7:18" ht="15">
      <c r="G2239" s="8"/>
      <c r="M2239" s="59"/>
      <c r="P2239" s="8"/>
      <c r="Q2239" s="8"/>
      <c r="R2239" s="8"/>
    </row>
    <row r="2240" spans="7:18" ht="15">
      <c r="G2240" s="8"/>
      <c r="M2240" s="59"/>
      <c r="P2240" s="8"/>
      <c r="Q2240" s="8"/>
      <c r="R2240" s="8"/>
    </row>
    <row r="2241" spans="7:18" ht="15">
      <c r="G2241" s="8"/>
      <c r="M2241" s="59"/>
      <c r="P2241" s="8"/>
      <c r="Q2241" s="8"/>
      <c r="R2241" s="8"/>
    </row>
    <row r="2242" spans="7:18" ht="15">
      <c r="G2242" s="8"/>
      <c r="M2242" s="59"/>
      <c r="P2242" s="8"/>
      <c r="Q2242" s="8"/>
      <c r="R2242" s="8"/>
    </row>
    <row r="2243" spans="7:18" ht="15">
      <c r="G2243" s="8"/>
      <c r="M2243" s="59"/>
      <c r="P2243" s="8"/>
      <c r="Q2243" s="8"/>
      <c r="R2243" s="8"/>
    </row>
    <row r="2244" spans="7:18" ht="15">
      <c r="G2244" s="8"/>
      <c r="M2244" s="59"/>
      <c r="P2244" s="8"/>
      <c r="Q2244" s="8"/>
      <c r="R2244" s="8"/>
    </row>
    <row r="2245" spans="7:18" ht="15">
      <c r="G2245" s="8"/>
      <c r="M2245" s="59"/>
      <c r="P2245" s="8"/>
      <c r="Q2245" s="8"/>
      <c r="R2245" s="8"/>
    </row>
    <row r="2246" spans="7:18" ht="15">
      <c r="G2246" s="8"/>
      <c r="M2246" s="59"/>
      <c r="P2246" s="8"/>
      <c r="Q2246" s="8"/>
      <c r="R2246" s="8"/>
    </row>
    <row r="2247" spans="7:18" ht="15">
      <c r="G2247" s="8"/>
      <c r="M2247" s="59"/>
      <c r="P2247" s="8"/>
      <c r="Q2247" s="8"/>
      <c r="R2247" s="8"/>
    </row>
    <row r="2248" spans="7:18" ht="15">
      <c r="G2248" s="8"/>
      <c r="M2248" s="59"/>
      <c r="P2248" s="8"/>
      <c r="Q2248" s="8"/>
      <c r="R2248" s="8"/>
    </row>
    <row r="2249" spans="7:18" ht="15">
      <c r="G2249" s="8"/>
      <c r="M2249" s="59"/>
      <c r="P2249" s="8"/>
      <c r="Q2249" s="8"/>
      <c r="R2249" s="8"/>
    </row>
    <row r="2250" spans="7:18" ht="15">
      <c r="G2250" s="8"/>
      <c r="M2250" s="59"/>
      <c r="P2250" s="8"/>
      <c r="Q2250" s="8"/>
      <c r="R2250" s="8"/>
    </row>
    <row r="2251" spans="7:18" ht="15">
      <c r="G2251" s="8"/>
      <c r="M2251" s="59"/>
      <c r="P2251" s="8"/>
      <c r="Q2251" s="8"/>
      <c r="R2251" s="8"/>
    </row>
    <row r="2252" spans="7:18" ht="15">
      <c r="G2252" s="8"/>
      <c r="M2252" s="59"/>
      <c r="P2252" s="8"/>
      <c r="Q2252" s="8"/>
      <c r="R2252" s="8"/>
    </row>
    <row r="2253" spans="7:18" ht="15">
      <c r="G2253" s="8"/>
      <c r="M2253" s="59"/>
      <c r="P2253" s="8"/>
      <c r="Q2253" s="8"/>
      <c r="R2253" s="8"/>
    </row>
    <row r="2254" spans="7:18" ht="15">
      <c r="G2254" s="8"/>
      <c r="M2254" s="59"/>
      <c r="P2254" s="8"/>
      <c r="Q2254" s="8"/>
      <c r="R2254" s="8"/>
    </row>
    <row r="2255" spans="7:18" ht="15">
      <c r="G2255" s="8"/>
      <c r="M2255" s="59"/>
      <c r="P2255" s="8"/>
      <c r="Q2255" s="8"/>
      <c r="R2255" s="8"/>
    </row>
    <row r="2256" spans="7:18" ht="15">
      <c r="G2256" s="8"/>
      <c r="M2256" s="59"/>
      <c r="P2256" s="8"/>
      <c r="Q2256" s="8"/>
      <c r="R2256" s="8"/>
    </row>
    <row r="2257" spans="7:18" ht="15">
      <c r="G2257" s="8"/>
      <c r="M2257" s="59"/>
      <c r="P2257" s="8"/>
      <c r="Q2257" s="8"/>
      <c r="R2257" s="8"/>
    </row>
    <row r="2258" spans="7:18" ht="15">
      <c r="G2258" s="8"/>
      <c r="M2258" s="59"/>
      <c r="P2258" s="8"/>
      <c r="Q2258" s="8"/>
      <c r="R2258" s="8"/>
    </row>
    <row r="2259" spans="7:18" ht="15">
      <c r="G2259" s="8"/>
      <c r="M2259" s="59"/>
      <c r="P2259" s="8"/>
      <c r="Q2259" s="8"/>
      <c r="R2259" s="8"/>
    </row>
    <row r="2260" spans="7:18" ht="15">
      <c r="G2260" s="8"/>
      <c r="M2260" s="59"/>
      <c r="P2260" s="8"/>
      <c r="Q2260" s="8"/>
      <c r="R2260" s="8"/>
    </row>
    <row r="2261" spans="7:18" ht="15">
      <c r="G2261" s="8"/>
      <c r="M2261" s="59"/>
      <c r="P2261" s="8"/>
      <c r="Q2261" s="8"/>
      <c r="R2261" s="8"/>
    </row>
    <row r="2262" spans="7:18" ht="15">
      <c r="G2262" s="8"/>
      <c r="M2262" s="59"/>
      <c r="P2262" s="8"/>
      <c r="Q2262" s="8"/>
      <c r="R2262" s="8"/>
    </row>
    <row r="2263" spans="7:18" ht="15">
      <c r="G2263" s="8"/>
      <c r="M2263" s="59"/>
      <c r="P2263" s="8"/>
      <c r="Q2263" s="8"/>
      <c r="R2263" s="8"/>
    </row>
    <row r="2264" spans="7:18" ht="15">
      <c r="G2264" s="8"/>
      <c r="M2264" s="59"/>
      <c r="P2264" s="8"/>
      <c r="Q2264" s="8"/>
      <c r="R2264" s="8"/>
    </row>
    <row r="2265" spans="7:18" ht="15">
      <c r="G2265" s="8"/>
      <c r="M2265" s="59"/>
      <c r="P2265" s="8"/>
      <c r="Q2265" s="8"/>
      <c r="R2265" s="8"/>
    </row>
    <row r="2266" spans="7:18" ht="15">
      <c r="G2266" s="8"/>
      <c r="M2266" s="59"/>
      <c r="P2266" s="8"/>
      <c r="Q2266" s="8"/>
      <c r="R2266" s="8"/>
    </row>
    <row r="2267" spans="7:18" ht="15">
      <c r="G2267" s="8"/>
      <c r="M2267" s="59"/>
      <c r="P2267" s="8"/>
      <c r="Q2267" s="8"/>
      <c r="R2267" s="8"/>
    </row>
    <row r="2268" spans="7:18" ht="15">
      <c r="G2268" s="8"/>
      <c r="M2268" s="59"/>
      <c r="P2268" s="8"/>
      <c r="Q2268" s="8"/>
      <c r="R2268" s="8"/>
    </row>
    <row r="2269" spans="7:18" ht="15">
      <c r="G2269" s="8"/>
      <c r="M2269" s="59"/>
      <c r="P2269" s="8"/>
      <c r="Q2269" s="8"/>
      <c r="R2269" s="8"/>
    </row>
    <row r="2270" spans="7:18" ht="15">
      <c r="G2270" s="8"/>
      <c r="M2270" s="59"/>
      <c r="P2270" s="8"/>
      <c r="Q2270" s="8"/>
      <c r="R2270" s="8"/>
    </row>
    <row r="2271" spans="7:18" ht="15">
      <c r="G2271" s="8"/>
      <c r="M2271" s="59"/>
      <c r="P2271" s="8"/>
      <c r="Q2271" s="8"/>
      <c r="R2271" s="8"/>
    </row>
    <row r="2272" spans="7:18" ht="15">
      <c r="G2272" s="8"/>
      <c r="M2272" s="59"/>
      <c r="P2272" s="8"/>
      <c r="Q2272" s="8"/>
      <c r="R2272" s="8"/>
    </row>
    <row r="2273" spans="7:18" ht="15">
      <c r="G2273" s="8"/>
      <c r="M2273" s="59"/>
      <c r="P2273" s="8"/>
      <c r="Q2273" s="8"/>
      <c r="R2273" s="8"/>
    </row>
    <row r="2274" spans="7:18" ht="15">
      <c r="G2274" s="8"/>
      <c r="M2274" s="59"/>
      <c r="P2274" s="8"/>
      <c r="Q2274" s="8"/>
      <c r="R2274" s="8"/>
    </row>
    <row r="2275" spans="7:18" ht="15">
      <c r="G2275" s="8"/>
      <c r="M2275" s="59"/>
      <c r="P2275" s="8"/>
      <c r="Q2275" s="8"/>
      <c r="R2275" s="8"/>
    </row>
    <row r="2276" spans="7:18" ht="15">
      <c r="G2276" s="8"/>
      <c r="M2276" s="59"/>
      <c r="P2276" s="8"/>
      <c r="Q2276" s="8"/>
      <c r="R2276" s="8"/>
    </row>
    <row r="2277" spans="7:18" ht="15">
      <c r="G2277" s="8"/>
      <c r="M2277" s="59"/>
      <c r="P2277" s="8"/>
      <c r="Q2277" s="8"/>
      <c r="R2277" s="8"/>
    </row>
    <row r="2278" spans="7:18" ht="15">
      <c r="G2278" s="8"/>
      <c r="M2278" s="59"/>
      <c r="P2278" s="8"/>
      <c r="Q2278" s="8"/>
      <c r="R2278" s="8"/>
    </row>
    <row r="2279" spans="7:18" ht="15">
      <c r="G2279" s="8"/>
      <c r="M2279" s="59"/>
      <c r="P2279" s="8"/>
      <c r="Q2279" s="8"/>
      <c r="R2279" s="8"/>
    </row>
    <row r="2280" spans="7:18" ht="15">
      <c r="G2280" s="8"/>
      <c r="M2280" s="59"/>
      <c r="P2280" s="8"/>
      <c r="Q2280" s="8"/>
      <c r="R2280" s="8"/>
    </row>
    <row r="2281" spans="7:18" ht="15">
      <c r="G2281" s="8"/>
      <c r="M2281" s="59"/>
      <c r="P2281" s="8"/>
      <c r="Q2281" s="8"/>
      <c r="R2281" s="8"/>
    </row>
    <row r="2282" spans="7:18" ht="15">
      <c r="G2282" s="8"/>
      <c r="M2282" s="59"/>
      <c r="P2282" s="8"/>
      <c r="Q2282" s="8"/>
      <c r="R2282" s="8"/>
    </row>
    <row r="2283" spans="7:18" ht="15">
      <c r="G2283" s="8"/>
      <c r="M2283" s="59"/>
      <c r="P2283" s="8"/>
      <c r="Q2283" s="8"/>
      <c r="R2283" s="8"/>
    </row>
    <row r="2284" spans="7:18" ht="15">
      <c r="G2284" s="8"/>
      <c r="M2284" s="59"/>
      <c r="P2284" s="8"/>
      <c r="Q2284" s="8"/>
      <c r="R2284" s="8"/>
    </row>
    <row r="2285" spans="7:18" ht="15">
      <c r="G2285" s="8"/>
      <c r="M2285" s="59"/>
      <c r="P2285" s="8"/>
      <c r="Q2285" s="8"/>
      <c r="R2285" s="8"/>
    </row>
    <row r="2286" spans="7:18" ht="15">
      <c r="G2286" s="8"/>
      <c r="M2286" s="59"/>
      <c r="P2286" s="8"/>
      <c r="Q2286" s="8"/>
      <c r="R2286" s="8"/>
    </row>
    <row r="2287" spans="7:18" ht="15">
      <c r="G2287" s="8"/>
      <c r="M2287" s="59"/>
      <c r="P2287" s="8"/>
      <c r="Q2287" s="8"/>
      <c r="R2287" s="8"/>
    </row>
    <row r="2288" spans="7:18" ht="15">
      <c r="G2288" s="8"/>
      <c r="M2288" s="59"/>
      <c r="P2288" s="8"/>
      <c r="Q2288" s="8"/>
      <c r="R2288" s="8"/>
    </row>
    <row r="2289" spans="7:18" ht="15">
      <c r="G2289" s="8"/>
      <c r="M2289" s="59"/>
      <c r="P2289" s="8"/>
      <c r="Q2289" s="8"/>
      <c r="R2289" s="8"/>
    </row>
    <row r="2290" spans="7:18" ht="15">
      <c r="G2290" s="8"/>
      <c r="M2290" s="59"/>
      <c r="P2290" s="8"/>
      <c r="Q2290" s="8"/>
      <c r="R2290" s="8"/>
    </row>
    <row r="2291" spans="7:18" ht="15">
      <c r="G2291" s="8"/>
      <c r="M2291" s="59"/>
      <c r="P2291" s="8"/>
      <c r="Q2291" s="8"/>
      <c r="R2291" s="8"/>
    </row>
    <row r="2292" spans="7:18" ht="15">
      <c r="G2292" s="8"/>
      <c r="M2292" s="59"/>
      <c r="P2292" s="8"/>
      <c r="Q2292" s="8"/>
      <c r="R2292" s="8"/>
    </row>
    <row r="2293" spans="7:18" ht="15">
      <c r="G2293" s="8"/>
      <c r="M2293" s="59"/>
      <c r="P2293" s="8"/>
      <c r="Q2293" s="8"/>
      <c r="R2293" s="8"/>
    </row>
    <row r="2294" spans="7:18" ht="15">
      <c r="G2294" s="8"/>
      <c r="M2294" s="59"/>
      <c r="P2294" s="8"/>
      <c r="Q2294" s="8"/>
      <c r="R2294" s="8"/>
    </row>
    <row r="2295" spans="7:18" ht="15">
      <c r="G2295" s="8"/>
      <c r="M2295" s="59"/>
      <c r="P2295" s="8"/>
      <c r="Q2295" s="8"/>
      <c r="R2295" s="8"/>
    </row>
    <row r="2296" spans="7:18" ht="15">
      <c r="G2296" s="8"/>
      <c r="M2296" s="59"/>
      <c r="P2296" s="8"/>
      <c r="Q2296" s="8"/>
      <c r="R2296" s="8"/>
    </row>
    <row r="2297" spans="7:18" ht="15">
      <c r="G2297" s="8"/>
      <c r="M2297" s="59"/>
      <c r="P2297" s="8"/>
      <c r="Q2297" s="8"/>
      <c r="R2297" s="8"/>
    </row>
    <row r="2298" spans="7:18" ht="15">
      <c r="G2298" s="8"/>
      <c r="M2298" s="59"/>
      <c r="P2298" s="8"/>
      <c r="Q2298" s="8"/>
      <c r="R2298" s="8"/>
    </row>
    <row r="2299" spans="7:18" ht="15">
      <c r="G2299" s="8"/>
      <c r="M2299" s="59"/>
      <c r="P2299" s="8"/>
      <c r="Q2299" s="8"/>
      <c r="R2299" s="8"/>
    </row>
    <row r="2300" spans="7:18" ht="15">
      <c r="G2300" s="8"/>
      <c r="M2300" s="59"/>
      <c r="P2300" s="8"/>
      <c r="Q2300" s="8"/>
      <c r="R2300" s="8"/>
    </row>
    <row r="2301" spans="7:18" ht="15">
      <c r="G2301" s="8"/>
      <c r="M2301" s="59"/>
      <c r="P2301" s="8"/>
      <c r="Q2301" s="8"/>
      <c r="R2301" s="8"/>
    </row>
    <row r="2302" spans="7:18" ht="15">
      <c r="G2302" s="8"/>
      <c r="M2302" s="59"/>
      <c r="P2302" s="8"/>
      <c r="Q2302" s="8"/>
      <c r="R2302" s="8"/>
    </row>
    <row r="2303" spans="7:18" ht="15">
      <c r="G2303" s="8"/>
      <c r="M2303" s="59"/>
      <c r="P2303" s="8"/>
      <c r="Q2303" s="8"/>
      <c r="R2303" s="8"/>
    </row>
    <row r="2304" spans="7:18" ht="15">
      <c r="G2304" s="8"/>
      <c r="M2304" s="59"/>
      <c r="P2304" s="8"/>
      <c r="Q2304" s="8"/>
      <c r="R2304" s="8"/>
    </row>
    <row r="2305" spans="7:18" ht="15">
      <c r="G2305" s="8"/>
      <c r="M2305" s="59"/>
      <c r="P2305" s="8"/>
      <c r="Q2305" s="8"/>
      <c r="R2305" s="8"/>
    </row>
    <row r="2306" spans="7:18" ht="15">
      <c r="G2306" s="8"/>
      <c r="M2306" s="59"/>
      <c r="P2306" s="8"/>
      <c r="Q2306" s="8"/>
      <c r="R2306" s="8"/>
    </row>
    <row r="2307" spans="7:18" ht="15">
      <c r="G2307" s="8"/>
      <c r="M2307" s="59"/>
      <c r="P2307" s="8"/>
      <c r="Q2307" s="8"/>
      <c r="R2307" s="8"/>
    </row>
    <row r="2308" spans="7:18" ht="15">
      <c r="G2308" s="8"/>
      <c r="M2308" s="59"/>
      <c r="P2308" s="8"/>
      <c r="Q2308" s="8"/>
      <c r="R2308" s="8"/>
    </row>
    <row r="2309" spans="7:18" ht="15">
      <c r="G2309" s="8"/>
      <c r="M2309" s="59"/>
      <c r="P2309" s="8"/>
      <c r="Q2309" s="8"/>
      <c r="R2309" s="8"/>
    </row>
    <row r="2310" spans="7:18" ht="15">
      <c r="G2310" s="8"/>
      <c r="M2310" s="59"/>
      <c r="P2310" s="8"/>
      <c r="Q2310" s="8"/>
      <c r="R2310" s="8"/>
    </row>
    <row r="2311" spans="7:18" ht="15">
      <c r="G2311" s="8"/>
      <c r="M2311" s="59"/>
      <c r="P2311" s="8"/>
      <c r="Q2311" s="8"/>
      <c r="R2311" s="8"/>
    </row>
    <row r="2312" spans="7:18" ht="15">
      <c r="G2312" s="8"/>
      <c r="M2312" s="59"/>
      <c r="P2312" s="8"/>
      <c r="Q2312" s="8"/>
      <c r="R2312" s="8"/>
    </row>
    <row r="2313" spans="7:18" ht="15">
      <c r="G2313" s="8"/>
      <c r="M2313" s="59"/>
      <c r="P2313" s="8"/>
      <c r="Q2313" s="8"/>
      <c r="R2313" s="8"/>
    </row>
    <row r="2314" spans="7:18" ht="15">
      <c r="G2314" s="8"/>
      <c r="M2314" s="59"/>
      <c r="P2314" s="8"/>
      <c r="Q2314" s="8"/>
      <c r="R2314" s="8"/>
    </row>
    <row r="2315" spans="7:18" ht="15">
      <c r="G2315" s="8"/>
      <c r="M2315" s="59"/>
      <c r="P2315" s="8"/>
      <c r="Q2315" s="8"/>
      <c r="R2315" s="8"/>
    </row>
    <row r="2316" spans="7:18" ht="15">
      <c r="G2316" s="8"/>
      <c r="M2316" s="59"/>
      <c r="P2316" s="8"/>
      <c r="Q2316" s="8"/>
      <c r="R2316" s="8"/>
    </row>
    <row r="2317" spans="7:18" ht="15">
      <c r="G2317" s="8"/>
      <c r="M2317" s="59"/>
      <c r="P2317" s="8"/>
      <c r="Q2317" s="8"/>
      <c r="R2317" s="8"/>
    </row>
    <row r="2318" spans="7:18" ht="15">
      <c r="G2318" s="8"/>
      <c r="M2318" s="59"/>
      <c r="P2318" s="8"/>
      <c r="Q2318" s="8"/>
      <c r="R2318" s="8"/>
    </row>
    <row r="2319" spans="7:18" ht="15">
      <c r="G2319" s="8"/>
      <c r="M2319" s="59"/>
      <c r="P2319" s="8"/>
      <c r="Q2319" s="8"/>
      <c r="R2319" s="8"/>
    </row>
    <row r="2320" spans="7:18" ht="15">
      <c r="G2320" s="8"/>
      <c r="M2320" s="59"/>
      <c r="P2320" s="8"/>
      <c r="Q2320" s="8"/>
      <c r="R2320" s="8"/>
    </row>
    <row r="2321" spans="7:18" ht="15">
      <c r="G2321" s="8"/>
      <c r="M2321" s="59"/>
      <c r="P2321" s="8"/>
      <c r="Q2321" s="8"/>
      <c r="R2321" s="8"/>
    </row>
    <row r="2322" spans="7:18" ht="15">
      <c r="G2322" s="8"/>
      <c r="M2322" s="59"/>
      <c r="P2322" s="8"/>
      <c r="Q2322" s="8"/>
      <c r="R2322" s="8"/>
    </row>
    <row r="2323" spans="7:18" ht="15">
      <c r="G2323" s="8"/>
      <c r="M2323" s="59"/>
      <c r="P2323" s="8"/>
      <c r="Q2323" s="8"/>
      <c r="R2323" s="8"/>
    </row>
    <row r="2324" spans="7:18" ht="15">
      <c r="G2324" s="8"/>
      <c r="M2324" s="59"/>
      <c r="P2324" s="8"/>
      <c r="Q2324" s="8"/>
      <c r="R2324" s="8"/>
    </row>
    <row r="2325" spans="7:18" ht="15">
      <c r="G2325" s="8"/>
      <c r="M2325" s="59"/>
      <c r="P2325" s="8"/>
      <c r="Q2325" s="8"/>
      <c r="R2325" s="8"/>
    </row>
    <row r="2326" spans="7:18" ht="15">
      <c r="G2326" s="8"/>
      <c r="M2326" s="59"/>
      <c r="P2326" s="8"/>
      <c r="Q2326" s="8"/>
      <c r="R2326" s="8"/>
    </row>
    <row r="2327" spans="7:18" ht="15">
      <c r="G2327" s="8"/>
      <c r="M2327" s="59"/>
      <c r="P2327" s="8"/>
      <c r="Q2327" s="8"/>
      <c r="R2327" s="8"/>
    </row>
    <row r="2328" spans="7:18" ht="15">
      <c r="G2328" s="8"/>
      <c r="M2328" s="59"/>
      <c r="P2328" s="8"/>
      <c r="Q2328" s="8"/>
      <c r="R2328" s="8"/>
    </row>
    <row r="2329" spans="7:18" ht="15">
      <c r="G2329" s="8"/>
      <c r="M2329" s="59"/>
      <c r="P2329" s="8"/>
      <c r="Q2329" s="8"/>
      <c r="R2329" s="8"/>
    </row>
    <row r="2330" spans="7:18" ht="15">
      <c r="G2330" s="8"/>
      <c r="M2330" s="59"/>
      <c r="P2330" s="8"/>
      <c r="Q2330" s="8"/>
      <c r="R2330" s="8"/>
    </row>
    <row r="2331" spans="7:18" ht="15">
      <c r="G2331" s="8"/>
      <c r="M2331" s="59"/>
      <c r="P2331" s="8"/>
      <c r="Q2331" s="8"/>
      <c r="R2331" s="8"/>
    </row>
    <row r="2332" spans="7:18" ht="15">
      <c r="G2332" s="8"/>
      <c r="M2332" s="59"/>
      <c r="P2332" s="8"/>
      <c r="Q2332" s="8"/>
      <c r="R2332" s="8"/>
    </row>
    <row r="2333" spans="7:18" ht="15">
      <c r="G2333" s="8"/>
      <c r="M2333" s="59"/>
      <c r="P2333" s="8"/>
      <c r="Q2333" s="8"/>
      <c r="R2333" s="8"/>
    </row>
    <row r="2334" spans="7:18" ht="15">
      <c r="G2334" s="8"/>
      <c r="M2334" s="59"/>
      <c r="P2334" s="8"/>
      <c r="Q2334" s="8"/>
      <c r="R2334" s="8"/>
    </row>
    <row r="2335" spans="7:18" ht="15">
      <c r="G2335" s="8"/>
      <c r="M2335" s="59"/>
      <c r="P2335" s="8"/>
      <c r="Q2335" s="8"/>
      <c r="R2335" s="8"/>
    </row>
    <row r="2336" spans="7:18" ht="15">
      <c r="G2336" s="8"/>
      <c r="M2336" s="59"/>
      <c r="P2336" s="8"/>
      <c r="Q2336" s="8"/>
      <c r="R2336" s="8"/>
    </row>
    <row r="2337" spans="7:18" ht="15">
      <c r="G2337" s="8"/>
      <c r="M2337" s="59"/>
      <c r="P2337" s="8"/>
      <c r="Q2337" s="8"/>
      <c r="R2337" s="8"/>
    </row>
    <row r="2338" spans="7:18" ht="15">
      <c r="G2338" s="8"/>
      <c r="M2338" s="59"/>
      <c r="P2338" s="8"/>
      <c r="Q2338" s="8"/>
      <c r="R2338" s="8"/>
    </row>
    <row r="2339" spans="7:18" ht="15">
      <c r="G2339" s="8"/>
      <c r="M2339" s="59"/>
      <c r="P2339" s="8"/>
      <c r="Q2339" s="8"/>
      <c r="R2339" s="8"/>
    </row>
    <row r="2340" spans="7:18" ht="15">
      <c r="G2340" s="8"/>
      <c r="M2340" s="59"/>
      <c r="P2340" s="8"/>
      <c r="Q2340" s="8"/>
      <c r="R2340" s="8"/>
    </row>
    <row r="2341" spans="7:18" ht="15">
      <c r="G2341" s="8"/>
      <c r="M2341" s="59"/>
      <c r="P2341" s="8"/>
      <c r="Q2341" s="8"/>
      <c r="R2341" s="8"/>
    </row>
    <row r="2342" spans="7:18" ht="15">
      <c r="G2342" s="8"/>
      <c r="M2342" s="59"/>
      <c r="P2342" s="8"/>
      <c r="Q2342" s="8"/>
      <c r="R2342" s="8"/>
    </row>
    <row r="2343" spans="7:18" ht="15">
      <c r="G2343" s="8"/>
      <c r="M2343" s="59"/>
      <c r="P2343" s="8"/>
      <c r="Q2343" s="8"/>
      <c r="R2343" s="8"/>
    </row>
    <row r="2344" spans="7:18" ht="15">
      <c r="G2344" s="8"/>
      <c r="M2344" s="59"/>
      <c r="P2344" s="8"/>
      <c r="Q2344" s="8"/>
      <c r="R2344" s="8"/>
    </row>
    <row r="2345" spans="7:18" ht="15">
      <c r="G2345" s="8"/>
      <c r="M2345" s="59"/>
      <c r="P2345" s="8"/>
      <c r="Q2345" s="8"/>
      <c r="R2345" s="8"/>
    </row>
    <row r="2346" spans="7:18" ht="15">
      <c r="G2346" s="8"/>
      <c r="M2346" s="59"/>
      <c r="P2346" s="8"/>
      <c r="Q2346" s="8"/>
      <c r="R2346" s="8"/>
    </row>
    <row r="2347" spans="7:18" ht="15">
      <c r="G2347" s="8"/>
      <c r="M2347" s="59"/>
      <c r="P2347" s="8"/>
      <c r="Q2347" s="8"/>
      <c r="R2347" s="8"/>
    </row>
    <row r="2348" spans="7:18" ht="15">
      <c r="G2348" s="8"/>
      <c r="M2348" s="59"/>
      <c r="P2348" s="8"/>
      <c r="Q2348" s="8"/>
      <c r="R2348" s="8"/>
    </row>
    <row r="2349" spans="7:18" ht="15">
      <c r="G2349" s="8"/>
      <c r="M2349" s="59"/>
      <c r="P2349" s="8"/>
      <c r="Q2349" s="8"/>
      <c r="R2349" s="8"/>
    </row>
    <row r="2350" spans="7:18" ht="15">
      <c r="G2350" s="8"/>
      <c r="M2350" s="59"/>
      <c r="P2350" s="8"/>
      <c r="Q2350" s="8"/>
      <c r="R2350" s="8"/>
    </row>
    <row r="2351" spans="7:18" ht="15">
      <c r="G2351" s="8"/>
      <c r="M2351" s="59"/>
      <c r="P2351" s="8"/>
      <c r="Q2351" s="8"/>
      <c r="R2351" s="8"/>
    </row>
    <row r="2352" spans="7:18" ht="15">
      <c r="G2352" s="8"/>
      <c r="M2352" s="59"/>
      <c r="P2352" s="8"/>
      <c r="Q2352" s="8"/>
      <c r="R2352" s="8"/>
    </row>
    <row r="2353" spans="7:18" ht="15">
      <c r="G2353" s="8"/>
      <c r="M2353" s="59"/>
      <c r="P2353" s="8"/>
      <c r="Q2353" s="8"/>
      <c r="R2353" s="8"/>
    </row>
    <row r="2354" spans="7:18" ht="15">
      <c r="G2354" s="8"/>
      <c r="M2354" s="59"/>
      <c r="P2354" s="8"/>
      <c r="Q2354" s="8"/>
      <c r="R2354" s="8"/>
    </row>
    <row r="2355" spans="7:18" ht="15">
      <c r="G2355" s="8"/>
      <c r="M2355" s="59"/>
      <c r="P2355" s="8"/>
      <c r="Q2355" s="8"/>
      <c r="R2355" s="8"/>
    </row>
    <row r="2356" spans="7:18" ht="15">
      <c r="G2356" s="8"/>
      <c r="M2356" s="59"/>
      <c r="P2356" s="8"/>
      <c r="Q2356" s="8"/>
      <c r="R2356" s="8"/>
    </row>
    <row r="2357" spans="7:18" ht="15">
      <c r="G2357" s="8"/>
      <c r="M2357" s="59"/>
      <c r="P2357" s="8"/>
      <c r="Q2357" s="8"/>
      <c r="R2357" s="8"/>
    </row>
    <row r="2358" spans="7:18" ht="15">
      <c r="G2358" s="8"/>
      <c r="M2358" s="59"/>
      <c r="P2358" s="8"/>
      <c r="Q2358" s="8"/>
      <c r="R2358" s="8"/>
    </row>
    <row r="2359" spans="7:18" ht="15">
      <c r="G2359" s="8"/>
      <c r="M2359" s="59"/>
      <c r="P2359" s="8"/>
      <c r="Q2359" s="8"/>
      <c r="R2359" s="8"/>
    </row>
    <row r="2360" spans="7:18" ht="15">
      <c r="G2360" s="8"/>
      <c r="M2360" s="59"/>
      <c r="P2360" s="8"/>
      <c r="Q2360" s="8"/>
      <c r="R2360" s="8"/>
    </row>
    <row r="2361" spans="7:18" ht="15">
      <c r="G2361" s="8"/>
      <c r="M2361" s="59"/>
      <c r="P2361" s="8"/>
      <c r="Q2361" s="8"/>
      <c r="R2361" s="8"/>
    </row>
    <row r="2362" spans="7:18" ht="15">
      <c r="G2362" s="8"/>
      <c r="M2362" s="59"/>
      <c r="P2362" s="8"/>
      <c r="Q2362" s="8"/>
      <c r="R2362" s="8"/>
    </row>
    <row r="2363" spans="7:18" ht="15">
      <c r="G2363" s="8"/>
      <c r="M2363" s="59"/>
      <c r="P2363" s="8"/>
      <c r="Q2363" s="8"/>
      <c r="R2363" s="8"/>
    </row>
    <row r="2364" spans="7:18" ht="15">
      <c r="G2364" s="8"/>
      <c r="M2364" s="59"/>
      <c r="P2364" s="8"/>
      <c r="Q2364" s="8"/>
      <c r="R2364" s="8"/>
    </row>
    <row r="2365" spans="7:18" ht="15">
      <c r="G2365" s="8"/>
      <c r="M2365" s="59"/>
      <c r="P2365" s="8"/>
      <c r="Q2365" s="8"/>
      <c r="R2365" s="8"/>
    </row>
    <row r="2366" spans="7:18" ht="15">
      <c r="G2366" s="8"/>
      <c r="M2366" s="59"/>
      <c r="P2366" s="8"/>
      <c r="Q2366" s="8"/>
      <c r="R2366" s="8"/>
    </row>
    <row r="2367" spans="7:18" ht="15">
      <c r="G2367" s="8"/>
      <c r="M2367" s="59"/>
      <c r="P2367" s="8"/>
      <c r="Q2367" s="8"/>
      <c r="R2367" s="8"/>
    </row>
    <row r="2368" spans="7:18" ht="15">
      <c r="G2368" s="8"/>
      <c r="M2368" s="59"/>
      <c r="P2368" s="8"/>
      <c r="Q2368" s="8"/>
      <c r="R2368" s="8"/>
    </row>
    <row r="2369" spans="7:18" ht="15">
      <c r="G2369" s="8"/>
      <c r="M2369" s="59"/>
      <c r="P2369" s="8"/>
      <c r="Q2369" s="8"/>
      <c r="R2369" s="8"/>
    </row>
    <row r="2370" spans="7:18" ht="15">
      <c r="G2370" s="8"/>
      <c r="M2370" s="59"/>
      <c r="P2370" s="8"/>
      <c r="Q2370" s="8"/>
      <c r="R2370" s="8"/>
    </row>
    <row r="2371" spans="7:18" ht="15">
      <c r="G2371" s="8"/>
      <c r="M2371" s="59"/>
      <c r="P2371" s="8"/>
      <c r="Q2371" s="8"/>
      <c r="R2371" s="8"/>
    </row>
    <row r="2372" spans="7:18" ht="15">
      <c r="G2372" s="8"/>
      <c r="M2372" s="59"/>
      <c r="P2372" s="8"/>
      <c r="Q2372" s="8"/>
      <c r="R2372" s="8"/>
    </row>
    <row r="2373" spans="7:18" ht="15">
      <c r="G2373" s="8"/>
      <c r="M2373" s="59"/>
      <c r="P2373" s="8"/>
      <c r="Q2373" s="8"/>
      <c r="R2373" s="8"/>
    </row>
    <row r="2374" spans="7:18" ht="15">
      <c r="G2374" s="8"/>
      <c r="M2374" s="59"/>
      <c r="P2374" s="8"/>
      <c r="Q2374" s="8"/>
      <c r="R2374" s="8"/>
    </row>
    <row r="2375" spans="7:18" ht="15">
      <c r="G2375" s="8"/>
      <c r="M2375" s="59"/>
      <c r="P2375" s="8"/>
      <c r="Q2375" s="8"/>
      <c r="R2375" s="8"/>
    </row>
    <row r="2376" spans="7:18" ht="15">
      <c r="G2376" s="8"/>
      <c r="M2376" s="59"/>
      <c r="P2376" s="8"/>
      <c r="Q2376" s="8"/>
      <c r="R2376" s="8"/>
    </row>
    <row r="2377" spans="7:18" ht="15">
      <c r="G2377" s="8"/>
      <c r="M2377" s="59"/>
      <c r="P2377" s="8"/>
      <c r="Q2377" s="8"/>
      <c r="R2377" s="8"/>
    </row>
    <row r="2378" spans="7:18" ht="15">
      <c r="G2378" s="8"/>
      <c r="M2378" s="59"/>
      <c r="P2378" s="8"/>
      <c r="Q2378" s="8"/>
      <c r="R2378" s="8"/>
    </row>
    <row r="2379" spans="7:18" ht="15">
      <c r="G2379" s="8"/>
      <c r="M2379" s="59"/>
      <c r="P2379" s="8"/>
      <c r="Q2379" s="8"/>
      <c r="R2379" s="8"/>
    </row>
    <row r="2380" spans="7:18" ht="15">
      <c r="G2380" s="8"/>
      <c r="M2380" s="59"/>
      <c r="P2380" s="8"/>
      <c r="Q2380" s="8"/>
      <c r="R2380" s="8"/>
    </row>
    <row r="2381" spans="7:18" ht="15">
      <c r="G2381" s="8"/>
      <c r="M2381" s="59"/>
      <c r="P2381" s="8"/>
      <c r="Q2381" s="8"/>
      <c r="R2381" s="8"/>
    </row>
    <row r="2382" spans="7:18" ht="15">
      <c r="G2382" s="8"/>
      <c r="M2382" s="59"/>
      <c r="P2382" s="8"/>
      <c r="Q2382" s="8"/>
      <c r="R2382" s="8"/>
    </row>
    <row r="2383" spans="7:18" ht="15">
      <c r="G2383" s="8"/>
      <c r="M2383" s="59"/>
      <c r="P2383" s="8"/>
      <c r="Q2383" s="8"/>
      <c r="R2383" s="8"/>
    </row>
    <row r="2384" spans="7:18" ht="15">
      <c r="G2384" s="8"/>
      <c r="M2384" s="59"/>
      <c r="P2384" s="8"/>
      <c r="Q2384" s="8"/>
      <c r="R2384" s="8"/>
    </row>
    <row r="2385" spans="7:18" ht="15">
      <c r="G2385" s="8"/>
      <c r="M2385" s="59"/>
      <c r="P2385" s="8"/>
      <c r="Q2385" s="8"/>
      <c r="R2385" s="8"/>
    </row>
    <row r="2386" spans="7:18" ht="15">
      <c r="G2386" s="8"/>
      <c r="M2386" s="59"/>
      <c r="P2386" s="8"/>
      <c r="Q2386" s="8"/>
      <c r="R2386" s="8"/>
    </row>
    <row r="2387" spans="7:18" ht="15">
      <c r="G2387" s="8"/>
      <c r="M2387" s="59"/>
      <c r="P2387" s="8"/>
      <c r="Q2387" s="8"/>
      <c r="R2387" s="8"/>
    </row>
    <row r="2388" spans="7:18" ht="15">
      <c r="G2388" s="8"/>
      <c r="M2388" s="59"/>
      <c r="P2388" s="8"/>
      <c r="Q2388" s="8"/>
      <c r="R2388" s="8"/>
    </row>
    <row r="2389" spans="7:18" ht="15">
      <c r="G2389" s="8"/>
      <c r="M2389" s="59"/>
      <c r="P2389" s="8"/>
      <c r="Q2389" s="8"/>
      <c r="R2389" s="8"/>
    </row>
    <row r="2390" spans="7:18" ht="15">
      <c r="G2390" s="8"/>
      <c r="M2390" s="59"/>
      <c r="P2390" s="8"/>
      <c r="Q2390" s="8"/>
      <c r="R2390" s="8"/>
    </row>
    <row r="2391" spans="7:18" ht="15">
      <c r="G2391" s="8"/>
      <c r="M2391" s="59"/>
      <c r="P2391" s="8"/>
      <c r="Q2391" s="8"/>
      <c r="R2391" s="8"/>
    </row>
    <row r="2392" spans="7:18" ht="15">
      <c r="G2392" s="8"/>
      <c r="M2392" s="59"/>
      <c r="P2392" s="8"/>
      <c r="Q2392" s="8"/>
      <c r="R2392" s="8"/>
    </row>
    <row r="2393" spans="7:18" ht="15">
      <c r="G2393" s="8"/>
      <c r="M2393" s="59"/>
      <c r="P2393" s="8"/>
      <c r="Q2393" s="8"/>
      <c r="R2393" s="8"/>
    </row>
    <row r="2394" spans="7:18" ht="15">
      <c r="G2394" s="8"/>
      <c r="M2394" s="59"/>
      <c r="P2394" s="8"/>
      <c r="Q2394" s="8"/>
      <c r="R2394" s="8"/>
    </row>
    <row r="2395" spans="7:18" ht="15">
      <c r="G2395" s="8"/>
      <c r="M2395" s="59"/>
      <c r="P2395" s="8"/>
      <c r="Q2395" s="8"/>
      <c r="R2395" s="8"/>
    </row>
    <row r="2396" spans="7:18" ht="15">
      <c r="G2396" s="8"/>
      <c r="M2396" s="59"/>
      <c r="P2396" s="8"/>
      <c r="Q2396" s="8"/>
      <c r="R2396" s="8"/>
    </row>
    <row r="2397" spans="7:18" ht="15">
      <c r="G2397" s="8"/>
      <c r="M2397" s="59"/>
      <c r="P2397" s="8"/>
      <c r="Q2397" s="8"/>
      <c r="R2397" s="8"/>
    </row>
    <row r="2398" spans="7:18" ht="15">
      <c r="G2398" s="8"/>
      <c r="M2398" s="59"/>
      <c r="P2398" s="8"/>
      <c r="Q2398" s="8"/>
      <c r="R2398" s="8"/>
    </row>
    <row r="2399" spans="7:18" ht="15">
      <c r="G2399" s="8"/>
      <c r="M2399" s="59"/>
      <c r="P2399" s="8"/>
      <c r="Q2399" s="8"/>
      <c r="R2399" s="8"/>
    </row>
    <row r="2400" spans="7:18" ht="15">
      <c r="G2400" s="8"/>
      <c r="M2400" s="59"/>
      <c r="P2400" s="8"/>
      <c r="Q2400" s="8"/>
      <c r="R2400" s="8"/>
    </row>
    <row r="2401" spans="7:18" ht="15">
      <c r="G2401" s="8"/>
      <c r="M2401" s="59"/>
      <c r="P2401" s="8"/>
      <c r="Q2401" s="8"/>
      <c r="R2401" s="8"/>
    </row>
    <row r="2402" spans="7:18" ht="15">
      <c r="G2402" s="8"/>
      <c r="M2402" s="59"/>
      <c r="P2402" s="8"/>
      <c r="Q2402" s="8"/>
      <c r="R2402" s="8"/>
    </row>
    <row r="2403" spans="7:18" ht="15">
      <c r="G2403" s="8"/>
      <c r="M2403" s="59"/>
      <c r="P2403" s="8"/>
      <c r="Q2403" s="8"/>
      <c r="R2403" s="8"/>
    </row>
    <row r="2404" spans="7:18" ht="15">
      <c r="G2404" s="8"/>
      <c r="M2404" s="59"/>
      <c r="P2404" s="8"/>
      <c r="Q2404" s="8"/>
      <c r="R2404" s="8"/>
    </row>
    <row r="2405" spans="7:18" ht="15">
      <c r="G2405" s="8"/>
      <c r="M2405" s="59"/>
      <c r="P2405" s="8"/>
      <c r="Q2405" s="8"/>
      <c r="R2405" s="8"/>
    </row>
    <row r="2406" spans="7:18" ht="15">
      <c r="G2406" s="8"/>
      <c r="M2406" s="59"/>
      <c r="P2406" s="8"/>
      <c r="Q2406" s="8"/>
      <c r="R2406" s="8"/>
    </row>
    <row r="2407" spans="7:18" ht="15">
      <c r="G2407" s="8"/>
      <c r="M2407" s="59"/>
      <c r="P2407" s="8"/>
      <c r="Q2407" s="8"/>
      <c r="R2407" s="8"/>
    </row>
    <row r="2408" spans="7:18" ht="15">
      <c r="G2408" s="8"/>
      <c r="M2408" s="59"/>
      <c r="P2408" s="8"/>
      <c r="Q2408" s="8"/>
      <c r="R2408" s="8"/>
    </row>
    <row r="2409" spans="7:18" ht="15">
      <c r="G2409" s="8"/>
      <c r="M2409" s="59"/>
      <c r="P2409" s="8"/>
      <c r="Q2409" s="8"/>
      <c r="R2409" s="8"/>
    </row>
    <row r="2410" spans="7:18" ht="15">
      <c r="G2410" s="8"/>
      <c r="M2410" s="59"/>
      <c r="P2410" s="8"/>
      <c r="Q2410" s="8"/>
      <c r="R2410" s="8"/>
    </row>
    <row r="2411" spans="7:18" ht="15">
      <c r="G2411" s="8"/>
      <c r="M2411" s="59"/>
      <c r="P2411" s="8"/>
      <c r="Q2411" s="8"/>
      <c r="R2411" s="8"/>
    </row>
    <row r="2412" spans="7:18" ht="15">
      <c r="G2412" s="8"/>
      <c r="M2412" s="59"/>
      <c r="P2412" s="8"/>
      <c r="Q2412" s="8"/>
      <c r="R2412" s="8"/>
    </row>
    <row r="2413" spans="7:18" ht="15">
      <c r="G2413" s="8"/>
      <c r="M2413" s="59"/>
      <c r="P2413" s="8"/>
      <c r="Q2413" s="8"/>
      <c r="R2413" s="8"/>
    </row>
    <row r="2414" spans="7:18" ht="15">
      <c r="G2414" s="8"/>
      <c r="M2414" s="59"/>
      <c r="P2414" s="8"/>
      <c r="Q2414" s="8"/>
      <c r="R2414" s="8"/>
    </row>
    <row r="2415" spans="7:18" ht="15">
      <c r="G2415" s="8"/>
      <c r="M2415" s="59"/>
      <c r="P2415" s="8"/>
      <c r="Q2415" s="8"/>
      <c r="R2415" s="8"/>
    </row>
    <row r="2416" spans="7:18" ht="15">
      <c r="G2416" s="8"/>
      <c r="M2416" s="59"/>
      <c r="P2416" s="8"/>
      <c r="Q2416" s="8"/>
      <c r="R2416" s="8"/>
    </row>
    <row r="2417" spans="7:18" ht="15">
      <c r="G2417" s="8"/>
      <c r="M2417" s="59"/>
      <c r="P2417" s="8"/>
      <c r="Q2417" s="8"/>
      <c r="R2417" s="8"/>
    </row>
    <row r="2418" spans="7:18" ht="15">
      <c r="G2418" s="8"/>
      <c r="M2418" s="59"/>
      <c r="P2418" s="8"/>
      <c r="Q2418" s="8"/>
      <c r="R2418" s="8"/>
    </row>
    <row r="2419" spans="7:18" ht="15">
      <c r="G2419" s="8"/>
      <c r="M2419" s="59"/>
      <c r="P2419" s="8"/>
      <c r="Q2419" s="8"/>
      <c r="R2419" s="8"/>
    </row>
    <row r="2420" spans="7:18" ht="15">
      <c r="G2420" s="8"/>
      <c r="M2420" s="59"/>
      <c r="P2420" s="8"/>
      <c r="Q2420" s="8"/>
      <c r="R2420" s="8"/>
    </row>
    <row r="2421" spans="7:18" ht="15">
      <c r="G2421" s="8"/>
      <c r="M2421" s="59"/>
      <c r="P2421" s="8"/>
      <c r="Q2421" s="8"/>
      <c r="R2421" s="8"/>
    </row>
    <row r="2422" spans="7:18" ht="15">
      <c r="G2422" s="8"/>
      <c r="M2422" s="59"/>
      <c r="P2422" s="8"/>
      <c r="Q2422" s="8"/>
      <c r="R2422" s="8"/>
    </row>
    <row r="2423" spans="7:18" ht="15">
      <c r="G2423" s="8"/>
      <c r="M2423" s="59"/>
      <c r="P2423" s="8"/>
      <c r="Q2423" s="8"/>
      <c r="R2423" s="8"/>
    </row>
    <row r="2424" spans="7:18" ht="15">
      <c r="G2424" s="8"/>
      <c r="M2424" s="59"/>
      <c r="P2424" s="8"/>
      <c r="Q2424" s="8"/>
      <c r="R2424" s="8"/>
    </row>
    <row r="2425" spans="7:18" ht="15">
      <c r="G2425" s="8"/>
      <c r="M2425" s="59"/>
      <c r="P2425" s="8"/>
      <c r="Q2425" s="8"/>
      <c r="R2425" s="8"/>
    </row>
    <row r="2426" spans="7:18" ht="15">
      <c r="G2426" s="8"/>
      <c r="M2426" s="59"/>
      <c r="P2426" s="8"/>
      <c r="Q2426" s="8"/>
      <c r="R2426" s="8"/>
    </row>
    <row r="2427" spans="7:18" ht="15">
      <c r="G2427" s="8"/>
      <c r="M2427" s="59"/>
      <c r="P2427" s="8"/>
      <c r="Q2427" s="8"/>
      <c r="R2427" s="8"/>
    </row>
    <row r="2428" spans="7:18" ht="15">
      <c r="G2428" s="8"/>
      <c r="M2428" s="59"/>
      <c r="P2428" s="8"/>
      <c r="Q2428" s="8"/>
      <c r="R2428" s="8"/>
    </row>
    <row r="2429" spans="7:18" ht="15">
      <c r="G2429" s="8"/>
      <c r="M2429" s="59"/>
      <c r="P2429" s="8"/>
      <c r="Q2429" s="8"/>
      <c r="R2429" s="8"/>
    </row>
    <row r="2430" spans="7:18" ht="15">
      <c r="G2430" s="8"/>
      <c r="M2430" s="59"/>
      <c r="P2430" s="8"/>
      <c r="Q2430" s="8"/>
      <c r="R2430" s="8"/>
    </row>
    <row r="2431" spans="7:18" ht="15">
      <c r="G2431" s="8"/>
      <c r="M2431" s="59"/>
      <c r="P2431" s="8"/>
      <c r="Q2431" s="8"/>
      <c r="R2431" s="8"/>
    </row>
    <row r="2432" spans="7:18" ht="15">
      <c r="G2432" s="8"/>
      <c r="M2432" s="59"/>
      <c r="P2432" s="8"/>
      <c r="Q2432" s="8"/>
      <c r="R2432" s="8"/>
    </row>
    <row r="2433" spans="7:18" ht="15">
      <c r="G2433" s="8"/>
      <c r="M2433" s="59"/>
      <c r="P2433" s="8"/>
      <c r="Q2433" s="8"/>
      <c r="R2433" s="8"/>
    </row>
    <row r="2434" spans="7:18" ht="15">
      <c r="G2434" s="8"/>
      <c r="M2434" s="59"/>
      <c r="P2434" s="8"/>
      <c r="Q2434" s="8"/>
      <c r="R2434" s="8"/>
    </row>
    <row r="2435" spans="7:18" ht="15">
      <c r="G2435" s="8"/>
      <c r="M2435" s="59"/>
      <c r="P2435" s="8"/>
      <c r="Q2435" s="8"/>
      <c r="R2435" s="8"/>
    </row>
    <row r="2436" spans="7:18" ht="15">
      <c r="G2436" s="8"/>
      <c r="M2436" s="59"/>
      <c r="P2436" s="8"/>
      <c r="Q2436" s="8"/>
      <c r="R2436" s="8"/>
    </row>
    <row r="2437" spans="7:18" ht="15">
      <c r="G2437" s="8"/>
      <c r="M2437" s="59"/>
      <c r="P2437" s="8"/>
      <c r="Q2437" s="8"/>
      <c r="R2437" s="8"/>
    </row>
    <row r="2438" spans="7:18" ht="15">
      <c r="G2438" s="8"/>
      <c r="M2438" s="59"/>
      <c r="P2438" s="8"/>
      <c r="Q2438" s="8"/>
      <c r="R2438" s="8"/>
    </row>
    <row r="2439" spans="7:18" ht="15">
      <c r="G2439" s="8"/>
      <c r="M2439" s="59"/>
      <c r="P2439" s="8"/>
      <c r="Q2439" s="8"/>
      <c r="R2439" s="8"/>
    </row>
    <row r="2440" spans="7:18" ht="15">
      <c r="G2440" s="8"/>
      <c r="M2440" s="59"/>
      <c r="P2440" s="8"/>
      <c r="Q2440" s="8"/>
      <c r="R2440" s="8"/>
    </row>
    <row r="2441" spans="7:18" ht="15">
      <c r="G2441" s="8"/>
      <c r="M2441" s="59"/>
      <c r="P2441" s="8"/>
      <c r="Q2441" s="8"/>
      <c r="R2441" s="8"/>
    </row>
    <row r="2442" spans="7:18" ht="15">
      <c r="G2442" s="8"/>
      <c r="M2442" s="59"/>
      <c r="P2442" s="8"/>
      <c r="Q2442" s="8"/>
      <c r="R2442" s="8"/>
    </row>
    <row r="2443" spans="7:18" ht="15">
      <c r="G2443" s="8"/>
      <c r="M2443" s="59"/>
      <c r="P2443" s="8"/>
      <c r="Q2443" s="8"/>
      <c r="R2443" s="8"/>
    </row>
    <row r="2444" spans="7:18" ht="15">
      <c r="G2444" s="8"/>
      <c r="M2444" s="59"/>
      <c r="P2444" s="8"/>
      <c r="Q2444" s="8"/>
      <c r="R2444" s="8"/>
    </row>
    <row r="2445" spans="7:18" ht="15">
      <c r="G2445" s="8"/>
      <c r="M2445" s="59"/>
      <c r="P2445" s="8"/>
      <c r="Q2445" s="8"/>
      <c r="R2445" s="8"/>
    </row>
    <row r="2446" spans="7:18" ht="15">
      <c r="G2446" s="8"/>
      <c r="M2446" s="59"/>
      <c r="P2446" s="8"/>
      <c r="Q2446" s="8"/>
      <c r="R2446" s="8"/>
    </row>
    <row r="2447" spans="7:18" ht="15">
      <c r="G2447" s="8"/>
      <c r="M2447" s="59"/>
      <c r="P2447" s="8"/>
      <c r="Q2447" s="8"/>
      <c r="R2447" s="8"/>
    </row>
    <row r="2448" spans="7:18" ht="15">
      <c r="G2448" s="8"/>
      <c r="M2448" s="59"/>
      <c r="P2448" s="8"/>
      <c r="Q2448" s="8"/>
      <c r="R2448" s="8"/>
    </row>
    <row r="2449" spans="7:18" ht="15">
      <c r="G2449" s="8"/>
      <c r="M2449" s="59"/>
      <c r="P2449" s="8"/>
      <c r="Q2449" s="8"/>
      <c r="R2449" s="8"/>
    </row>
    <row r="2450" spans="7:18" ht="15">
      <c r="G2450" s="8"/>
      <c r="M2450" s="59"/>
      <c r="P2450" s="8"/>
      <c r="Q2450" s="8"/>
      <c r="R2450" s="8"/>
    </row>
    <row r="2451" spans="7:18" ht="15">
      <c r="G2451" s="8"/>
      <c r="M2451" s="59"/>
      <c r="P2451" s="8"/>
      <c r="Q2451" s="8"/>
      <c r="R2451" s="8"/>
    </row>
    <row r="2452" spans="7:18" ht="15">
      <c r="G2452" s="8"/>
      <c r="M2452" s="59"/>
      <c r="P2452" s="8"/>
      <c r="Q2452" s="8"/>
      <c r="R2452" s="8"/>
    </row>
    <row r="2453" spans="7:18" ht="15">
      <c r="G2453" s="8"/>
      <c r="M2453" s="59"/>
      <c r="P2453" s="8"/>
      <c r="Q2453" s="8"/>
      <c r="R2453" s="8"/>
    </row>
    <row r="2454" spans="7:18" ht="15">
      <c r="G2454" s="8"/>
      <c r="M2454" s="59"/>
      <c r="P2454" s="8"/>
      <c r="Q2454" s="8"/>
      <c r="R2454" s="8"/>
    </row>
    <row r="2455" spans="7:18" ht="15">
      <c r="G2455" s="8"/>
      <c r="M2455" s="59"/>
      <c r="P2455" s="8"/>
      <c r="Q2455" s="8"/>
      <c r="R2455" s="8"/>
    </row>
    <row r="2456" spans="7:18" ht="15">
      <c r="G2456" s="8"/>
      <c r="M2456" s="59"/>
      <c r="P2456" s="8"/>
      <c r="Q2456" s="8"/>
      <c r="R2456" s="8"/>
    </row>
    <row r="2457" spans="7:18" ht="15">
      <c r="G2457" s="8"/>
      <c r="M2457" s="59"/>
      <c r="P2457" s="8"/>
      <c r="Q2457" s="8"/>
      <c r="R2457" s="8"/>
    </row>
    <row r="2458" spans="7:18" ht="15">
      <c r="G2458" s="8"/>
      <c r="M2458" s="59"/>
      <c r="P2458" s="8"/>
      <c r="Q2458" s="8"/>
      <c r="R2458" s="8"/>
    </row>
    <row r="2459" spans="7:18" ht="15">
      <c r="G2459" s="8"/>
      <c r="M2459" s="59"/>
      <c r="P2459" s="8"/>
      <c r="Q2459" s="8"/>
      <c r="R2459" s="8"/>
    </row>
    <row r="2460" spans="7:18" ht="15">
      <c r="G2460" s="8"/>
      <c r="M2460" s="59"/>
      <c r="P2460" s="8"/>
      <c r="Q2460" s="8"/>
      <c r="R2460" s="8"/>
    </row>
    <row r="2461" spans="7:18" ht="15">
      <c r="G2461" s="8"/>
      <c r="M2461" s="59"/>
      <c r="P2461" s="8"/>
      <c r="Q2461" s="8"/>
      <c r="R2461" s="8"/>
    </row>
    <row r="2462" spans="7:18" ht="15">
      <c r="G2462" s="8"/>
      <c r="M2462" s="59"/>
      <c r="P2462" s="8"/>
      <c r="Q2462" s="8"/>
      <c r="R2462" s="8"/>
    </row>
    <row r="2463" spans="7:18" ht="15">
      <c r="G2463" s="8"/>
      <c r="M2463" s="59"/>
      <c r="P2463" s="8"/>
      <c r="Q2463" s="8"/>
      <c r="R2463" s="8"/>
    </row>
    <row r="2464" spans="7:18" ht="15">
      <c r="G2464" s="8"/>
      <c r="M2464" s="59"/>
      <c r="P2464" s="8"/>
      <c r="Q2464" s="8"/>
      <c r="R2464" s="8"/>
    </row>
    <row r="2465" spans="7:18" ht="15">
      <c r="G2465" s="8"/>
      <c r="M2465" s="59"/>
      <c r="P2465" s="8"/>
      <c r="Q2465" s="8"/>
      <c r="R2465" s="8"/>
    </row>
    <row r="2466" spans="7:18" ht="15">
      <c r="G2466" s="8"/>
      <c r="M2466" s="59"/>
      <c r="P2466" s="8"/>
      <c r="Q2466" s="8"/>
      <c r="R2466" s="8"/>
    </row>
    <row r="2467" spans="7:18" ht="15">
      <c r="G2467" s="8"/>
      <c r="M2467" s="59"/>
      <c r="P2467" s="8"/>
      <c r="Q2467" s="8"/>
      <c r="R2467" s="8"/>
    </row>
    <row r="2468" spans="7:18" ht="15">
      <c r="G2468" s="8"/>
      <c r="M2468" s="59"/>
      <c r="P2468" s="8"/>
      <c r="Q2468" s="8"/>
      <c r="R2468" s="8"/>
    </row>
    <row r="2469" spans="7:18" ht="15">
      <c r="G2469" s="8"/>
      <c r="M2469" s="59"/>
      <c r="P2469" s="8"/>
      <c r="Q2469" s="8"/>
      <c r="R2469" s="8"/>
    </row>
    <row r="2470" spans="7:18" ht="15">
      <c r="G2470" s="8"/>
      <c r="M2470" s="59"/>
      <c r="P2470" s="8"/>
      <c r="Q2470" s="8"/>
      <c r="R2470" s="8"/>
    </row>
    <row r="2471" spans="7:18" ht="15">
      <c r="G2471" s="8"/>
      <c r="M2471" s="59"/>
      <c r="P2471" s="8"/>
      <c r="Q2471" s="8"/>
      <c r="R2471" s="8"/>
    </row>
    <row r="2472" spans="7:18" ht="15">
      <c r="G2472" s="8"/>
      <c r="M2472" s="59"/>
      <c r="P2472" s="8"/>
      <c r="Q2472" s="8"/>
      <c r="R2472" s="8"/>
    </row>
    <row r="2473" spans="7:18" ht="15">
      <c r="G2473" s="8"/>
      <c r="M2473" s="59"/>
      <c r="P2473" s="8"/>
      <c r="Q2473" s="8"/>
      <c r="R2473" s="8"/>
    </row>
    <row r="2474" spans="7:18" ht="15">
      <c r="G2474" s="8"/>
      <c r="M2474" s="59"/>
      <c r="P2474" s="8"/>
      <c r="Q2474" s="8"/>
      <c r="R2474" s="8"/>
    </row>
    <row r="2475" spans="7:18" ht="15">
      <c r="G2475" s="8"/>
      <c r="M2475" s="59"/>
      <c r="P2475" s="8"/>
      <c r="Q2475" s="8"/>
      <c r="R2475" s="8"/>
    </row>
    <row r="2476" spans="7:18" ht="15">
      <c r="G2476" s="8"/>
      <c r="M2476" s="59"/>
      <c r="P2476" s="8"/>
      <c r="Q2476" s="8"/>
      <c r="R2476" s="8"/>
    </row>
    <row r="2477" spans="7:18" ht="15">
      <c r="G2477" s="8"/>
      <c r="M2477" s="59"/>
      <c r="P2477" s="8"/>
      <c r="Q2477" s="8"/>
      <c r="R2477" s="8"/>
    </row>
    <row r="2478" spans="7:18" ht="15">
      <c r="G2478" s="8"/>
      <c r="M2478" s="59"/>
      <c r="P2478" s="8"/>
      <c r="Q2478" s="8"/>
      <c r="R2478" s="8"/>
    </row>
    <row r="2479" spans="7:18" ht="15">
      <c r="G2479" s="8"/>
      <c r="M2479" s="59"/>
      <c r="P2479" s="8"/>
      <c r="Q2479" s="8"/>
      <c r="R2479" s="8"/>
    </row>
    <row r="2480" spans="7:18" ht="15">
      <c r="G2480" s="8"/>
      <c r="M2480" s="59"/>
      <c r="P2480" s="8"/>
      <c r="Q2480" s="8"/>
      <c r="R2480" s="8"/>
    </row>
    <row r="2481" spans="7:18" ht="15">
      <c r="G2481" s="8"/>
      <c r="M2481" s="59"/>
      <c r="P2481" s="8"/>
      <c r="Q2481" s="8"/>
      <c r="R2481" s="8"/>
    </row>
    <row r="2482" spans="7:18" ht="15">
      <c r="G2482" s="8"/>
      <c r="M2482" s="59"/>
      <c r="P2482" s="8"/>
      <c r="Q2482" s="8"/>
      <c r="R2482" s="8"/>
    </row>
    <row r="2483" spans="7:18" ht="15">
      <c r="G2483" s="8"/>
      <c r="M2483" s="59"/>
      <c r="P2483" s="8"/>
      <c r="Q2483" s="8"/>
      <c r="R2483" s="8"/>
    </row>
    <row r="2484" spans="7:18" ht="15">
      <c r="G2484" s="8"/>
      <c r="M2484" s="59"/>
      <c r="P2484" s="8"/>
      <c r="Q2484" s="8"/>
      <c r="R2484" s="8"/>
    </row>
    <row r="2485" spans="7:18" ht="15">
      <c r="G2485" s="8"/>
      <c r="M2485" s="59"/>
      <c r="P2485" s="8"/>
      <c r="Q2485" s="8"/>
      <c r="R2485" s="8"/>
    </row>
    <row r="2486" spans="7:18" ht="15">
      <c r="G2486" s="8"/>
      <c r="M2486" s="59"/>
      <c r="P2486" s="8"/>
      <c r="Q2486" s="8"/>
      <c r="R2486" s="8"/>
    </row>
    <row r="2487" spans="7:18" ht="15">
      <c r="G2487" s="8"/>
      <c r="M2487" s="59"/>
      <c r="P2487" s="8"/>
      <c r="Q2487" s="8"/>
      <c r="R2487" s="8"/>
    </row>
    <row r="2488" spans="7:18" ht="15">
      <c r="G2488" s="8"/>
      <c r="M2488" s="59"/>
      <c r="P2488" s="8"/>
      <c r="Q2488" s="8"/>
      <c r="R2488" s="8"/>
    </row>
    <row r="2489" spans="7:18" ht="15">
      <c r="G2489" s="8"/>
      <c r="M2489" s="59"/>
      <c r="P2489" s="8"/>
      <c r="Q2489" s="8"/>
      <c r="R2489" s="8"/>
    </row>
    <row r="2490" spans="7:18" ht="15">
      <c r="G2490" s="8"/>
      <c r="M2490" s="59"/>
      <c r="P2490" s="8"/>
      <c r="Q2490" s="8"/>
      <c r="R2490" s="8"/>
    </row>
    <row r="2491" spans="7:18" ht="15">
      <c r="G2491" s="8"/>
      <c r="M2491" s="59"/>
      <c r="P2491" s="8"/>
      <c r="Q2491" s="8"/>
      <c r="R2491" s="8"/>
    </row>
    <row r="2492" spans="7:18" ht="15">
      <c r="G2492" s="8"/>
      <c r="M2492" s="59"/>
      <c r="P2492" s="8"/>
      <c r="Q2492" s="8"/>
      <c r="R2492" s="8"/>
    </row>
    <row r="2493" spans="7:18" ht="15">
      <c r="G2493" s="8"/>
      <c r="M2493" s="59"/>
      <c r="P2493" s="8"/>
      <c r="Q2493" s="8"/>
      <c r="R2493" s="8"/>
    </row>
    <row r="2494" spans="7:18" ht="15">
      <c r="G2494" s="8"/>
      <c r="M2494" s="59"/>
      <c r="P2494" s="8"/>
      <c r="Q2494" s="8"/>
      <c r="R2494" s="8"/>
    </row>
    <row r="2495" spans="7:18" ht="15">
      <c r="G2495" s="8"/>
      <c r="M2495" s="59"/>
      <c r="P2495" s="8"/>
      <c r="Q2495" s="8"/>
      <c r="R2495" s="8"/>
    </row>
    <row r="2496" spans="7:18" ht="15">
      <c r="G2496" s="8"/>
      <c r="M2496" s="59"/>
      <c r="P2496" s="8"/>
      <c r="Q2496" s="8"/>
      <c r="R2496" s="8"/>
    </row>
    <row r="2497" spans="7:18" ht="15">
      <c r="G2497" s="8"/>
      <c r="M2497" s="59"/>
      <c r="P2497" s="8"/>
      <c r="Q2497" s="8"/>
      <c r="R2497" s="8"/>
    </row>
    <row r="2498" spans="7:18" ht="15">
      <c r="G2498" s="8"/>
      <c r="M2498" s="59"/>
      <c r="P2498" s="8"/>
      <c r="Q2498" s="8"/>
      <c r="R2498" s="8"/>
    </row>
    <row r="2499" spans="7:18" ht="15">
      <c r="G2499" s="8"/>
      <c r="M2499" s="59"/>
      <c r="P2499" s="8"/>
      <c r="Q2499" s="8"/>
      <c r="R2499" s="8"/>
    </row>
    <row r="2500" spans="7:18" ht="15">
      <c r="G2500" s="8"/>
      <c r="M2500" s="59"/>
      <c r="P2500" s="8"/>
      <c r="Q2500" s="8"/>
      <c r="R2500" s="8"/>
    </row>
    <row r="2501" spans="7:18" ht="15">
      <c r="G2501" s="8"/>
      <c r="M2501" s="59"/>
      <c r="P2501" s="8"/>
      <c r="Q2501" s="8"/>
      <c r="R2501" s="8"/>
    </row>
    <row r="2502" spans="7:18" ht="15">
      <c r="G2502" s="8"/>
      <c r="M2502" s="59"/>
      <c r="P2502" s="8"/>
      <c r="Q2502" s="8"/>
      <c r="R2502" s="8"/>
    </row>
    <row r="2503" spans="7:18" ht="15">
      <c r="G2503" s="8"/>
      <c r="M2503" s="59"/>
      <c r="P2503" s="8"/>
      <c r="Q2503" s="8"/>
      <c r="R2503" s="8"/>
    </row>
    <row r="2504" spans="7:18" ht="15">
      <c r="G2504" s="8"/>
      <c r="M2504" s="59"/>
      <c r="P2504" s="8"/>
      <c r="Q2504" s="8"/>
      <c r="R2504" s="8"/>
    </row>
    <row r="2505" spans="7:18" ht="15">
      <c r="G2505" s="8"/>
      <c r="M2505" s="59"/>
      <c r="P2505" s="8"/>
      <c r="Q2505" s="8"/>
      <c r="R2505" s="8"/>
    </row>
    <row r="2506" spans="7:18" ht="15">
      <c r="G2506" s="8"/>
      <c r="M2506" s="59"/>
      <c r="P2506" s="8"/>
      <c r="Q2506" s="8"/>
      <c r="R2506" s="8"/>
    </row>
    <row r="2507" spans="7:18" ht="15">
      <c r="G2507" s="8"/>
      <c r="M2507" s="59"/>
      <c r="P2507" s="8"/>
      <c r="Q2507" s="8"/>
      <c r="R2507" s="8"/>
    </row>
    <row r="2508" spans="7:18" ht="15">
      <c r="G2508" s="8"/>
      <c r="M2508" s="59"/>
      <c r="P2508" s="8"/>
      <c r="Q2508" s="8"/>
      <c r="R2508" s="8"/>
    </row>
    <row r="2509" spans="7:18" ht="15">
      <c r="G2509" s="8"/>
      <c r="M2509" s="59"/>
      <c r="P2509" s="8"/>
      <c r="Q2509" s="8"/>
      <c r="R2509" s="8"/>
    </row>
    <row r="2510" spans="7:18" ht="15">
      <c r="G2510" s="8"/>
      <c r="M2510" s="59"/>
      <c r="P2510" s="8"/>
      <c r="Q2510" s="8"/>
      <c r="R2510" s="8"/>
    </row>
    <row r="2511" spans="7:18" ht="15">
      <c r="G2511" s="8"/>
      <c r="M2511" s="59"/>
      <c r="P2511" s="8"/>
      <c r="Q2511" s="8"/>
      <c r="R2511" s="8"/>
    </row>
    <row r="2512" spans="7:18" ht="15">
      <c r="G2512" s="8"/>
      <c r="M2512" s="59"/>
      <c r="P2512" s="8"/>
      <c r="Q2512" s="8"/>
      <c r="R2512" s="8"/>
    </row>
    <row r="2513" spans="7:18" ht="15">
      <c r="G2513" s="8"/>
      <c r="M2513" s="59"/>
      <c r="P2513" s="8"/>
      <c r="Q2513" s="8"/>
      <c r="R2513" s="8"/>
    </row>
    <row r="2514" spans="7:18" ht="15">
      <c r="G2514" s="8"/>
      <c r="M2514" s="59"/>
      <c r="P2514" s="8"/>
      <c r="Q2514" s="8"/>
      <c r="R2514" s="8"/>
    </row>
    <row r="2515" spans="7:18" ht="15">
      <c r="G2515" s="8"/>
      <c r="M2515" s="59"/>
      <c r="P2515" s="8"/>
      <c r="Q2515" s="8"/>
      <c r="R2515" s="8"/>
    </row>
    <row r="2516" spans="7:18" ht="15">
      <c r="G2516" s="8"/>
      <c r="M2516" s="59"/>
      <c r="P2516" s="8"/>
      <c r="Q2516" s="8"/>
      <c r="R2516" s="8"/>
    </row>
    <row r="2517" spans="7:18" ht="15">
      <c r="G2517" s="8"/>
      <c r="M2517" s="59"/>
      <c r="P2517" s="8"/>
      <c r="Q2517" s="8"/>
      <c r="R2517" s="8"/>
    </row>
    <row r="2518" spans="7:18" ht="15">
      <c r="G2518" s="8"/>
      <c r="M2518" s="59"/>
      <c r="P2518" s="8"/>
      <c r="Q2518" s="8"/>
      <c r="R2518" s="8"/>
    </row>
    <row r="2519" spans="7:18" ht="15">
      <c r="G2519" s="8"/>
      <c r="M2519" s="59"/>
      <c r="P2519" s="8"/>
      <c r="Q2519" s="8"/>
      <c r="R2519" s="8"/>
    </row>
    <row r="2520" spans="7:18" ht="15">
      <c r="G2520" s="8"/>
      <c r="M2520" s="59"/>
      <c r="P2520" s="8"/>
      <c r="Q2520" s="8"/>
      <c r="R2520" s="8"/>
    </row>
    <row r="2521" spans="7:18" ht="15">
      <c r="G2521" s="8"/>
      <c r="M2521" s="59"/>
      <c r="P2521" s="8"/>
      <c r="Q2521" s="8"/>
      <c r="R2521" s="8"/>
    </row>
    <row r="2522" spans="7:18" ht="15">
      <c r="G2522" s="8"/>
      <c r="M2522" s="59"/>
      <c r="P2522" s="8"/>
      <c r="Q2522" s="8"/>
      <c r="R2522" s="8"/>
    </row>
    <row r="2523" spans="7:18" ht="15">
      <c r="G2523" s="8"/>
      <c r="M2523" s="59"/>
      <c r="P2523" s="8"/>
      <c r="Q2523" s="8"/>
      <c r="R2523" s="8"/>
    </row>
    <row r="2524" spans="7:18" ht="15">
      <c r="G2524" s="8"/>
      <c r="M2524" s="59"/>
      <c r="P2524" s="8"/>
      <c r="Q2524" s="8"/>
      <c r="R2524" s="8"/>
    </row>
    <row r="2525" spans="7:18" ht="15">
      <c r="G2525" s="8"/>
      <c r="M2525" s="59"/>
      <c r="P2525" s="8"/>
      <c r="Q2525" s="8"/>
      <c r="R2525" s="8"/>
    </row>
    <row r="2526" spans="7:18" ht="15">
      <c r="G2526" s="8"/>
      <c r="M2526" s="59"/>
      <c r="P2526" s="8"/>
      <c r="Q2526" s="8"/>
      <c r="R2526" s="8"/>
    </row>
    <row r="2527" spans="7:18" ht="15">
      <c r="G2527" s="8"/>
      <c r="M2527" s="59"/>
      <c r="P2527" s="8"/>
      <c r="Q2527" s="8"/>
      <c r="R2527" s="8"/>
    </row>
    <row r="2528" spans="7:18" ht="15">
      <c r="G2528" s="8"/>
      <c r="M2528" s="59"/>
      <c r="P2528" s="8"/>
      <c r="Q2528" s="8"/>
      <c r="R2528" s="8"/>
    </row>
    <row r="2529" spans="7:18" ht="15">
      <c r="G2529" s="8"/>
      <c r="M2529" s="59"/>
      <c r="P2529" s="8"/>
      <c r="Q2529" s="8"/>
      <c r="R2529" s="8"/>
    </row>
    <row r="2530" spans="7:18" ht="15">
      <c r="G2530" s="8"/>
      <c r="M2530" s="59"/>
      <c r="P2530" s="8"/>
      <c r="Q2530" s="8"/>
      <c r="R2530" s="8"/>
    </row>
    <row r="2531" spans="7:18" ht="15">
      <c r="G2531" s="8"/>
      <c r="M2531" s="59"/>
      <c r="P2531" s="8"/>
      <c r="Q2531" s="8"/>
      <c r="R2531" s="8"/>
    </row>
    <row r="2532" spans="7:18" ht="15">
      <c r="G2532" s="8"/>
      <c r="M2532" s="59"/>
      <c r="P2532" s="8"/>
      <c r="Q2532" s="8"/>
      <c r="R2532" s="8"/>
    </row>
    <row r="2533" spans="7:18" ht="15">
      <c r="G2533" s="8"/>
      <c r="M2533" s="59"/>
      <c r="P2533" s="8"/>
      <c r="Q2533" s="8"/>
      <c r="R2533" s="8"/>
    </row>
    <row r="2534" spans="7:18" ht="15">
      <c r="G2534" s="8"/>
      <c r="M2534" s="59"/>
      <c r="P2534" s="8"/>
      <c r="Q2534" s="8"/>
      <c r="R2534" s="8"/>
    </row>
    <row r="2535" spans="7:18" ht="15">
      <c r="G2535" s="8"/>
      <c r="M2535" s="59"/>
      <c r="P2535" s="8"/>
      <c r="Q2535" s="8"/>
      <c r="R2535" s="8"/>
    </row>
    <row r="2536" spans="7:18" ht="15">
      <c r="G2536" s="8"/>
      <c r="M2536" s="59"/>
      <c r="P2536" s="8"/>
      <c r="Q2536" s="8"/>
      <c r="R2536" s="8"/>
    </row>
    <row r="2537" spans="7:18" ht="15">
      <c r="G2537" s="8"/>
      <c r="M2537" s="59"/>
      <c r="P2537" s="8"/>
      <c r="Q2537" s="8"/>
      <c r="R2537" s="8"/>
    </row>
    <row r="2538" spans="7:18" ht="15">
      <c r="G2538" s="8"/>
      <c r="M2538" s="59"/>
      <c r="P2538" s="8"/>
      <c r="Q2538" s="8"/>
      <c r="R2538" s="8"/>
    </row>
    <row r="2539" spans="7:18" ht="15">
      <c r="G2539" s="8"/>
      <c r="M2539" s="59"/>
      <c r="P2539" s="8"/>
      <c r="Q2539" s="8"/>
      <c r="R2539" s="8"/>
    </row>
    <row r="2540" spans="7:18" ht="15">
      <c r="G2540" s="8"/>
      <c r="M2540" s="59"/>
      <c r="P2540" s="8"/>
      <c r="Q2540" s="8"/>
      <c r="R2540" s="8"/>
    </row>
    <row r="2541" spans="7:18" ht="15">
      <c r="G2541" s="8"/>
      <c r="M2541" s="59"/>
      <c r="P2541" s="8"/>
      <c r="Q2541" s="8"/>
      <c r="R2541" s="8"/>
    </row>
    <row r="2542" spans="7:18" ht="15">
      <c r="G2542" s="8"/>
      <c r="M2542" s="59"/>
      <c r="P2542" s="8"/>
      <c r="Q2542" s="8"/>
      <c r="R2542" s="8"/>
    </row>
    <row r="2543" spans="7:18" ht="15">
      <c r="G2543" s="8"/>
      <c r="M2543" s="59"/>
      <c r="P2543" s="8"/>
      <c r="Q2543" s="8"/>
      <c r="R2543" s="8"/>
    </row>
    <row r="2544" spans="7:18" ht="15">
      <c r="G2544" s="8"/>
      <c r="M2544" s="59"/>
      <c r="P2544" s="8"/>
      <c r="Q2544" s="8"/>
      <c r="R2544" s="8"/>
    </row>
    <row r="2545" spans="7:18" ht="15">
      <c r="G2545" s="8"/>
      <c r="M2545" s="59"/>
      <c r="P2545" s="8"/>
      <c r="Q2545" s="8"/>
      <c r="R2545" s="8"/>
    </row>
    <row r="2546" spans="7:18" ht="15">
      <c r="G2546" s="8"/>
      <c r="M2546" s="59"/>
      <c r="P2546" s="8"/>
      <c r="Q2546" s="8"/>
      <c r="R2546" s="8"/>
    </row>
    <row r="2547" spans="7:18" ht="15">
      <c r="G2547" s="8"/>
      <c r="M2547" s="59"/>
      <c r="P2547" s="8"/>
      <c r="Q2547" s="8"/>
      <c r="R2547" s="8"/>
    </row>
    <row r="2548" spans="7:18" ht="15">
      <c r="G2548" s="8"/>
      <c r="M2548" s="59"/>
      <c r="P2548" s="8"/>
      <c r="Q2548" s="8"/>
      <c r="R2548" s="8"/>
    </row>
    <row r="2549" spans="7:18" ht="15">
      <c r="G2549" s="8"/>
      <c r="M2549" s="59"/>
      <c r="P2549" s="8"/>
      <c r="Q2549" s="8"/>
      <c r="R2549" s="8"/>
    </row>
    <row r="2550" spans="7:18" ht="15">
      <c r="G2550" s="8"/>
      <c r="M2550" s="59"/>
      <c r="P2550" s="8"/>
      <c r="Q2550" s="8"/>
      <c r="R2550" s="8"/>
    </row>
    <row r="2551" spans="7:18">
      <c r="R2551" s="8"/>
    </row>
    <row r="2552" spans="7:18">
      <c r="R2552" s="8"/>
    </row>
  </sheetData>
  <mergeCells count="4">
    <mergeCell ref="P2:Q2"/>
    <mergeCell ref="A1:O2"/>
    <mergeCell ref="R3:T3"/>
    <mergeCell ref="R10:T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17"/>
  <sheetViews>
    <sheetView workbookViewId="0">
      <selection activeCell="J22" sqref="J22"/>
    </sheetView>
  </sheetViews>
  <sheetFormatPr defaultRowHeight="15"/>
  <cols>
    <col min="1" max="1" width="16.28515625" customWidth="1"/>
    <col min="2" max="2" width="16.28515625" style="8" customWidth="1"/>
    <col min="3" max="3" width="15" customWidth="1"/>
    <col min="4" max="4" width="19.5703125" style="8" customWidth="1"/>
    <col min="5" max="5" width="17.42578125" customWidth="1"/>
    <col min="6" max="6" width="40.5703125" style="28" customWidth="1"/>
    <col min="8" max="8" width="13" customWidth="1"/>
  </cols>
  <sheetData>
    <row r="1" spans="1:10">
      <c r="F1" s="31"/>
    </row>
    <row r="2" spans="1:10">
      <c r="F2" s="32"/>
    </row>
    <row r="3" spans="1:10" s="28" customFormat="1">
      <c r="A3" s="28" t="s">
        <v>551</v>
      </c>
      <c r="B3" s="28" t="s">
        <v>552</v>
      </c>
      <c r="C3" s="28" t="s">
        <v>553</v>
      </c>
      <c r="D3" s="28" t="s">
        <v>558</v>
      </c>
      <c r="E3" s="28" t="s">
        <v>559</v>
      </c>
      <c r="F3" s="31"/>
      <c r="G3" s="29"/>
    </row>
    <row r="4" spans="1:10">
      <c r="A4" s="47" t="s">
        <v>556</v>
      </c>
      <c r="B4" s="47">
        <v>105</v>
      </c>
      <c r="C4" s="33">
        <v>300</v>
      </c>
      <c r="D4" s="33">
        <v>60</v>
      </c>
      <c r="E4" s="33">
        <v>465</v>
      </c>
      <c r="F4" s="30" t="s">
        <v>555</v>
      </c>
    </row>
    <row r="5" spans="1:10">
      <c r="A5" s="48"/>
      <c r="B5" s="48"/>
      <c r="C5" s="34">
        <v>20</v>
      </c>
      <c r="D5" s="34">
        <v>2</v>
      </c>
      <c r="E5" s="34">
        <v>127</v>
      </c>
      <c r="F5" s="28" t="s">
        <v>554</v>
      </c>
      <c r="I5" s="8" t="s">
        <v>557</v>
      </c>
    </row>
    <row r="8" spans="1:10">
      <c r="J8">
        <v>100</v>
      </c>
    </row>
    <row r="16" spans="1:10">
      <c r="H16" s="33" t="s">
        <v>561</v>
      </c>
    </row>
    <row r="17" spans="8:8">
      <c r="H17" s="34" t="s">
        <v>560</v>
      </c>
    </row>
  </sheetData>
  <mergeCells count="2">
    <mergeCell ref="A4:A5"/>
    <mergeCell ref="B4:B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electro_Sports </vt:lpstr>
      <vt:lpstr>Price-Calulation</vt:lpstr>
      <vt:lpstr>Purchase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2018-11-15T04:36:34Z</dcterms:modified>
</cp:coreProperties>
</file>