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hbub\Documents\GitHub\EnergyPLANDomainKnowledgeEAStep1\AalborgResults\Two_Objectives\with PP configuration\"/>
    </mc:Choice>
  </mc:AlternateContent>
  <bookViews>
    <workbookView minimized="1" xWindow="0" yWindow="0" windowWidth="20460" windowHeight="783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V148" i="1" l="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AG36" i="1" l="1"/>
  <c r="AH36" i="1"/>
</calcChain>
</file>

<file path=xl/sharedStrings.xml><?xml version="1.0" encoding="utf-8"?>
<sst xmlns="http://schemas.openxmlformats.org/spreadsheetml/2006/main" count="104" uniqueCount="47">
  <si>
    <t>CHP3</t>
  </si>
  <si>
    <t>HP3</t>
  </si>
  <si>
    <t>PP</t>
  </si>
  <si>
    <t>wind</t>
  </si>
  <si>
    <t>Off-Shore Wind</t>
  </si>
  <si>
    <t>PV</t>
  </si>
  <si>
    <t>Annual cost (DKK)</t>
  </si>
  <si>
    <t>CO2 Emission (Mt)</t>
  </si>
  <si>
    <t>Total power</t>
  </si>
  <si>
    <t>Total wind</t>
  </si>
  <si>
    <t>Aalborg "manual" configuration</t>
  </si>
  <si>
    <t>Total wind power</t>
  </si>
  <si>
    <t>[MW]</t>
  </si>
  <si>
    <t>[Mt]</t>
  </si>
  <si>
    <t>[DKK]</t>
  </si>
  <si>
    <t>Anl_CHP3_heat_P</t>
  </si>
  <si>
    <t>Anl_HP3_heat_P</t>
  </si>
  <si>
    <t>Anl_PP_P</t>
  </si>
  <si>
    <t>Anl_Wind_P</t>
  </si>
  <si>
    <t>Anl_OffShoreWind_P</t>
  </si>
  <si>
    <t>Anl_PV_P</t>
  </si>
  <si>
    <t>Anl_Boiler_P</t>
  </si>
  <si>
    <t>Import</t>
  </si>
  <si>
    <t>Export</t>
  </si>
  <si>
    <t>(MJ)</t>
  </si>
  <si>
    <t>(TWh)</t>
  </si>
  <si>
    <t>Boiler3_C</t>
  </si>
  <si>
    <t>CHP3_C</t>
  </si>
  <si>
    <t>HP3_C</t>
  </si>
  <si>
    <t>PP_C</t>
  </si>
  <si>
    <t>wind_C</t>
  </si>
  <si>
    <t>Off-Shore Wind_C</t>
  </si>
  <si>
    <t xml:space="preserve">Annual cost </t>
  </si>
  <si>
    <t>CO2 Emission</t>
  </si>
  <si>
    <t>Objectives</t>
  </si>
  <si>
    <t>Annual Production and Import &amp; Export</t>
  </si>
  <si>
    <t>Decision variabls (Capacities)</t>
  </si>
  <si>
    <t>Anl_CHP_elec_P</t>
  </si>
  <si>
    <t>PP_Cap</t>
  </si>
  <si>
    <t>Wind_C</t>
  </si>
  <si>
    <t>OffShoreWind_C</t>
  </si>
  <si>
    <t>PV_C</t>
  </si>
  <si>
    <t>CO2Emission</t>
  </si>
  <si>
    <t>Annual_Cost</t>
  </si>
  <si>
    <t>(MW)</t>
  </si>
  <si>
    <t>(Mton)</t>
  </si>
  <si>
    <t>(DKK)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</si>
</sst>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Calibri"/>
      <family val="2"/>
      <scheme val="minor"/>
    </font>
    <font>
      <b/>
      <sz val="20"/>
      <color theme="1"/>
      <name val="Calibri"/>
      <family val="2"/>
      <scheme val="minor"/>
    </font>
    <font>
      <b/>
      <sz val="16"/>
      <color theme="1"/>
      <name val="Calibri"/>
      <family val="2"/>
      <scheme val="minor"/>
    </font>
    <font>
      <sz val="11"/>
      <color theme="3" tint="0.59999389629810485"/>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ont="1" applyAlignment="1">
      <alignment horizontal="center"/>
    </xf>
    <xf numFmtId="1" fontId="0" fillId="0" borderId="0" xfId="0" applyNumberFormat="1" applyFont="1" applyAlignment="1">
      <alignment horizontal="center"/>
    </xf>
    <xf numFmtId="1" fontId="0" fillId="2" borderId="0" xfId="0" applyNumberFormat="1" applyFont="1" applyFill="1" applyAlignment="1">
      <alignment horizontal="center"/>
    </xf>
    <xf numFmtId="0" fontId="0" fillId="0" borderId="0" xfId="0" applyFont="1" applyAlignment="1">
      <alignment horizontal="left"/>
    </xf>
    <xf numFmtId="1" fontId="0" fillId="0" borderId="0" xfId="0" applyNumberFormat="1" applyFont="1" applyAlignment="1">
      <alignment horizontal="left"/>
    </xf>
    <xf numFmtId="0" fontId="0" fillId="0" borderId="0" xfId="0" applyFont="1" applyFill="1" applyAlignment="1">
      <alignment horizontal="left"/>
    </xf>
    <xf numFmtId="1" fontId="0" fillId="4" borderId="0" xfId="0" applyNumberFormat="1" applyFont="1" applyFill="1" applyAlignment="1">
      <alignment horizontal="center"/>
    </xf>
    <xf numFmtId="1" fontId="0" fillId="0" borderId="0" xfId="0" applyNumberFormat="1" applyFont="1" applyFill="1" applyAlignment="1">
      <alignment horizontal="center"/>
    </xf>
    <xf numFmtId="1" fontId="0" fillId="5" borderId="0" xfId="0" applyNumberFormat="1" applyFont="1" applyFill="1" applyAlignment="1">
      <alignment horizontal="center"/>
    </xf>
    <xf numFmtId="0" fontId="1" fillId="0" borderId="0" xfId="0" applyFont="1" applyAlignment="1">
      <alignment horizontal="center"/>
    </xf>
    <xf numFmtId="0" fontId="0" fillId="7" borderId="0" xfId="0" applyFill="1" applyAlignment="1">
      <alignment horizontal="center"/>
    </xf>
    <xf numFmtId="0" fontId="4" fillId="8" borderId="0" xfId="0" applyFont="1" applyFill="1" applyAlignment="1"/>
    <xf numFmtId="0" fontId="0" fillId="8" borderId="0" xfId="0" applyFill="1"/>
    <xf numFmtId="0" fontId="0" fillId="8" borderId="0" xfId="0" applyFont="1" applyFill="1" applyAlignment="1">
      <alignment horizontal="left"/>
    </xf>
    <xf numFmtId="0" fontId="2" fillId="8" borderId="0" xfId="0" applyFont="1" applyFill="1" applyAlignment="1">
      <alignment vertical="top" textRotation="255"/>
    </xf>
    <xf numFmtId="0" fontId="3" fillId="6" borderId="0" xfId="0" applyFont="1" applyFill="1" applyAlignment="1">
      <alignment horizontal="center"/>
    </xf>
    <xf numFmtId="0" fontId="0" fillId="3" borderId="0" xfId="0" applyFon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Pareto-optimal</a:t>
            </a:r>
            <a:r>
              <a:rPr lang="en-US" baseline="0"/>
              <a:t> Front</a:t>
            </a:r>
          </a:p>
        </c:rich>
      </c:tx>
      <c:layout/>
      <c:overlay val="0"/>
    </c:title>
    <c:autoTitleDeleted val="0"/>
    <c:plotArea>
      <c:layout>
        <c:manualLayout>
          <c:layoutTarget val="inner"/>
          <c:xMode val="edge"/>
          <c:yMode val="edge"/>
          <c:x val="7.8392631181236502E-2"/>
          <c:y val="0.21578235412881083"/>
          <c:w val="0.8421458028882437"/>
          <c:h val="0.5470038360589542"/>
        </c:manualLayout>
      </c:layout>
      <c:scatterChart>
        <c:scatterStyle val="lineMarker"/>
        <c:varyColors val="0"/>
        <c:ser>
          <c:idx val="0"/>
          <c:order val="0"/>
          <c:tx>
            <c:v>Pareto front</c:v>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Sheet1!$U$4:$U$148</c:f>
              <c:numCache>
                <c:formatCode>General</c:formatCode>
                <c:ptCount val="145"/>
                <c:pt idx="0">
                  <c:v>6074</c:v>
                </c:pt>
                <c:pt idx="1">
                  <c:v>6074</c:v>
                </c:pt>
                <c:pt idx="2">
                  <c:v>5939</c:v>
                </c:pt>
                <c:pt idx="3">
                  <c:v>5939</c:v>
                </c:pt>
                <c:pt idx="4">
                  <c:v>5848</c:v>
                </c:pt>
                <c:pt idx="5">
                  <c:v>5776</c:v>
                </c:pt>
                <c:pt idx="6">
                  <c:v>5706</c:v>
                </c:pt>
                <c:pt idx="7">
                  <c:v>5642</c:v>
                </c:pt>
                <c:pt idx="8">
                  <c:v>5642</c:v>
                </c:pt>
                <c:pt idx="9">
                  <c:v>5569</c:v>
                </c:pt>
                <c:pt idx="10">
                  <c:v>5526</c:v>
                </c:pt>
                <c:pt idx="11">
                  <c:v>5462</c:v>
                </c:pt>
                <c:pt idx="12">
                  <c:v>5421</c:v>
                </c:pt>
                <c:pt idx="13">
                  <c:v>5364</c:v>
                </c:pt>
                <c:pt idx="14">
                  <c:v>5264</c:v>
                </c:pt>
                <c:pt idx="15">
                  <c:v>5221</c:v>
                </c:pt>
                <c:pt idx="16">
                  <c:v>5207</c:v>
                </c:pt>
                <c:pt idx="17">
                  <c:v>5159</c:v>
                </c:pt>
                <c:pt idx="18">
                  <c:v>5103</c:v>
                </c:pt>
                <c:pt idx="19">
                  <c:v>5065</c:v>
                </c:pt>
                <c:pt idx="20">
                  <c:v>5045</c:v>
                </c:pt>
                <c:pt idx="21">
                  <c:v>4988</c:v>
                </c:pt>
                <c:pt idx="22">
                  <c:v>4968</c:v>
                </c:pt>
                <c:pt idx="23">
                  <c:v>4902</c:v>
                </c:pt>
                <c:pt idx="24">
                  <c:v>4896</c:v>
                </c:pt>
                <c:pt idx="25">
                  <c:v>4839</c:v>
                </c:pt>
                <c:pt idx="26">
                  <c:v>4782</c:v>
                </c:pt>
                <c:pt idx="27">
                  <c:v>4689</c:v>
                </c:pt>
                <c:pt idx="28">
                  <c:v>4666</c:v>
                </c:pt>
                <c:pt idx="29">
                  <c:v>4610</c:v>
                </c:pt>
                <c:pt idx="30">
                  <c:v>4546</c:v>
                </c:pt>
                <c:pt idx="31">
                  <c:v>4496</c:v>
                </c:pt>
                <c:pt idx="32">
                  <c:v>4458</c:v>
                </c:pt>
                <c:pt idx="33">
                  <c:v>4444</c:v>
                </c:pt>
                <c:pt idx="34">
                  <c:v>4417</c:v>
                </c:pt>
                <c:pt idx="35">
                  <c:v>4373</c:v>
                </c:pt>
                <c:pt idx="36">
                  <c:v>4351</c:v>
                </c:pt>
                <c:pt idx="37">
                  <c:v>4325</c:v>
                </c:pt>
                <c:pt idx="38">
                  <c:v>4270</c:v>
                </c:pt>
                <c:pt idx="39">
                  <c:v>4221</c:v>
                </c:pt>
                <c:pt idx="40">
                  <c:v>4182</c:v>
                </c:pt>
                <c:pt idx="41">
                  <c:v>4174</c:v>
                </c:pt>
                <c:pt idx="42">
                  <c:v>4131</c:v>
                </c:pt>
                <c:pt idx="43">
                  <c:v>4129</c:v>
                </c:pt>
                <c:pt idx="44">
                  <c:v>4113</c:v>
                </c:pt>
                <c:pt idx="45">
                  <c:v>4074</c:v>
                </c:pt>
                <c:pt idx="46">
                  <c:v>4031</c:v>
                </c:pt>
                <c:pt idx="47">
                  <c:v>4005</c:v>
                </c:pt>
                <c:pt idx="48">
                  <c:v>3988</c:v>
                </c:pt>
                <c:pt idx="49">
                  <c:v>3968</c:v>
                </c:pt>
                <c:pt idx="50">
                  <c:v>3958</c:v>
                </c:pt>
                <c:pt idx="51">
                  <c:v>3941</c:v>
                </c:pt>
                <c:pt idx="52">
                  <c:v>3911</c:v>
                </c:pt>
                <c:pt idx="53">
                  <c:v>3905</c:v>
                </c:pt>
                <c:pt idx="54">
                  <c:v>3855</c:v>
                </c:pt>
                <c:pt idx="55">
                  <c:v>3850</c:v>
                </c:pt>
                <c:pt idx="56">
                  <c:v>3809</c:v>
                </c:pt>
                <c:pt idx="57">
                  <c:v>3752</c:v>
                </c:pt>
                <c:pt idx="58">
                  <c:v>3725</c:v>
                </c:pt>
                <c:pt idx="59">
                  <c:v>3683</c:v>
                </c:pt>
                <c:pt idx="60">
                  <c:v>3655</c:v>
                </c:pt>
                <c:pt idx="61">
                  <c:v>3644</c:v>
                </c:pt>
                <c:pt idx="62">
                  <c:v>3605</c:v>
                </c:pt>
                <c:pt idx="63">
                  <c:v>3598</c:v>
                </c:pt>
                <c:pt idx="64">
                  <c:v>3573</c:v>
                </c:pt>
                <c:pt idx="65">
                  <c:v>3567</c:v>
                </c:pt>
                <c:pt idx="66">
                  <c:v>3551</c:v>
                </c:pt>
                <c:pt idx="67">
                  <c:v>3521</c:v>
                </c:pt>
                <c:pt idx="68">
                  <c:v>3509</c:v>
                </c:pt>
                <c:pt idx="69">
                  <c:v>3507</c:v>
                </c:pt>
                <c:pt idx="70">
                  <c:v>3485</c:v>
                </c:pt>
                <c:pt idx="71">
                  <c:v>3471</c:v>
                </c:pt>
                <c:pt idx="72">
                  <c:v>3453</c:v>
                </c:pt>
                <c:pt idx="73">
                  <c:v>3453</c:v>
                </c:pt>
                <c:pt idx="74">
                  <c:v>3451</c:v>
                </c:pt>
                <c:pt idx="75">
                  <c:v>3436</c:v>
                </c:pt>
                <c:pt idx="76">
                  <c:v>3423</c:v>
                </c:pt>
                <c:pt idx="77">
                  <c:v>3417</c:v>
                </c:pt>
                <c:pt idx="78">
                  <c:v>3404</c:v>
                </c:pt>
                <c:pt idx="79">
                  <c:v>3397</c:v>
                </c:pt>
                <c:pt idx="80">
                  <c:v>3390</c:v>
                </c:pt>
                <c:pt idx="81">
                  <c:v>3381</c:v>
                </c:pt>
                <c:pt idx="82">
                  <c:v>3380</c:v>
                </c:pt>
                <c:pt idx="83">
                  <c:v>3360</c:v>
                </c:pt>
                <c:pt idx="84">
                  <c:v>3351</c:v>
                </c:pt>
                <c:pt idx="85">
                  <c:v>3341</c:v>
                </c:pt>
                <c:pt idx="86">
                  <c:v>3323</c:v>
                </c:pt>
                <c:pt idx="87">
                  <c:v>3320</c:v>
                </c:pt>
                <c:pt idx="88">
                  <c:v>3309</c:v>
                </c:pt>
                <c:pt idx="89">
                  <c:v>3302</c:v>
                </c:pt>
                <c:pt idx="90">
                  <c:v>3290</c:v>
                </c:pt>
                <c:pt idx="91">
                  <c:v>3287</c:v>
                </c:pt>
                <c:pt idx="92">
                  <c:v>3271</c:v>
                </c:pt>
                <c:pt idx="93">
                  <c:v>3259</c:v>
                </c:pt>
                <c:pt idx="94">
                  <c:v>3245</c:v>
                </c:pt>
                <c:pt idx="95">
                  <c:v>3234</c:v>
                </c:pt>
                <c:pt idx="96">
                  <c:v>3225</c:v>
                </c:pt>
                <c:pt idx="97">
                  <c:v>3214</c:v>
                </c:pt>
                <c:pt idx="98">
                  <c:v>3209</c:v>
                </c:pt>
                <c:pt idx="99">
                  <c:v>3196</c:v>
                </c:pt>
                <c:pt idx="100">
                  <c:v>3190</c:v>
                </c:pt>
                <c:pt idx="101">
                  <c:v>3189</c:v>
                </c:pt>
                <c:pt idx="102">
                  <c:v>3176</c:v>
                </c:pt>
                <c:pt idx="103">
                  <c:v>3169</c:v>
                </c:pt>
                <c:pt idx="104">
                  <c:v>3161</c:v>
                </c:pt>
                <c:pt idx="105">
                  <c:v>3159</c:v>
                </c:pt>
                <c:pt idx="106">
                  <c:v>3154</c:v>
                </c:pt>
                <c:pt idx="107">
                  <c:v>3148</c:v>
                </c:pt>
                <c:pt idx="108">
                  <c:v>3130</c:v>
                </c:pt>
                <c:pt idx="109">
                  <c:v>3117</c:v>
                </c:pt>
                <c:pt idx="110">
                  <c:v>3113</c:v>
                </c:pt>
                <c:pt idx="111">
                  <c:v>3112</c:v>
                </c:pt>
                <c:pt idx="112">
                  <c:v>3092</c:v>
                </c:pt>
                <c:pt idx="113">
                  <c:v>3081</c:v>
                </c:pt>
                <c:pt idx="114">
                  <c:v>3075</c:v>
                </c:pt>
                <c:pt idx="115">
                  <c:v>3060</c:v>
                </c:pt>
                <c:pt idx="116">
                  <c:v>3059</c:v>
                </c:pt>
                <c:pt idx="117">
                  <c:v>3049</c:v>
                </c:pt>
                <c:pt idx="118">
                  <c:v>3040</c:v>
                </c:pt>
                <c:pt idx="119">
                  <c:v>3040</c:v>
                </c:pt>
                <c:pt idx="120">
                  <c:v>3033</c:v>
                </c:pt>
                <c:pt idx="121">
                  <c:v>3028</c:v>
                </c:pt>
                <c:pt idx="122">
                  <c:v>3026</c:v>
                </c:pt>
                <c:pt idx="123">
                  <c:v>3013</c:v>
                </c:pt>
                <c:pt idx="124">
                  <c:v>3009</c:v>
                </c:pt>
                <c:pt idx="125">
                  <c:v>3006</c:v>
                </c:pt>
                <c:pt idx="126">
                  <c:v>3001</c:v>
                </c:pt>
                <c:pt idx="127">
                  <c:v>2997</c:v>
                </c:pt>
                <c:pt idx="128">
                  <c:v>2969</c:v>
                </c:pt>
                <c:pt idx="129">
                  <c:v>2959</c:v>
                </c:pt>
                <c:pt idx="130">
                  <c:v>2950</c:v>
                </c:pt>
                <c:pt idx="131">
                  <c:v>2936</c:v>
                </c:pt>
                <c:pt idx="132">
                  <c:v>2927</c:v>
                </c:pt>
                <c:pt idx="133">
                  <c:v>2920</c:v>
                </c:pt>
                <c:pt idx="134">
                  <c:v>2913</c:v>
                </c:pt>
                <c:pt idx="135">
                  <c:v>2908</c:v>
                </c:pt>
                <c:pt idx="136">
                  <c:v>2904</c:v>
                </c:pt>
                <c:pt idx="137">
                  <c:v>2890</c:v>
                </c:pt>
                <c:pt idx="138">
                  <c:v>2877</c:v>
                </c:pt>
                <c:pt idx="139">
                  <c:v>2866</c:v>
                </c:pt>
                <c:pt idx="140">
                  <c:v>2861</c:v>
                </c:pt>
                <c:pt idx="141">
                  <c:v>2846</c:v>
                </c:pt>
                <c:pt idx="142">
                  <c:v>2840</c:v>
                </c:pt>
                <c:pt idx="143">
                  <c:v>2832</c:v>
                </c:pt>
                <c:pt idx="144">
                  <c:v>2832</c:v>
                </c:pt>
              </c:numCache>
            </c:numRef>
          </c:yVal>
          <c:smooth val="0"/>
        </c:ser>
        <c:ser>
          <c:idx val="1"/>
          <c:order val="1"/>
          <c:tx>
            <c:strRef>
              <c:f>Sheet1!$Y$33</c:f>
              <c:strCache>
                <c:ptCount val="1"/>
                <c:pt idx="0">
                  <c:v>Aalborg "manual" configuration</c:v>
                </c:pt>
              </c:strCache>
            </c:strRef>
          </c:tx>
          <c:spPr>
            <a:ln w="28575">
              <a:noFill/>
            </a:ln>
          </c:spPr>
          <c:marker>
            <c:spPr>
              <a:solidFill>
                <a:srgbClr val="92D050"/>
              </a:solidFill>
              <a:ln>
                <a:solidFill>
                  <a:srgbClr val="92D050"/>
                </a:solidFill>
              </a:ln>
            </c:spPr>
          </c:marker>
          <c:xVal>
            <c:numRef>
              <c:f>Sheet1!$AE$36</c:f>
              <c:numCache>
                <c:formatCode>General</c:formatCode>
                <c:ptCount val="1"/>
                <c:pt idx="0">
                  <c:v>-5.0000000000000001E-3</c:v>
                </c:pt>
              </c:numCache>
            </c:numRef>
          </c:xVal>
          <c:yVal>
            <c:numRef>
              <c:f>Sheet1!$AF$36</c:f>
              <c:numCache>
                <c:formatCode>General</c:formatCode>
                <c:ptCount val="1"/>
                <c:pt idx="0">
                  <c:v>3329</c:v>
                </c:pt>
              </c:numCache>
            </c:numRef>
          </c:yVal>
          <c:smooth val="0"/>
        </c:ser>
        <c:dLbls>
          <c:showLegendKey val="0"/>
          <c:showVal val="0"/>
          <c:showCatName val="0"/>
          <c:showSerName val="0"/>
          <c:showPercent val="0"/>
          <c:showBubbleSize val="0"/>
        </c:dLbls>
        <c:axId val="311197640"/>
        <c:axId val="311200384"/>
      </c:scatterChart>
      <c:valAx>
        <c:axId val="311197640"/>
        <c:scaling>
          <c:orientation val="minMax"/>
          <c:max val="0.60000000000000009"/>
          <c:min val="-0.60000000000000009"/>
        </c:scaling>
        <c:delete val="0"/>
        <c:axPos val="b"/>
        <c:title>
          <c:tx>
            <c:strRef>
              <c:f>Sheet1!$T$2</c:f>
              <c:strCache>
                <c:ptCount val="1"/>
                <c:pt idx="0">
                  <c:v>CO2 Emission</c:v>
                </c:pt>
              </c:strCache>
            </c:strRef>
          </c:tx>
          <c:layout/>
          <c:overlay val="0"/>
        </c:title>
        <c:numFmt formatCode="General" sourceLinked="1"/>
        <c:majorTickMark val="out"/>
        <c:minorTickMark val="none"/>
        <c:tickLblPos val="nextTo"/>
        <c:crossAx val="311200384"/>
        <c:crosses val="autoZero"/>
        <c:crossBetween val="midCat"/>
        <c:majorUnit val="0.2"/>
        <c:minorUnit val="0.1"/>
      </c:valAx>
      <c:valAx>
        <c:axId val="311200384"/>
        <c:scaling>
          <c:orientation val="minMax"/>
          <c:min val="2000"/>
        </c:scaling>
        <c:delete val="0"/>
        <c:axPos val="l"/>
        <c:majorGridlines/>
        <c:minorGridlines/>
        <c:title>
          <c:tx>
            <c:strRef>
              <c:f>Sheet1!$U$2</c:f>
              <c:strCache>
                <c:ptCount val="1"/>
                <c:pt idx="0">
                  <c:v>Annual cost </c:v>
                </c:pt>
              </c:strCache>
            </c:strRef>
          </c:tx>
          <c:layout/>
          <c:overlay val="0"/>
          <c:txPr>
            <a:bodyPr rot="-5400000" vert="horz"/>
            <a:lstStyle/>
            <a:p>
              <a:pPr>
                <a:defRPr/>
              </a:pPr>
              <a:endParaRPr lang="it-IT"/>
            </a:p>
          </c:txPr>
        </c:title>
        <c:numFmt formatCode="General" sourceLinked="1"/>
        <c:majorTickMark val="out"/>
        <c:minorTickMark val="none"/>
        <c:tickLblPos val="nextTo"/>
        <c:crossAx val="311197640"/>
        <c:crossesAt val="0"/>
        <c:crossBetween val="midCat"/>
        <c:majorUnit val="1000"/>
        <c:minorUnit val="500"/>
      </c:valAx>
    </c:plotArea>
    <c:legend>
      <c:legendPos val="r"/>
      <c:layout>
        <c:manualLayout>
          <c:xMode val="edge"/>
          <c:yMode val="edge"/>
          <c:x val="0.61939068363771355"/>
          <c:y val="0.24011104381183121"/>
          <c:w val="0.26693194527280212"/>
          <c:h val="0.28375206945285686"/>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PP capacity with CO2 emission </a:t>
            </a:r>
            <a:endParaRPr lang="en-US" baseline="0"/>
          </a:p>
        </c:rich>
      </c:tx>
      <c:layout/>
      <c:overlay val="0"/>
    </c:title>
    <c:autoTitleDeleted val="0"/>
    <c:plotArea>
      <c:layout/>
      <c:scatterChart>
        <c:scatterStyle val="lineMarker"/>
        <c:varyColors val="0"/>
        <c:ser>
          <c:idx val="0"/>
          <c:order val="0"/>
          <c:tx>
            <c:strRef>
              <c:f>Sheet1!$C$2</c:f>
              <c:strCache>
                <c:ptCount val="1"/>
                <c:pt idx="0">
                  <c:v>PP_C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Sheet1!$C$4:$C$148</c:f>
              <c:numCache>
                <c:formatCode>General</c:formatCode>
                <c:ptCount val="145"/>
                <c:pt idx="0">
                  <c:v>83</c:v>
                </c:pt>
                <c:pt idx="1">
                  <c:v>82</c:v>
                </c:pt>
                <c:pt idx="2">
                  <c:v>83</c:v>
                </c:pt>
                <c:pt idx="3">
                  <c:v>83</c:v>
                </c:pt>
                <c:pt idx="4">
                  <c:v>83</c:v>
                </c:pt>
                <c:pt idx="5">
                  <c:v>83</c:v>
                </c:pt>
                <c:pt idx="6">
                  <c:v>83</c:v>
                </c:pt>
                <c:pt idx="7">
                  <c:v>83</c:v>
                </c:pt>
                <c:pt idx="8">
                  <c:v>83</c:v>
                </c:pt>
                <c:pt idx="9">
                  <c:v>83</c:v>
                </c:pt>
                <c:pt idx="10">
                  <c:v>83</c:v>
                </c:pt>
                <c:pt idx="11">
                  <c:v>83</c:v>
                </c:pt>
                <c:pt idx="12">
                  <c:v>83</c:v>
                </c:pt>
                <c:pt idx="13">
                  <c:v>83</c:v>
                </c:pt>
                <c:pt idx="14">
                  <c:v>83</c:v>
                </c:pt>
                <c:pt idx="15">
                  <c:v>83</c:v>
                </c:pt>
                <c:pt idx="16">
                  <c:v>83</c:v>
                </c:pt>
                <c:pt idx="17">
                  <c:v>83</c:v>
                </c:pt>
                <c:pt idx="18">
                  <c:v>83</c:v>
                </c:pt>
                <c:pt idx="19">
                  <c:v>84</c:v>
                </c:pt>
                <c:pt idx="20">
                  <c:v>84</c:v>
                </c:pt>
                <c:pt idx="21">
                  <c:v>83</c:v>
                </c:pt>
                <c:pt idx="22">
                  <c:v>84</c:v>
                </c:pt>
                <c:pt idx="23">
                  <c:v>84</c:v>
                </c:pt>
                <c:pt idx="24">
                  <c:v>106</c:v>
                </c:pt>
                <c:pt idx="25">
                  <c:v>84</c:v>
                </c:pt>
                <c:pt idx="26">
                  <c:v>84</c:v>
                </c:pt>
                <c:pt idx="27">
                  <c:v>84</c:v>
                </c:pt>
                <c:pt idx="28">
                  <c:v>84</c:v>
                </c:pt>
                <c:pt idx="29">
                  <c:v>84</c:v>
                </c:pt>
                <c:pt idx="30">
                  <c:v>107</c:v>
                </c:pt>
                <c:pt idx="31">
                  <c:v>124</c:v>
                </c:pt>
                <c:pt idx="32">
                  <c:v>95</c:v>
                </c:pt>
                <c:pt idx="33">
                  <c:v>128</c:v>
                </c:pt>
                <c:pt idx="34">
                  <c:v>128</c:v>
                </c:pt>
                <c:pt idx="35">
                  <c:v>95</c:v>
                </c:pt>
                <c:pt idx="36">
                  <c:v>94</c:v>
                </c:pt>
                <c:pt idx="37">
                  <c:v>94</c:v>
                </c:pt>
                <c:pt idx="38">
                  <c:v>129</c:v>
                </c:pt>
                <c:pt idx="39">
                  <c:v>97</c:v>
                </c:pt>
                <c:pt idx="40">
                  <c:v>130</c:v>
                </c:pt>
                <c:pt idx="41">
                  <c:v>128</c:v>
                </c:pt>
                <c:pt idx="42">
                  <c:v>100</c:v>
                </c:pt>
                <c:pt idx="43">
                  <c:v>103</c:v>
                </c:pt>
                <c:pt idx="44">
                  <c:v>102</c:v>
                </c:pt>
                <c:pt idx="45">
                  <c:v>134</c:v>
                </c:pt>
                <c:pt idx="46">
                  <c:v>111</c:v>
                </c:pt>
                <c:pt idx="47">
                  <c:v>107</c:v>
                </c:pt>
                <c:pt idx="48">
                  <c:v>148</c:v>
                </c:pt>
                <c:pt idx="49">
                  <c:v>107</c:v>
                </c:pt>
                <c:pt idx="50">
                  <c:v>130</c:v>
                </c:pt>
                <c:pt idx="51">
                  <c:v>178</c:v>
                </c:pt>
                <c:pt idx="52">
                  <c:v>155</c:v>
                </c:pt>
                <c:pt idx="53">
                  <c:v>164</c:v>
                </c:pt>
                <c:pt idx="54">
                  <c:v>153</c:v>
                </c:pt>
                <c:pt idx="55">
                  <c:v>153</c:v>
                </c:pt>
                <c:pt idx="56">
                  <c:v>164</c:v>
                </c:pt>
                <c:pt idx="57">
                  <c:v>190</c:v>
                </c:pt>
                <c:pt idx="58">
                  <c:v>187</c:v>
                </c:pt>
                <c:pt idx="59">
                  <c:v>192</c:v>
                </c:pt>
                <c:pt idx="60">
                  <c:v>192</c:v>
                </c:pt>
                <c:pt idx="61">
                  <c:v>193</c:v>
                </c:pt>
                <c:pt idx="62">
                  <c:v>203</c:v>
                </c:pt>
                <c:pt idx="63">
                  <c:v>221</c:v>
                </c:pt>
                <c:pt idx="64">
                  <c:v>203</c:v>
                </c:pt>
                <c:pt idx="65">
                  <c:v>206</c:v>
                </c:pt>
                <c:pt idx="66">
                  <c:v>212</c:v>
                </c:pt>
                <c:pt idx="67">
                  <c:v>226</c:v>
                </c:pt>
                <c:pt idx="68">
                  <c:v>226</c:v>
                </c:pt>
                <c:pt idx="69">
                  <c:v>206</c:v>
                </c:pt>
                <c:pt idx="70">
                  <c:v>226</c:v>
                </c:pt>
                <c:pt idx="71">
                  <c:v>226</c:v>
                </c:pt>
                <c:pt idx="72">
                  <c:v>228</c:v>
                </c:pt>
                <c:pt idx="73">
                  <c:v>228</c:v>
                </c:pt>
                <c:pt idx="74">
                  <c:v>227</c:v>
                </c:pt>
                <c:pt idx="75">
                  <c:v>226</c:v>
                </c:pt>
                <c:pt idx="76">
                  <c:v>227</c:v>
                </c:pt>
                <c:pt idx="77">
                  <c:v>226</c:v>
                </c:pt>
                <c:pt idx="78">
                  <c:v>227</c:v>
                </c:pt>
                <c:pt idx="79">
                  <c:v>228</c:v>
                </c:pt>
                <c:pt idx="80">
                  <c:v>228</c:v>
                </c:pt>
                <c:pt idx="81">
                  <c:v>230</c:v>
                </c:pt>
                <c:pt idx="82">
                  <c:v>230</c:v>
                </c:pt>
                <c:pt idx="83">
                  <c:v>228</c:v>
                </c:pt>
                <c:pt idx="84">
                  <c:v>230</c:v>
                </c:pt>
                <c:pt idx="85">
                  <c:v>228</c:v>
                </c:pt>
                <c:pt idx="86">
                  <c:v>230</c:v>
                </c:pt>
                <c:pt idx="87">
                  <c:v>224</c:v>
                </c:pt>
                <c:pt idx="88">
                  <c:v>232</c:v>
                </c:pt>
                <c:pt idx="89">
                  <c:v>229</c:v>
                </c:pt>
                <c:pt idx="90">
                  <c:v>229</c:v>
                </c:pt>
                <c:pt idx="91">
                  <c:v>244</c:v>
                </c:pt>
                <c:pt idx="92">
                  <c:v>237</c:v>
                </c:pt>
                <c:pt idx="93">
                  <c:v>241</c:v>
                </c:pt>
                <c:pt idx="94">
                  <c:v>247</c:v>
                </c:pt>
                <c:pt idx="95">
                  <c:v>250</c:v>
                </c:pt>
                <c:pt idx="96">
                  <c:v>248</c:v>
                </c:pt>
                <c:pt idx="97">
                  <c:v>238</c:v>
                </c:pt>
                <c:pt idx="98">
                  <c:v>253</c:v>
                </c:pt>
                <c:pt idx="99">
                  <c:v>253</c:v>
                </c:pt>
                <c:pt idx="100">
                  <c:v>244</c:v>
                </c:pt>
                <c:pt idx="101">
                  <c:v>243</c:v>
                </c:pt>
                <c:pt idx="102">
                  <c:v>251</c:v>
                </c:pt>
                <c:pt idx="103">
                  <c:v>252</c:v>
                </c:pt>
                <c:pt idx="104">
                  <c:v>244</c:v>
                </c:pt>
                <c:pt idx="105">
                  <c:v>238</c:v>
                </c:pt>
                <c:pt idx="106">
                  <c:v>237</c:v>
                </c:pt>
                <c:pt idx="107">
                  <c:v>237</c:v>
                </c:pt>
                <c:pt idx="108">
                  <c:v>248</c:v>
                </c:pt>
                <c:pt idx="109">
                  <c:v>252</c:v>
                </c:pt>
                <c:pt idx="110">
                  <c:v>239</c:v>
                </c:pt>
                <c:pt idx="111">
                  <c:v>236</c:v>
                </c:pt>
                <c:pt idx="112">
                  <c:v>243</c:v>
                </c:pt>
                <c:pt idx="113">
                  <c:v>254</c:v>
                </c:pt>
                <c:pt idx="114">
                  <c:v>245</c:v>
                </c:pt>
                <c:pt idx="115">
                  <c:v>252</c:v>
                </c:pt>
                <c:pt idx="116">
                  <c:v>246</c:v>
                </c:pt>
                <c:pt idx="117">
                  <c:v>247</c:v>
                </c:pt>
                <c:pt idx="118">
                  <c:v>260</c:v>
                </c:pt>
                <c:pt idx="119">
                  <c:v>258</c:v>
                </c:pt>
                <c:pt idx="120">
                  <c:v>257</c:v>
                </c:pt>
                <c:pt idx="121">
                  <c:v>257</c:v>
                </c:pt>
                <c:pt idx="122">
                  <c:v>255</c:v>
                </c:pt>
                <c:pt idx="123">
                  <c:v>243</c:v>
                </c:pt>
                <c:pt idx="124">
                  <c:v>245</c:v>
                </c:pt>
                <c:pt idx="125">
                  <c:v>241</c:v>
                </c:pt>
                <c:pt idx="126">
                  <c:v>241</c:v>
                </c:pt>
                <c:pt idx="127">
                  <c:v>245</c:v>
                </c:pt>
                <c:pt idx="128">
                  <c:v>256</c:v>
                </c:pt>
                <c:pt idx="129">
                  <c:v>258</c:v>
                </c:pt>
                <c:pt idx="130">
                  <c:v>248</c:v>
                </c:pt>
                <c:pt idx="131">
                  <c:v>254</c:v>
                </c:pt>
                <c:pt idx="132">
                  <c:v>256</c:v>
                </c:pt>
                <c:pt idx="133">
                  <c:v>241</c:v>
                </c:pt>
                <c:pt idx="134">
                  <c:v>255</c:v>
                </c:pt>
                <c:pt idx="135">
                  <c:v>255</c:v>
                </c:pt>
                <c:pt idx="136">
                  <c:v>245</c:v>
                </c:pt>
                <c:pt idx="137">
                  <c:v>253</c:v>
                </c:pt>
                <c:pt idx="138">
                  <c:v>255</c:v>
                </c:pt>
                <c:pt idx="139">
                  <c:v>261</c:v>
                </c:pt>
                <c:pt idx="140">
                  <c:v>259</c:v>
                </c:pt>
                <c:pt idx="141">
                  <c:v>275</c:v>
                </c:pt>
                <c:pt idx="142">
                  <c:v>278</c:v>
                </c:pt>
                <c:pt idx="143">
                  <c:v>287</c:v>
                </c:pt>
                <c:pt idx="144">
                  <c:v>287</c:v>
                </c:pt>
              </c:numCache>
            </c:numRef>
          </c:yVal>
          <c:smooth val="0"/>
        </c:ser>
        <c:dLbls>
          <c:showLegendKey val="0"/>
          <c:showVal val="0"/>
          <c:showCatName val="0"/>
          <c:showSerName val="0"/>
          <c:showPercent val="0"/>
          <c:showBubbleSize val="0"/>
        </c:dLbls>
        <c:axId val="311200776"/>
        <c:axId val="311199208"/>
      </c:scatterChart>
      <c:valAx>
        <c:axId val="311200776"/>
        <c:scaling>
          <c:orientation val="minMax"/>
          <c:max val="0.60000000000000009"/>
          <c:min val="-0.60000000000000009"/>
        </c:scaling>
        <c:delete val="0"/>
        <c:axPos val="b"/>
        <c:title>
          <c:tx>
            <c:rich>
              <a:bodyPr/>
              <a:lstStyle/>
              <a:p>
                <a:pPr>
                  <a:defRPr/>
                </a:pPr>
                <a:r>
                  <a:rPr lang="en-US"/>
                  <a:t>CO2 emission in Mton</a:t>
                </a:r>
              </a:p>
            </c:rich>
          </c:tx>
          <c:layout/>
          <c:overlay val="0"/>
        </c:title>
        <c:numFmt formatCode="General" sourceLinked="1"/>
        <c:majorTickMark val="out"/>
        <c:minorTickMark val="none"/>
        <c:tickLblPos val="nextTo"/>
        <c:crossAx val="311199208"/>
        <c:crosses val="autoZero"/>
        <c:crossBetween val="midCat"/>
        <c:minorUnit val="0.1"/>
      </c:valAx>
      <c:valAx>
        <c:axId val="311199208"/>
        <c:scaling>
          <c:orientation val="minMax"/>
        </c:scaling>
        <c:delete val="0"/>
        <c:axPos val="l"/>
        <c:majorGridlines/>
        <c:title>
          <c:tx>
            <c:rich>
              <a:bodyPr rot="-5400000" vert="horz"/>
              <a:lstStyle/>
              <a:p>
                <a:pPr>
                  <a:defRPr/>
                </a:pPr>
                <a:r>
                  <a:rPr lang="en-US"/>
                  <a:t>capacity in MW</a:t>
                </a:r>
              </a:p>
            </c:rich>
          </c:tx>
          <c:layout/>
          <c:overlay val="0"/>
        </c:title>
        <c:numFmt formatCode="General" sourceLinked="1"/>
        <c:majorTickMark val="out"/>
        <c:minorTickMark val="none"/>
        <c:tickLblPos val="nextTo"/>
        <c:crossAx val="31120077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Wind vs CO2</a:t>
            </a:r>
            <a:endParaRPr lang="en-US" baseline="0"/>
          </a:p>
        </c:rich>
      </c:tx>
      <c:layout/>
      <c:overlay val="0"/>
    </c:title>
    <c:autoTitleDeleted val="0"/>
    <c:plotArea>
      <c:layout>
        <c:manualLayout>
          <c:layoutTarget val="inner"/>
          <c:xMode val="edge"/>
          <c:yMode val="edge"/>
          <c:x val="0.17150016331372389"/>
          <c:y val="0.21578244126082829"/>
          <c:w val="0.63272524028342314"/>
          <c:h val="0.54700365314098653"/>
        </c:manualLayout>
      </c:layout>
      <c:scatterChart>
        <c:scatterStyle val="lineMarker"/>
        <c:varyColors val="0"/>
        <c:ser>
          <c:idx val="0"/>
          <c:order val="0"/>
          <c:tx>
            <c:strRef>
              <c:f>Sheet1!$D$2</c:f>
              <c:strCache>
                <c:ptCount val="1"/>
                <c:pt idx="0">
                  <c:v>wind_C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Sheet1!$D$4:$D$148</c:f>
              <c:numCache>
                <c:formatCode>General</c:formatCode>
                <c:ptCount val="145"/>
                <c:pt idx="0">
                  <c:v>1498</c:v>
                </c:pt>
                <c:pt idx="1">
                  <c:v>1499</c:v>
                </c:pt>
                <c:pt idx="2">
                  <c:v>1498</c:v>
                </c:pt>
                <c:pt idx="3">
                  <c:v>1498</c:v>
                </c:pt>
                <c:pt idx="4">
                  <c:v>1498</c:v>
                </c:pt>
                <c:pt idx="5">
                  <c:v>1498</c:v>
                </c:pt>
                <c:pt idx="6">
                  <c:v>1497</c:v>
                </c:pt>
                <c:pt idx="7">
                  <c:v>1490</c:v>
                </c:pt>
                <c:pt idx="8">
                  <c:v>1490</c:v>
                </c:pt>
                <c:pt idx="9">
                  <c:v>1498</c:v>
                </c:pt>
                <c:pt idx="10">
                  <c:v>1499</c:v>
                </c:pt>
                <c:pt idx="11">
                  <c:v>1498</c:v>
                </c:pt>
                <c:pt idx="12">
                  <c:v>1497</c:v>
                </c:pt>
                <c:pt idx="13">
                  <c:v>1497</c:v>
                </c:pt>
                <c:pt idx="14">
                  <c:v>1499</c:v>
                </c:pt>
                <c:pt idx="15">
                  <c:v>1496</c:v>
                </c:pt>
                <c:pt idx="16">
                  <c:v>1499</c:v>
                </c:pt>
                <c:pt idx="17">
                  <c:v>1472</c:v>
                </c:pt>
                <c:pt idx="18">
                  <c:v>1499</c:v>
                </c:pt>
                <c:pt idx="19">
                  <c:v>1497</c:v>
                </c:pt>
                <c:pt idx="20">
                  <c:v>1498</c:v>
                </c:pt>
                <c:pt idx="21">
                  <c:v>1497</c:v>
                </c:pt>
                <c:pt idx="22">
                  <c:v>1499</c:v>
                </c:pt>
                <c:pt idx="23">
                  <c:v>1470</c:v>
                </c:pt>
                <c:pt idx="24">
                  <c:v>1499</c:v>
                </c:pt>
                <c:pt idx="25">
                  <c:v>1498</c:v>
                </c:pt>
                <c:pt idx="26">
                  <c:v>1489</c:v>
                </c:pt>
                <c:pt idx="27">
                  <c:v>1499</c:v>
                </c:pt>
                <c:pt idx="28">
                  <c:v>1466</c:v>
                </c:pt>
                <c:pt idx="29">
                  <c:v>1498</c:v>
                </c:pt>
                <c:pt idx="30">
                  <c:v>1231</c:v>
                </c:pt>
                <c:pt idx="31">
                  <c:v>1426</c:v>
                </c:pt>
                <c:pt idx="32">
                  <c:v>1116</c:v>
                </c:pt>
                <c:pt idx="33">
                  <c:v>1138</c:v>
                </c:pt>
                <c:pt idx="34">
                  <c:v>1116</c:v>
                </c:pt>
                <c:pt idx="35">
                  <c:v>1237</c:v>
                </c:pt>
                <c:pt idx="36">
                  <c:v>1261</c:v>
                </c:pt>
                <c:pt idx="37">
                  <c:v>1261</c:v>
                </c:pt>
                <c:pt idx="38">
                  <c:v>971</c:v>
                </c:pt>
                <c:pt idx="39">
                  <c:v>1105</c:v>
                </c:pt>
                <c:pt idx="40">
                  <c:v>950</c:v>
                </c:pt>
                <c:pt idx="41">
                  <c:v>1106</c:v>
                </c:pt>
                <c:pt idx="42">
                  <c:v>965</c:v>
                </c:pt>
                <c:pt idx="43">
                  <c:v>861</c:v>
                </c:pt>
                <c:pt idx="44">
                  <c:v>965</c:v>
                </c:pt>
                <c:pt idx="45">
                  <c:v>971</c:v>
                </c:pt>
                <c:pt idx="46">
                  <c:v>828</c:v>
                </c:pt>
                <c:pt idx="47">
                  <c:v>785</c:v>
                </c:pt>
                <c:pt idx="48">
                  <c:v>737</c:v>
                </c:pt>
                <c:pt idx="49">
                  <c:v>785</c:v>
                </c:pt>
                <c:pt idx="50">
                  <c:v>785</c:v>
                </c:pt>
                <c:pt idx="51">
                  <c:v>737</c:v>
                </c:pt>
                <c:pt idx="52">
                  <c:v>785</c:v>
                </c:pt>
                <c:pt idx="53">
                  <c:v>849</c:v>
                </c:pt>
                <c:pt idx="54">
                  <c:v>690</c:v>
                </c:pt>
                <c:pt idx="55">
                  <c:v>690</c:v>
                </c:pt>
                <c:pt idx="56">
                  <c:v>662</c:v>
                </c:pt>
                <c:pt idx="57">
                  <c:v>735</c:v>
                </c:pt>
                <c:pt idx="58">
                  <c:v>590</c:v>
                </c:pt>
                <c:pt idx="59">
                  <c:v>540</c:v>
                </c:pt>
                <c:pt idx="60">
                  <c:v>588</c:v>
                </c:pt>
                <c:pt idx="61">
                  <c:v>492</c:v>
                </c:pt>
                <c:pt idx="62">
                  <c:v>588</c:v>
                </c:pt>
                <c:pt idx="63">
                  <c:v>474</c:v>
                </c:pt>
                <c:pt idx="64">
                  <c:v>542</c:v>
                </c:pt>
                <c:pt idx="65">
                  <c:v>492</c:v>
                </c:pt>
                <c:pt idx="66">
                  <c:v>488</c:v>
                </c:pt>
                <c:pt idx="67">
                  <c:v>446</c:v>
                </c:pt>
                <c:pt idx="68">
                  <c:v>424</c:v>
                </c:pt>
                <c:pt idx="69">
                  <c:v>478</c:v>
                </c:pt>
                <c:pt idx="70">
                  <c:v>393</c:v>
                </c:pt>
                <c:pt idx="71">
                  <c:v>335</c:v>
                </c:pt>
                <c:pt idx="72">
                  <c:v>393</c:v>
                </c:pt>
                <c:pt idx="73">
                  <c:v>393</c:v>
                </c:pt>
                <c:pt idx="74">
                  <c:v>353</c:v>
                </c:pt>
                <c:pt idx="75">
                  <c:v>421</c:v>
                </c:pt>
                <c:pt idx="76">
                  <c:v>280</c:v>
                </c:pt>
                <c:pt idx="77">
                  <c:v>260</c:v>
                </c:pt>
                <c:pt idx="78">
                  <c:v>269</c:v>
                </c:pt>
                <c:pt idx="79">
                  <c:v>279</c:v>
                </c:pt>
                <c:pt idx="80">
                  <c:v>204</c:v>
                </c:pt>
                <c:pt idx="81">
                  <c:v>325</c:v>
                </c:pt>
                <c:pt idx="82">
                  <c:v>325</c:v>
                </c:pt>
                <c:pt idx="83">
                  <c:v>202</c:v>
                </c:pt>
                <c:pt idx="84">
                  <c:v>259</c:v>
                </c:pt>
                <c:pt idx="85">
                  <c:v>193</c:v>
                </c:pt>
                <c:pt idx="86">
                  <c:v>132</c:v>
                </c:pt>
                <c:pt idx="87">
                  <c:v>271</c:v>
                </c:pt>
                <c:pt idx="88">
                  <c:v>86</c:v>
                </c:pt>
                <c:pt idx="89">
                  <c:v>260</c:v>
                </c:pt>
                <c:pt idx="90">
                  <c:v>263</c:v>
                </c:pt>
                <c:pt idx="91">
                  <c:v>16</c:v>
                </c:pt>
                <c:pt idx="92">
                  <c:v>59</c:v>
                </c:pt>
                <c:pt idx="93">
                  <c:v>43</c:v>
                </c:pt>
                <c:pt idx="94">
                  <c:v>16</c:v>
                </c:pt>
                <c:pt idx="95">
                  <c:v>2</c:v>
                </c:pt>
                <c:pt idx="96">
                  <c:v>10</c:v>
                </c:pt>
                <c:pt idx="97">
                  <c:v>115</c:v>
                </c:pt>
                <c:pt idx="98">
                  <c:v>3</c:v>
                </c:pt>
                <c:pt idx="99">
                  <c:v>3</c:v>
                </c:pt>
                <c:pt idx="100">
                  <c:v>24</c:v>
                </c:pt>
                <c:pt idx="101">
                  <c:v>0</c:v>
                </c:pt>
                <c:pt idx="102">
                  <c:v>3</c:v>
                </c:pt>
                <c:pt idx="103">
                  <c:v>0</c:v>
                </c:pt>
                <c:pt idx="104">
                  <c:v>28</c:v>
                </c:pt>
                <c:pt idx="105">
                  <c:v>60</c:v>
                </c:pt>
                <c:pt idx="106">
                  <c:v>274</c:v>
                </c:pt>
                <c:pt idx="107">
                  <c:v>269</c:v>
                </c:pt>
                <c:pt idx="108">
                  <c:v>32</c:v>
                </c:pt>
                <c:pt idx="109">
                  <c:v>11</c:v>
                </c:pt>
                <c:pt idx="110">
                  <c:v>280</c:v>
                </c:pt>
                <c:pt idx="111">
                  <c:v>11</c:v>
                </c:pt>
                <c:pt idx="112">
                  <c:v>59</c:v>
                </c:pt>
                <c:pt idx="113">
                  <c:v>13</c:v>
                </c:pt>
                <c:pt idx="114">
                  <c:v>51</c:v>
                </c:pt>
                <c:pt idx="115">
                  <c:v>19</c:v>
                </c:pt>
                <c:pt idx="116">
                  <c:v>5</c:v>
                </c:pt>
                <c:pt idx="117">
                  <c:v>24</c:v>
                </c:pt>
                <c:pt idx="118">
                  <c:v>0</c:v>
                </c:pt>
                <c:pt idx="119">
                  <c:v>5</c:v>
                </c:pt>
                <c:pt idx="120">
                  <c:v>7</c:v>
                </c:pt>
                <c:pt idx="121">
                  <c:v>9</c:v>
                </c:pt>
                <c:pt idx="122">
                  <c:v>2</c:v>
                </c:pt>
                <c:pt idx="123">
                  <c:v>83</c:v>
                </c:pt>
                <c:pt idx="124">
                  <c:v>56</c:v>
                </c:pt>
                <c:pt idx="125">
                  <c:v>105</c:v>
                </c:pt>
                <c:pt idx="126">
                  <c:v>9</c:v>
                </c:pt>
                <c:pt idx="127">
                  <c:v>1</c:v>
                </c:pt>
                <c:pt idx="128">
                  <c:v>2</c:v>
                </c:pt>
                <c:pt idx="129">
                  <c:v>7</c:v>
                </c:pt>
                <c:pt idx="130">
                  <c:v>31</c:v>
                </c:pt>
                <c:pt idx="131">
                  <c:v>17</c:v>
                </c:pt>
                <c:pt idx="132">
                  <c:v>0</c:v>
                </c:pt>
                <c:pt idx="133">
                  <c:v>52</c:v>
                </c:pt>
                <c:pt idx="134">
                  <c:v>17</c:v>
                </c:pt>
                <c:pt idx="135">
                  <c:v>1</c:v>
                </c:pt>
                <c:pt idx="136">
                  <c:v>27</c:v>
                </c:pt>
                <c:pt idx="137">
                  <c:v>21</c:v>
                </c:pt>
                <c:pt idx="138">
                  <c:v>16</c:v>
                </c:pt>
                <c:pt idx="139">
                  <c:v>2</c:v>
                </c:pt>
                <c:pt idx="140">
                  <c:v>13</c:v>
                </c:pt>
                <c:pt idx="141">
                  <c:v>3</c:v>
                </c:pt>
                <c:pt idx="142">
                  <c:v>9</c:v>
                </c:pt>
                <c:pt idx="143">
                  <c:v>0</c:v>
                </c:pt>
                <c:pt idx="144">
                  <c:v>0</c:v>
                </c:pt>
              </c:numCache>
            </c:numRef>
          </c:yVal>
          <c:smooth val="0"/>
        </c:ser>
        <c:ser>
          <c:idx val="1"/>
          <c:order val="1"/>
          <c:tx>
            <c:strRef>
              <c:f>Sheet1!$E$2</c:f>
              <c:strCache>
                <c:ptCount val="1"/>
                <c:pt idx="0">
                  <c:v>Off-Shore Wind_C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Sheet1!$E$4:$E$148</c:f>
              <c:numCache>
                <c:formatCode>General</c:formatCode>
                <c:ptCount val="145"/>
                <c:pt idx="0">
                  <c:v>1473</c:v>
                </c:pt>
                <c:pt idx="1">
                  <c:v>1473</c:v>
                </c:pt>
                <c:pt idx="2">
                  <c:v>1473</c:v>
                </c:pt>
                <c:pt idx="3">
                  <c:v>1473</c:v>
                </c:pt>
                <c:pt idx="4">
                  <c:v>1498</c:v>
                </c:pt>
                <c:pt idx="5">
                  <c:v>1437</c:v>
                </c:pt>
                <c:pt idx="6">
                  <c:v>1354</c:v>
                </c:pt>
                <c:pt idx="7">
                  <c:v>1289</c:v>
                </c:pt>
                <c:pt idx="8">
                  <c:v>1289</c:v>
                </c:pt>
                <c:pt idx="9">
                  <c:v>1241</c:v>
                </c:pt>
                <c:pt idx="10">
                  <c:v>1258</c:v>
                </c:pt>
                <c:pt idx="11">
                  <c:v>1199</c:v>
                </c:pt>
                <c:pt idx="12">
                  <c:v>1090</c:v>
                </c:pt>
                <c:pt idx="13">
                  <c:v>1086</c:v>
                </c:pt>
                <c:pt idx="14">
                  <c:v>942</c:v>
                </c:pt>
                <c:pt idx="15">
                  <c:v>932</c:v>
                </c:pt>
                <c:pt idx="16">
                  <c:v>971</c:v>
                </c:pt>
                <c:pt idx="17">
                  <c:v>938</c:v>
                </c:pt>
                <c:pt idx="18">
                  <c:v>871</c:v>
                </c:pt>
                <c:pt idx="19">
                  <c:v>733</c:v>
                </c:pt>
                <c:pt idx="20">
                  <c:v>808</c:v>
                </c:pt>
                <c:pt idx="21">
                  <c:v>739</c:v>
                </c:pt>
                <c:pt idx="22">
                  <c:v>680</c:v>
                </c:pt>
                <c:pt idx="23">
                  <c:v>634</c:v>
                </c:pt>
                <c:pt idx="24">
                  <c:v>629</c:v>
                </c:pt>
                <c:pt idx="25">
                  <c:v>597</c:v>
                </c:pt>
                <c:pt idx="26">
                  <c:v>544</c:v>
                </c:pt>
                <c:pt idx="27">
                  <c:v>536</c:v>
                </c:pt>
                <c:pt idx="28">
                  <c:v>536</c:v>
                </c:pt>
                <c:pt idx="29">
                  <c:v>455</c:v>
                </c:pt>
                <c:pt idx="30">
                  <c:v>629</c:v>
                </c:pt>
                <c:pt idx="31">
                  <c:v>455</c:v>
                </c:pt>
                <c:pt idx="32">
                  <c:v>545</c:v>
                </c:pt>
                <c:pt idx="33">
                  <c:v>627</c:v>
                </c:pt>
                <c:pt idx="34">
                  <c:v>545</c:v>
                </c:pt>
                <c:pt idx="35">
                  <c:v>470</c:v>
                </c:pt>
                <c:pt idx="36">
                  <c:v>413</c:v>
                </c:pt>
                <c:pt idx="37">
                  <c:v>387</c:v>
                </c:pt>
                <c:pt idx="38">
                  <c:v>506</c:v>
                </c:pt>
                <c:pt idx="39">
                  <c:v>430</c:v>
                </c:pt>
                <c:pt idx="40">
                  <c:v>517</c:v>
                </c:pt>
                <c:pt idx="41">
                  <c:v>371</c:v>
                </c:pt>
                <c:pt idx="42">
                  <c:v>395</c:v>
                </c:pt>
                <c:pt idx="43">
                  <c:v>472</c:v>
                </c:pt>
                <c:pt idx="44">
                  <c:v>418</c:v>
                </c:pt>
                <c:pt idx="45">
                  <c:v>382</c:v>
                </c:pt>
                <c:pt idx="46">
                  <c:v>470</c:v>
                </c:pt>
                <c:pt idx="47">
                  <c:v>415</c:v>
                </c:pt>
                <c:pt idx="48">
                  <c:v>448</c:v>
                </c:pt>
                <c:pt idx="49">
                  <c:v>389</c:v>
                </c:pt>
                <c:pt idx="50">
                  <c:v>381</c:v>
                </c:pt>
                <c:pt idx="51">
                  <c:v>448</c:v>
                </c:pt>
                <c:pt idx="52">
                  <c:v>389</c:v>
                </c:pt>
                <c:pt idx="53">
                  <c:v>372</c:v>
                </c:pt>
                <c:pt idx="54">
                  <c:v>361</c:v>
                </c:pt>
                <c:pt idx="55">
                  <c:v>356</c:v>
                </c:pt>
                <c:pt idx="56">
                  <c:v>358</c:v>
                </c:pt>
                <c:pt idx="57">
                  <c:v>359</c:v>
                </c:pt>
                <c:pt idx="58">
                  <c:v>341</c:v>
                </c:pt>
                <c:pt idx="59">
                  <c:v>431</c:v>
                </c:pt>
                <c:pt idx="60">
                  <c:v>372</c:v>
                </c:pt>
                <c:pt idx="61">
                  <c:v>354</c:v>
                </c:pt>
                <c:pt idx="62">
                  <c:v>324</c:v>
                </c:pt>
                <c:pt idx="63">
                  <c:v>395</c:v>
                </c:pt>
                <c:pt idx="64">
                  <c:v>324</c:v>
                </c:pt>
                <c:pt idx="65">
                  <c:v>354</c:v>
                </c:pt>
                <c:pt idx="66">
                  <c:v>346</c:v>
                </c:pt>
                <c:pt idx="67">
                  <c:v>346</c:v>
                </c:pt>
                <c:pt idx="68">
                  <c:v>345</c:v>
                </c:pt>
                <c:pt idx="69">
                  <c:v>308</c:v>
                </c:pt>
                <c:pt idx="70">
                  <c:v>348</c:v>
                </c:pt>
                <c:pt idx="71">
                  <c:v>372</c:v>
                </c:pt>
                <c:pt idx="72">
                  <c:v>316</c:v>
                </c:pt>
                <c:pt idx="73">
                  <c:v>316</c:v>
                </c:pt>
                <c:pt idx="74">
                  <c:v>345</c:v>
                </c:pt>
                <c:pt idx="75">
                  <c:v>277</c:v>
                </c:pt>
                <c:pt idx="76">
                  <c:v>368</c:v>
                </c:pt>
                <c:pt idx="77">
                  <c:v>372</c:v>
                </c:pt>
                <c:pt idx="78">
                  <c:v>357</c:v>
                </c:pt>
                <c:pt idx="79">
                  <c:v>344</c:v>
                </c:pt>
                <c:pt idx="80">
                  <c:v>362</c:v>
                </c:pt>
                <c:pt idx="81">
                  <c:v>291</c:v>
                </c:pt>
                <c:pt idx="82">
                  <c:v>290</c:v>
                </c:pt>
                <c:pt idx="83">
                  <c:v>362</c:v>
                </c:pt>
                <c:pt idx="84">
                  <c:v>311</c:v>
                </c:pt>
                <c:pt idx="85">
                  <c:v>349</c:v>
                </c:pt>
                <c:pt idx="86">
                  <c:v>372</c:v>
                </c:pt>
                <c:pt idx="87">
                  <c:v>268</c:v>
                </c:pt>
                <c:pt idx="88">
                  <c:v>394</c:v>
                </c:pt>
                <c:pt idx="89">
                  <c:v>265</c:v>
                </c:pt>
                <c:pt idx="90">
                  <c:v>253</c:v>
                </c:pt>
                <c:pt idx="91">
                  <c:v>422</c:v>
                </c:pt>
                <c:pt idx="92">
                  <c:v>373</c:v>
                </c:pt>
                <c:pt idx="93">
                  <c:v>372</c:v>
                </c:pt>
                <c:pt idx="94">
                  <c:v>380</c:v>
                </c:pt>
                <c:pt idx="95">
                  <c:v>380</c:v>
                </c:pt>
                <c:pt idx="96">
                  <c:v>366</c:v>
                </c:pt>
                <c:pt idx="97">
                  <c:v>283</c:v>
                </c:pt>
                <c:pt idx="98">
                  <c:v>357</c:v>
                </c:pt>
                <c:pt idx="99">
                  <c:v>344</c:v>
                </c:pt>
                <c:pt idx="100">
                  <c:v>319</c:v>
                </c:pt>
                <c:pt idx="101">
                  <c:v>321</c:v>
                </c:pt>
                <c:pt idx="102">
                  <c:v>316</c:v>
                </c:pt>
                <c:pt idx="103">
                  <c:v>321</c:v>
                </c:pt>
                <c:pt idx="104">
                  <c:v>292</c:v>
                </c:pt>
                <c:pt idx="105">
                  <c:v>266</c:v>
                </c:pt>
                <c:pt idx="106">
                  <c:v>115</c:v>
                </c:pt>
                <c:pt idx="107">
                  <c:v>113</c:v>
                </c:pt>
                <c:pt idx="108">
                  <c:v>260</c:v>
                </c:pt>
                <c:pt idx="109">
                  <c:v>263</c:v>
                </c:pt>
                <c:pt idx="110">
                  <c:v>73</c:v>
                </c:pt>
                <c:pt idx="111">
                  <c:v>244</c:v>
                </c:pt>
                <c:pt idx="112">
                  <c:v>201</c:v>
                </c:pt>
                <c:pt idx="113">
                  <c:v>225</c:v>
                </c:pt>
                <c:pt idx="114">
                  <c:v>177</c:v>
                </c:pt>
                <c:pt idx="115">
                  <c:v>201</c:v>
                </c:pt>
                <c:pt idx="116">
                  <c:v>209</c:v>
                </c:pt>
                <c:pt idx="117">
                  <c:v>181</c:v>
                </c:pt>
                <c:pt idx="118">
                  <c:v>195</c:v>
                </c:pt>
                <c:pt idx="119">
                  <c:v>191</c:v>
                </c:pt>
                <c:pt idx="120">
                  <c:v>183</c:v>
                </c:pt>
                <c:pt idx="121">
                  <c:v>177</c:v>
                </c:pt>
                <c:pt idx="122">
                  <c:v>180</c:v>
                </c:pt>
                <c:pt idx="123">
                  <c:v>113</c:v>
                </c:pt>
                <c:pt idx="124">
                  <c:v>128</c:v>
                </c:pt>
                <c:pt idx="125">
                  <c:v>91</c:v>
                </c:pt>
                <c:pt idx="126">
                  <c:v>147</c:v>
                </c:pt>
                <c:pt idx="127">
                  <c:v>145</c:v>
                </c:pt>
                <c:pt idx="128">
                  <c:v>128</c:v>
                </c:pt>
                <c:pt idx="129">
                  <c:v>115</c:v>
                </c:pt>
                <c:pt idx="130">
                  <c:v>88</c:v>
                </c:pt>
                <c:pt idx="131">
                  <c:v>87</c:v>
                </c:pt>
                <c:pt idx="132">
                  <c:v>88</c:v>
                </c:pt>
                <c:pt idx="133">
                  <c:v>38</c:v>
                </c:pt>
                <c:pt idx="134">
                  <c:v>65</c:v>
                </c:pt>
                <c:pt idx="135">
                  <c:v>69</c:v>
                </c:pt>
                <c:pt idx="136">
                  <c:v>36</c:v>
                </c:pt>
                <c:pt idx="137">
                  <c:v>40</c:v>
                </c:pt>
                <c:pt idx="138">
                  <c:v>30</c:v>
                </c:pt>
                <c:pt idx="139">
                  <c:v>30</c:v>
                </c:pt>
                <c:pt idx="140">
                  <c:v>16</c:v>
                </c:pt>
                <c:pt idx="141">
                  <c:v>9</c:v>
                </c:pt>
                <c:pt idx="142">
                  <c:v>0</c:v>
                </c:pt>
                <c:pt idx="143">
                  <c:v>0</c:v>
                </c:pt>
                <c:pt idx="144">
                  <c:v>0</c:v>
                </c:pt>
              </c:numCache>
            </c:numRef>
          </c:yVal>
          <c:smooth val="0"/>
        </c:ser>
        <c:dLbls>
          <c:showLegendKey val="0"/>
          <c:showVal val="0"/>
          <c:showCatName val="0"/>
          <c:showSerName val="0"/>
          <c:showPercent val="0"/>
          <c:showBubbleSize val="0"/>
        </c:dLbls>
        <c:axId val="311189408"/>
        <c:axId val="311189800"/>
      </c:scatterChart>
      <c:scatterChart>
        <c:scatterStyle val="lineMarker"/>
        <c:varyColors val="0"/>
        <c:ser>
          <c:idx val="2"/>
          <c:order val="2"/>
          <c:tx>
            <c:strRef>
              <c:f>Sheet1!$V$2</c:f>
              <c:strCache>
                <c:ptCount val="1"/>
                <c:pt idx="0">
                  <c:v>Total wind power</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Sheet1!$V$4:$V$148</c:f>
              <c:numCache>
                <c:formatCode>0</c:formatCode>
                <c:ptCount val="145"/>
                <c:pt idx="0">
                  <c:v>2971</c:v>
                </c:pt>
                <c:pt idx="1">
                  <c:v>2972</c:v>
                </c:pt>
                <c:pt idx="2">
                  <c:v>2971</c:v>
                </c:pt>
                <c:pt idx="3">
                  <c:v>2971</c:v>
                </c:pt>
                <c:pt idx="4">
                  <c:v>2996</c:v>
                </c:pt>
                <c:pt idx="5">
                  <c:v>2935</c:v>
                </c:pt>
                <c:pt idx="6">
                  <c:v>2851</c:v>
                </c:pt>
                <c:pt idx="7">
                  <c:v>2779</c:v>
                </c:pt>
                <c:pt idx="8">
                  <c:v>2779</c:v>
                </c:pt>
                <c:pt idx="9">
                  <c:v>2739</c:v>
                </c:pt>
                <c:pt idx="10">
                  <c:v>2757</c:v>
                </c:pt>
                <c:pt idx="11">
                  <c:v>2697</c:v>
                </c:pt>
                <c:pt idx="12">
                  <c:v>2587</c:v>
                </c:pt>
                <c:pt idx="13">
                  <c:v>2583</c:v>
                </c:pt>
                <c:pt idx="14">
                  <c:v>2441</c:v>
                </c:pt>
                <c:pt idx="15">
                  <c:v>2428</c:v>
                </c:pt>
                <c:pt idx="16">
                  <c:v>2470</c:v>
                </c:pt>
                <c:pt idx="17">
                  <c:v>2410</c:v>
                </c:pt>
                <c:pt idx="18">
                  <c:v>2370</c:v>
                </c:pt>
                <c:pt idx="19">
                  <c:v>2230</c:v>
                </c:pt>
                <c:pt idx="20">
                  <c:v>2306</c:v>
                </c:pt>
                <c:pt idx="21">
                  <c:v>2236</c:v>
                </c:pt>
                <c:pt idx="22">
                  <c:v>2179</c:v>
                </c:pt>
                <c:pt idx="23">
                  <c:v>2104</c:v>
                </c:pt>
                <c:pt idx="24">
                  <c:v>2128</c:v>
                </c:pt>
                <c:pt idx="25">
                  <c:v>2095</c:v>
                </c:pt>
                <c:pt idx="26">
                  <c:v>2033</c:v>
                </c:pt>
                <c:pt idx="27">
                  <c:v>2035</c:v>
                </c:pt>
                <c:pt idx="28">
                  <c:v>2002</c:v>
                </c:pt>
                <c:pt idx="29">
                  <c:v>1953</c:v>
                </c:pt>
                <c:pt idx="30">
                  <c:v>1860</c:v>
                </c:pt>
                <c:pt idx="31">
                  <c:v>1881</c:v>
                </c:pt>
                <c:pt idx="32">
                  <c:v>1661</c:v>
                </c:pt>
                <c:pt idx="33">
                  <c:v>1765</c:v>
                </c:pt>
                <c:pt idx="34">
                  <c:v>1661</c:v>
                </c:pt>
                <c:pt idx="35">
                  <c:v>1707</c:v>
                </c:pt>
                <c:pt idx="36">
                  <c:v>1674</c:v>
                </c:pt>
                <c:pt idx="37">
                  <c:v>1648</c:v>
                </c:pt>
                <c:pt idx="38">
                  <c:v>1477</c:v>
                </c:pt>
                <c:pt idx="39">
                  <c:v>1535</c:v>
                </c:pt>
                <c:pt idx="40">
                  <c:v>1467</c:v>
                </c:pt>
                <c:pt idx="41">
                  <c:v>1477</c:v>
                </c:pt>
                <c:pt idx="42">
                  <c:v>1360</c:v>
                </c:pt>
                <c:pt idx="43">
                  <c:v>1333</c:v>
                </c:pt>
                <c:pt idx="44">
                  <c:v>1383</c:v>
                </c:pt>
                <c:pt idx="45">
                  <c:v>1353</c:v>
                </c:pt>
                <c:pt idx="46">
                  <c:v>1298</c:v>
                </c:pt>
                <c:pt idx="47">
                  <c:v>1200</c:v>
                </c:pt>
                <c:pt idx="48">
                  <c:v>1185</c:v>
                </c:pt>
                <c:pt idx="49">
                  <c:v>1174</c:v>
                </c:pt>
                <c:pt idx="50">
                  <c:v>1166</c:v>
                </c:pt>
                <c:pt idx="51">
                  <c:v>1185</c:v>
                </c:pt>
                <c:pt idx="52">
                  <c:v>1174</c:v>
                </c:pt>
                <c:pt idx="53">
                  <c:v>1221</c:v>
                </c:pt>
                <c:pt idx="54">
                  <c:v>1051</c:v>
                </c:pt>
                <c:pt idx="55">
                  <c:v>1046</c:v>
                </c:pt>
                <c:pt idx="56">
                  <c:v>1020</c:v>
                </c:pt>
                <c:pt idx="57">
                  <c:v>1094</c:v>
                </c:pt>
                <c:pt idx="58">
                  <c:v>931</c:v>
                </c:pt>
                <c:pt idx="59">
                  <c:v>971</c:v>
                </c:pt>
                <c:pt idx="60">
                  <c:v>960</c:v>
                </c:pt>
                <c:pt idx="61">
                  <c:v>846</c:v>
                </c:pt>
                <c:pt idx="62">
                  <c:v>912</c:v>
                </c:pt>
                <c:pt idx="63">
                  <c:v>869</c:v>
                </c:pt>
                <c:pt idx="64">
                  <c:v>866</c:v>
                </c:pt>
                <c:pt idx="65">
                  <c:v>846</c:v>
                </c:pt>
                <c:pt idx="66">
                  <c:v>834</c:v>
                </c:pt>
                <c:pt idx="67">
                  <c:v>792</c:v>
                </c:pt>
                <c:pt idx="68">
                  <c:v>769</c:v>
                </c:pt>
                <c:pt idx="69">
                  <c:v>786</c:v>
                </c:pt>
                <c:pt idx="70">
                  <c:v>741</c:v>
                </c:pt>
                <c:pt idx="71">
                  <c:v>707</c:v>
                </c:pt>
                <c:pt idx="72">
                  <c:v>709</c:v>
                </c:pt>
                <c:pt idx="73">
                  <c:v>709</c:v>
                </c:pt>
                <c:pt idx="74">
                  <c:v>698</c:v>
                </c:pt>
                <c:pt idx="75">
                  <c:v>698</c:v>
                </c:pt>
                <c:pt idx="76">
                  <c:v>648</c:v>
                </c:pt>
                <c:pt idx="77">
                  <c:v>632</c:v>
                </c:pt>
                <c:pt idx="78">
                  <c:v>626</c:v>
                </c:pt>
                <c:pt idx="79">
                  <c:v>623</c:v>
                </c:pt>
                <c:pt idx="80">
                  <c:v>566</c:v>
                </c:pt>
                <c:pt idx="81">
                  <c:v>616</c:v>
                </c:pt>
                <c:pt idx="82">
                  <c:v>615</c:v>
                </c:pt>
                <c:pt idx="83">
                  <c:v>564</c:v>
                </c:pt>
                <c:pt idx="84">
                  <c:v>570</c:v>
                </c:pt>
                <c:pt idx="85">
                  <c:v>542</c:v>
                </c:pt>
                <c:pt idx="86">
                  <c:v>504</c:v>
                </c:pt>
                <c:pt idx="87">
                  <c:v>539</c:v>
                </c:pt>
                <c:pt idx="88">
                  <c:v>480</c:v>
                </c:pt>
                <c:pt idx="89">
                  <c:v>525</c:v>
                </c:pt>
                <c:pt idx="90">
                  <c:v>516</c:v>
                </c:pt>
                <c:pt idx="91">
                  <c:v>438</c:v>
                </c:pt>
                <c:pt idx="92">
                  <c:v>432</c:v>
                </c:pt>
                <c:pt idx="93">
                  <c:v>415</c:v>
                </c:pt>
                <c:pt idx="94">
                  <c:v>396</c:v>
                </c:pt>
                <c:pt idx="95">
                  <c:v>382</c:v>
                </c:pt>
                <c:pt idx="96">
                  <c:v>376</c:v>
                </c:pt>
                <c:pt idx="97">
                  <c:v>398</c:v>
                </c:pt>
                <c:pt idx="98">
                  <c:v>360</c:v>
                </c:pt>
                <c:pt idx="99">
                  <c:v>347</c:v>
                </c:pt>
                <c:pt idx="100">
                  <c:v>343</c:v>
                </c:pt>
                <c:pt idx="101">
                  <c:v>321</c:v>
                </c:pt>
                <c:pt idx="102">
                  <c:v>319</c:v>
                </c:pt>
                <c:pt idx="103">
                  <c:v>321</c:v>
                </c:pt>
                <c:pt idx="104">
                  <c:v>320</c:v>
                </c:pt>
                <c:pt idx="105">
                  <c:v>326</c:v>
                </c:pt>
                <c:pt idx="106">
                  <c:v>389</c:v>
                </c:pt>
                <c:pt idx="107">
                  <c:v>382</c:v>
                </c:pt>
                <c:pt idx="108">
                  <c:v>292</c:v>
                </c:pt>
                <c:pt idx="109">
                  <c:v>274</c:v>
                </c:pt>
                <c:pt idx="110">
                  <c:v>353</c:v>
                </c:pt>
                <c:pt idx="111">
                  <c:v>255</c:v>
                </c:pt>
                <c:pt idx="112">
                  <c:v>260</c:v>
                </c:pt>
                <c:pt idx="113">
                  <c:v>238</c:v>
                </c:pt>
                <c:pt idx="114">
                  <c:v>228</c:v>
                </c:pt>
                <c:pt idx="115">
                  <c:v>220</c:v>
                </c:pt>
                <c:pt idx="116">
                  <c:v>214</c:v>
                </c:pt>
                <c:pt idx="117">
                  <c:v>205</c:v>
                </c:pt>
                <c:pt idx="118">
                  <c:v>195</c:v>
                </c:pt>
                <c:pt idx="119">
                  <c:v>196</c:v>
                </c:pt>
                <c:pt idx="120">
                  <c:v>190</c:v>
                </c:pt>
                <c:pt idx="121">
                  <c:v>186</c:v>
                </c:pt>
                <c:pt idx="122">
                  <c:v>182</c:v>
                </c:pt>
                <c:pt idx="123">
                  <c:v>196</c:v>
                </c:pt>
                <c:pt idx="124">
                  <c:v>184</c:v>
                </c:pt>
                <c:pt idx="125">
                  <c:v>196</c:v>
                </c:pt>
                <c:pt idx="126">
                  <c:v>156</c:v>
                </c:pt>
                <c:pt idx="127">
                  <c:v>146</c:v>
                </c:pt>
                <c:pt idx="128">
                  <c:v>130</c:v>
                </c:pt>
                <c:pt idx="129">
                  <c:v>122</c:v>
                </c:pt>
                <c:pt idx="130">
                  <c:v>119</c:v>
                </c:pt>
                <c:pt idx="131">
                  <c:v>104</c:v>
                </c:pt>
                <c:pt idx="132">
                  <c:v>88</c:v>
                </c:pt>
                <c:pt idx="133">
                  <c:v>90</c:v>
                </c:pt>
                <c:pt idx="134">
                  <c:v>82</c:v>
                </c:pt>
                <c:pt idx="135">
                  <c:v>70</c:v>
                </c:pt>
                <c:pt idx="136">
                  <c:v>63</c:v>
                </c:pt>
                <c:pt idx="137">
                  <c:v>61</c:v>
                </c:pt>
                <c:pt idx="138">
                  <c:v>46</c:v>
                </c:pt>
                <c:pt idx="139">
                  <c:v>32</c:v>
                </c:pt>
                <c:pt idx="140">
                  <c:v>29</c:v>
                </c:pt>
                <c:pt idx="141">
                  <c:v>12</c:v>
                </c:pt>
                <c:pt idx="142">
                  <c:v>9</c:v>
                </c:pt>
                <c:pt idx="143">
                  <c:v>0</c:v>
                </c:pt>
                <c:pt idx="144">
                  <c:v>0</c:v>
                </c:pt>
              </c:numCache>
            </c:numRef>
          </c:yVal>
          <c:smooth val="0"/>
        </c:ser>
        <c:dLbls>
          <c:showLegendKey val="0"/>
          <c:showVal val="0"/>
          <c:showCatName val="0"/>
          <c:showSerName val="0"/>
          <c:showPercent val="0"/>
          <c:showBubbleSize val="0"/>
        </c:dLbls>
        <c:axId val="311190584"/>
        <c:axId val="311190192"/>
      </c:scatterChart>
      <c:valAx>
        <c:axId val="311189408"/>
        <c:scaling>
          <c:orientation val="minMax"/>
          <c:max val="0.60000000000000009"/>
          <c:min val="-0.60000000000000009"/>
        </c:scaling>
        <c:delete val="0"/>
        <c:axPos val="b"/>
        <c:title>
          <c:tx>
            <c:strRef>
              <c:f>Sheet1!$T$2</c:f>
              <c:strCache>
                <c:ptCount val="1"/>
                <c:pt idx="0">
                  <c:v>CO2 Emission</c:v>
                </c:pt>
              </c:strCache>
            </c:strRef>
          </c:tx>
          <c:layout/>
          <c:overlay val="0"/>
        </c:title>
        <c:numFmt formatCode="General" sourceLinked="1"/>
        <c:majorTickMark val="out"/>
        <c:minorTickMark val="none"/>
        <c:tickLblPos val="nextTo"/>
        <c:crossAx val="311189800"/>
        <c:crosses val="autoZero"/>
        <c:crossBetween val="midCat"/>
        <c:majorUnit val="0.2"/>
        <c:minorUnit val="0.1"/>
      </c:valAx>
      <c:valAx>
        <c:axId val="311189800"/>
        <c:scaling>
          <c:orientation val="minMax"/>
        </c:scaling>
        <c:delete val="0"/>
        <c:axPos val="l"/>
        <c:majorGridlines/>
        <c:title>
          <c:tx>
            <c:strRef>
              <c:f>Sheet1!$U$2</c:f>
              <c:strCache>
                <c:ptCount val="1"/>
                <c:pt idx="0">
                  <c:v>Annual cost </c:v>
                </c:pt>
              </c:strCache>
            </c:strRef>
          </c:tx>
          <c:layout/>
          <c:overlay val="0"/>
          <c:txPr>
            <a:bodyPr rot="-5400000" vert="horz"/>
            <a:lstStyle/>
            <a:p>
              <a:pPr>
                <a:defRPr/>
              </a:pPr>
              <a:endParaRPr lang="it-IT"/>
            </a:p>
          </c:txPr>
        </c:title>
        <c:numFmt formatCode="General" sourceLinked="1"/>
        <c:majorTickMark val="out"/>
        <c:minorTickMark val="none"/>
        <c:tickLblPos val="nextTo"/>
        <c:crossAx val="311189408"/>
        <c:crossesAt val="-0.60000000000000009"/>
        <c:crossBetween val="midCat"/>
      </c:valAx>
      <c:valAx>
        <c:axId val="311190192"/>
        <c:scaling>
          <c:orientation val="minMax"/>
        </c:scaling>
        <c:delete val="0"/>
        <c:axPos val="r"/>
        <c:numFmt formatCode="0" sourceLinked="1"/>
        <c:majorTickMark val="out"/>
        <c:minorTickMark val="none"/>
        <c:tickLblPos val="nextTo"/>
        <c:crossAx val="311190584"/>
        <c:crosses val="max"/>
        <c:crossBetween val="midCat"/>
      </c:valAx>
      <c:valAx>
        <c:axId val="311190584"/>
        <c:scaling>
          <c:orientation val="minMax"/>
        </c:scaling>
        <c:delete val="1"/>
        <c:axPos val="b"/>
        <c:numFmt formatCode="General" sourceLinked="1"/>
        <c:majorTickMark val="out"/>
        <c:minorTickMark val="none"/>
        <c:tickLblPos val="nextTo"/>
        <c:crossAx val="311190192"/>
        <c:crosses val="autoZero"/>
        <c:crossBetween val="midCat"/>
      </c:valAx>
    </c:plotArea>
    <c:legend>
      <c:legendPos val="r"/>
      <c:layout>
        <c:manualLayout>
          <c:xMode val="edge"/>
          <c:yMode val="edge"/>
          <c:x val="0.51087598651512101"/>
          <c:y val="0.24545174457974742"/>
          <c:w val="0.2641196800701836"/>
          <c:h val="0.2781987798097233"/>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CHP3, HP3 with CO2 emission</a:t>
            </a:r>
          </a:p>
        </c:rich>
      </c:tx>
      <c:layout/>
      <c:overlay val="0"/>
    </c:title>
    <c:autoTitleDeleted val="0"/>
    <c:plotArea>
      <c:layout/>
      <c:scatterChart>
        <c:scatterStyle val="lineMarker"/>
        <c:varyColors val="0"/>
        <c:ser>
          <c:idx val="0"/>
          <c:order val="0"/>
          <c:tx>
            <c:strRef>
              <c:f>Sheet1!$B$2</c:f>
              <c:strCache>
                <c:ptCount val="1"/>
                <c:pt idx="0">
                  <c:v>HP3_C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Sheet1!$B$4:$B$148</c:f>
              <c:numCache>
                <c:formatCode>General</c:formatCode>
                <c:ptCount val="1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3</c:v>
                </c:pt>
                <c:pt idx="42">
                  <c:v>0</c:v>
                </c:pt>
                <c:pt idx="43">
                  <c:v>0</c:v>
                </c:pt>
                <c:pt idx="44">
                  <c:v>0</c:v>
                </c:pt>
                <c:pt idx="45">
                  <c:v>0</c:v>
                </c:pt>
                <c:pt idx="46">
                  <c:v>0</c:v>
                </c:pt>
                <c:pt idx="47">
                  <c:v>0</c:v>
                </c:pt>
                <c:pt idx="48">
                  <c:v>1</c:v>
                </c:pt>
                <c:pt idx="49">
                  <c:v>0</c:v>
                </c:pt>
                <c:pt idx="50">
                  <c:v>0</c:v>
                </c:pt>
                <c:pt idx="51">
                  <c:v>29</c:v>
                </c:pt>
                <c:pt idx="52">
                  <c:v>41</c:v>
                </c:pt>
                <c:pt idx="53">
                  <c:v>2</c:v>
                </c:pt>
                <c:pt idx="54">
                  <c:v>2</c:v>
                </c:pt>
                <c:pt idx="55">
                  <c:v>2</c:v>
                </c:pt>
                <c:pt idx="56">
                  <c:v>17</c:v>
                </c:pt>
                <c:pt idx="57">
                  <c:v>52</c:v>
                </c:pt>
                <c:pt idx="58">
                  <c:v>44</c:v>
                </c:pt>
                <c:pt idx="59">
                  <c:v>41</c:v>
                </c:pt>
                <c:pt idx="60">
                  <c:v>44</c:v>
                </c:pt>
                <c:pt idx="61">
                  <c:v>1</c:v>
                </c:pt>
                <c:pt idx="62">
                  <c:v>44</c:v>
                </c:pt>
                <c:pt idx="63">
                  <c:v>43</c:v>
                </c:pt>
                <c:pt idx="64">
                  <c:v>41</c:v>
                </c:pt>
                <c:pt idx="65">
                  <c:v>53</c:v>
                </c:pt>
                <c:pt idx="66">
                  <c:v>42</c:v>
                </c:pt>
                <c:pt idx="67">
                  <c:v>56</c:v>
                </c:pt>
                <c:pt idx="68">
                  <c:v>54</c:v>
                </c:pt>
                <c:pt idx="69">
                  <c:v>55</c:v>
                </c:pt>
                <c:pt idx="70">
                  <c:v>40</c:v>
                </c:pt>
                <c:pt idx="71">
                  <c:v>48</c:v>
                </c:pt>
                <c:pt idx="72">
                  <c:v>40</c:v>
                </c:pt>
                <c:pt idx="73">
                  <c:v>40</c:v>
                </c:pt>
                <c:pt idx="74">
                  <c:v>42</c:v>
                </c:pt>
                <c:pt idx="75">
                  <c:v>45</c:v>
                </c:pt>
                <c:pt idx="76">
                  <c:v>58</c:v>
                </c:pt>
                <c:pt idx="77">
                  <c:v>48</c:v>
                </c:pt>
                <c:pt idx="78">
                  <c:v>58</c:v>
                </c:pt>
                <c:pt idx="79">
                  <c:v>56</c:v>
                </c:pt>
                <c:pt idx="80">
                  <c:v>57</c:v>
                </c:pt>
                <c:pt idx="81">
                  <c:v>58</c:v>
                </c:pt>
                <c:pt idx="82">
                  <c:v>58</c:v>
                </c:pt>
                <c:pt idx="83">
                  <c:v>57</c:v>
                </c:pt>
                <c:pt idx="84">
                  <c:v>40</c:v>
                </c:pt>
                <c:pt idx="85">
                  <c:v>58</c:v>
                </c:pt>
                <c:pt idx="86">
                  <c:v>48</c:v>
                </c:pt>
                <c:pt idx="87">
                  <c:v>58</c:v>
                </c:pt>
                <c:pt idx="88">
                  <c:v>48</c:v>
                </c:pt>
                <c:pt idx="89">
                  <c:v>63</c:v>
                </c:pt>
                <c:pt idx="90">
                  <c:v>42</c:v>
                </c:pt>
                <c:pt idx="91">
                  <c:v>45</c:v>
                </c:pt>
                <c:pt idx="92">
                  <c:v>46</c:v>
                </c:pt>
                <c:pt idx="93">
                  <c:v>47</c:v>
                </c:pt>
                <c:pt idx="94">
                  <c:v>50</c:v>
                </c:pt>
                <c:pt idx="95">
                  <c:v>50</c:v>
                </c:pt>
                <c:pt idx="96">
                  <c:v>45</c:v>
                </c:pt>
                <c:pt idx="97">
                  <c:v>51</c:v>
                </c:pt>
                <c:pt idx="98">
                  <c:v>58</c:v>
                </c:pt>
                <c:pt idx="99">
                  <c:v>54</c:v>
                </c:pt>
                <c:pt idx="100">
                  <c:v>47</c:v>
                </c:pt>
                <c:pt idx="101">
                  <c:v>48</c:v>
                </c:pt>
                <c:pt idx="102">
                  <c:v>58</c:v>
                </c:pt>
                <c:pt idx="103">
                  <c:v>48</c:v>
                </c:pt>
                <c:pt idx="104">
                  <c:v>41</c:v>
                </c:pt>
                <c:pt idx="105">
                  <c:v>36</c:v>
                </c:pt>
                <c:pt idx="106">
                  <c:v>58</c:v>
                </c:pt>
                <c:pt idx="107">
                  <c:v>58</c:v>
                </c:pt>
                <c:pt idx="108">
                  <c:v>54</c:v>
                </c:pt>
                <c:pt idx="109">
                  <c:v>51</c:v>
                </c:pt>
                <c:pt idx="110">
                  <c:v>57</c:v>
                </c:pt>
                <c:pt idx="111">
                  <c:v>27</c:v>
                </c:pt>
                <c:pt idx="112">
                  <c:v>44</c:v>
                </c:pt>
                <c:pt idx="113">
                  <c:v>64</c:v>
                </c:pt>
                <c:pt idx="114">
                  <c:v>62</c:v>
                </c:pt>
                <c:pt idx="115">
                  <c:v>60</c:v>
                </c:pt>
                <c:pt idx="116">
                  <c:v>37</c:v>
                </c:pt>
                <c:pt idx="117">
                  <c:v>57</c:v>
                </c:pt>
                <c:pt idx="118">
                  <c:v>62</c:v>
                </c:pt>
                <c:pt idx="119">
                  <c:v>59</c:v>
                </c:pt>
                <c:pt idx="120">
                  <c:v>58</c:v>
                </c:pt>
                <c:pt idx="121">
                  <c:v>62</c:v>
                </c:pt>
                <c:pt idx="122">
                  <c:v>46</c:v>
                </c:pt>
                <c:pt idx="123">
                  <c:v>58</c:v>
                </c:pt>
                <c:pt idx="124">
                  <c:v>60</c:v>
                </c:pt>
                <c:pt idx="125">
                  <c:v>57</c:v>
                </c:pt>
                <c:pt idx="126">
                  <c:v>33</c:v>
                </c:pt>
                <c:pt idx="127">
                  <c:v>38</c:v>
                </c:pt>
                <c:pt idx="128">
                  <c:v>49</c:v>
                </c:pt>
                <c:pt idx="129">
                  <c:v>58</c:v>
                </c:pt>
                <c:pt idx="130">
                  <c:v>47</c:v>
                </c:pt>
                <c:pt idx="131">
                  <c:v>57</c:v>
                </c:pt>
                <c:pt idx="132">
                  <c:v>48</c:v>
                </c:pt>
                <c:pt idx="133">
                  <c:v>41</c:v>
                </c:pt>
                <c:pt idx="134">
                  <c:v>57</c:v>
                </c:pt>
                <c:pt idx="135">
                  <c:v>46</c:v>
                </c:pt>
                <c:pt idx="136">
                  <c:v>45</c:v>
                </c:pt>
                <c:pt idx="137">
                  <c:v>57</c:v>
                </c:pt>
                <c:pt idx="138">
                  <c:v>54</c:v>
                </c:pt>
                <c:pt idx="139">
                  <c:v>54</c:v>
                </c:pt>
                <c:pt idx="140">
                  <c:v>64</c:v>
                </c:pt>
                <c:pt idx="141">
                  <c:v>54</c:v>
                </c:pt>
                <c:pt idx="142">
                  <c:v>57</c:v>
                </c:pt>
                <c:pt idx="143">
                  <c:v>57</c:v>
                </c:pt>
                <c:pt idx="144">
                  <c:v>57</c:v>
                </c:pt>
              </c:numCache>
            </c:numRef>
          </c:yVal>
          <c:smooth val="0"/>
        </c:ser>
        <c:ser>
          <c:idx val="1"/>
          <c:order val="1"/>
          <c:tx>
            <c:strRef>
              <c:f>Sheet1!$A$2</c:f>
              <c:strCache>
                <c:ptCount val="1"/>
                <c:pt idx="0">
                  <c:v>CHP3_C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Sheet1!$A$4:$A$148</c:f>
              <c:numCache>
                <c:formatCode>General</c:formatCode>
                <c:ptCount val="145"/>
                <c:pt idx="0">
                  <c:v>60</c:v>
                </c:pt>
                <c:pt idx="1">
                  <c:v>60</c:v>
                </c:pt>
                <c:pt idx="2">
                  <c:v>59</c:v>
                </c:pt>
                <c:pt idx="3">
                  <c:v>59</c:v>
                </c:pt>
                <c:pt idx="4">
                  <c:v>57</c:v>
                </c:pt>
                <c:pt idx="5">
                  <c:v>63</c:v>
                </c:pt>
                <c:pt idx="6">
                  <c:v>55</c:v>
                </c:pt>
                <c:pt idx="7">
                  <c:v>54</c:v>
                </c:pt>
                <c:pt idx="8">
                  <c:v>54</c:v>
                </c:pt>
                <c:pt idx="9">
                  <c:v>64</c:v>
                </c:pt>
                <c:pt idx="10">
                  <c:v>64</c:v>
                </c:pt>
                <c:pt idx="11">
                  <c:v>60</c:v>
                </c:pt>
                <c:pt idx="12">
                  <c:v>45</c:v>
                </c:pt>
                <c:pt idx="13">
                  <c:v>55</c:v>
                </c:pt>
                <c:pt idx="14">
                  <c:v>58</c:v>
                </c:pt>
                <c:pt idx="15">
                  <c:v>59</c:v>
                </c:pt>
                <c:pt idx="16">
                  <c:v>54</c:v>
                </c:pt>
                <c:pt idx="17">
                  <c:v>68</c:v>
                </c:pt>
                <c:pt idx="18">
                  <c:v>55</c:v>
                </c:pt>
                <c:pt idx="19">
                  <c:v>60</c:v>
                </c:pt>
                <c:pt idx="20">
                  <c:v>32</c:v>
                </c:pt>
                <c:pt idx="21">
                  <c:v>78</c:v>
                </c:pt>
                <c:pt idx="22">
                  <c:v>60</c:v>
                </c:pt>
                <c:pt idx="23">
                  <c:v>60</c:v>
                </c:pt>
                <c:pt idx="24">
                  <c:v>20</c:v>
                </c:pt>
                <c:pt idx="25">
                  <c:v>60</c:v>
                </c:pt>
                <c:pt idx="26">
                  <c:v>64</c:v>
                </c:pt>
                <c:pt idx="27">
                  <c:v>60</c:v>
                </c:pt>
                <c:pt idx="28">
                  <c:v>60</c:v>
                </c:pt>
                <c:pt idx="29">
                  <c:v>61</c:v>
                </c:pt>
                <c:pt idx="30">
                  <c:v>20</c:v>
                </c:pt>
                <c:pt idx="31">
                  <c:v>2</c:v>
                </c:pt>
                <c:pt idx="32">
                  <c:v>32</c:v>
                </c:pt>
                <c:pt idx="33">
                  <c:v>0</c:v>
                </c:pt>
                <c:pt idx="34">
                  <c:v>0</c:v>
                </c:pt>
                <c:pt idx="35">
                  <c:v>33</c:v>
                </c:pt>
                <c:pt idx="36">
                  <c:v>34</c:v>
                </c:pt>
                <c:pt idx="37">
                  <c:v>34</c:v>
                </c:pt>
                <c:pt idx="38">
                  <c:v>72</c:v>
                </c:pt>
                <c:pt idx="39">
                  <c:v>30</c:v>
                </c:pt>
                <c:pt idx="40">
                  <c:v>1</c:v>
                </c:pt>
                <c:pt idx="41">
                  <c:v>32</c:v>
                </c:pt>
                <c:pt idx="42">
                  <c:v>33</c:v>
                </c:pt>
                <c:pt idx="43">
                  <c:v>36</c:v>
                </c:pt>
                <c:pt idx="44">
                  <c:v>33</c:v>
                </c:pt>
                <c:pt idx="45">
                  <c:v>3</c:v>
                </c:pt>
                <c:pt idx="46">
                  <c:v>36</c:v>
                </c:pt>
                <c:pt idx="47">
                  <c:v>23</c:v>
                </c:pt>
                <c:pt idx="48">
                  <c:v>0</c:v>
                </c:pt>
                <c:pt idx="49">
                  <c:v>23</c:v>
                </c:pt>
                <c:pt idx="50">
                  <c:v>23</c:v>
                </c:pt>
                <c:pt idx="51">
                  <c:v>0</c:v>
                </c:pt>
                <c:pt idx="52">
                  <c:v>23</c:v>
                </c:pt>
                <c:pt idx="53">
                  <c:v>0</c:v>
                </c:pt>
                <c:pt idx="54">
                  <c:v>0</c:v>
                </c:pt>
                <c:pt idx="55">
                  <c:v>0</c:v>
                </c:pt>
                <c:pt idx="56">
                  <c:v>4</c:v>
                </c:pt>
                <c:pt idx="57">
                  <c:v>0</c:v>
                </c:pt>
                <c:pt idx="58">
                  <c:v>0</c:v>
                </c:pt>
                <c:pt idx="59">
                  <c:v>0</c:v>
                </c:pt>
                <c:pt idx="60">
                  <c:v>0</c:v>
                </c:pt>
                <c:pt idx="61">
                  <c:v>0</c:v>
                </c:pt>
                <c:pt idx="62">
                  <c:v>0</c:v>
                </c:pt>
                <c:pt idx="63">
                  <c:v>1</c:v>
                </c:pt>
                <c:pt idx="64">
                  <c:v>1</c:v>
                </c:pt>
                <c:pt idx="65">
                  <c:v>0</c:v>
                </c:pt>
                <c:pt idx="66">
                  <c:v>0</c:v>
                </c:pt>
                <c:pt idx="67">
                  <c:v>0</c:v>
                </c:pt>
                <c:pt idx="68">
                  <c:v>0</c:v>
                </c:pt>
                <c:pt idx="69">
                  <c:v>0</c:v>
                </c:pt>
                <c:pt idx="70">
                  <c:v>0</c:v>
                </c:pt>
                <c:pt idx="71">
                  <c:v>0</c:v>
                </c:pt>
                <c:pt idx="72">
                  <c:v>0</c:v>
                </c:pt>
                <c:pt idx="73">
                  <c:v>0</c:v>
                </c:pt>
                <c:pt idx="74">
                  <c:v>0</c:v>
                </c:pt>
                <c:pt idx="75">
                  <c:v>2</c:v>
                </c:pt>
                <c:pt idx="76">
                  <c:v>0</c:v>
                </c:pt>
                <c:pt idx="77">
                  <c:v>0</c:v>
                </c:pt>
                <c:pt idx="78">
                  <c:v>0</c:v>
                </c:pt>
                <c:pt idx="79">
                  <c:v>0</c:v>
                </c:pt>
                <c:pt idx="80">
                  <c:v>0</c:v>
                </c:pt>
                <c:pt idx="81">
                  <c:v>0</c:v>
                </c:pt>
                <c:pt idx="82">
                  <c:v>0</c:v>
                </c:pt>
                <c:pt idx="83">
                  <c:v>0</c:v>
                </c:pt>
                <c:pt idx="84">
                  <c:v>0</c:v>
                </c:pt>
                <c:pt idx="85">
                  <c:v>0</c:v>
                </c:pt>
                <c:pt idx="86">
                  <c:v>0</c:v>
                </c:pt>
                <c:pt idx="87">
                  <c:v>2</c:v>
                </c:pt>
                <c:pt idx="88">
                  <c:v>0</c:v>
                </c:pt>
                <c:pt idx="89">
                  <c:v>0</c:v>
                </c:pt>
                <c:pt idx="90">
                  <c:v>0</c:v>
                </c:pt>
                <c:pt idx="91">
                  <c:v>0</c:v>
                </c:pt>
                <c:pt idx="92">
                  <c:v>0</c:v>
                </c:pt>
                <c:pt idx="93">
                  <c:v>0</c:v>
                </c:pt>
                <c:pt idx="94">
                  <c:v>0</c:v>
                </c:pt>
                <c:pt idx="95">
                  <c:v>0</c:v>
                </c:pt>
                <c:pt idx="96">
                  <c:v>0</c:v>
                </c:pt>
                <c:pt idx="97">
                  <c:v>0</c:v>
                </c:pt>
                <c:pt idx="98">
                  <c:v>0</c:v>
                </c:pt>
                <c:pt idx="99">
                  <c:v>0</c:v>
                </c:pt>
                <c:pt idx="100">
                  <c:v>1</c:v>
                </c:pt>
                <c:pt idx="101">
                  <c:v>8</c:v>
                </c:pt>
                <c:pt idx="102">
                  <c:v>3</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2</c:v>
                </c:pt>
                <c:pt idx="118">
                  <c:v>0</c:v>
                </c:pt>
                <c:pt idx="119">
                  <c:v>0</c:v>
                </c:pt>
                <c:pt idx="120">
                  <c:v>0</c:v>
                </c:pt>
                <c:pt idx="121">
                  <c:v>0</c:v>
                </c:pt>
                <c:pt idx="122">
                  <c:v>0</c:v>
                </c:pt>
                <c:pt idx="123">
                  <c:v>0</c:v>
                </c:pt>
                <c:pt idx="124">
                  <c:v>0</c:v>
                </c:pt>
                <c:pt idx="125">
                  <c:v>0</c:v>
                </c:pt>
                <c:pt idx="126">
                  <c:v>0</c:v>
                </c:pt>
                <c:pt idx="127">
                  <c:v>1</c:v>
                </c:pt>
                <c:pt idx="128">
                  <c:v>0</c:v>
                </c:pt>
                <c:pt idx="129">
                  <c:v>0</c:v>
                </c:pt>
                <c:pt idx="130">
                  <c:v>0</c:v>
                </c:pt>
                <c:pt idx="131">
                  <c:v>0</c:v>
                </c:pt>
                <c:pt idx="132">
                  <c:v>0</c:v>
                </c:pt>
                <c:pt idx="133">
                  <c:v>1</c:v>
                </c:pt>
                <c:pt idx="134">
                  <c:v>0</c:v>
                </c:pt>
                <c:pt idx="135">
                  <c:v>0</c:v>
                </c:pt>
                <c:pt idx="136">
                  <c:v>2</c:v>
                </c:pt>
                <c:pt idx="137">
                  <c:v>0</c:v>
                </c:pt>
                <c:pt idx="138">
                  <c:v>0</c:v>
                </c:pt>
                <c:pt idx="139">
                  <c:v>0</c:v>
                </c:pt>
                <c:pt idx="140">
                  <c:v>0</c:v>
                </c:pt>
                <c:pt idx="141">
                  <c:v>0</c:v>
                </c:pt>
                <c:pt idx="142">
                  <c:v>0</c:v>
                </c:pt>
                <c:pt idx="143">
                  <c:v>0</c:v>
                </c:pt>
                <c:pt idx="144">
                  <c:v>0</c:v>
                </c:pt>
              </c:numCache>
            </c:numRef>
          </c:yVal>
          <c:smooth val="0"/>
        </c:ser>
        <c:dLbls>
          <c:showLegendKey val="0"/>
          <c:showVal val="0"/>
          <c:showCatName val="0"/>
          <c:showSerName val="0"/>
          <c:showPercent val="0"/>
          <c:showBubbleSize val="0"/>
        </c:dLbls>
        <c:axId val="311191368"/>
        <c:axId val="311204696"/>
      </c:scatterChart>
      <c:valAx>
        <c:axId val="311191368"/>
        <c:scaling>
          <c:orientation val="minMax"/>
          <c:max val="0.60000000000000009"/>
          <c:min val="-0.60000000000000009"/>
        </c:scaling>
        <c:delete val="0"/>
        <c:axPos val="b"/>
        <c:title>
          <c:tx>
            <c:rich>
              <a:bodyPr/>
              <a:lstStyle/>
              <a:p>
                <a:pPr>
                  <a:defRPr/>
                </a:pPr>
                <a:r>
                  <a:rPr lang="en-US"/>
                  <a:t>CO2 emission in Mton</a:t>
                </a:r>
              </a:p>
            </c:rich>
          </c:tx>
          <c:layout/>
          <c:overlay val="0"/>
        </c:title>
        <c:numFmt formatCode="General" sourceLinked="1"/>
        <c:majorTickMark val="out"/>
        <c:minorTickMark val="none"/>
        <c:tickLblPos val="nextTo"/>
        <c:crossAx val="311204696"/>
        <c:crosses val="autoZero"/>
        <c:crossBetween val="midCat"/>
        <c:majorUnit val="0.2"/>
        <c:minorUnit val="0.1"/>
      </c:valAx>
      <c:valAx>
        <c:axId val="311204696"/>
        <c:scaling>
          <c:orientation val="minMax"/>
        </c:scaling>
        <c:delete val="0"/>
        <c:axPos val="l"/>
        <c:majorGridlines/>
        <c:title>
          <c:tx>
            <c:rich>
              <a:bodyPr rot="-5400000" vert="horz"/>
              <a:lstStyle/>
              <a:p>
                <a:pPr>
                  <a:defRPr/>
                </a:pPr>
                <a:r>
                  <a:rPr lang="en-US"/>
                  <a:t>Capacity in MW</a:t>
                </a:r>
              </a:p>
            </c:rich>
          </c:tx>
          <c:layout/>
          <c:overlay val="0"/>
        </c:title>
        <c:numFmt formatCode="General" sourceLinked="1"/>
        <c:majorTickMark val="out"/>
        <c:minorTickMark val="none"/>
        <c:tickLblPos val="nextTo"/>
        <c:crossAx val="311191368"/>
        <c:crossesAt val="-1"/>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Boiler Vs CO2</a:t>
            </a:r>
          </a:p>
        </c:rich>
      </c:tx>
      <c:layout/>
      <c:overlay val="0"/>
    </c:title>
    <c:autoTitleDeleted val="0"/>
    <c:plotArea>
      <c:layout/>
      <c:scatterChart>
        <c:scatterStyle val="lineMarker"/>
        <c:varyColors val="0"/>
        <c:ser>
          <c:idx val="0"/>
          <c:order val="0"/>
          <c:tx>
            <c:strRef>
              <c:f>Sheet1!$G$2</c:f>
              <c:strCache>
                <c:ptCount val="1"/>
                <c:pt idx="0">
                  <c:v>Boiler3_C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Sheet1!$G$4:$G$148</c:f>
              <c:numCache>
                <c:formatCode>General</c:formatCode>
                <c:ptCount val="145"/>
                <c:pt idx="0">
                  <c:v>196</c:v>
                </c:pt>
                <c:pt idx="1">
                  <c:v>196</c:v>
                </c:pt>
                <c:pt idx="2">
                  <c:v>196</c:v>
                </c:pt>
                <c:pt idx="3">
                  <c:v>196</c:v>
                </c:pt>
                <c:pt idx="4">
                  <c:v>196</c:v>
                </c:pt>
                <c:pt idx="5">
                  <c:v>196</c:v>
                </c:pt>
                <c:pt idx="6">
                  <c:v>196</c:v>
                </c:pt>
                <c:pt idx="7">
                  <c:v>196</c:v>
                </c:pt>
                <c:pt idx="8">
                  <c:v>196</c:v>
                </c:pt>
                <c:pt idx="9">
                  <c:v>196</c:v>
                </c:pt>
                <c:pt idx="10">
                  <c:v>196</c:v>
                </c:pt>
                <c:pt idx="11">
                  <c:v>196</c:v>
                </c:pt>
                <c:pt idx="12">
                  <c:v>196</c:v>
                </c:pt>
                <c:pt idx="13">
                  <c:v>196</c:v>
                </c:pt>
                <c:pt idx="14">
                  <c:v>196</c:v>
                </c:pt>
                <c:pt idx="15">
                  <c:v>196</c:v>
                </c:pt>
                <c:pt idx="16">
                  <c:v>196</c:v>
                </c:pt>
                <c:pt idx="17">
                  <c:v>196</c:v>
                </c:pt>
                <c:pt idx="18">
                  <c:v>196</c:v>
                </c:pt>
                <c:pt idx="19">
                  <c:v>196</c:v>
                </c:pt>
                <c:pt idx="20">
                  <c:v>196</c:v>
                </c:pt>
                <c:pt idx="21">
                  <c:v>196</c:v>
                </c:pt>
                <c:pt idx="22">
                  <c:v>196</c:v>
                </c:pt>
                <c:pt idx="23">
                  <c:v>196</c:v>
                </c:pt>
                <c:pt idx="24">
                  <c:v>196</c:v>
                </c:pt>
                <c:pt idx="25">
                  <c:v>196</c:v>
                </c:pt>
                <c:pt idx="26">
                  <c:v>196</c:v>
                </c:pt>
                <c:pt idx="27">
                  <c:v>196</c:v>
                </c:pt>
                <c:pt idx="28">
                  <c:v>196</c:v>
                </c:pt>
                <c:pt idx="29">
                  <c:v>196</c:v>
                </c:pt>
                <c:pt idx="30">
                  <c:v>196</c:v>
                </c:pt>
                <c:pt idx="31">
                  <c:v>196</c:v>
                </c:pt>
                <c:pt idx="32">
                  <c:v>196</c:v>
                </c:pt>
                <c:pt idx="33">
                  <c:v>193</c:v>
                </c:pt>
                <c:pt idx="34">
                  <c:v>196</c:v>
                </c:pt>
                <c:pt idx="35">
                  <c:v>196</c:v>
                </c:pt>
                <c:pt idx="36">
                  <c:v>196</c:v>
                </c:pt>
                <c:pt idx="37">
                  <c:v>196</c:v>
                </c:pt>
                <c:pt idx="38">
                  <c:v>193</c:v>
                </c:pt>
                <c:pt idx="39">
                  <c:v>196</c:v>
                </c:pt>
                <c:pt idx="40">
                  <c:v>196</c:v>
                </c:pt>
                <c:pt idx="41">
                  <c:v>182</c:v>
                </c:pt>
                <c:pt idx="42">
                  <c:v>196</c:v>
                </c:pt>
                <c:pt idx="43">
                  <c:v>196</c:v>
                </c:pt>
                <c:pt idx="44">
                  <c:v>196</c:v>
                </c:pt>
                <c:pt idx="45">
                  <c:v>193</c:v>
                </c:pt>
                <c:pt idx="46">
                  <c:v>200</c:v>
                </c:pt>
                <c:pt idx="47">
                  <c:v>200</c:v>
                </c:pt>
                <c:pt idx="48">
                  <c:v>193</c:v>
                </c:pt>
                <c:pt idx="49">
                  <c:v>200</c:v>
                </c:pt>
                <c:pt idx="50">
                  <c:v>197</c:v>
                </c:pt>
                <c:pt idx="51">
                  <c:v>89</c:v>
                </c:pt>
                <c:pt idx="52">
                  <c:v>49</c:v>
                </c:pt>
                <c:pt idx="53">
                  <c:v>193</c:v>
                </c:pt>
                <c:pt idx="54">
                  <c:v>189</c:v>
                </c:pt>
                <c:pt idx="55">
                  <c:v>189</c:v>
                </c:pt>
                <c:pt idx="56">
                  <c:v>139</c:v>
                </c:pt>
                <c:pt idx="57">
                  <c:v>7</c:v>
                </c:pt>
                <c:pt idx="58">
                  <c:v>42</c:v>
                </c:pt>
                <c:pt idx="59">
                  <c:v>43</c:v>
                </c:pt>
                <c:pt idx="60">
                  <c:v>42</c:v>
                </c:pt>
                <c:pt idx="61">
                  <c:v>205</c:v>
                </c:pt>
                <c:pt idx="62">
                  <c:v>42</c:v>
                </c:pt>
                <c:pt idx="63">
                  <c:v>43</c:v>
                </c:pt>
                <c:pt idx="64">
                  <c:v>38</c:v>
                </c:pt>
                <c:pt idx="65">
                  <c:v>8</c:v>
                </c:pt>
                <c:pt idx="66">
                  <c:v>38</c:v>
                </c:pt>
                <c:pt idx="67">
                  <c:v>0</c:v>
                </c:pt>
                <c:pt idx="68">
                  <c:v>4</c:v>
                </c:pt>
                <c:pt idx="69">
                  <c:v>0</c:v>
                </c:pt>
                <c:pt idx="70">
                  <c:v>56</c:v>
                </c:pt>
                <c:pt idx="71">
                  <c:v>24</c:v>
                </c:pt>
                <c:pt idx="72">
                  <c:v>56</c:v>
                </c:pt>
                <c:pt idx="73">
                  <c:v>56</c:v>
                </c:pt>
                <c:pt idx="74">
                  <c:v>34</c:v>
                </c:pt>
                <c:pt idx="75">
                  <c:v>35</c:v>
                </c:pt>
                <c:pt idx="76">
                  <c:v>0</c:v>
                </c:pt>
                <c:pt idx="77">
                  <c:v>24</c:v>
                </c:pt>
                <c:pt idx="78">
                  <c:v>0</c:v>
                </c:pt>
                <c:pt idx="79">
                  <c:v>4</c:v>
                </c:pt>
                <c:pt idx="80">
                  <c:v>1</c:v>
                </c:pt>
                <c:pt idx="81">
                  <c:v>0</c:v>
                </c:pt>
                <c:pt idx="82">
                  <c:v>0</c:v>
                </c:pt>
                <c:pt idx="83">
                  <c:v>1</c:v>
                </c:pt>
                <c:pt idx="84">
                  <c:v>53</c:v>
                </c:pt>
                <c:pt idx="85">
                  <c:v>0</c:v>
                </c:pt>
                <c:pt idx="86">
                  <c:v>24</c:v>
                </c:pt>
                <c:pt idx="87">
                  <c:v>0</c:v>
                </c:pt>
                <c:pt idx="88">
                  <c:v>27</c:v>
                </c:pt>
                <c:pt idx="89">
                  <c:v>0</c:v>
                </c:pt>
                <c:pt idx="90">
                  <c:v>34</c:v>
                </c:pt>
                <c:pt idx="91">
                  <c:v>28</c:v>
                </c:pt>
                <c:pt idx="92">
                  <c:v>28</c:v>
                </c:pt>
                <c:pt idx="93">
                  <c:v>31</c:v>
                </c:pt>
                <c:pt idx="94">
                  <c:v>28</c:v>
                </c:pt>
                <c:pt idx="95">
                  <c:v>32</c:v>
                </c:pt>
                <c:pt idx="96">
                  <c:v>32</c:v>
                </c:pt>
                <c:pt idx="97">
                  <c:v>15</c:v>
                </c:pt>
                <c:pt idx="98">
                  <c:v>1</c:v>
                </c:pt>
                <c:pt idx="99">
                  <c:v>17</c:v>
                </c:pt>
                <c:pt idx="100">
                  <c:v>29</c:v>
                </c:pt>
                <c:pt idx="101">
                  <c:v>30</c:v>
                </c:pt>
                <c:pt idx="102">
                  <c:v>0</c:v>
                </c:pt>
                <c:pt idx="103">
                  <c:v>20</c:v>
                </c:pt>
                <c:pt idx="104">
                  <c:v>57</c:v>
                </c:pt>
                <c:pt idx="105">
                  <c:v>77</c:v>
                </c:pt>
                <c:pt idx="106">
                  <c:v>0</c:v>
                </c:pt>
                <c:pt idx="107">
                  <c:v>0</c:v>
                </c:pt>
                <c:pt idx="108">
                  <c:v>17</c:v>
                </c:pt>
                <c:pt idx="109">
                  <c:v>28</c:v>
                </c:pt>
                <c:pt idx="110">
                  <c:v>0</c:v>
                </c:pt>
                <c:pt idx="111">
                  <c:v>111</c:v>
                </c:pt>
                <c:pt idx="112">
                  <c:v>53</c:v>
                </c:pt>
                <c:pt idx="113">
                  <c:v>0</c:v>
                </c:pt>
                <c:pt idx="114">
                  <c:v>0</c:v>
                </c:pt>
                <c:pt idx="115">
                  <c:v>0</c:v>
                </c:pt>
                <c:pt idx="116">
                  <c:v>75</c:v>
                </c:pt>
                <c:pt idx="117">
                  <c:v>1</c:v>
                </c:pt>
                <c:pt idx="118">
                  <c:v>0</c:v>
                </c:pt>
                <c:pt idx="119">
                  <c:v>0</c:v>
                </c:pt>
                <c:pt idx="120">
                  <c:v>0</c:v>
                </c:pt>
                <c:pt idx="121">
                  <c:v>0</c:v>
                </c:pt>
                <c:pt idx="122">
                  <c:v>43</c:v>
                </c:pt>
                <c:pt idx="123">
                  <c:v>3</c:v>
                </c:pt>
                <c:pt idx="124">
                  <c:v>0</c:v>
                </c:pt>
                <c:pt idx="125">
                  <c:v>7</c:v>
                </c:pt>
                <c:pt idx="126">
                  <c:v>89</c:v>
                </c:pt>
                <c:pt idx="127">
                  <c:v>74</c:v>
                </c:pt>
                <c:pt idx="128">
                  <c:v>32</c:v>
                </c:pt>
                <c:pt idx="129">
                  <c:v>3</c:v>
                </c:pt>
                <c:pt idx="130">
                  <c:v>39</c:v>
                </c:pt>
                <c:pt idx="131">
                  <c:v>7</c:v>
                </c:pt>
                <c:pt idx="132">
                  <c:v>35</c:v>
                </c:pt>
                <c:pt idx="133">
                  <c:v>60</c:v>
                </c:pt>
                <c:pt idx="134">
                  <c:v>7</c:v>
                </c:pt>
                <c:pt idx="135">
                  <c:v>46</c:v>
                </c:pt>
                <c:pt idx="136">
                  <c:v>44</c:v>
                </c:pt>
                <c:pt idx="137">
                  <c:v>7</c:v>
                </c:pt>
                <c:pt idx="138">
                  <c:v>14</c:v>
                </c:pt>
                <c:pt idx="139">
                  <c:v>17</c:v>
                </c:pt>
                <c:pt idx="140">
                  <c:v>0</c:v>
                </c:pt>
                <c:pt idx="141">
                  <c:v>17</c:v>
                </c:pt>
                <c:pt idx="142">
                  <c:v>3</c:v>
                </c:pt>
                <c:pt idx="143">
                  <c:v>3</c:v>
                </c:pt>
                <c:pt idx="144">
                  <c:v>3</c:v>
                </c:pt>
              </c:numCache>
            </c:numRef>
          </c:yVal>
          <c:smooth val="0"/>
        </c:ser>
        <c:dLbls>
          <c:showLegendKey val="0"/>
          <c:showVal val="0"/>
          <c:showCatName val="0"/>
          <c:showSerName val="0"/>
          <c:showPercent val="0"/>
          <c:showBubbleSize val="0"/>
        </c:dLbls>
        <c:axId val="311201560"/>
        <c:axId val="311202344"/>
      </c:scatterChart>
      <c:valAx>
        <c:axId val="311201560"/>
        <c:scaling>
          <c:orientation val="minMax"/>
          <c:max val="0.60000000000000009"/>
          <c:min val="-0.60000000000000009"/>
        </c:scaling>
        <c:delete val="0"/>
        <c:axPos val="b"/>
        <c:title>
          <c:tx>
            <c:strRef>
              <c:f>Sheet1!$T$2</c:f>
              <c:strCache>
                <c:ptCount val="1"/>
                <c:pt idx="0">
                  <c:v>CO2 Emission</c:v>
                </c:pt>
              </c:strCache>
            </c:strRef>
          </c:tx>
          <c:layout/>
          <c:overlay val="0"/>
        </c:title>
        <c:numFmt formatCode="General" sourceLinked="1"/>
        <c:majorTickMark val="out"/>
        <c:minorTickMark val="none"/>
        <c:tickLblPos val="nextTo"/>
        <c:crossAx val="311202344"/>
        <c:crosses val="autoZero"/>
        <c:crossBetween val="midCat"/>
        <c:majorUnit val="0.2"/>
        <c:minorUnit val="0.1"/>
      </c:valAx>
      <c:valAx>
        <c:axId val="311202344"/>
        <c:scaling>
          <c:orientation val="minMax"/>
        </c:scaling>
        <c:delete val="0"/>
        <c:axPos val="l"/>
        <c:majorGridlines/>
        <c:title>
          <c:tx>
            <c:strRef>
              <c:f>Sheet1!$U$2</c:f>
              <c:strCache>
                <c:ptCount val="1"/>
                <c:pt idx="0">
                  <c:v>Annual cost </c:v>
                </c:pt>
              </c:strCache>
            </c:strRef>
          </c:tx>
          <c:layout/>
          <c:overlay val="0"/>
          <c:txPr>
            <a:bodyPr rot="-5400000" vert="horz"/>
            <a:lstStyle/>
            <a:p>
              <a:pPr>
                <a:defRPr/>
              </a:pPr>
              <a:endParaRPr lang="it-IT"/>
            </a:p>
          </c:txPr>
        </c:title>
        <c:numFmt formatCode="General" sourceLinked="1"/>
        <c:majorTickMark val="out"/>
        <c:minorTickMark val="none"/>
        <c:tickLblPos val="nextTo"/>
        <c:crossAx val="311201560"/>
        <c:crossesAt val="-1"/>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Boiler Vs CO2</a:t>
            </a:r>
          </a:p>
        </c:rich>
      </c:tx>
      <c:layout/>
      <c:overlay val="0"/>
    </c:title>
    <c:autoTitleDeleted val="0"/>
    <c:plotArea>
      <c:layout/>
      <c:scatterChart>
        <c:scatterStyle val="lineMarker"/>
        <c:varyColors val="0"/>
        <c:ser>
          <c:idx val="0"/>
          <c:order val="0"/>
          <c:tx>
            <c:strRef>
              <c:f>Sheet1!$G$2</c:f>
              <c:strCache>
                <c:ptCount val="1"/>
                <c:pt idx="0">
                  <c:v>Boiler3_C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Sheet1!$G$4:$G$148</c:f>
              <c:numCache>
                <c:formatCode>General</c:formatCode>
                <c:ptCount val="145"/>
                <c:pt idx="0">
                  <c:v>196</c:v>
                </c:pt>
                <c:pt idx="1">
                  <c:v>196</c:v>
                </c:pt>
                <c:pt idx="2">
                  <c:v>196</c:v>
                </c:pt>
                <c:pt idx="3">
                  <c:v>196</c:v>
                </c:pt>
                <c:pt idx="4">
                  <c:v>196</c:v>
                </c:pt>
                <c:pt idx="5">
                  <c:v>196</c:v>
                </c:pt>
                <c:pt idx="6">
                  <c:v>196</c:v>
                </c:pt>
                <c:pt idx="7">
                  <c:v>196</c:v>
                </c:pt>
                <c:pt idx="8">
                  <c:v>196</c:v>
                </c:pt>
                <c:pt idx="9">
                  <c:v>196</c:v>
                </c:pt>
                <c:pt idx="10">
                  <c:v>196</c:v>
                </c:pt>
                <c:pt idx="11">
                  <c:v>196</c:v>
                </c:pt>
                <c:pt idx="12">
                  <c:v>196</c:v>
                </c:pt>
                <c:pt idx="13">
                  <c:v>196</c:v>
                </c:pt>
                <c:pt idx="14">
                  <c:v>196</c:v>
                </c:pt>
                <c:pt idx="15">
                  <c:v>196</c:v>
                </c:pt>
                <c:pt idx="16">
                  <c:v>196</c:v>
                </c:pt>
                <c:pt idx="17">
                  <c:v>196</c:v>
                </c:pt>
                <c:pt idx="18">
                  <c:v>196</c:v>
                </c:pt>
                <c:pt idx="19">
                  <c:v>196</c:v>
                </c:pt>
                <c:pt idx="20">
                  <c:v>196</c:v>
                </c:pt>
                <c:pt idx="21">
                  <c:v>196</c:v>
                </c:pt>
                <c:pt idx="22">
                  <c:v>196</c:v>
                </c:pt>
                <c:pt idx="23">
                  <c:v>196</c:v>
                </c:pt>
                <c:pt idx="24">
                  <c:v>196</c:v>
                </c:pt>
                <c:pt idx="25">
                  <c:v>196</c:v>
                </c:pt>
                <c:pt idx="26">
                  <c:v>196</c:v>
                </c:pt>
                <c:pt idx="27">
                  <c:v>196</c:v>
                </c:pt>
                <c:pt idx="28">
                  <c:v>196</c:v>
                </c:pt>
                <c:pt idx="29">
                  <c:v>196</c:v>
                </c:pt>
                <c:pt idx="30">
                  <c:v>196</c:v>
                </c:pt>
                <c:pt idx="31">
                  <c:v>196</c:v>
                </c:pt>
                <c:pt idx="32">
                  <c:v>196</c:v>
                </c:pt>
                <c:pt idx="33">
                  <c:v>193</c:v>
                </c:pt>
                <c:pt idx="34">
                  <c:v>196</c:v>
                </c:pt>
                <c:pt idx="35">
                  <c:v>196</c:v>
                </c:pt>
                <c:pt idx="36">
                  <c:v>196</c:v>
                </c:pt>
                <c:pt idx="37">
                  <c:v>196</c:v>
                </c:pt>
                <c:pt idx="38">
                  <c:v>193</c:v>
                </c:pt>
                <c:pt idx="39">
                  <c:v>196</c:v>
                </c:pt>
                <c:pt idx="40">
                  <c:v>196</c:v>
                </c:pt>
                <c:pt idx="41">
                  <c:v>182</c:v>
                </c:pt>
                <c:pt idx="42">
                  <c:v>196</c:v>
                </c:pt>
                <c:pt idx="43">
                  <c:v>196</c:v>
                </c:pt>
                <c:pt idx="44">
                  <c:v>196</c:v>
                </c:pt>
                <c:pt idx="45">
                  <c:v>193</c:v>
                </c:pt>
                <c:pt idx="46">
                  <c:v>200</c:v>
                </c:pt>
                <c:pt idx="47">
                  <c:v>200</c:v>
                </c:pt>
                <c:pt idx="48">
                  <c:v>193</c:v>
                </c:pt>
                <c:pt idx="49">
                  <c:v>200</c:v>
                </c:pt>
                <c:pt idx="50">
                  <c:v>197</c:v>
                </c:pt>
                <c:pt idx="51">
                  <c:v>89</c:v>
                </c:pt>
                <c:pt idx="52">
                  <c:v>49</c:v>
                </c:pt>
                <c:pt idx="53">
                  <c:v>193</c:v>
                </c:pt>
                <c:pt idx="54">
                  <c:v>189</c:v>
                </c:pt>
                <c:pt idx="55">
                  <c:v>189</c:v>
                </c:pt>
                <c:pt idx="56">
                  <c:v>139</c:v>
                </c:pt>
                <c:pt idx="57">
                  <c:v>7</c:v>
                </c:pt>
                <c:pt idx="58">
                  <c:v>42</c:v>
                </c:pt>
                <c:pt idx="59">
                  <c:v>43</c:v>
                </c:pt>
                <c:pt idx="60">
                  <c:v>42</c:v>
                </c:pt>
                <c:pt idx="61">
                  <c:v>205</c:v>
                </c:pt>
                <c:pt idx="62">
                  <c:v>42</c:v>
                </c:pt>
                <c:pt idx="63">
                  <c:v>43</c:v>
                </c:pt>
                <c:pt idx="64">
                  <c:v>38</c:v>
                </c:pt>
                <c:pt idx="65">
                  <c:v>8</c:v>
                </c:pt>
                <c:pt idx="66">
                  <c:v>38</c:v>
                </c:pt>
                <c:pt idx="67">
                  <c:v>0</c:v>
                </c:pt>
                <c:pt idx="68">
                  <c:v>4</c:v>
                </c:pt>
                <c:pt idx="69">
                  <c:v>0</c:v>
                </c:pt>
                <c:pt idx="70">
                  <c:v>56</c:v>
                </c:pt>
                <c:pt idx="71">
                  <c:v>24</c:v>
                </c:pt>
                <c:pt idx="72">
                  <c:v>56</c:v>
                </c:pt>
                <c:pt idx="73">
                  <c:v>56</c:v>
                </c:pt>
                <c:pt idx="74">
                  <c:v>34</c:v>
                </c:pt>
                <c:pt idx="75">
                  <c:v>35</c:v>
                </c:pt>
                <c:pt idx="76">
                  <c:v>0</c:v>
                </c:pt>
                <c:pt idx="77">
                  <c:v>24</c:v>
                </c:pt>
                <c:pt idx="78">
                  <c:v>0</c:v>
                </c:pt>
                <c:pt idx="79">
                  <c:v>4</c:v>
                </c:pt>
                <c:pt idx="80">
                  <c:v>1</c:v>
                </c:pt>
                <c:pt idx="81">
                  <c:v>0</c:v>
                </c:pt>
                <c:pt idx="82">
                  <c:v>0</c:v>
                </c:pt>
                <c:pt idx="83">
                  <c:v>1</c:v>
                </c:pt>
                <c:pt idx="84">
                  <c:v>53</c:v>
                </c:pt>
                <c:pt idx="85">
                  <c:v>0</c:v>
                </c:pt>
                <c:pt idx="86">
                  <c:v>24</c:v>
                </c:pt>
                <c:pt idx="87">
                  <c:v>0</c:v>
                </c:pt>
                <c:pt idx="88">
                  <c:v>27</c:v>
                </c:pt>
                <c:pt idx="89">
                  <c:v>0</c:v>
                </c:pt>
                <c:pt idx="90">
                  <c:v>34</c:v>
                </c:pt>
                <c:pt idx="91">
                  <c:v>28</c:v>
                </c:pt>
                <c:pt idx="92">
                  <c:v>28</c:v>
                </c:pt>
                <c:pt idx="93">
                  <c:v>31</c:v>
                </c:pt>
                <c:pt idx="94">
                  <c:v>28</c:v>
                </c:pt>
                <c:pt idx="95">
                  <c:v>32</c:v>
                </c:pt>
                <c:pt idx="96">
                  <c:v>32</c:v>
                </c:pt>
                <c:pt idx="97">
                  <c:v>15</c:v>
                </c:pt>
                <c:pt idx="98">
                  <c:v>1</c:v>
                </c:pt>
                <c:pt idx="99">
                  <c:v>17</c:v>
                </c:pt>
                <c:pt idx="100">
                  <c:v>29</c:v>
                </c:pt>
                <c:pt idx="101">
                  <c:v>30</c:v>
                </c:pt>
                <c:pt idx="102">
                  <c:v>0</c:v>
                </c:pt>
                <c:pt idx="103">
                  <c:v>20</c:v>
                </c:pt>
                <c:pt idx="104">
                  <c:v>57</c:v>
                </c:pt>
                <c:pt idx="105">
                  <c:v>77</c:v>
                </c:pt>
                <c:pt idx="106">
                  <c:v>0</c:v>
                </c:pt>
                <c:pt idx="107">
                  <c:v>0</c:v>
                </c:pt>
                <c:pt idx="108">
                  <c:v>17</c:v>
                </c:pt>
                <c:pt idx="109">
                  <c:v>28</c:v>
                </c:pt>
                <c:pt idx="110">
                  <c:v>0</c:v>
                </c:pt>
                <c:pt idx="111">
                  <c:v>111</c:v>
                </c:pt>
                <c:pt idx="112">
                  <c:v>53</c:v>
                </c:pt>
                <c:pt idx="113">
                  <c:v>0</c:v>
                </c:pt>
                <c:pt idx="114">
                  <c:v>0</c:v>
                </c:pt>
                <c:pt idx="115">
                  <c:v>0</c:v>
                </c:pt>
                <c:pt idx="116">
                  <c:v>75</c:v>
                </c:pt>
                <c:pt idx="117">
                  <c:v>1</c:v>
                </c:pt>
                <c:pt idx="118">
                  <c:v>0</c:v>
                </c:pt>
                <c:pt idx="119">
                  <c:v>0</c:v>
                </c:pt>
                <c:pt idx="120">
                  <c:v>0</c:v>
                </c:pt>
                <c:pt idx="121">
                  <c:v>0</c:v>
                </c:pt>
                <c:pt idx="122">
                  <c:v>43</c:v>
                </c:pt>
                <c:pt idx="123">
                  <c:v>3</c:v>
                </c:pt>
                <c:pt idx="124">
                  <c:v>0</c:v>
                </c:pt>
                <c:pt idx="125">
                  <c:v>7</c:v>
                </c:pt>
                <c:pt idx="126">
                  <c:v>89</c:v>
                </c:pt>
                <c:pt idx="127">
                  <c:v>74</c:v>
                </c:pt>
                <c:pt idx="128">
                  <c:v>32</c:v>
                </c:pt>
                <c:pt idx="129">
                  <c:v>3</c:v>
                </c:pt>
                <c:pt idx="130">
                  <c:v>39</c:v>
                </c:pt>
                <c:pt idx="131">
                  <c:v>7</c:v>
                </c:pt>
                <c:pt idx="132">
                  <c:v>35</c:v>
                </c:pt>
                <c:pt idx="133">
                  <c:v>60</c:v>
                </c:pt>
                <c:pt idx="134">
                  <c:v>7</c:v>
                </c:pt>
                <c:pt idx="135">
                  <c:v>46</c:v>
                </c:pt>
                <c:pt idx="136">
                  <c:v>44</c:v>
                </c:pt>
                <c:pt idx="137">
                  <c:v>7</c:v>
                </c:pt>
                <c:pt idx="138">
                  <c:v>14</c:v>
                </c:pt>
                <c:pt idx="139">
                  <c:v>17</c:v>
                </c:pt>
                <c:pt idx="140">
                  <c:v>0</c:v>
                </c:pt>
                <c:pt idx="141">
                  <c:v>17</c:v>
                </c:pt>
                <c:pt idx="142">
                  <c:v>3</c:v>
                </c:pt>
                <c:pt idx="143">
                  <c:v>3</c:v>
                </c:pt>
                <c:pt idx="144">
                  <c:v>3</c:v>
                </c:pt>
              </c:numCache>
            </c:numRef>
          </c:yVal>
          <c:smooth val="0"/>
        </c:ser>
        <c:ser>
          <c:idx val="1"/>
          <c:order val="1"/>
          <c:tx>
            <c:strRef>
              <c:f>Sheet1!$B$2</c:f>
              <c:strCache>
                <c:ptCount val="1"/>
                <c:pt idx="0">
                  <c:v>HP3_C</c:v>
                </c:pt>
              </c:strCache>
            </c:strRef>
          </c:tx>
          <c:spPr>
            <a:ln w="28575">
              <a:noFill/>
            </a:ln>
          </c:spPr>
          <c:xVal>
            <c:numRef>
              <c:f>Sheet1!$T$4:$T$148</c:f>
              <c:numCache>
                <c:formatCode>General</c:formatCode>
                <c:ptCount val="145"/>
                <c:pt idx="0">
                  <c:v>-0.56699999999999995</c:v>
                </c:pt>
                <c:pt idx="1">
                  <c:v>-0.56699999999999995</c:v>
                </c:pt>
                <c:pt idx="2">
                  <c:v>-0.56599999999999995</c:v>
                </c:pt>
                <c:pt idx="3">
                  <c:v>-0.56599999999999995</c:v>
                </c:pt>
                <c:pt idx="4">
                  <c:v>-0.56499999999999995</c:v>
                </c:pt>
                <c:pt idx="5">
                  <c:v>-0.56399999999999995</c:v>
                </c:pt>
                <c:pt idx="6">
                  <c:v>-0.56299999999999994</c:v>
                </c:pt>
                <c:pt idx="7">
                  <c:v>-0.56200000000000006</c:v>
                </c:pt>
                <c:pt idx="8">
                  <c:v>-0.56200000000000006</c:v>
                </c:pt>
                <c:pt idx="9">
                  <c:v>-0.56100000000000005</c:v>
                </c:pt>
                <c:pt idx="10">
                  <c:v>-0.56000000000000005</c:v>
                </c:pt>
                <c:pt idx="11">
                  <c:v>-0.55900000000000005</c:v>
                </c:pt>
                <c:pt idx="12">
                  <c:v>-0.55800000000000005</c:v>
                </c:pt>
                <c:pt idx="13">
                  <c:v>-0.55700000000000005</c:v>
                </c:pt>
                <c:pt idx="14">
                  <c:v>-0.55500000000000005</c:v>
                </c:pt>
                <c:pt idx="15">
                  <c:v>-0.55400000000000005</c:v>
                </c:pt>
                <c:pt idx="16">
                  <c:v>-0.55300000000000005</c:v>
                </c:pt>
                <c:pt idx="17">
                  <c:v>-0.55200000000000005</c:v>
                </c:pt>
                <c:pt idx="18">
                  <c:v>-0.55100000000000005</c:v>
                </c:pt>
                <c:pt idx="19">
                  <c:v>-0.54900000000000004</c:v>
                </c:pt>
                <c:pt idx="20">
                  <c:v>-0.54800000000000004</c:v>
                </c:pt>
                <c:pt idx="21">
                  <c:v>-0.54700000000000004</c:v>
                </c:pt>
                <c:pt idx="22">
                  <c:v>-0.54600000000000004</c:v>
                </c:pt>
                <c:pt idx="23">
                  <c:v>-0.54300000000000004</c:v>
                </c:pt>
                <c:pt idx="24">
                  <c:v>-0.54200000000000004</c:v>
                </c:pt>
                <c:pt idx="25">
                  <c:v>-0.54100000000000004</c:v>
                </c:pt>
                <c:pt idx="26">
                  <c:v>-0.53800000000000003</c:v>
                </c:pt>
                <c:pt idx="27">
                  <c:v>-0.53300000000000003</c:v>
                </c:pt>
                <c:pt idx="28">
                  <c:v>-0.53200000000000003</c:v>
                </c:pt>
                <c:pt idx="29">
                  <c:v>-0.52800000000000002</c:v>
                </c:pt>
                <c:pt idx="30">
                  <c:v>-0.52200000000000002</c:v>
                </c:pt>
                <c:pt idx="31">
                  <c:v>-0.51800000000000002</c:v>
                </c:pt>
                <c:pt idx="32">
                  <c:v>-0.51500000000000001</c:v>
                </c:pt>
                <c:pt idx="33">
                  <c:v>-0.51100000000000001</c:v>
                </c:pt>
                <c:pt idx="34">
                  <c:v>-0.50900000000000001</c:v>
                </c:pt>
                <c:pt idx="35">
                  <c:v>-0.50800000000000001</c:v>
                </c:pt>
                <c:pt idx="36">
                  <c:v>-0.50600000000000001</c:v>
                </c:pt>
                <c:pt idx="37">
                  <c:v>-0.502</c:v>
                </c:pt>
                <c:pt idx="38">
                  <c:v>-0.49399999999999999</c:v>
                </c:pt>
                <c:pt idx="39">
                  <c:v>-0.49099999999999999</c:v>
                </c:pt>
                <c:pt idx="40">
                  <c:v>-0.48399999999999999</c:v>
                </c:pt>
                <c:pt idx="41">
                  <c:v>-0.48099999999999998</c:v>
                </c:pt>
                <c:pt idx="42">
                  <c:v>-0.48</c:v>
                </c:pt>
                <c:pt idx="43">
                  <c:v>-0.47899999999999998</c:v>
                </c:pt>
                <c:pt idx="44">
                  <c:v>-0.47599999999999998</c:v>
                </c:pt>
                <c:pt idx="45">
                  <c:v>-0.46899999999999997</c:v>
                </c:pt>
                <c:pt idx="46">
                  <c:v>-0.46100000000000002</c:v>
                </c:pt>
                <c:pt idx="47">
                  <c:v>-0.45900000000000002</c:v>
                </c:pt>
                <c:pt idx="48">
                  <c:v>-0.45300000000000001</c:v>
                </c:pt>
                <c:pt idx="49">
                  <c:v>-0.45200000000000001</c:v>
                </c:pt>
                <c:pt idx="50">
                  <c:v>-0.44900000000000001</c:v>
                </c:pt>
                <c:pt idx="51">
                  <c:v>-0.439</c:v>
                </c:pt>
                <c:pt idx="52">
                  <c:v>-0.436</c:v>
                </c:pt>
                <c:pt idx="53">
                  <c:v>-0.433</c:v>
                </c:pt>
                <c:pt idx="54">
                  <c:v>-0.42499999999999999</c:v>
                </c:pt>
                <c:pt idx="55">
                  <c:v>-0.42299999999999999</c:v>
                </c:pt>
                <c:pt idx="56">
                  <c:v>-0.41199999999999998</c:v>
                </c:pt>
                <c:pt idx="57">
                  <c:v>-0.39300000000000002</c:v>
                </c:pt>
                <c:pt idx="58">
                  <c:v>-0.38400000000000001</c:v>
                </c:pt>
                <c:pt idx="59">
                  <c:v>-0.37</c:v>
                </c:pt>
                <c:pt idx="60">
                  <c:v>-0.36299999999999999</c:v>
                </c:pt>
                <c:pt idx="61">
                  <c:v>-0.35199999999999998</c:v>
                </c:pt>
                <c:pt idx="62">
                  <c:v>-0.34100000000000003</c:v>
                </c:pt>
                <c:pt idx="63">
                  <c:v>-0.33900000000000002</c:v>
                </c:pt>
                <c:pt idx="64">
                  <c:v>-0.32800000000000001</c:v>
                </c:pt>
                <c:pt idx="65">
                  <c:v>-0.32600000000000001</c:v>
                </c:pt>
                <c:pt idx="66">
                  <c:v>-0.31900000000000001</c:v>
                </c:pt>
                <c:pt idx="67">
                  <c:v>-0.30199999999999999</c:v>
                </c:pt>
                <c:pt idx="68">
                  <c:v>-0.29399999999999998</c:v>
                </c:pt>
                <c:pt idx="69">
                  <c:v>-0.29199999999999998</c:v>
                </c:pt>
                <c:pt idx="70">
                  <c:v>-0.27800000000000002</c:v>
                </c:pt>
                <c:pt idx="71">
                  <c:v>-0.26400000000000001</c:v>
                </c:pt>
                <c:pt idx="72">
                  <c:v>-0.254</c:v>
                </c:pt>
                <c:pt idx="73">
                  <c:v>-0.254</c:v>
                </c:pt>
                <c:pt idx="74">
                  <c:v>-0.253</c:v>
                </c:pt>
                <c:pt idx="75">
                  <c:v>-0.23599999999999999</c:v>
                </c:pt>
                <c:pt idx="76">
                  <c:v>-0.22700000000000001</c:v>
                </c:pt>
                <c:pt idx="77">
                  <c:v>-0.22</c:v>
                </c:pt>
                <c:pt idx="78">
                  <c:v>-0.21199999999999999</c:v>
                </c:pt>
                <c:pt idx="79">
                  <c:v>-0.20699999999999999</c:v>
                </c:pt>
                <c:pt idx="80">
                  <c:v>-0.191</c:v>
                </c:pt>
                <c:pt idx="81">
                  <c:v>-0.19</c:v>
                </c:pt>
                <c:pt idx="82">
                  <c:v>-0.189</c:v>
                </c:pt>
                <c:pt idx="83">
                  <c:v>-0.17</c:v>
                </c:pt>
                <c:pt idx="84">
                  <c:v>-0.161</c:v>
                </c:pt>
                <c:pt idx="85">
                  <c:v>-0.15</c:v>
                </c:pt>
                <c:pt idx="86">
                  <c:v>-0.128</c:v>
                </c:pt>
                <c:pt idx="87">
                  <c:v>-0.11899999999999999</c:v>
                </c:pt>
                <c:pt idx="88">
                  <c:v>-0.112</c:v>
                </c:pt>
                <c:pt idx="89">
                  <c:v>-9.8000000000000004E-2</c:v>
                </c:pt>
                <c:pt idx="90">
                  <c:v>-8.4000000000000005E-2</c:v>
                </c:pt>
                <c:pt idx="91">
                  <c:v>-8.1000000000000003E-2</c:v>
                </c:pt>
                <c:pt idx="92">
                  <c:v>-6.5000000000000002E-2</c:v>
                </c:pt>
                <c:pt idx="93">
                  <c:v>-4.8000000000000001E-2</c:v>
                </c:pt>
                <c:pt idx="94">
                  <c:v>-0.03</c:v>
                </c:pt>
                <c:pt idx="95">
                  <c:v>-1.4E-2</c:v>
                </c:pt>
                <c:pt idx="96">
                  <c:v>-1E-3</c:v>
                </c:pt>
                <c:pt idx="97">
                  <c:v>2.3E-2</c:v>
                </c:pt>
                <c:pt idx="98">
                  <c:v>2.5000000000000001E-2</c:v>
                </c:pt>
                <c:pt idx="99">
                  <c:v>4.7E-2</c:v>
                </c:pt>
                <c:pt idx="100">
                  <c:v>0.06</c:v>
                </c:pt>
                <c:pt idx="101">
                  <c:v>7.2999999999999995E-2</c:v>
                </c:pt>
                <c:pt idx="102">
                  <c:v>8.5000000000000006E-2</c:v>
                </c:pt>
                <c:pt idx="103">
                  <c:v>8.6999999999999994E-2</c:v>
                </c:pt>
                <c:pt idx="104">
                  <c:v>0.105</c:v>
                </c:pt>
                <c:pt idx="105">
                  <c:v>0.113</c:v>
                </c:pt>
                <c:pt idx="106">
                  <c:v>0.13</c:v>
                </c:pt>
                <c:pt idx="107">
                  <c:v>0.13900000000000001</c:v>
                </c:pt>
                <c:pt idx="108">
                  <c:v>0.154</c:v>
                </c:pt>
                <c:pt idx="109">
                  <c:v>0.17299999999999999</c:v>
                </c:pt>
                <c:pt idx="110">
                  <c:v>0.19400000000000001</c:v>
                </c:pt>
                <c:pt idx="111">
                  <c:v>0.19700000000000001</c:v>
                </c:pt>
                <c:pt idx="112">
                  <c:v>0.22</c:v>
                </c:pt>
                <c:pt idx="113">
                  <c:v>0.23200000000000001</c:v>
                </c:pt>
                <c:pt idx="114">
                  <c:v>0.25800000000000001</c:v>
                </c:pt>
                <c:pt idx="115">
                  <c:v>0.26500000000000001</c:v>
                </c:pt>
                <c:pt idx="116">
                  <c:v>0.26800000000000002</c:v>
                </c:pt>
                <c:pt idx="117">
                  <c:v>0.28799999999999998</c:v>
                </c:pt>
                <c:pt idx="118">
                  <c:v>0.29699999999999999</c:v>
                </c:pt>
                <c:pt idx="119">
                  <c:v>0.29699999999999999</c:v>
                </c:pt>
                <c:pt idx="120">
                  <c:v>0.309</c:v>
                </c:pt>
                <c:pt idx="121">
                  <c:v>0.317</c:v>
                </c:pt>
                <c:pt idx="122">
                  <c:v>0.32</c:v>
                </c:pt>
                <c:pt idx="123">
                  <c:v>0.34399999999999997</c:v>
                </c:pt>
                <c:pt idx="124">
                  <c:v>0.34899999999999998</c:v>
                </c:pt>
                <c:pt idx="125">
                  <c:v>0.35499999999999998</c:v>
                </c:pt>
                <c:pt idx="126">
                  <c:v>0.36499999999999999</c:v>
                </c:pt>
                <c:pt idx="127">
                  <c:v>0.372</c:v>
                </c:pt>
                <c:pt idx="128">
                  <c:v>0.40899999999999997</c:v>
                </c:pt>
                <c:pt idx="129">
                  <c:v>0.42499999999999999</c:v>
                </c:pt>
                <c:pt idx="130">
                  <c:v>0.441</c:v>
                </c:pt>
                <c:pt idx="131">
                  <c:v>0.46100000000000002</c:v>
                </c:pt>
                <c:pt idx="132">
                  <c:v>0.47499999999999998</c:v>
                </c:pt>
                <c:pt idx="133">
                  <c:v>0.497</c:v>
                </c:pt>
                <c:pt idx="134">
                  <c:v>0.498</c:v>
                </c:pt>
                <c:pt idx="135">
                  <c:v>0.50700000000000001</c:v>
                </c:pt>
                <c:pt idx="136">
                  <c:v>0.52100000000000002</c:v>
                </c:pt>
                <c:pt idx="137">
                  <c:v>0.53500000000000003</c:v>
                </c:pt>
                <c:pt idx="138">
                  <c:v>0.55600000000000005</c:v>
                </c:pt>
                <c:pt idx="139">
                  <c:v>0.57199999999999995</c:v>
                </c:pt>
                <c:pt idx="140">
                  <c:v>0.58299999999999996</c:v>
                </c:pt>
                <c:pt idx="141">
                  <c:v>0.60499999999999998</c:v>
                </c:pt>
                <c:pt idx="142">
                  <c:v>0.61399999999999999</c:v>
                </c:pt>
                <c:pt idx="143">
                  <c:v>0.625</c:v>
                </c:pt>
                <c:pt idx="144">
                  <c:v>0.625</c:v>
                </c:pt>
              </c:numCache>
            </c:numRef>
          </c:xVal>
          <c:yVal>
            <c:numRef>
              <c:f>Sheet1!$B$4:$B$148</c:f>
              <c:numCache>
                <c:formatCode>General</c:formatCode>
                <c:ptCount val="14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3</c:v>
                </c:pt>
                <c:pt idx="42">
                  <c:v>0</c:v>
                </c:pt>
                <c:pt idx="43">
                  <c:v>0</c:v>
                </c:pt>
                <c:pt idx="44">
                  <c:v>0</c:v>
                </c:pt>
                <c:pt idx="45">
                  <c:v>0</c:v>
                </c:pt>
                <c:pt idx="46">
                  <c:v>0</c:v>
                </c:pt>
                <c:pt idx="47">
                  <c:v>0</c:v>
                </c:pt>
                <c:pt idx="48">
                  <c:v>1</c:v>
                </c:pt>
                <c:pt idx="49">
                  <c:v>0</c:v>
                </c:pt>
                <c:pt idx="50">
                  <c:v>0</c:v>
                </c:pt>
                <c:pt idx="51">
                  <c:v>29</c:v>
                </c:pt>
                <c:pt idx="52">
                  <c:v>41</c:v>
                </c:pt>
                <c:pt idx="53">
                  <c:v>2</c:v>
                </c:pt>
                <c:pt idx="54">
                  <c:v>2</c:v>
                </c:pt>
                <c:pt idx="55">
                  <c:v>2</c:v>
                </c:pt>
                <c:pt idx="56">
                  <c:v>17</c:v>
                </c:pt>
                <c:pt idx="57">
                  <c:v>52</c:v>
                </c:pt>
                <c:pt idx="58">
                  <c:v>44</c:v>
                </c:pt>
                <c:pt idx="59">
                  <c:v>41</c:v>
                </c:pt>
                <c:pt idx="60">
                  <c:v>44</c:v>
                </c:pt>
                <c:pt idx="61">
                  <c:v>1</c:v>
                </c:pt>
                <c:pt idx="62">
                  <c:v>44</c:v>
                </c:pt>
                <c:pt idx="63">
                  <c:v>43</c:v>
                </c:pt>
                <c:pt idx="64">
                  <c:v>41</c:v>
                </c:pt>
                <c:pt idx="65">
                  <c:v>53</c:v>
                </c:pt>
                <c:pt idx="66">
                  <c:v>42</c:v>
                </c:pt>
                <c:pt idx="67">
                  <c:v>56</c:v>
                </c:pt>
                <c:pt idx="68">
                  <c:v>54</c:v>
                </c:pt>
                <c:pt idx="69">
                  <c:v>55</c:v>
                </c:pt>
                <c:pt idx="70">
                  <c:v>40</c:v>
                </c:pt>
                <c:pt idx="71">
                  <c:v>48</c:v>
                </c:pt>
                <c:pt idx="72">
                  <c:v>40</c:v>
                </c:pt>
                <c:pt idx="73">
                  <c:v>40</c:v>
                </c:pt>
                <c:pt idx="74">
                  <c:v>42</c:v>
                </c:pt>
                <c:pt idx="75">
                  <c:v>45</c:v>
                </c:pt>
                <c:pt idx="76">
                  <c:v>58</c:v>
                </c:pt>
                <c:pt idx="77">
                  <c:v>48</c:v>
                </c:pt>
                <c:pt idx="78">
                  <c:v>58</c:v>
                </c:pt>
                <c:pt idx="79">
                  <c:v>56</c:v>
                </c:pt>
                <c:pt idx="80">
                  <c:v>57</c:v>
                </c:pt>
                <c:pt idx="81">
                  <c:v>58</c:v>
                </c:pt>
                <c:pt idx="82">
                  <c:v>58</c:v>
                </c:pt>
                <c:pt idx="83">
                  <c:v>57</c:v>
                </c:pt>
                <c:pt idx="84">
                  <c:v>40</c:v>
                </c:pt>
                <c:pt idx="85">
                  <c:v>58</c:v>
                </c:pt>
                <c:pt idx="86">
                  <c:v>48</c:v>
                </c:pt>
                <c:pt idx="87">
                  <c:v>58</c:v>
                </c:pt>
                <c:pt idx="88">
                  <c:v>48</c:v>
                </c:pt>
                <c:pt idx="89">
                  <c:v>63</c:v>
                </c:pt>
                <c:pt idx="90">
                  <c:v>42</c:v>
                </c:pt>
                <c:pt idx="91">
                  <c:v>45</c:v>
                </c:pt>
                <c:pt idx="92">
                  <c:v>46</c:v>
                </c:pt>
                <c:pt idx="93">
                  <c:v>47</c:v>
                </c:pt>
                <c:pt idx="94">
                  <c:v>50</c:v>
                </c:pt>
                <c:pt idx="95">
                  <c:v>50</c:v>
                </c:pt>
                <c:pt idx="96">
                  <c:v>45</c:v>
                </c:pt>
                <c:pt idx="97">
                  <c:v>51</c:v>
                </c:pt>
                <c:pt idx="98">
                  <c:v>58</c:v>
                </c:pt>
                <c:pt idx="99">
                  <c:v>54</c:v>
                </c:pt>
                <c:pt idx="100">
                  <c:v>47</c:v>
                </c:pt>
                <c:pt idx="101">
                  <c:v>48</c:v>
                </c:pt>
                <c:pt idx="102">
                  <c:v>58</c:v>
                </c:pt>
                <c:pt idx="103">
                  <c:v>48</c:v>
                </c:pt>
                <c:pt idx="104">
                  <c:v>41</c:v>
                </c:pt>
                <c:pt idx="105">
                  <c:v>36</c:v>
                </c:pt>
                <c:pt idx="106">
                  <c:v>58</c:v>
                </c:pt>
                <c:pt idx="107">
                  <c:v>58</c:v>
                </c:pt>
                <c:pt idx="108">
                  <c:v>54</c:v>
                </c:pt>
                <c:pt idx="109">
                  <c:v>51</c:v>
                </c:pt>
                <c:pt idx="110">
                  <c:v>57</c:v>
                </c:pt>
                <c:pt idx="111">
                  <c:v>27</c:v>
                </c:pt>
                <c:pt idx="112">
                  <c:v>44</c:v>
                </c:pt>
                <c:pt idx="113">
                  <c:v>64</c:v>
                </c:pt>
                <c:pt idx="114">
                  <c:v>62</c:v>
                </c:pt>
                <c:pt idx="115">
                  <c:v>60</c:v>
                </c:pt>
                <c:pt idx="116">
                  <c:v>37</c:v>
                </c:pt>
                <c:pt idx="117">
                  <c:v>57</c:v>
                </c:pt>
                <c:pt idx="118">
                  <c:v>62</c:v>
                </c:pt>
                <c:pt idx="119">
                  <c:v>59</c:v>
                </c:pt>
                <c:pt idx="120">
                  <c:v>58</c:v>
                </c:pt>
                <c:pt idx="121">
                  <c:v>62</c:v>
                </c:pt>
                <c:pt idx="122">
                  <c:v>46</c:v>
                </c:pt>
                <c:pt idx="123">
                  <c:v>58</c:v>
                </c:pt>
                <c:pt idx="124">
                  <c:v>60</c:v>
                </c:pt>
                <c:pt idx="125">
                  <c:v>57</c:v>
                </c:pt>
                <c:pt idx="126">
                  <c:v>33</c:v>
                </c:pt>
                <c:pt idx="127">
                  <c:v>38</c:v>
                </c:pt>
                <c:pt idx="128">
                  <c:v>49</c:v>
                </c:pt>
                <c:pt idx="129">
                  <c:v>58</c:v>
                </c:pt>
                <c:pt idx="130">
                  <c:v>47</c:v>
                </c:pt>
                <c:pt idx="131">
                  <c:v>57</c:v>
                </c:pt>
                <c:pt idx="132">
                  <c:v>48</c:v>
                </c:pt>
                <c:pt idx="133">
                  <c:v>41</c:v>
                </c:pt>
                <c:pt idx="134">
                  <c:v>57</c:v>
                </c:pt>
                <c:pt idx="135">
                  <c:v>46</c:v>
                </c:pt>
                <c:pt idx="136">
                  <c:v>45</c:v>
                </c:pt>
                <c:pt idx="137">
                  <c:v>57</c:v>
                </c:pt>
                <c:pt idx="138">
                  <c:v>54</c:v>
                </c:pt>
                <c:pt idx="139">
                  <c:v>54</c:v>
                </c:pt>
                <c:pt idx="140">
                  <c:v>64</c:v>
                </c:pt>
                <c:pt idx="141">
                  <c:v>54</c:v>
                </c:pt>
                <c:pt idx="142">
                  <c:v>57</c:v>
                </c:pt>
                <c:pt idx="143">
                  <c:v>57</c:v>
                </c:pt>
                <c:pt idx="144">
                  <c:v>57</c:v>
                </c:pt>
              </c:numCache>
            </c:numRef>
          </c:yVal>
          <c:smooth val="0"/>
        </c:ser>
        <c:dLbls>
          <c:showLegendKey val="0"/>
          <c:showVal val="0"/>
          <c:showCatName val="0"/>
          <c:showSerName val="0"/>
          <c:showPercent val="0"/>
          <c:showBubbleSize val="0"/>
        </c:dLbls>
        <c:axId val="311203128"/>
        <c:axId val="311203520"/>
      </c:scatterChart>
      <c:valAx>
        <c:axId val="311203128"/>
        <c:scaling>
          <c:orientation val="minMax"/>
          <c:max val="0.60000000000000009"/>
          <c:min val="-0.60000000000000009"/>
        </c:scaling>
        <c:delete val="0"/>
        <c:axPos val="b"/>
        <c:title>
          <c:tx>
            <c:strRef>
              <c:f>Sheet1!$T$2</c:f>
              <c:strCache>
                <c:ptCount val="1"/>
                <c:pt idx="0">
                  <c:v>CO2 Emission</c:v>
                </c:pt>
              </c:strCache>
            </c:strRef>
          </c:tx>
          <c:layout/>
          <c:overlay val="0"/>
        </c:title>
        <c:numFmt formatCode="General" sourceLinked="1"/>
        <c:majorTickMark val="out"/>
        <c:minorTickMark val="none"/>
        <c:tickLblPos val="nextTo"/>
        <c:crossAx val="311203520"/>
        <c:crosses val="autoZero"/>
        <c:crossBetween val="midCat"/>
        <c:majorUnit val="0.2"/>
        <c:minorUnit val="0.1"/>
      </c:valAx>
      <c:valAx>
        <c:axId val="311203520"/>
        <c:scaling>
          <c:orientation val="minMax"/>
        </c:scaling>
        <c:delete val="0"/>
        <c:axPos val="l"/>
        <c:majorGridlines/>
        <c:title>
          <c:tx>
            <c:strRef>
              <c:f>Sheet1!$U$2</c:f>
              <c:strCache>
                <c:ptCount val="1"/>
                <c:pt idx="0">
                  <c:v>Annual cost </c:v>
                </c:pt>
              </c:strCache>
            </c:strRef>
          </c:tx>
          <c:layout/>
          <c:overlay val="0"/>
          <c:txPr>
            <a:bodyPr rot="-5400000" vert="horz"/>
            <a:lstStyle/>
            <a:p>
              <a:pPr>
                <a:defRPr/>
              </a:pPr>
              <a:endParaRPr lang="it-IT"/>
            </a:p>
          </c:txPr>
        </c:title>
        <c:numFmt formatCode="General" sourceLinked="1"/>
        <c:majorTickMark val="out"/>
        <c:minorTickMark val="none"/>
        <c:tickLblPos val="nextTo"/>
        <c:crossAx val="311203128"/>
        <c:crossesAt val="-1"/>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1</xdr:colOff>
      <xdr:row>4</xdr:row>
      <xdr:rowOff>0</xdr:rowOff>
    </xdr:from>
    <xdr:to>
      <xdr:col>31</xdr:col>
      <xdr:colOff>9525</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0</xdr:colOff>
      <xdr:row>17</xdr:row>
      <xdr:rowOff>0</xdr:rowOff>
    </xdr:from>
    <xdr:to>
      <xdr:col>31</xdr:col>
      <xdr:colOff>9525</xdr:colOff>
      <xdr:row>30</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44824</xdr:colOff>
      <xdr:row>17</xdr:row>
      <xdr:rowOff>0</xdr:rowOff>
    </xdr:from>
    <xdr:to>
      <xdr:col>38</xdr:col>
      <xdr:colOff>49305</xdr:colOff>
      <xdr:row>29</xdr:row>
      <xdr:rowOff>179293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44824</xdr:colOff>
      <xdr:row>4</xdr:row>
      <xdr:rowOff>2</xdr:rowOff>
    </xdr:from>
    <xdr:to>
      <xdr:col>38</xdr:col>
      <xdr:colOff>49305</xdr:colOff>
      <xdr:row>17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25</xdr:col>
      <xdr:colOff>392206</xdr:colOff>
      <xdr:row>38</xdr:row>
      <xdr:rowOff>168088</xdr:rowOff>
    </xdr:from>
    <xdr:ext cx="6275294" cy="7498078"/>
    <xdr:sp macro="" textlink="">
      <xdr:nvSpPr>
        <xdr:cNvPr id="2" name="TextBox 1"/>
        <xdr:cNvSpPr txBox="1"/>
      </xdr:nvSpPr>
      <xdr:spPr>
        <a:xfrm>
          <a:off x="17828559" y="7676029"/>
          <a:ext cx="6275294" cy="7498078"/>
        </a:xfrm>
        <a:prstGeom prst="rect">
          <a:avLst/>
        </a:prstGeom>
        <a:solidFill>
          <a:schemeClr val="bg2">
            <a:lumMod val="75000"/>
          </a:schemeClr>
        </a:solidFill>
        <a:ln w="2540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just"/>
          <a:r>
            <a:rPr lang="en-US" sz="1100"/>
            <a:t>Trends:</a:t>
          </a:r>
        </a:p>
        <a:p>
          <a:pPr marL="171450" indent="-171450" algn="just">
            <a:buFont typeface="Arial" panose="020B0604020202020204" pitchFamily="34" charset="0"/>
            <a:buChar char="•"/>
          </a:pPr>
          <a:r>
            <a:rPr lang="en-US" sz="1100"/>
            <a:t>RES decrease when CO2 emission increase (clear to understand).</a:t>
          </a:r>
        </a:p>
        <a:p>
          <a:pPr marL="171450" indent="-171450" algn="just">
            <a:buFont typeface="Arial" panose="020B0604020202020204" pitchFamily="34" charset="0"/>
            <a:buChar char="•"/>
          </a:pPr>
          <a:r>
            <a:rPr lang="en-US" sz="1100"/>
            <a:t>CHP3 and are HP3 change rather</a:t>
          </a:r>
          <a:r>
            <a:rPr lang="en-US" sz="1100" baseline="0"/>
            <a:t> abruptly (and with opposite directions, maybe they compensate each other) between the minimum value of CO2 emissions and about -0.45 Mt (crossing configuration about at row 41, colored in orange), for CO2 emissions above -0.45 Mt they are constant on average.</a:t>
          </a:r>
        </a:p>
        <a:p>
          <a:pPr marL="171450" indent="-171450" algn="just">
            <a:buFont typeface="Arial" panose="020B0604020202020204" pitchFamily="34" charset="0"/>
            <a:buChar char="•"/>
          </a:pPr>
          <a:r>
            <a:rPr lang="en-US" sz="1100" baseline="0"/>
            <a:t>PP seems always constant on average, but with significant fluctuations (maybe partly compensated by the fluctuations of HP3 and partly by import/export?); see for example rows 72-73 (colored in grey), where PP jumps suddenly from about 250 MW to more than 900 MW without big variations of the other decision variables or of the performance in terms of CO2 and costs.</a:t>
          </a:r>
        </a:p>
        <a:p>
          <a:pPr marL="171450" indent="-171450" algn="just">
            <a:buFont typeface="Arial" panose="020B0604020202020204" pitchFamily="34" charset="0"/>
            <a:buChar char="•"/>
          </a:pPr>
          <a:r>
            <a:rPr lang="en-US" sz="1100" baseline="0">
              <a:solidFill>
                <a:schemeClr val="bg1"/>
              </a:solidFill>
            </a:rPr>
            <a:t>Reply:  I have added some production and import-export data for each solution to undersand the behavior or trends of decision variable. In the case of PP, there is  very weak relaion between PP capacity (MW) and annual PP production (TWh). If you consider row  26, the  PP capacity and production is marked by  green.  In the scenario, the PP capacity is quite lare but there is no production from PP. The only expanantion can be, as there are no cost related to the capacity of PP, natural gas and as energyPLAN itself do optimization to lower CO2 emission (technical opimizaion) , our optimizer do not have any intesion to lower the capacity of PP.  If you consider the rows from 1 to 27, there is no production from PP, but PP capcity is always  greater than 0.  If you consider lower rows, our optimizer just ensure enough capacity to run the PP when it is required.  But it does not  mimimize the capacity as there is very weak relation with CO2 emission and no relation with annual cost. What do you think?</a:t>
          </a:r>
        </a:p>
        <a:p>
          <a:pPr marL="171450" indent="-171450" algn="just">
            <a:buFont typeface="Arial" panose="020B0604020202020204" pitchFamily="34" charset="0"/>
            <a:buChar char="•"/>
          </a:pPr>
          <a:endParaRPr lang="en-US" sz="1100" baseline="0"/>
        </a:p>
        <a:p>
          <a:pPr marL="171450" indent="-171450" algn="just">
            <a:buFont typeface="Arial" panose="020B0604020202020204" pitchFamily="34" charset="0"/>
            <a:buChar char="•"/>
          </a:pPr>
          <a:r>
            <a:rPr lang="en-US" sz="1100" baseline="0"/>
            <a:t>On-shore and off-shore curves cross at about -0.25 Mt of CO2 emissions (it seems off-shore is favoured above this threshold and hence for low power capacities and the contrary below this threshold; any clue?); however, probably they are not so different, see for example the cells colored in violet ar rows 74-75 (all the other decision variables are almost constant between the two rows, there is basically an exchange of capacity between on- and off-shore, and the performance in terms of CO2 emissions and costs remains similar).</a:t>
          </a:r>
        </a:p>
        <a:p>
          <a:pPr marL="171450" indent="-171450" algn="just">
            <a:buFont typeface="Arial" panose="020B0604020202020204" pitchFamily="34" charset="0"/>
            <a:buChar char="•"/>
          </a:pPr>
          <a:r>
            <a:rPr lang="en-US" sz="1100" baseline="0">
              <a:solidFill>
                <a:schemeClr val="bg1"/>
              </a:solidFill>
            </a:rPr>
            <a:t>Reply:  I do not have any idea. But I can provide some information. Off-Shore wind  has more investment and operational cost than on-shore wind. But with the same capacity, off-shore wind produce more than on-shore wind. So, its completely oppsite to each other. </a:t>
          </a:r>
        </a:p>
        <a:p>
          <a:pPr marL="0" indent="0" algn="just">
            <a:buFontTx/>
            <a:buNone/>
          </a:pPr>
          <a:endParaRPr lang="en-US" sz="1100" baseline="0"/>
        </a:p>
        <a:p>
          <a:pPr marL="0" indent="0" algn="just">
            <a:buFontTx/>
            <a:buNone/>
          </a:pPr>
          <a:r>
            <a:rPr lang="en-US" sz="1100" baseline="0"/>
            <a:t>Besides, it is interesting to note that t</a:t>
          </a:r>
          <a:r>
            <a:rPr lang="en-US" sz="1100">
              <a:solidFill>
                <a:schemeClr val="tx1"/>
              </a:solidFill>
              <a:effectLst/>
              <a:latin typeface="+mn-lt"/>
              <a:ea typeface="+mn-ea"/>
              <a:cs typeface="+mn-cs"/>
            </a:rPr>
            <a:t>he Aalborg</a:t>
          </a:r>
          <a:r>
            <a:rPr lang="en-US" sz="1100" baseline="0">
              <a:solidFill>
                <a:schemeClr val="tx1"/>
              </a:solidFill>
              <a:effectLst/>
              <a:latin typeface="+mn-lt"/>
              <a:ea typeface="+mn-ea"/>
              <a:cs typeface="+mn-cs"/>
            </a:rPr>
            <a:t> "manual" configuration (original data by Poul) is very close to the Pareto front (compare with the configuration of row 71, colored in blue). This a confirmation that Poul and colleagues did a good work :) However, it is also clear that here we have the added value of showing simultaneously several Pareto-optimal configurations (along an entire order of magnitude of costs).</a:t>
          </a:r>
        </a:p>
        <a:p>
          <a:pPr marL="0" indent="0" algn="just">
            <a:buFontTx/>
            <a:buNone/>
          </a:pPr>
          <a:endParaRPr lang="en-US" sz="1100" baseline="0">
            <a:solidFill>
              <a:schemeClr val="tx1"/>
            </a:solidFill>
            <a:effectLst/>
            <a:latin typeface="+mn-lt"/>
            <a:ea typeface="+mn-ea"/>
            <a:cs typeface="+mn-cs"/>
          </a:endParaRPr>
        </a:p>
        <a:p>
          <a:pPr marL="0" indent="0" algn="just">
            <a:buFontTx/>
            <a:buNone/>
          </a:pPr>
          <a:r>
            <a:rPr lang="en-US" sz="1100" b="1" baseline="0">
              <a:solidFill>
                <a:schemeClr val="tx1"/>
              </a:solidFill>
              <a:effectLst/>
              <a:latin typeface="+mn-lt"/>
              <a:ea typeface="+mn-ea"/>
              <a:cs typeface="+mn-cs"/>
            </a:rPr>
            <a:t>Simple suggestions for the future</a:t>
          </a:r>
          <a:r>
            <a:rPr lang="en-US" sz="1100" baseline="0">
              <a:solidFill>
                <a:schemeClr val="tx1"/>
              </a:solidFill>
              <a:effectLst/>
              <a:latin typeface="+mn-lt"/>
              <a:ea typeface="+mn-ea"/>
              <a:cs typeface="+mn-cs"/>
            </a:rPr>
            <a:t>:</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Always specify units.</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Order data with CO2 emissions, as previously suggested by Poul.</a:t>
          </a:r>
        </a:p>
        <a:p>
          <a:pPr marL="171450" indent="-171450" algn="just">
            <a:buFont typeface="Arial" panose="020B0604020202020204" pitchFamily="34" charset="0"/>
            <a:buChar char="•"/>
          </a:pPr>
          <a:r>
            <a:rPr lang="en-US" sz="1100" baseline="0">
              <a:solidFill>
                <a:schemeClr val="tx1"/>
              </a:solidFill>
              <a:effectLst/>
              <a:latin typeface="+mn-lt"/>
              <a:ea typeface="+mn-ea"/>
              <a:cs typeface="+mn-cs"/>
            </a:rPr>
            <a:t>Add a column related to import/export or to other parameters which are different among the different configurations.</a:t>
          </a:r>
          <a:endParaRPr lang="en-US" sz="1100">
            <a:effectLst/>
          </a:endParaRPr>
        </a:p>
        <a:p>
          <a:pPr marL="0" indent="0" algn="just">
            <a:buFontTx/>
            <a:buNone/>
          </a:pPr>
          <a:endParaRPr lang="en-US" sz="1100" baseline="0"/>
        </a:p>
        <a:p>
          <a:pPr marL="171450" indent="-171450" algn="just">
            <a:buFont typeface="Arial" panose="020B0604020202020204" pitchFamily="34" charset="0"/>
            <a:buChar char="•"/>
          </a:pPr>
          <a:endParaRPr lang="en-US" sz="1100"/>
        </a:p>
      </xdr:txBody>
    </xdr:sp>
    <xdr:clientData/>
  </xdr:oneCellAnchor>
  <xdr:twoCellAnchor>
    <xdr:from>
      <xdr:col>38</xdr:col>
      <xdr:colOff>67235</xdr:colOff>
      <xdr:row>4</xdr:row>
      <xdr:rowOff>89646</xdr:rowOff>
    </xdr:from>
    <xdr:to>
      <xdr:col>45</xdr:col>
      <xdr:colOff>71715</xdr:colOff>
      <xdr:row>16</xdr:row>
      <xdr:rowOff>89644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67236</xdr:colOff>
      <xdr:row>17</xdr:row>
      <xdr:rowOff>100853</xdr:rowOff>
    </xdr:from>
    <xdr:to>
      <xdr:col>45</xdr:col>
      <xdr:colOff>71716</xdr:colOff>
      <xdr:row>29</xdr:row>
      <xdr:rowOff>100851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8"/>
  <sheetViews>
    <sheetView tabSelected="1" topLeftCell="U1" zoomScale="85" zoomScaleNormal="85" workbookViewId="0">
      <pane ySplit="2" topLeftCell="A3" activePane="bottomLeft" state="frozen"/>
      <selection activeCell="B1" sqref="B1"/>
      <selection pane="bottomLeft" activeCell="Y33" sqref="Y33:AH36"/>
    </sheetView>
  </sheetViews>
  <sheetFormatPr defaultRowHeight="15" x14ac:dyDescent="0.25"/>
  <cols>
    <col min="1" max="1" width="9.28515625" style="4" bestFit="1" customWidth="1"/>
    <col min="2" max="2" width="7.5703125" style="4" customWidth="1"/>
    <col min="3" max="3" width="8.5703125" style="4" customWidth="1"/>
    <col min="4" max="4" width="9.140625" style="4"/>
    <col min="5" max="5" width="17.28515625" style="4" bestFit="1" customWidth="1"/>
    <col min="6" max="6" width="9.140625" style="4"/>
    <col min="7" max="7" width="9.7109375" style="4" bestFit="1" customWidth="1"/>
    <col min="8" max="8" width="2.140625" style="12" customWidth="1"/>
    <col min="9" max="9" width="17" style="4" bestFit="1" customWidth="1"/>
    <col min="10" max="10" width="17" style="4" customWidth="1"/>
    <col min="11" max="11" width="16" style="4" bestFit="1" customWidth="1"/>
    <col min="12" max="12" width="9.42578125" style="4" bestFit="1" customWidth="1"/>
    <col min="13" max="13" width="12.140625" style="4" bestFit="1" customWidth="1"/>
    <col min="14" max="14" width="20.28515625" style="4" bestFit="1" customWidth="1"/>
    <col min="15" max="15" width="9.5703125" style="4" bestFit="1" customWidth="1"/>
    <col min="16" max="16" width="12.7109375" style="4" bestFit="1" customWidth="1"/>
    <col min="17" max="17" width="7.140625" style="4" bestFit="1" customWidth="1"/>
    <col min="18" max="18" width="6.7109375" style="4" bestFit="1" customWidth="1"/>
    <col min="19" max="19" width="2.85546875" style="14" customWidth="1"/>
    <col min="20" max="20" width="13.5703125" style="4" bestFit="1" customWidth="1"/>
    <col min="21" max="21" width="12.42578125" style="4" bestFit="1" customWidth="1"/>
    <col min="22" max="22" width="17.28515625" style="4" bestFit="1" customWidth="1"/>
    <col min="23" max="23" width="12.140625" style="4" bestFit="1" customWidth="1"/>
    <col min="24" max="16384" width="9.140625" style="4"/>
  </cols>
  <sheetData>
    <row r="1" spans="1:41" ht="21" x14ac:dyDescent="0.35">
      <c r="A1" s="16" t="s">
        <v>36</v>
      </c>
      <c r="B1" s="16"/>
      <c r="C1" s="16"/>
      <c r="D1" s="16"/>
      <c r="E1" s="16"/>
      <c r="F1" s="16"/>
      <c r="G1" s="16"/>
      <c r="I1" s="16" t="s">
        <v>35</v>
      </c>
      <c r="J1" s="16"/>
      <c r="K1" s="16"/>
      <c r="L1" s="16"/>
      <c r="M1" s="16"/>
      <c r="N1" s="16"/>
      <c r="O1" s="16"/>
      <c r="P1" s="16"/>
      <c r="Q1" s="16"/>
      <c r="R1" s="16"/>
      <c r="T1" s="16" t="s">
        <v>34</v>
      </c>
      <c r="U1" s="16"/>
    </row>
    <row r="2" spans="1:41" ht="15" customHeight="1" x14ac:dyDescent="0.25">
      <c r="A2" s="1" t="s">
        <v>27</v>
      </c>
      <c r="B2" s="1" t="s">
        <v>28</v>
      </c>
      <c r="C2" s="1" t="s">
        <v>29</v>
      </c>
      <c r="D2" s="1" t="s">
        <v>30</v>
      </c>
      <c r="E2" s="1" t="s">
        <v>31</v>
      </c>
      <c r="F2" s="1" t="s">
        <v>5</v>
      </c>
      <c r="G2" s="1" t="s">
        <v>26</v>
      </c>
      <c r="I2" s="1" t="s">
        <v>15</v>
      </c>
      <c r="J2" s="11" t="s">
        <v>37</v>
      </c>
      <c r="K2" s="1" t="s">
        <v>16</v>
      </c>
      <c r="L2" s="1" t="s">
        <v>17</v>
      </c>
      <c r="M2" s="1" t="s">
        <v>18</v>
      </c>
      <c r="N2" s="1" t="s">
        <v>19</v>
      </c>
      <c r="O2" s="1" t="s">
        <v>20</v>
      </c>
      <c r="P2" s="1" t="s">
        <v>21</v>
      </c>
      <c r="Q2" s="1" t="s">
        <v>22</v>
      </c>
      <c r="R2" s="1" t="s">
        <v>23</v>
      </c>
      <c r="S2" s="15"/>
      <c r="T2" s="1" t="s">
        <v>33</v>
      </c>
      <c r="U2" s="1" t="s">
        <v>32</v>
      </c>
      <c r="V2" s="1" t="s">
        <v>11</v>
      </c>
      <c r="W2" s="1" t="s">
        <v>8</v>
      </c>
    </row>
    <row r="3" spans="1:41" x14ac:dyDescent="0.25">
      <c r="A3" s="1" t="s">
        <v>12</v>
      </c>
      <c r="B3" s="1" t="s">
        <v>12</v>
      </c>
      <c r="C3" s="1" t="s">
        <v>12</v>
      </c>
      <c r="D3" s="1" t="s">
        <v>12</v>
      </c>
      <c r="E3" s="1" t="s">
        <v>12</v>
      </c>
      <c r="F3" s="1" t="s">
        <v>12</v>
      </c>
      <c r="G3" s="10" t="s">
        <v>24</v>
      </c>
      <c r="I3" s="10" t="s">
        <v>25</v>
      </c>
      <c r="J3" s="11" t="s">
        <v>25</v>
      </c>
      <c r="K3" s="10" t="s">
        <v>25</v>
      </c>
      <c r="L3" s="10" t="s">
        <v>25</v>
      </c>
      <c r="M3" s="10" t="s">
        <v>25</v>
      </c>
      <c r="N3" s="10" t="s">
        <v>25</v>
      </c>
      <c r="O3" s="10" t="s">
        <v>25</v>
      </c>
      <c r="P3" s="10" t="s">
        <v>25</v>
      </c>
      <c r="Q3" s="10" t="s">
        <v>25</v>
      </c>
      <c r="R3" s="10" t="s">
        <v>25</v>
      </c>
      <c r="S3" s="15"/>
      <c r="T3" s="1" t="s">
        <v>13</v>
      </c>
      <c r="U3" s="1" t="s">
        <v>14</v>
      </c>
      <c r="V3" s="1" t="s">
        <v>12</v>
      </c>
      <c r="W3" s="1" t="s">
        <v>12</v>
      </c>
    </row>
    <row r="4" spans="1:41" x14ac:dyDescent="0.25">
      <c r="A4">
        <v>60</v>
      </c>
      <c r="B4">
        <v>0</v>
      </c>
      <c r="C4">
        <v>83</v>
      </c>
      <c r="D4">
        <v>1498</v>
      </c>
      <c r="E4">
        <v>1473</v>
      </c>
      <c r="F4">
        <v>1281</v>
      </c>
      <c r="G4">
        <v>196</v>
      </c>
      <c r="H4" s="13"/>
      <c r="I4">
        <v>0.01</v>
      </c>
      <c r="J4">
        <v>0.01</v>
      </c>
      <c r="K4">
        <v>0</v>
      </c>
      <c r="L4">
        <v>0</v>
      </c>
      <c r="M4">
        <v>0.67</v>
      </c>
      <c r="N4">
        <v>2.2799999999999998</v>
      </c>
      <c r="O4">
        <v>7.0000000000000007E-2</v>
      </c>
      <c r="P4">
        <v>7.0000000000000007E-2</v>
      </c>
      <c r="Q4">
        <v>0</v>
      </c>
      <c r="R4">
        <v>1.3</v>
      </c>
      <c r="S4" s="13"/>
      <c r="T4">
        <v>-0.56699999999999995</v>
      </c>
      <c r="U4">
        <v>6074</v>
      </c>
      <c r="V4" s="2">
        <f>D4+E4</f>
        <v>2971</v>
      </c>
      <c r="W4" s="2"/>
      <c r="AO4" s="5"/>
    </row>
    <row r="5" spans="1:41" x14ac:dyDescent="0.25">
      <c r="A5">
        <v>60</v>
      </c>
      <c r="B5">
        <v>0</v>
      </c>
      <c r="C5">
        <v>82</v>
      </c>
      <c r="D5">
        <v>1499</v>
      </c>
      <c r="E5">
        <v>1473</v>
      </c>
      <c r="F5">
        <v>1281</v>
      </c>
      <c r="G5">
        <v>196</v>
      </c>
      <c r="H5" s="13"/>
      <c r="I5">
        <v>0.01</v>
      </c>
      <c r="J5">
        <v>0.01</v>
      </c>
      <c r="K5">
        <v>0</v>
      </c>
      <c r="L5">
        <v>0</v>
      </c>
      <c r="M5">
        <v>0.67</v>
      </c>
      <c r="N5">
        <v>2.2799999999999998</v>
      </c>
      <c r="O5">
        <v>7.0000000000000007E-2</v>
      </c>
      <c r="P5">
        <v>7.0000000000000007E-2</v>
      </c>
      <c r="Q5">
        <v>0</v>
      </c>
      <c r="R5">
        <v>1.3</v>
      </c>
      <c r="S5" s="13"/>
      <c r="T5">
        <v>-0.56699999999999995</v>
      </c>
      <c r="U5">
        <v>6074</v>
      </c>
      <c r="V5" s="2">
        <f t="shared" ref="V5:V67" si="0">D5+E5</f>
        <v>2972</v>
      </c>
      <c r="W5" s="2"/>
      <c r="AO5" s="5"/>
    </row>
    <row r="6" spans="1:41" x14ac:dyDescent="0.25">
      <c r="A6">
        <v>59</v>
      </c>
      <c r="B6">
        <v>0</v>
      </c>
      <c r="C6">
        <v>83</v>
      </c>
      <c r="D6">
        <v>1498</v>
      </c>
      <c r="E6">
        <v>1473</v>
      </c>
      <c r="F6">
        <v>951</v>
      </c>
      <c r="G6">
        <v>196</v>
      </c>
      <c r="H6" s="13"/>
      <c r="I6">
        <v>0.01</v>
      </c>
      <c r="J6">
        <v>0.01</v>
      </c>
      <c r="K6">
        <v>0</v>
      </c>
      <c r="L6">
        <v>0</v>
      </c>
      <c r="M6">
        <v>0.68</v>
      </c>
      <c r="N6">
        <v>2.2799999999999998</v>
      </c>
      <c r="O6">
        <v>0.06</v>
      </c>
      <c r="P6">
        <v>7.0000000000000007E-2</v>
      </c>
      <c r="Q6">
        <v>0</v>
      </c>
      <c r="R6">
        <v>1.3</v>
      </c>
      <c r="S6" s="13"/>
      <c r="T6">
        <v>-0.56599999999999995</v>
      </c>
      <c r="U6">
        <v>5939</v>
      </c>
      <c r="V6" s="2">
        <f t="shared" si="0"/>
        <v>2971</v>
      </c>
      <c r="W6" s="2"/>
      <c r="AO6" s="5"/>
    </row>
    <row r="7" spans="1:41" x14ac:dyDescent="0.25">
      <c r="A7">
        <v>59</v>
      </c>
      <c r="B7">
        <v>0</v>
      </c>
      <c r="C7">
        <v>83</v>
      </c>
      <c r="D7">
        <v>1498</v>
      </c>
      <c r="E7">
        <v>1473</v>
      </c>
      <c r="F7">
        <v>951</v>
      </c>
      <c r="G7">
        <v>196</v>
      </c>
      <c r="H7" s="13"/>
      <c r="I7">
        <v>0.01</v>
      </c>
      <c r="J7">
        <v>0.01</v>
      </c>
      <c r="K7">
        <v>0</v>
      </c>
      <c r="L7">
        <v>0</v>
      </c>
      <c r="M7">
        <v>0.68</v>
      </c>
      <c r="N7">
        <v>2.2799999999999998</v>
      </c>
      <c r="O7">
        <v>0.06</v>
      </c>
      <c r="P7">
        <v>7.0000000000000007E-2</v>
      </c>
      <c r="Q7">
        <v>0</v>
      </c>
      <c r="R7">
        <v>1.3</v>
      </c>
      <c r="S7" s="13"/>
      <c r="T7">
        <v>-0.56599999999999995</v>
      </c>
      <c r="U7">
        <v>5939</v>
      </c>
      <c r="V7" s="2">
        <f t="shared" si="0"/>
        <v>2971</v>
      </c>
      <c r="W7" s="2"/>
      <c r="AO7" s="5"/>
    </row>
    <row r="8" spans="1:41" x14ac:dyDescent="0.25">
      <c r="A8">
        <v>57</v>
      </c>
      <c r="B8">
        <v>0</v>
      </c>
      <c r="C8">
        <v>83</v>
      </c>
      <c r="D8">
        <v>1498</v>
      </c>
      <c r="E8">
        <v>1498</v>
      </c>
      <c r="F8">
        <v>658</v>
      </c>
      <c r="G8">
        <v>196</v>
      </c>
      <c r="H8" s="13"/>
      <c r="I8">
        <v>0.01</v>
      </c>
      <c r="J8">
        <v>0.01</v>
      </c>
      <c r="K8">
        <v>0</v>
      </c>
      <c r="L8">
        <v>0</v>
      </c>
      <c r="M8">
        <v>0.67</v>
      </c>
      <c r="N8">
        <v>2.2799999999999998</v>
      </c>
      <c r="O8">
        <v>0.05</v>
      </c>
      <c r="P8">
        <v>7.0000000000000007E-2</v>
      </c>
      <c r="Q8">
        <v>0</v>
      </c>
      <c r="R8">
        <v>1.3</v>
      </c>
      <c r="S8" s="13"/>
      <c r="T8">
        <v>-0.56499999999999995</v>
      </c>
      <c r="U8">
        <v>5848</v>
      </c>
      <c r="V8" s="2">
        <f t="shared" si="0"/>
        <v>2996</v>
      </c>
      <c r="W8" s="2"/>
      <c r="AO8" s="5"/>
    </row>
    <row r="9" spans="1:41" x14ac:dyDescent="0.25">
      <c r="A9">
        <v>63</v>
      </c>
      <c r="B9">
        <v>0</v>
      </c>
      <c r="C9">
        <v>83</v>
      </c>
      <c r="D9">
        <v>1498</v>
      </c>
      <c r="E9">
        <v>1437</v>
      </c>
      <c r="F9">
        <v>627</v>
      </c>
      <c r="G9">
        <v>196</v>
      </c>
      <c r="H9" s="13"/>
      <c r="I9">
        <v>0.01</v>
      </c>
      <c r="J9">
        <v>0.01</v>
      </c>
      <c r="K9">
        <v>0</v>
      </c>
      <c r="L9">
        <v>0</v>
      </c>
      <c r="M9">
        <v>0.68</v>
      </c>
      <c r="N9">
        <v>2.27</v>
      </c>
      <c r="O9">
        <v>0.05</v>
      </c>
      <c r="P9">
        <v>0.08</v>
      </c>
      <c r="Q9">
        <v>0</v>
      </c>
      <c r="R9">
        <v>1.29</v>
      </c>
      <c r="S9" s="13"/>
      <c r="T9">
        <v>-0.56399999999999995</v>
      </c>
      <c r="U9">
        <v>5776</v>
      </c>
      <c r="V9" s="2">
        <f t="shared" si="0"/>
        <v>2935</v>
      </c>
      <c r="W9" s="2"/>
      <c r="AO9" s="5"/>
    </row>
    <row r="10" spans="1:41" x14ac:dyDescent="0.25">
      <c r="A10">
        <v>55</v>
      </c>
      <c r="B10">
        <v>0</v>
      </c>
      <c r="C10">
        <v>83</v>
      </c>
      <c r="D10">
        <v>1497</v>
      </c>
      <c r="E10">
        <v>1354</v>
      </c>
      <c r="F10">
        <v>691</v>
      </c>
      <c r="G10">
        <v>196</v>
      </c>
      <c r="H10" s="13"/>
      <c r="I10">
        <v>0.01</v>
      </c>
      <c r="J10">
        <v>0.01</v>
      </c>
      <c r="K10">
        <v>0</v>
      </c>
      <c r="L10">
        <v>0</v>
      </c>
      <c r="M10">
        <v>0.7</v>
      </c>
      <c r="N10">
        <v>2.2400000000000002</v>
      </c>
      <c r="O10">
        <v>0.06</v>
      </c>
      <c r="P10">
        <v>0.08</v>
      </c>
      <c r="Q10">
        <v>0</v>
      </c>
      <c r="R10">
        <v>1.29</v>
      </c>
      <c r="S10" s="13"/>
      <c r="T10">
        <v>-0.56299999999999994</v>
      </c>
      <c r="U10">
        <v>5706</v>
      </c>
      <c r="V10" s="2">
        <f t="shared" si="0"/>
        <v>2851</v>
      </c>
      <c r="W10" s="2"/>
      <c r="AO10" s="5"/>
    </row>
    <row r="11" spans="1:41" x14ac:dyDescent="0.25">
      <c r="A11">
        <v>54</v>
      </c>
      <c r="B11">
        <v>0</v>
      </c>
      <c r="C11">
        <v>83</v>
      </c>
      <c r="D11">
        <v>1490</v>
      </c>
      <c r="E11">
        <v>1289</v>
      </c>
      <c r="F11">
        <v>712</v>
      </c>
      <c r="G11">
        <v>196</v>
      </c>
      <c r="H11" s="13"/>
      <c r="I11">
        <v>0.01</v>
      </c>
      <c r="J11">
        <v>0.01</v>
      </c>
      <c r="K11">
        <v>0</v>
      </c>
      <c r="L11">
        <v>0</v>
      </c>
      <c r="M11">
        <v>0.72</v>
      </c>
      <c r="N11">
        <v>2.2200000000000002</v>
      </c>
      <c r="O11">
        <v>0.06</v>
      </c>
      <c r="P11">
        <v>0.08</v>
      </c>
      <c r="Q11">
        <v>0</v>
      </c>
      <c r="R11">
        <v>1.29</v>
      </c>
      <c r="S11" s="13"/>
      <c r="T11">
        <v>-0.56200000000000006</v>
      </c>
      <c r="U11">
        <v>5642</v>
      </c>
      <c r="V11" s="2">
        <f t="shared" si="0"/>
        <v>2779</v>
      </c>
      <c r="W11" s="2"/>
      <c r="AO11" s="5"/>
    </row>
    <row r="12" spans="1:41" x14ac:dyDescent="0.25">
      <c r="A12">
        <v>54</v>
      </c>
      <c r="B12">
        <v>0</v>
      </c>
      <c r="C12">
        <v>83</v>
      </c>
      <c r="D12">
        <v>1490</v>
      </c>
      <c r="E12">
        <v>1289</v>
      </c>
      <c r="F12">
        <v>712</v>
      </c>
      <c r="G12">
        <v>196</v>
      </c>
      <c r="H12" s="13"/>
      <c r="I12">
        <v>0.01</v>
      </c>
      <c r="J12">
        <v>0.01</v>
      </c>
      <c r="K12">
        <v>0</v>
      </c>
      <c r="L12">
        <v>0</v>
      </c>
      <c r="M12">
        <v>0.72</v>
      </c>
      <c r="N12">
        <v>2.2200000000000002</v>
      </c>
      <c r="O12">
        <v>0.06</v>
      </c>
      <c r="P12">
        <v>0.08</v>
      </c>
      <c r="Q12">
        <v>0</v>
      </c>
      <c r="R12">
        <v>1.29</v>
      </c>
      <c r="S12" s="13"/>
      <c r="T12">
        <v>-0.56200000000000006</v>
      </c>
      <c r="U12">
        <v>5642</v>
      </c>
      <c r="V12" s="2">
        <f t="shared" si="0"/>
        <v>2779</v>
      </c>
      <c r="W12" s="2"/>
      <c r="AO12" s="5"/>
    </row>
    <row r="13" spans="1:41" x14ac:dyDescent="0.25">
      <c r="A13">
        <v>64</v>
      </c>
      <c r="B13">
        <v>0</v>
      </c>
      <c r="C13">
        <v>83</v>
      </c>
      <c r="D13">
        <v>1498</v>
      </c>
      <c r="E13">
        <v>1241</v>
      </c>
      <c r="F13">
        <v>617</v>
      </c>
      <c r="G13">
        <v>196</v>
      </c>
      <c r="H13" s="13"/>
      <c r="I13">
        <v>0.01</v>
      </c>
      <c r="J13">
        <v>0.01</v>
      </c>
      <c r="K13">
        <v>0</v>
      </c>
      <c r="L13">
        <v>0</v>
      </c>
      <c r="M13">
        <v>0.73</v>
      </c>
      <c r="N13">
        <v>2.2000000000000002</v>
      </c>
      <c r="O13">
        <v>0.06</v>
      </c>
      <c r="P13">
        <v>0.08</v>
      </c>
      <c r="Q13">
        <v>0</v>
      </c>
      <c r="R13">
        <v>1.29</v>
      </c>
      <c r="S13" s="13"/>
      <c r="T13">
        <v>-0.56100000000000005</v>
      </c>
      <c r="U13">
        <v>5569</v>
      </c>
      <c r="V13" s="2">
        <f t="shared" si="0"/>
        <v>2739</v>
      </c>
      <c r="W13" s="2"/>
      <c r="AO13" s="5"/>
    </row>
    <row r="14" spans="1:41" x14ac:dyDescent="0.25">
      <c r="A14">
        <v>64</v>
      </c>
      <c r="B14">
        <v>0</v>
      </c>
      <c r="C14">
        <v>83</v>
      </c>
      <c r="D14">
        <v>1499</v>
      </c>
      <c r="E14">
        <v>1258</v>
      </c>
      <c r="F14">
        <v>461</v>
      </c>
      <c r="G14">
        <v>196</v>
      </c>
      <c r="H14" s="13"/>
      <c r="I14">
        <v>0.01</v>
      </c>
      <c r="J14">
        <v>0.01</v>
      </c>
      <c r="K14">
        <v>0</v>
      </c>
      <c r="L14">
        <v>0</v>
      </c>
      <c r="M14">
        <v>0.73</v>
      </c>
      <c r="N14">
        <v>2.21</v>
      </c>
      <c r="O14">
        <v>0.05</v>
      </c>
      <c r="P14">
        <v>0.08</v>
      </c>
      <c r="Q14">
        <v>0</v>
      </c>
      <c r="R14">
        <v>1.28</v>
      </c>
      <c r="S14" s="13"/>
      <c r="T14">
        <v>-0.56000000000000005</v>
      </c>
      <c r="U14">
        <v>5526</v>
      </c>
      <c r="V14" s="2">
        <f t="shared" si="0"/>
        <v>2757</v>
      </c>
      <c r="W14" s="2"/>
      <c r="AO14" s="5"/>
    </row>
    <row r="15" spans="1:41" x14ac:dyDescent="0.25">
      <c r="A15">
        <v>60</v>
      </c>
      <c r="B15">
        <v>0</v>
      </c>
      <c r="C15">
        <v>83</v>
      </c>
      <c r="D15">
        <v>1498</v>
      </c>
      <c r="E15">
        <v>1199</v>
      </c>
      <c r="F15">
        <v>467</v>
      </c>
      <c r="G15">
        <v>196</v>
      </c>
      <c r="H15" s="13"/>
      <c r="I15">
        <v>0.01</v>
      </c>
      <c r="J15">
        <v>0.01</v>
      </c>
      <c r="K15">
        <v>0</v>
      </c>
      <c r="L15">
        <v>0</v>
      </c>
      <c r="M15">
        <v>0.74</v>
      </c>
      <c r="N15">
        <v>2.19</v>
      </c>
      <c r="O15">
        <v>0.05</v>
      </c>
      <c r="P15">
        <v>0.08</v>
      </c>
      <c r="Q15">
        <v>0</v>
      </c>
      <c r="R15">
        <v>1.28</v>
      </c>
      <c r="S15" s="13"/>
      <c r="T15">
        <v>-0.55900000000000005</v>
      </c>
      <c r="U15">
        <v>5462</v>
      </c>
      <c r="V15" s="2">
        <f t="shared" si="0"/>
        <v>2697</v>
      </c>
      <c r="W15" s="2"/>
      <c r="AO15" s="5"/>
    </row>
    <row r="16" spans="1:41" x14ac:dyDescent="0.25">
      <c r="A16">
        <v>45</v>
      </c>
      <c r="B16">
        <v>0</v>
      </c>
      <c r="C16">
        <v>83</v>
      </c>
      <c r="D16">
        <v>1497</v>
      </c>
      <c r="E16">
        <v>1090</v>
      </c>
      <c r="F16">
        <v>690</v>
      </c>
      <c r="G16">
        <v>196</v>
      </c>
      <c r="H16" s="13"/>
      <c r="I16">
        <v>0.01</v>
      </c>
      <c r="J16">
        <v>0.01</v>
      </c>
      <c r="K16">
        <v>0</v>
      </c>
      <c r="L16">
        <v>0</v>
      </c>
      <c r="M16">
        <v>0.78</v>
      </c>
      <c r="N16">
        <v>2.14</v>
      </c>
      <c r="O16">
        <v>0.06</v>
      </c>
      <c r="P16">
        <v>0.09</v>
      </c>
      <c r="Q16">
        <v>0</v>
      </c>
      <c r="R16">
        <v>1.28</v>
      </c>
      <c r="S16" s="13"/>
      <c r="T16">
        <v>-0.55800000000000005</v>
      </c>
      <c r="U16">
        <v>5421</v>
      </c>
      <c r="V16" s="2">
        <f t="shared" si="0"/>
        <v>2587</v>
      </c>
      <c r="W16" s="2"/>
      <c r="AO16" s="5"/>
    </row>
    <row r="17" spans="1:41" x14ac:dyDescent="0.25">
      <c r="A17">
        <v>55</v>
      </c>
      <c r="B17">
        <v>0</v>
      </c>
      <c r="C17">
        <v>83</v>
      </c>
      <c r="D17">
        <v>1497</v>
      </c>
      <c r="E17">
        <v>1086</v>
      </c>
      <c r="F17">
        <v>532</v>
      </c>
      <c r="G17">
        <v>196</v>
      </c>
      <c r="H17" s="13"/>
      <c r="I17">
        <v>0.01</v>
      </c>
      <c r="J17">
        <v>0.01</v>
      </c>
      <c r="K17">
        <v>0</v>
      </c>
      <c r="L17">
        <v>0</v>
      </c>
      <c r="M17">
        <v>0.78</v>
      </c>
      <c r="N17">
        <v>2.14</v>
      </c>
      <c r="O17">
        <v>0.06</v>
      </c>
      <c r="P17">
        <v>0.09</v>
      </c>
      <c r="Q17">
        <v>0</v>
      </c>
      <c r="R17">
        <v>1.28</v>
      </c>
      <c r="S17" s="13"/>
      <c r="T17">
        <v>-0.55700000000000005</v>
      </c>
      <c r="U17">
        <v>5364</v>
      </c>
      <c r="V17" s="2">
        <f t="shared" si="0"/>
        <v>2583</v>
      </c>
      <c r="W17" s="2"/>
      <c r="AO17" s="5"/>
    </row>
    <row r="18" spans="1:41" x14ac:dyDescent="0.25">
      <c r="A18">
        <v>58</v>
      </c>
      <c r="B18">
        <v>0</v>
      </c>
      <c r="C18">
        <v>83</v>
      </c>
      <c r="D18">
        <v>1499</v>
      </c>
      <c r="E18">
        <v>942</v>
      </c>
      <c r="F18">
        <v>644</v>
      </c>
      <c r="G18">
        <v>196</v>
      </c>
      <c r="H18" s="13"/>
      <c r="I18">
        <v>0.01</v>
      </c>
      <c r="J18">
        <v>0.01</v>
      </c>
      <c r="K18">
        <v>0</v>
      </c>
      <c r="L18">
        <v>0</v>
      </c>
      <c r="M18">
        <v>0.83</v>
      </c>
      <c r="N18">
        <v>2.0699999999999998</v>
      </c>
      <c r="O18">
        <v>0.06</v>
      </c>
      <c r="P18">
        <v>0.09</v>
      </c>
      <c r="Q18">
        <v>0</v>
      </c>
      <c r="R18">
        <v>1.27</v>
      </c>
      <c r="S18" s="13"/>
      <c r="T18">
        <v>-0.55500000000000005</v>
      </c>
      <c r="U18">
        <v>5264</v>
      </c>
      <c r="V18" s="2">
        <f t="shared" si="0"/>
        <v>2441</v>
      </c>
      <c r="W18" s="2"/>
      <c r="AO18" s="5"/>
    </row>
    <row r="19" spans="1:41" x14ac:dyDescent="0.25">
      <c r="A19">
        <v>59</v>
      </c>
      <c r="B19">
        <v>0</v>
      </c>
      <c r="C19">
        <v>83</v>
      </c>
      <c r="D19">
        <v>1496</v>
      </c>
      <c r="E19">
        <v>932</v>
      </c>
      <c r="F19">
        <v>564</v>
      </c>
      <c r="G19">
        <v>196</v>
      </c>
      <c r="H19" s="13"/>
      <c r="I19">
        <v>0.01</v>
      </c>
      <c r="J19">
        <v>0.01</v>
      </c>
      <c r="K19">
        <v>0</v>
      </c>
      <c r="L19">
        <v>0</v>
      </c>
      <c r="M19">
        <v>0.84</v>
      </c>
      <c r="N19">
        <v>2.06</v>
      </c>
      <c r="O19">
        <v>0.06</v>
      </c>
      <c r="P19">
        <v>0.09</v>
      </c>
      <c r="Q19">
        <v>0</v>
      </c>
      <c r="R19">
        <v>1.27</v>
      </c>
      <c r="S19" s="13"/>
      <c r="T19">
        <v>-0.55400000000000005</v>
      </c>
      <c r="U19">
        <v>5221</v>
      </c>
      <c r="V19" s="2">
        <f t="shared" si="0"/>
        <v>2428</v>
      </c>
      <c r="W19" s="2"/>
      <c r="AO19" s="5"/>
    </row>
    <row r="20" spans="1:41" x14ac:dyDescent="0.25">
      <c r="A20">
        <v>54</v>
      </c>
      <c r="B20">
        <v>0</v>
      </c>
      <c r="C20">
        <v>83</v>
      </c>
      <c r="D20">
        <v>1499</v>
      </c>
      <c r="E20">
        <v>971</v>
      </c>
      <c r="F20">
        <v>436</v>
      </c>
      <c r="G20">
        <v>196</v>
      </c>
      <c r="H20" s="13"/>
      <c r="I20">
        <v>0.01</v>
      </c>
      <c r="J20">
        <v>0.01</v>
      </c>
      <c r="K20">
        <v>0</v>
      </c>
      <c r="L20">
        <v>0</v>
      </c>
      <c r="M20">
        <v>0.82</v>
      </c>
      <c r="N20">
        <v>2.09</v>
      </c>
      <c r="O20">
        <v>0.05</v>
      </c>
      <c r="P20">
        <v>0.09</v>
      </c>
      <c r="Q20">
        <v>0</v>
      </c>
      <c r="R20">
        <v>1.27</v>
      </c>
      <c r="S20" s="13"/>
      <c r="T20">
        <v>-0.55300000000000005</v>
      </c>
      <c r="U20">
        <v>5207</v>
      </c>
      <c r="V20" s="2">
        <f t="shared" si="0"/>
        <v>2470</v>
      </c>
      <c r="W20" s="2"/>
      <c r="AO20" s="5"/>
    </row>
    <row r="21" spans="1:41" x14ac:dyDescent="0.25">
      <c r="A21">
        <v>68</v>
      </c>
      <c r="B21">
        <v>0</v>
      </c>
      <c r="C21">
        <v>83</v>
      </c>
      <c r="D21">
        <v>1472</v>
      </c>
      <c r="E21">
        <v>938</v>
      </c>
      <c r="F21">
        <v>419</v>
      </c>
      <c r="G21">
        <v>196</v>
      </c>
      <c r="H21" s="13"/>
      <c r="I21">
        <v>0.01</v>
      </c>
      <c r="J21">
        <v>0.02</v>
      </c>
      <c r="K21">
        <v>0</v>
      </c>
      <c r="L21">
        <v>0</v>
      </c>
      <c r="M21">
        <v>0.83</v>
      </c>
      <c r="N21">
        <v>2.0699999999999998</v>
      </c>
      <c r="O21">
        <v>0.05</v>
      </c>
      <c r="P21">
        <v>0.09</v>
      </c>
      <c r="Q21">
        <v>0</v>
      </c>
      <c r="R21">
        <v>1.27</v>
      </c>
      <c r="S21" s="13"/>
      <c r="T21">
        <v>-0.55200000000000005</v>
      </c>
      <c r="U21">
        <v>5159</v>
      </c>
      <c r="V21" s="2">
        <f t="shared" si="0"/>
        <v>2410</v>
      </c>
      <c r="W21" s="2"/>
      <c r="AO21" s="5"/>
    </row>
    <row r="22" spans="1:41" x14ac:dyDescent="0.25">
      <c r="A22">
        <v>55</v>
      </c>
      <c r="B22">
        <v>0</v>
      </c>
      <c r="C22">
        <v>83</v>
      </c>
      <c r="D22">
        <v>1499</v>
      </c>
      <c r="E22">
        <v>871</v>
      </c>
      <c r="F22">
        <v>434</v>
      </c>
      <c r="G22">
        <v>196</v>
      </c>
      <c r="H22" s="13"/>
      <c r="I22">
        <v>0.01</v>
      </c>
      <c r="J22">
        <v>0.01</v>
      </c>
      <c r="K22">
        <v>0</v>
      </c>
      <c r="L22">
        <v>0</v>
      </c>
      <c r="M22">
        <v>0.87</v>
      </c>
      <c r="N22">
        <v>2.0299999999999998</v>
      </c>
      <c r="O22">
        <v>0.05</v>
      </c>
      <c r="P22">
        <v>0.1</v>
      </c>
      <c r="Q22">
        <v>0</v>
      </c>
      <c r="R22">
        <v>1.26</v>
      </c>
      <c r="S22" s="13"/>
      <c r="T22">
        <v>-0.55100000000000005</v>
      </c>
      <c r="U22">
        <v>5103</v>
      </c>
      <c r="V22" s="2">
        <f t="shared" si="0"/>
        <v>2370</v>
      </c>
      <c r="W22" s="2"/>
      <c r="AO22" s="5"/>
    </row>
    <row r="23" spans="1:41" x14ac:dyDescent="0.25">
      <c r="A23">
        <v>60</v>
      </c>
      <c r="B23">
        <v>0</v>
      </c>
      <c r="C23">
        <v>84</v>
      </c>
      <c r="D23">
        <v>1497</v>
      </c>
      <c r="E23">
        <v>733</v>
      </c>
      <c r="F23">
        <v>686</v>
      </c>
      <c r="G23">
        <v>196</v>
      </c>
      <c r="H23" s="13"/>
      <c r="I23">
        <v>0.01</v>
      </c>
      <c r="J23">
        <v>0.02</v>
      </c>
      <c r="K23">
        <v>0</v>
      </c>
      <c r="L23">
        <v>0</v>
      </c>
      <c r="M23">
        <v>0.93</v>
      </c>
      <c r="N23">
        <v>1.93</v>
      </c>
      <c r="O23">
        <v>7.0000000000000007E-2</v>
      </c>
      <c r="P23">
        <v>0.1</v>
      </c>
      <c r="Q23">
        <v>0</v>
      </c>
      <c r="R23">
        <v>1.26</v>
      </c>
      <c r="S23" s="13"/>
      <c r="T23">
        <v>-0.54900000000000004</v>
      </c>
      <c r="U23">
        <v>5065</v>
      </c>
      <c r="V23" s="2">
        <f t="shared" si="0"/>
        <v>2230</v>
      </c>
      <c r="W23" s="2"/>
      <c r="AO23" s="5"/>
    </row>
    <row r="24" spans="1:41" x14ac:dyDescent="0.25">
      <c r="A24">
        <v>32</v>
      </c>
      <c r="B24">
        <v>0</v>
      </c>
      <c r="C24">
        <v>84</v>
      </c>
      <c r="D24">
        <v>1498</v>
      </c>
      <c r="E24">
        <v>808</v>
      </c>
      <c r="F24">
        <v>514</v>
      </c>
      <c r="G24">
        <v>196</v>
      </c>
      <c r="H24" s="13"/>
      <c r="I24">
        <v>0.01</v>
      </c>
      <c r="J24">
        <v>0.01</v>
      </c>
      <c r="K24">
        <v>0</v>
      </c>
      <c r="L24">
        <v>0.01</v>
      </c>
      <c r="M24">
        <v>0.9</v>
      </c>
      <c r="N24">
        <v>1.99</v>
      </c>
      <c r="O24">
        <v>0.06</v>
      </c>
      <c r="P24">
        <v>0.1</v>
      </c>
      <c r="Q24">
        <v>0</v>
      </c>
      <c r="R24">
        <v>1.26</v>
      </c>
      <c r="S24" s="13"/>
      <c r="T24">
        <v>-0.54800000000000004</v>
      </c>
      <c r="U24">
        <v>5045</v>
      </c>
      <c r="V24" s="2">
        <f t="shared" si="0"/>
        <v>2306</v>
      </c>
      <c r="W24" s="2"/>
      <c r="AO24" s="5"/>
    </row>
    <row r="25" spans="1:41" x14ac:dyDescent="0.25">
      <c r="A25">
        <v>78</v>
      </c>
      <c r="B25">
        <v>0</v>
      </c>
      <c r="C25">
        <v>83</v>
      </c>
      <c r="D25">
        <v>1497</v>
      </c>
      <c r="E25">
        <v>739</v>
      </c>
      <c r="F25">
        <v>433</v>
      </c>
      <c r="G25">
        <v>196</v>
      </c>
      <c r="H25" s="13"/>
      <c r="I25">
        <v>0.01</v>
      </c>
      <c r="J25">
        <v>0.02</v>
      </c>
      <c r="K25">
        <v>0</v>
      </c>
      <c r="L25">
        <v>0</v>
      </c>
      <c r="M25">
        <v>0.93</v>
      </c>
      <c r="N25">
        <v>1.93</v>
      </c>
      <c r="O25">
        <v>0.06</v>
      </c>
      <c r="P25">
        <v>0.11</v>
      </c>
      <c r="Q25">
        <v>0</v>
      </c>
      <c r="R25">
        <v>1.25</v>
      </c>
      <c r="S25" s="13"/>
      <c r="T25">
        <v>-0.54700000000000004</v>
      </c>
      <c r="U25">
        <v>4988</v>
      </c>
      <c r="V25" s="2">
        <f t="shared" si="0"/>
        <v>2236</v>
      </c>
      <c r="W25" s="2"/>
      <c r="AO25" s="5"/>
    </row>
    <row r="26" spans="1:41" x14ac:dyDescent="0.25">
      <c r="A26">
        <v>60</v>
      </c>
      <c r="B26">
        <v>0</v>
      </c>
      <c r="C26">
        <v>84</v>
      </c>
      <c r="D26">
        <v>1499</v>
      </c>
      <c r="E26">
        <v>680</v>
      </c>
      <c r="F26">
        <v>577</v>
      </c>
      <c r="G26">
        <v>196</v>
      </c>
      <c r="H26" s="13"/>
      <c r="I26">
        <v>0.01</v>
      </c>
      <c r="J26">
        <v>0.02</v>
      </c>
      <c r="K26">
        <v>0</v>
      </c>
      <c r="L26">
        <v>0</v>
      </c>
      <c r="M26">
        <v>0.97</v>
      </c>
      <c r="N26">
        <v>1.89</v>
      </c>
      <c r="O26">
        <v>7.0000000000000007E-2</v>
      </c>
      <c r="P26">
        <v>0.11</v>
      </c>
      <c r="Q26">
        <v>0</v>
      </c>
      <c r="R26">
        <v>1.25</v>
      </c>
      <c r="S26" s="13"/>
      <c r="T26">
        <v>-0.54600000000000004</v>
      </c>
      <c r="U26">
        <v>4968</v>
      </c>
      <c r="V26" s="2">
        <f t="shared" si="0"/>
        <v>2179</v>
      </c>
      <c r="W26" s="2"/>
      <c r="AO26" s="5"/>
    </row>
    <row r="27" spans="1:41" x14ac:dyDescent="0.25">
      <c r="A27">
        <v>60</v>
      </c>
      <c r="B27">
        <v>0</v>
      </c>
      <c r="C27">
        <v>84</v>
      </c>
      <c r="D27">
        <v>1470</v>
      </c>
      <c r="E27">
        <v>634</v>
      </c>
      <c r="F27">
        <v>586</v>
      </c>
      <c r="G27">
        <v>196</v>
      </c>
      <c r="H27" s="13"/>
      <c r="I27">
        <v>0.01</v>
      </c>
      <c r="J27">
        <v>0.02</v>
      </c>
      <c r="K27">
        <v>0</v>
      </c>
      <c r="L27">
        <v>0</v>
      </c>
      <c r="M27">
        <v>1</v>
      </c>
      <c r="N27">
        <v>1.84</v>
      </c>
      <c r="O27">
        <v>7.0000000000000007E-2</v>
      </c>
      <c r="P27">
        <v>0.11</v>
      </c>
      <c r="Q27">
        <v>0</v>
      </c>
      <c r="R27">
        <v>1.25</v>
      </c>
      <c r="S27" s="13"/>
      <c r="T27">
        <v>-0.54300000000000004</v>
      </c>
      <c r="U27">
        <v>4902</v>
      </c>
      <c r="V27" s="2">
        <f t="shared" si="0"/>
        <v>2104</v>
      </c>
      <c r="W27" s="2"/>
      <c r="AO27" s="5"/>
    </row>
    <row r="28" spans="1:41" x14ac:dyDescent="0.25">
      <c r="A28">
        <v>20</v>
      </c>
      <c r="B28">
        <v>0</v>
      </c>
      <c r="C28">
        <v>106</v>
      </c>
      <c r="D28">
        <v>1499</v>
      </c>
      <c r="E28">
        <v>629</v>
      </c>
      <c r="F28">
        <v>629</v>
      </c>
      <c r="G28">
        <v>196</v>
      </c>
      <c r="H28" s="13"/>
      <c r="I28">
        <v>0.01</v>
      </c>
      <c r="J28">
        <v>0.01</v>
      </c>
      <c r="K28">
        <v>0</v>
      </c>
      <c r="L28">
        <v>0.01</v>
      </c>
      <c r="M28">
        <v>1</v>
      </c>
      <c r="N28">
        <v>1.84</v>
      </c>
      <c r="O28">
        <v>0.08</v>
      </c>
      <c r="P28">
        <v>0.12</v>
      </c>
      <c r="Q28">
        <v>0</v>
      </c>
      <c r="R28">
        <v>1.25</v>
      </c>
      <c r="S28" s="13"/>
      <c r="T28">
        <v>-0.54200000000000004</v>
      </c>
      <c r="U28">
        <v>4896</v>
      </c>
      <c r="V28" s="2">
        <f t="shared" si="0"/>
        <v>2128</v>
      </c>
      <c r="W28" s="2"/>
      <c r="AO28" s="5"/>
    </row>
    <row r="29" spans="1:41" x14ac:dyDescent="0.25">
      <c r="A29">
        <v>60</v>
      </c>
      <c r="B29">
        <v>0</v>
      </c>
      <c r="C29">
        <v>84</v>
      </c>
      <c r="D29">
        <v>1498</v>
      </c>
      <c r="E29">
        <v>597</v>
      </c>
      <c r="F29">
        <v>469</v>
      </c>
      <c r="G29">
        <v>196</v>
      </c>
      <c r="H29" s="13"/>
      <c r="I29">
        <v>0.01</v>
      </c>
      <c r="J29">
        <v>0.02</v>
      </c>
      <c r="K29">
        <v>0</v>
      </c>
      <c r="L29">
        <v>0</v>
      </c>
      <c r="M29">
        <v>1.03</v>
      </c>
      <c r="N29">
        <v>1.8</v>
      </c>
      <c r="O29">
        <v>7.0000000000000007E-2</v>
      </c>
      <c r="P29">
        <v>0.12</v>
      </c>
      <c r="Q29">
        <v>0</v>
      </c>
      <c r="R29">
        <v>1.24</v>
      </c>
      <c r="S29" s="13"/>
      <c r="T29">
        <v>-0.54100000000000004</v>
      </c>
      <c r="U29">
        <v>4839</v>
      </c>
      <c r="V29" s="2">
        <f t="shared" si="0"/>
        <v>2095</v>
      </c>
      <c r="W29" s="2"/>
      <c r="AO29" s="5"/>
    </row>
    <row r="30" spans="1:41" x14ac:dyDescent="0.25">
      <c r="A30">
        <v>64</v>
      </c>
      <c r="B30">
        <v>0</v>
      </c>
      <c r="C30">
        <v>84</v>
      </c>
      <c r="D30">
        <v>1489</v>
      </c>
      <c r="E30">
        <v>544</v>
      </c>
      <c r="F30">
        <v>471</v>
      </c>
      <c r="G30">
        <v>196</v>
      </c>
      <c r="H30" s="13"/>
      <c r="I30">
        <v>0.01</v>
      </c>
      <c r="J30">
        <v>0.02</v>
      </c>
      <c r="K30">
        <v>0</v>
      </c>
      <c r="L30">
        <v>0</v>
      </c>
      <c r="M30">
        <v>1.08</v>
      </c>
      <c r="N30">
        <v>1.74</v>
      </c>
      <c r="O30">
        <v>7.0000000000000007E-2</v>
      </c>
      <c r="P30">
        <v>0.12</v>
      </c>
      <c r="Q30">
        <v>0</v>
      </c>
      <c r="R30">
        <v>1.24</v>
      </c>
      <c r="S30" s="13"/>
      <c r="T30">
        <v>-0.53800000000000003</v>
      </c>
      <c r="U30">
        <v>4782</v>
      </c>
      <c r="V30" s="2">
        <f t="shared" si="0"/>
        <v>2033</v>
      </c>
      <c r="W30" s="2"/>
      <c r="AO30" s="5"/>
    </row>
    <row r="31" spans="1:41" x14ac:dyDescent="0.25">
      <c r="A31">
        <v>60</v>
      </c>
      <c r="B31">
        <v>0</v>
      </c>
      <c r="C31">
        <v>84</v>
      </c>
      <c r="D31">
        <v>1499</v>
      </c>
      <c r="E31">
        <v>536</v>
      </c>
      <c r="F31">
        <v>247</v>
      </c>
      <c r="G31">
        <v>196</v>
      </c>
      <c r="H31" s="13"/>
      <c r="I31">
        <v>0.01</v>
      </c>
      <c r="J31">
        <v>0.02</v>
      </c>
      <c r="K31">
        <v>0</v>
      </c>
      <c r="L31">
        <v>0</v>
      </c>
      <c r="M31">
        <v>1.0900000000000001</v>
      </c>
      <c r="N31">
        <v>1.73</v>
      </c>
      <c r="O31">
        <v>0.05</v>
      </c>
      <c r="P31">
        <v>0.13</v>
      </c>
      <c r="Q31">
        <v>0</v>
      </c>
      <c r="R31">
        <v>1.23</v>
      </c>
      <c r="S31" s="13"/>
      <c r="T31">
        <v>-0.53300000000000003</v>
      </c>
      <c r="U31">
        <v>4689</v>
      </c>
      <c r="V31" s="2">
        <f t="shared" si="0"/>
        <v>2035</v>
      </c>
      <c r="W31" s="2"/>
      <c r="AO31" s="5"/>
    </row>
    <row r="32" spans="1:41" x14ac:dyDescent="0.25">
      <c r="A32">
        <v>60</v>
      </c>
      <c r="B32">
        <v>0</v>
      </c>
      <c r="C32">
        <v>84</v>
      </c>
      <c r="D32">
        <v>1466</v>
      </c>
      <c r="E32">
        <v>536</v>
      </c>
      <c r="F32">
        <v>247</v>
      </c>
      <c r="G32">
        <v>196</v>
      </c>
      <c r="H32" s="13"/>
      <c r="I32">
        <v>0.01</v>
      </c>
      <c r="J32">
        <v>0.02</v>
      </c>
      <c r="K32">
        <v>0</v>
      </c>
      <c r="L32">
        <v>0</v>
      </c>
      <c r="M32">
        <v>1.0900000000000001</v>
      </c>
      <c r="N32">
        <v>1.73</v>
      </c>
      <c r="O32">
        <v>0.05</v>
      </c>
      <c r="P32">
        <v>0.13</v>
      </c>
      <c r="Q32">
        <v>0</v>
      </c>
      <c r="R32">
        <v>1.22</v>
      </c>
      <c r="S32" s="13"/>
      <c r="T32">
        <v>-0.53200000000000003</v>
      </c>
      <c r="U32">
        <v>4666</v>
      </c>
      <c r="V32" s="2">
        <f t="shared" si="0"/>
        <v>2002</v>
      </c>
      <c r="W32" s="2"/>
      <c r="AO32" s="5"/>
    </row>
    <row r="33" spans="1:41" x14ac:dyDescent="0.25">
      <c r="A33">
        <v>61</v>
      </c>
      <c r="B33">
        <v>0</v>
      </c>
      <c r="C33">
        <v>84</v>
      </c>
      <c r="D33">
        <v>1498</v>
      </c>
      <c r="E33">
        <v>455</v>
      </c>
      <c r="F33">
        <v>252</v>
      </c>
      <c r="G33">
        <v>196</v>
      </c>
      <c r="H33" s="13"/>
      <c r="I33">
        <v>0.01</v>
      </c>
      <c r="J33">
        <v>0.02</v>
      </c>
      <c r="K33">
        <v>0</v>
      </c>
      <c r="L33">
        <v>0</v>
      </c>
      <c r="M33">
        <v>1.19</v>
      </c>
      <c r="N33">
        <v>1.59</v>
      </c>
      <c r="O33">
        <v>0.06</v>
      </c>
      <c r="P33">
        <v>0.14000000000000001</v>
      </c>
      <c r="Q33">
        <v>0</v>
      </c>
      <c r="R33">
        <v>1.21</v>
      </c>
      <c r="S33" s="13"/>
      <c r="T33">
        <v>-0.52800000000000002</v>
      </c>
      <c r="U33">
        <v>4610</v>
      </c>
      <c r="V33" s="2">
        <f t="shared" si="0"/>
        <v>1953</v>
      </c>
      <c r="W33" s="2"/>
      <c r="Y33" s="17" t="s">
        <v>10</v>
      </c>
      <c r="Z33" s="17"/>
      <c r="AA33" s="17"/>
      <c r="AB33" s="17"/>
      <c r="AC33" s="17"/>
      <c r="AD33" s="17"/>
      <c r="AE33" s="17"/>
      <c r="AF33" s="17"/>
      <c r="AG33" s="17"/>
      <c r="AH33" s="17"/>
      <c r="AO33" s="5"/>
    </row>
    <row r="34" spans="1:41" x14ac:dyDescent="0.25">
      <c r="A34">
        <v>20</v>
      </c>
      <c r="B34">
        <v>0</v>
      </c>
      <c r="C34">
        <v>107</v>
      </c>
      <c r="D34">
        <v>1231</v>
      </c>
      <c r="E34">
        <v>629</v>
      </c>
      <c r="F34">
        <v>233</v>
      </c>
      <c r="G34">
        <v>196</v>
      </c>
      <c r="H34" s="13"/>
      <c r="I34">
        <v>0.01</v>
      </c>
      <c r="J34">
        <v>0.01</v>
      </c>
      <c r="K34">
        <v>0</v>
      </c>
      <c r="L34">
        <v>0.01</v>
      </c>
      <c r="M34">
        <v>0.96</v>
      </c>
      <c r="N34">
        <v>1.84</v>
      </c>
      <c r="O34">
        <v>0.05</v>
      </c>
      <c r="P34">
        <v>0.14000000000000001</v>
      </c>
      <c r="Q34">
        <v>0</v>
      </c>
      <c r="R34">
        <v>1.21</v>
      </c>
      <c r="S34" s="13"/>
      <c r="T34">
        <v>-0.52200000000000002</v>
      </c>
      <c r="U34">
        <v>4546</v>
      </c>
      <c r="V34" s="2">
        <f t="shared" si="0"/>
        <v>1860</v>
      </c>
      <c r="W34" s="8"/>
      <c r="Y34" s="4" t="s">
        <v>0</v>
      </c>
      <c r="Z34" s="4" t="s">
        <v>1</v>
      </c>
      <c r="AA34" s="4" t="s">
        <v>2</v>
      </c>
      <c r="AB34" s="4" t="s">
        <v>3</v>
      </c>
      <c r="AC34" s="4" t="s">
        <v>4</v>
      </c>
      <c r="AD34" s="4" t="s">
        <v>5</v>
      </c>
      <c r="AE34" s="4" t="s">
        <v>7</v>
      </c>
      <c r="AF34" s="4" t="s">
        <v>6</v>
      </c>
      <c r="AG34" s="4" t="s">
        <v>9</v>
      </c>
      <c r="AH34" s="4" t="s">
        <v>8</v>
      </c>
      <c r="AO34" s="5"/>
    </row>
    <row r="35" spans="1:41" x14ac:dyDescent="0.25">
      <c r="A35">
        <v>2</v>
      </c>
      <c r="B35">
        <v>0</v>
      </c>
      <c r="C35">
        <v>124</v>
      </c>
      <c r="D35">
        <v>1426</v>
      </c>
      <c r="E35">
        <v>455</v>
      </c>
      <c r="F35">
        <v>255</v>
      </c>
      <c r="G35">
        <v>196</v>
      </c>
      <c r="H35" s="13"/>
      <c r="I35">
        <v>0</v>
      </c>
      <c r="J35">
        <v>0</v>
      </c>
      <c r="K35">
        <v>0</v>
      </c>
      <c r="L35">
        <v>0.02</v>
      </c>
      <c r="M35">
        <v>1.18</v>
      </c>
      <c r="N35">
        <v>1.6</v>
      </c>
      <c r="O35">
        <v>0.06</v>
      </c>
      <c r="P35">
        <v>0.16</v>
      </c>
      <c r="Q35">
        <v>0</v>
      </c>
      <c r="R35">
        <v>1.2</v>
      </c>
      <c r="S35" s="13"/>
      <c r="T35">
        <v>-0.51800000000000002</v>
      </c>
      <c r="U35">
        <v>4496</v>
      </c>
      <c r="V35" s="2">
        <f t="shared" si="0"/>
        <v>1881</v>
      </c>
      <c r="W35" s="8"/>
      <c r="Y35" s="4" t="s">
        <v>12</v>
      </c>
      <c r="Z35" s="4" t="s">
        <v>12</v>
      </c>
      <c r="AA35" s="4" t="s">
        <v>12</v>
      </c>
      <c r="AB35" s="4" t="s">
        <v>12</v>
      </c>
      <c r="AC35" s="4" t="s">
        <v>12</v>
      </c>
      <c r="AD35" s="4" t="s">
        <v>12</v>
      </c>
      <c r="AE35" s="4" t="s">
        <v>13</v>
      </c>
      <c r="AF35" s="4" t="s">
        <v>14</v>
      </c>
      <c r="AG35" s="4" t="s">
        <v>12</v>
      </c>
      <c r="AH35" s="4" t="s">
        <v>12</v>
      </c>
      <c r="AO35" s="5"/>
    </row>
    <row r="36" spans="1:41" x14ac:dyDescent="0.25">
      <c r="A36">
        <v>32</v>
      </c>
      <c r="B36">
        <v>0</v>
      </c>
      <c r="C36">
        <v>95</v>
      </c>
      <c r="D36">
        <v>1116</v>
      </c>
      <c r="E36">
        <v>545</v>
      </c>
      <c r="F36">
        <v>402</v>
      </c>
      <c r="G36">
        <v>196</v>
      </c>
      <c r="H36" s="13"/>
      <c r="I36">
        <v>0.01</v>
      </c>
      <c r="J36">
        <v>0.02</v>
      </c>
      <c r="K36">
        <v>0</v>
      </c>
      <c r="L36">
        <v>0.01</v>
      </c>
      <c r="M36">
        <v>0.98</v>
      </c>
      <c r="N36">
        <v>1.75</v>
      </c>
      <c r="O36">
        <v>0.08</v>
      </c>
      <c r="P36">
        <v>0.15</v>
      </c>
      <c r="Q36">
        <v>0</v>
      </c>
      <c r="R36">
        <v>1.19</v>
      </c>
      <c r="S36" s="13"/>
      <c r="T36">
        <v>-0.51500000000000001</v>
      </c>
      <c r="U36">
        <v>4458</v>
      </c>
      <c r="V36" s="2">
        <f t="shared" si="0"/>
        <v>1661</v>
      </c>
      <c r="W36" s="2"/>
      <c r="Y36" s="4">
        <v>40</v>
      </c>
      <c r="Z36" s="4">
        <v>24</v>
      </c>
      <c r="AA36" s="4">
        <v>323</v>
      </c>
      <c r="AB36" s="4">
        <v>486</v>
      </c>
      <c r="AC36" s="4">
        <v>0</v>
      </c>
      <c r="AD36" s="4">
        <v>0</v>
      </c>
      <c r="AE36" s="4">
        <v>-5.0000000000000001E-3</v>
      </c>
      <c r="AF36" s="4">
        <v>3329</v>
      </c>
      <c r="AG36" s="4">
        <f>AB36+AC36</f>
        <v>486</v>
      </c>
      <c r="AH36" s="4">
        <f>SUM(Y36:AD36)</f>
        <v>873</v>
      </c>
      <c r="AO36" s="5"/>
    </row>
    <row r="37" spans="1:41" x14ac:dyDescent="0.25">
      <c r="A37">
        <v>0</v>
      </c>
      <c r="B37">
        <v>1</v>
      </c>
      <c r="C37">
        <v>128</v>
      </c>
      <c r="D37">
        <v>1138</v>
      </c>
      <c r="E37">
        <v>627</v>
      </c>
      <c r="F37">
        <v>215</v>
      </c>
      <c r="G37">
        <v>193</v>
      </c>
      <c r="H37" s="13"/>
      <c r="I37">
        <v>0</v>
      </c>
      <c r="J37">
        <v>0</v>
      </c>
      <c r="K37">
        <v>0.03</v>
      </c>
      <c r="L37">
        <v>0.02</v>
      </c>
      <c r="M37">
        <v>0.93</v>
      </c>
      <c r="N37">
        <v>1.84</v>
      </c>
      <c r="O37">
        <v>0.05</v>
      </c>
      <c r="P37">
        <v>0.14000000000000001</v>
      </c>
      <c r="Q37">
        <v>0</v>
      </c>
      <c r="R37">
        <v>1.19</v>
      </c>
      <c r="S37" s="13"/>
      <c r="T37">
        <v>-0.51100000000000001</v>
      </c>
      <c r="U37">
        <v>4444</v>
      </c>
      <c r="V37" s="2">
        <f t="shared" si="0"/>
        <v>1765</v>
      </c>
      <c r="W37" s="2"/>
      <c r="AO37" s="5"/>
    </row>
    <row r="38" spans="1:41" x14ac:dyDescent="0.25">
      <c r="A38">
        <v>0</v>
      </c>
      <c r="B38">
        <v>0</v>
      </c>
      <c r="C38">
        <v>128</v>
      </c>
      <c r="D38">
        <v>1116</v>
      </c>
      <c r="E38">
        <v>545</v>
      </c>
      <c r="F38">
        <v>392</v>
      </c>
      <c r="G38">
        <v>196</v>
      </c>
      <c r="H38" s="13"/>
      <c r="I38">
        <v>0</v>
      </c>
      <c r="J38">
        <v>0</v>
      </c>
      <c r="K38">
        <v>0</v>
      </c>
      <c r="L38">
        <v>0.02</v>
      </c>
      <c r="M38">
        <v>0.99</v>
      </c>
      <c r="N38">
        <v>1.75</v>
      </c>
      <c r="O38">
        <v>0.08</v>
      </c>
      <c r="P38">
        <v>0.16</v>
      </c>
      <c r="Q38">
        <v>0</v>
      </c>
      <c r="R38">
        <v>1.19</v>
      </c>
      <c r="S38" s="13"/>
      <c r="T38">
        <v>-0.50900000000000001</v>
      </c>
      <c r="U38">
        <v>4417</v>
      </c>
      <c r="V38" s="2">
        <f t="shared" si="0"/>
        <v>1661</v>
      </c>
      <c r="W38" s="2"/>
      <c r="AO38" s="5"/>
    </row>
    <row r="39" spans="1:41" x14ac:dyDescent="0.25">
      <c r="A39">
        <v>33</v>
      </c>
      <c r="B39">
        <v>0</v>
      </c>
      <c r="C39">
        <v>95</v>
      </c>
      <c r="D39">
        <v>1237</v>
      </c>
      <c r="E39">
        <v>470</v>
      </c>
      <c r="F39">
        <v>159</v>
      </c>
      <c r="G39">
        <v>196</v>
      </c>
      <c r="H39" s="13"/>
      <c r="I39">
        <v>0.01</v>
      </c>
      <c r="J39">
        <v>0.02</v>
      </c>
      <c r="K39">
        <v>0</v>
      </c>
      <c r="L39">
        <v>0.01</v>
      </c>
      <c r="M39">
        <v>1.1100000000000001</v>
      </c>
      <c r="N39">
        <v>1.63</v>
      </c>
      <c r="O39">
        <v>0.04</v>
      </c>
      <c r="P39">
        <v>0.16</v>
      </c>
      <c r="Q39">
        <v>0</v>
      </c>
      <c r="R39">
        <v>1.17</v>
      </c>
      <c r="S39" s="13"/>
      <c r="T39">
        <v>-0.50800000000000001</v>
      </c>
      <c r="U39">
        <v>4373</v>
      </c>
      <c r="V39" s="2">
        <f t="shared" si="0"/>
        <v>1707</v>
      </c>
      <c r="W39" s="2"/>
      <c r="AO39" s="5"/>
    </row>
    <row r="40" spans="1:41" x14ac:dyDescent="0.25">
      <c r="A40">
        <v>34</v>
      </c>
      <c r="B40">
        <v>0</v>
      </c>
      <c r="C40">
        <v>94</v>
      </c>
      <c r="D40">
        <v>1261</v>
      </c>
      <c r="E40">
        <v>413</v>
      </c>
      <c r="F40">
        <v>201</v>
      </c>
      <c r="G40">
        <v>196</v>
      </c>
      <c r="H40" s="13"/>
      <c r="I40">
        <v>0.01</v>
      </c>
      <c r="J40">
        <v>0.02</v>
      </c>
      <c r="K40">
        <v>0</v>
      </c>
      <c r="L40">
        <v>0.01</v>
      </c>
      <c r="M40">
        <v>1.21</v>
      </c>
      <c r="N40">
        <v>1.5</v>
      </c>
      <c r="O40">
        <v>0.06</v>
      </c>
      <c r="P40">
        <v>0.17</v>
      </c>
      <c r="Q40">
        <v>0</v>
      </c>
      <c r="R40">
        <v>1.17</v>
      </c>
      <c r="S40" s="13"/>
      <c r="T40">
        <v>-0.50600000000000001</v>
      </c>
      <c r="U40">
        <v>4351</v>
      </c>
      <c r="V40" s="2">
        <f t="shared" si="0"/>
        <v>1674</v>
      </c>
      <c r="W40" s="2"/>
      <c r="AO40" s="5"/>
    </row>
    <row r="41" spans="1:41" s="6" customFormat="1" x14ac:dyDescent="0.25">
      <c r="A41">
        <v>34</v>
      </c>
      <c r="B41">
        <v>0</v>
      </c>
      <c r="C41">
        <v>94</v>
      </c>
      <c r="D41">
        <v>1261</v>
      </c>
      <c r="E41">
        <v>387</v>
      </c>
      <c r="F41">
        <v>199</v>
      </c>
      <c r="G41">
        <v>196</v>
      </c>
      <c r="H41" s="13"/>
      <c r="I41">
        <v>0.01</v>
      </c>
      <c r="J41">
        <v>0.02</v>
      </c>
      <c r="K41">
        <v>0</v>
      </c>
      <c r="L41">
        <v>0.01</v>
      </c>
      <c r="M41">
        <v>1.26</v>
      </c>
      <c r="N41">
        <v>1.43</v>
      </c>
      <c r="O41">
        <v>0.06</v>
      </c>
      <c r="P41">
        <v>0.18</v>
      </c>
      <c r="Q41">
        <v>0</v>
      </c>
      <c r="R41">
        <v>1.1599999999999999</v>
      </c>
      <c r="S41" s="13"/>
      <c r="T41">
        <v>-0.502</v>
      </c>
      <c r="U41">
        <v>4325</v>
      </c>
      <c r="V41" s="2">
        <f t="shared" si="0"/>
        <v>1648</v>
      </c>
      <c r="W41" s="3"/>
      <c r="AO41" s="5"/>
    </row>
    <row r="42" spans="1:41" x14ac:dyDescent="0.25">
      <c r="A42">
        <v>72</v>
      </c>
      <c r="B42">
        <v>0</v>
      </c>
      <c r="C42">
        <v>129</v>
      </c>
      <c r="D42">
        <v>971</v>
      </c>
      <c r="E42">
        <v>506</v>
      </c>
      <c r="F42">
        <v>183</v>
      </c>
      <c r="G42">
        <v>193</v>
      </c>
      <c r="H42" s="13"/>
      <c r="I42">
        <v>0.02</v>
      </c>
      <c r="J42">
        <v>0.03</v>
      </c>
      <c r="K42">
        <v>0.03</v>
      </c>
      <c r="L42">
        <v>0.01</v>
      </c>
      <c r="M42">
        <v>0.98</v>
      </c>
      <c r="N42">
        <v>1.69</v>
      </c>
      <c r="O42">
        <v>0.06</v>
      </c>
      <c r="P42">
        <v>0.16</v>
      </c>
      <c r="Q42">
        <v>0</v>
      </c>
      <c r="R42">
        <v>1.1399999999999999</v>
      </c>
      <c r="S42" s="13"/>
      <c r="T42">
        <v>-0.49399999999999999</v>
      </c>
      <c r="U42">
        <v>4270</v>
      </c>
      <c r="V42" s="2">
        <f t="shared" si="0"/>
        <v>1477</v>
      </c>
      <c r="W42" s="2"/>
      <c r="AO42" s="5"/>
    </row>
    <row r="43" spans="1:41" x14ac:dyDescent="0.25">
      <c r="A43">
        <v>30</v>
      </c>
      <c r="B43">
        <v>0</v>
      </c>
      <c r="C43">
        <v>97</v>
      </c>
      <c r="D43">
        <v>1105</v>
      </c>
      <c r="E43">
        <v>430</v>
      </c>
      <c r="F43">
        <v>115</v>
      </c>
      <c r="G43">
        <v>196</v>
      </c>
      <c r="H43" s="13"/>
      <c r="I43">
        <v>0.01</v>
      </c>
      <c r="J43">
        <v>0.02</v>
      </c>
      <c r="K43">
        <v>0</v>
      </c>
      <c r="L43">
        <v>0.01</v>
      </c>
      <c r="M43">
        <v>1.1399999999999999</v>
      </c>
      <c r="N43">
        <v>1.55</v>
      </c>
      <c r="O43">
        <v>0.04</v>
      </c>
      <c r="P43">
        <v>0.18</v>
      </c>
      <c r="Q43">
        <v>0</v>
      </c>
      <c r="R43">
        <v>1.1399999999999999</v>
      </c>
      <c r="S43" s="13"/>
      <c r="T43">
        <v>-0.49099999999999999</v>
      </c>
      <c r="U43">
        <v>4221</v>
      </c>
      <c r="V43" s="2">
        <f t="shared" si="0"/>
        <v>1535</v>
      </c>
      <c r="W43" s="2"/>
      <c r="AO43" s="5"/>
    </row>
    <row r="44" spans="1:41" x14ac:dyDescent="0.25">
      <c r="A44">
        <v>1</v>
      </c>
      <c r="B44">
        <v>0</v>
      </c>
      <c r="C44">
        <v>130</v>
      </c>
      <c r="D44">
        <v>950</v>
      </c>
      <c r="E44">
        <v>517</v>
      </c>
      <c r="F44">
        <v>162</v>
      </c>
      <c r="G44">
        <v>196</v>
      </c>
      <c r="H44" s="13"/>
      <c r="I44">
        <v>0</v>
      </c>
      <c r="J44">
        <v>0</v>
      </c>
      <c r="K44">
        <v>0</v>
      </c>
      <c r="L44">
        <v>0.03</v>
      </c>
      <c r="M44">
        <v>0.97</v>
      </c>
      <c r="N44">
        <v>1.71</v>
      </c>
      <c r="O44">
        <v>0.05</v>
      </c>
      <c r="P44">
        <v>0.18</v>
      </c>
      <c r="Q44">
        <v>0</v>
      </c>
      <c r="R44">
        <v>1.1399999999999999</v>
      </c>
      <c r="S44" s="13"/>
      <c r="T44">
        <v>-0.48399999999999999</v>
      </c>
      <c r="U44">
        <v>4182</v>
      </c>
      <c r="V44" s="2">
        <f t="shared" si="0"/>
        <v>1467</v>
      </c>
      <c r="W44" s="2"/>
      <c r="AO44" s="5"/>
    </row>
    <row r="45" spans="1:41" x14ac:dyDescent="0.25">
      <c r="A45">
        <v>32</v>
      </c>
      <c r="B45">
        <v>3</v>
      </c>
      <c r="C45">
        <v>128</v>
      </c>
      <c r="D45">
        <v>1106</v>
      </c>
      <c r="E45">
        <v>371</v>
      </c>
      <c r="F45">
        <v>161</v>
      </c>
      <c r="G45">
        <v>182</v>
      </c>
      <c r="H45" s="13"/>
      <c r="I45">
        <v>0.01</v>
      </c>
      <c r="J45">
        <v>0.02</v>
      </c>
      <c r="K45">
        <v>0.09</v>
      </c>
      <c r="L45">
        <v>0.02</v>
      </c>
      <c r="M45">
        <v>1.21</v>
      </c>
      <c r="N45">
        <v>1.38</v>
      </c>
      <c r="O45">
        <v>0.06</v>
      </c>
      <c r="P45">
        <v>0.16</v>
      </c>
      <c r="Q45">
        <v>0</v>
      </c>
      <c r="R45">
        <v>1.1200000000000001</v>
      </c>
      <c r="S45" s="13"/>
      <c r="T45">
        <v>-0.48099999999999998</v>
      </c>
      <c r="U45">
        <v>4174</v>
      </c>
      <c r="V45" s="2">
        <f t="shared" si="0"/>
        <v>1477</v>
      </c>
      <c r="W45" s="2"/>
      <c r="AO45" s="5"/>
    </row>
    <row r="46" spans="1:41" x14ac:dyDescent="0.25">
      <c r="A46">
        <v>33</v>
      </c>
      <c r="B46">
        <v>0</v>
      </c>
      <c r="C46">
        <v>100</v>
      </c>
      <c r="D46">
        <v>965</v>
      </c>
      <c r="E46">
        <v>395</v>
      </c>
      <c r="F46">
        <v>218</v>
      </c>
      <c r="G46">
        <v>196</v>
      </c>
      <c r="H46" s="13"/>
      <c r="I46">
        <v>0.01</v>
      </c>
      <c r="J46">
        <v>0.02</v>
      </c>
      <c r="K46">
        <v>0</v>
      </c>
      <c r="L46">
        <v>0.02</v>
      </c>
      <c r="M46">
        <v>1.1299999999999999</v>
      </c>
      <c r="N46">
        <v>1.46</v>
      </c>
      <c r="O46">
        <v>7.0000000000000007E-2</v>
      </c>
      <c r="P46">
        <v>0.21</v>
      </c>
      <c r="Q46">
        <v>0</v>
      </c>
      <c r="R46">
        <v>1.1100000000000001</v>
      </c>
      <c r="S46" s="13"/>
      <c r="T46">
        <v>-0.48</v>
      </c>
      <c r="U46">
        <v>4131</v>
      </c>
      <c r="V46" s="2">
        <f t="shared" si="0"/>
        <v>1360</v>
      </c>
      <c r="W46" s="2"/>
      <c r="AO46" s="5"/>
    </row>
    <row r="47" spans="1:41" x14ac:dyDescent="0.25">
      <c r="A47">
        <v>36</v>
      </c>
      <c r="B47">
        <v>0</v>
      </c>
      <c r="C47">
        <v>103</v>
      </c>
      <c r="D47">
        <v>861</v>
      </c>
      <c r="E47">
        <v>472</v>
      </c>
      <c r="F47">
        <v>196</v>
      </c>
      <c r="G47">
        <v>196</v>
      </c>
      <c r="H47" s="13"/>
      <c r="I47">
        <v>0.02</v>
      </c>
      <c r="J47">
        <v>0.02</v>
      </c>
      <c r="K47">
        <v>0</v>
      </c>
      <c r="L47">
        <v>0.02</v>
      </c>
      <c r="M47">
        <v>0.97</v>
      </c>
      <c r="N47">
        <v>1.64</v>
      </c>
      <c r="O47">
        <v>7.0000000000000007E-2</v>
      </c>
      <c r="P47">
        <v>0.19</v>
      </c>
      <c r="Q47">
        <v>0</v>
      </c>
      <c r="R47">
        <v>1.1100000000000001</v>
      </c>
      <c r="S47" s="13"/>
      <c r="T47">
        <v>-0.47899999999999998</v>
      </c>
      <c r="U47">
        <v>4129</v>
      </c>
      <c r="V47" s="2">
        <f t="shared" si="0"/>
        <v>1333</v>
      </c>
      <c r="W47" s="2"/>
      <c r="AO47" s="5"/>
    </row>
    <row r="48" spans="1:41" x14ac:dyDescent="0.25">
      <c r="A48">
        <v>33</v>
      </c>
      <c r="B48">
        <v>0</v>
      </c>
      <c r="C48">
        <v>102</v>
      </c>
      <c r="D48">
        <v>965</v>
      </c>
      <c r="E48">
        <v>418</v>
      </c>
      <c r="F48">
        <v>115</v>
      </c>
      <c r="G48">
        <v>196</v>
      </c>
      <c r="H48" s="13"/>
      <c r="I48">
        <v>0.01</v>
      </c>
      <c r="J48">
        <v>0.02</v>
      </c>
      <c r="K48">
        <v>0</v>
      </c>
      <c r="L48">
        <v>0.02</v>
      </c>
      <c r="M48">
        <v>1.1000000000000001</v>
      </c>
      <c r="N48">
        <v>1.52</v>
      </c>
      <c r="O48">
        <v>0.04</v>
      </c>
      <c r="P48">
        <v>0.2</v>
      </c>
      <c r="Q48">
        <v>0</v>
      </c>
      <c r="R48">
        <v>1.1100000000000001</v>
      </c>
      <c r="S48" s="13"/>
      <c r="T48">
        <v>-0.47599999999999998</v>
      </c>
      <c r="U48">
        <v>4113</v>
      </c>
      <c r="V48" s="2">
        <f t="shared" si="0"/>
        <v>1383</v>
      </c>
      <c r="W48" s="2"/>
      <c r="AO48" s="5"/>
    </row>
    <row r="49" spans="1:41" x14ac:dyDescent="0.25">
      <c r="A49">
        <v>3</v>
      </c>
      <c r="B49">
        <v>0</v>
      </c>
      <c r="C49">
        <v>134</v>
      </c>
      <c r="D49">
        <v>971</v>
      </c>
      <c r="E49">
        <v>382</v>
      </c>
      <c r="F49">
        <v>188</v>
      </c>
      <c r="G49">
        <v>193</v>
      </c>
      <c r="H49" s="13"/>
      <c r="I49">
        <v>0</v>
      </c>
      <c r="J49">
        <v>0</v>
      </c>
      <c r="K49">
        <v>0.03</v>
      </c>
      <c r="L49">
        <v>0.03</v>
      </c>
      <c r="M49">
        <v>1.1599999999999999</v>
      </c>
      <c r="N49">
        <v>1.42</v>
      </c>
      <c r="O49">
        <v>7.0000000000000007E-2</v>
      </c>
      <c r="P49">
        <v>0.21</v>
      </c>
      <c r="Q49">
        <v>0</v>
      </c>
      <c r="R49">
        <v>1.1100000000000001</v>
      </c>
      <c r="S49" s="13"/>
      <c r="T49">
        <v>-0.46899999999999997</v>
      </c>
      <c r="U49">
        <v>4074</v>
      </c>
      <c r="V49" s="2">
        <f t="shared" si="0"/>
        <v>1353</v>
      </c>
      <c r="W49" s="2"/>
      <c r="AO49" s="5"/>
    </row>
    <row r="50" spans="1:41" x14ac:dyDescent="0.25">
      <c r="A50">
        <v>36</v>
      </c>
      <c r="B50">
        <v>0</v>
      </c>
      <c r="C50">
        <v>111</v>
      </c>
      <c r="D50">
        <v>828</v>
      </c>
      <c r="E50">
        <v>470</v>
      </c>
      <c r="F50">
        <v>8</v>
      </c>
      <c r="G50">
        <v>200</v>
      </c>
      <c r="H50" s="13"/>
      <c r="I50">
        <v>0.02</v>
      </c>
      <c r="J50">
        <v>0.03</v>
      </c>
      <c r="K50">
        <v>0</v>
      </c>
      <c r="L50">
        <v>0.02</v>
      </c>
      <c r="M50">
        <v>0.97</v>
      </c>
      <c r="N50">
        <v>1.64</v>
      </c>
      <c r="O50">
        <v>0</v>
      </c>
      <c r="P50">
        <v>0.2</v>
      </c>
      <c r="Q50">
        <v>0</v>
      </c>
      <c r="R50">
        <v>1.08</v>
      </c>
      <c r="S50" s="13"/>
      <c r="T50">
        <v>-0.46100000000000002</v>
      </c>
      <c r="U50">
        <v>4031</v>
      </c>
      <c r="V50" s="2">
        <f t="shared" si="0"/>
        <v>1298</v>
      </c>
      <c r="W50" s="2"/>
      <c r="AO50" s="5"/>
    </row>
    <row r="51" spans="1:41" x14ac:dyDescent="0.25">
      <c r="A51">
        <v>23</v>
      </c>
      <c r="B51">
        <v>0</v>
      </c>
      <c r="C51">
        <v>107</v>
      </c>
      <c r="D51">
        <v>785</v>
      </c>
      <c r="E51">
        <v>415</v>
      </c>
      <c r="F51">
        <v>193</v>
      </c>
      <c r="G51">
        <v>200</v>
      </c>
      <c r="H51" s="13"/>
      <c r="I51">
        <v>0.01</v>
      </c>
      <c r="J51">
        <v>0.02</v>
      </c>
      <c r="K51">
        <v>0</v>
      </c>
      <c r="L51">
        <v>0.03</v>
      </c>
      <c r="M51">
        <v>1.01</v>
      </c>
      <c r="N51">
        <v>1.52</v>
      </c>
      <c r="O51">
        <v>7.0000000000000007E-2</v>
      </c>
      <c r="P51">
        <v>0.23</v>
      </c>
      <c r="Q51">
        <v>0</v>
      </c>
      <c r="R51">
        <v>1.08</v>
      </c>
      <c r="S51" s="13"/>
      <c r="T51">
        <v>-0.45900000000000002</v>
      </c>
      <c r="U51">
        <v>4005</v>
      </c>
      <c r="V51" s="2">
        <f t="shared" si="0"/>
        <v>1200</v>
      </c>
      <c r="W51" s="2"/>
      <c r="AO51" s="5"/>
    </row>
    <row r="52" spans="1:41" x14ac:dyDescent="0.25">
      <c r="A52">
        <v>0</v>
      </c>
      <c r="B52">
        <v>1</v>
      </c>
      <c r="C52">
        <v>148</v>
      </c>
      <c r="D52">
        <v>737</v>
      </c>
      <c r="E52">
        <v>448</v>
      </c>
      <c r="F52">
        <v>235</v>
      </c>
      <c r="G52">
        <v>193</v>
      </c>
      <c r="H52" s="13"/>
      <c r="I52">
        <v>0</v>
      </c>
      <c r="J52">
        <v>0</v>
      </c>
      <c r="K52">
        <v>0.05</v>
      </c>
      <c r="L52">
        <v>0.04</v>
      </c>
      <c r="M52">
        <v>0.92</v>
      </c>
      <c r="N52">
        <v>1.59</v>
      </c>
      <c r="O52">
        <v>0.09</v>
      </c>
      <c r="P52">
        <v>0.21</v>
      </c>
      <c r="Q52">
        <v>0</v>
      </c>
      <c r="R52">
        <v>1.08</v>
      </c>
      <c r="S52" s="13"/>
      <c r="T52">
        <v>-0.45300000000000001</v>
      </c>
      <c r="U52">
        <v>3988</v>
      </c>
      <c r="V52" s="2">
        <f t="shared" si="0"/>
        <v>1185</v>
      </c>
      <c r="W52" s="2"/>
      <c r="AO52" s="5"/>
    </row>
    <row r="53" spans="1:41" x14ac:dyDescent="0.25">
      <c r="A53">
        <v>23</v>
      </c>
      <c r="B53">
        <v>0</v>
      </c>
      <c r="C53">
        <v>107</v>
      </c>
      <c r="D53">
        <v>785</v>
      </c>
      <c r="E53">
        <v>389</v>
      </c>
      <c r="F53">
        <v>164</v>
      </c>
      <c r="G53">
        <v>200</v>
      </c>
      <c r="H53" s="13"/>
      <c r="I53">
        <v>0.01</v>
      </c>
      <c r="J53">
        <v>0.02</v>
      </c>
      <c r="K53">
        <v>0</v>
      </c>
      <c r="L53">
        <v>0.03</v>
      </c>
      <c r="M53">
        <v>1.06</v>
      </c>
      <c r="N53">
        <v>1.44</v>
      </c>
      <c r="O53">
        <v>7.0000000000000007E-2</v>
      </c>
      <c r="P53">
        <v>0.24</v>
      </c>
      <c r="Q53">
        <v>0</v>
      </c>
      <c r="R53">
        <v>1.06</v>
      </c>
      <c r="S53" s="13"/>
      <c r="T53">
        <v>-0.45200000000000001</v>
      </c>
      <c r="U53">
        <v>3968</v>
      </c>
      <c r="V53" s="2">
        <f t="shared" si="0"/>
        <v>1174</v>
      </c>
      <c r="W53" s="2"/>
      <c r="AO53" s="5"/>
    </row>
    <row r="54" spans="1:41" x14ac:dyDescent="0.25">
      <c r="A54">
        <v>23</v>
      </c>
      <c r="B54">
        <v>0</v>
      </c>
      <c r="C54">
        <v>130</v>
      </c>
      <c r="D54">
        <v>785</v>
      </c>
      <c r="E54">
        <v>381</v>
      </c>
      <c r="F54">
        <v>167</v>
      </c>
      <c r="G54">
        <v>197</v>
      </c>
      <c r="H54" s="13"/>
      <c r="I54">
        <v>0.01</v>
      </c>
      <c r="J54">
        <v>0.02</v>
      </c>
      <c r="K54">
        <v>0.03</v>
      </c>
      <c r="L54">
        <v>0.03</v>
      </c>
      <c r="M54">
        <v>1.07</v>
      </c>
      <c r="N54">
        <v>1.42</v>
      </c>
      <c r="O54">
        <v>7.0000000000000007E-2</v>
      </c>
      <c r="P54">
        <v>0.23</v>
      </c>
      <c r="Q54">
        <v>0</v>
      </c>
      <c r="R54">
        <v>1.06</v>
      </c>
      <c r="S54" s="13"/>
      <c r="T54">
        <v>-0.44900000000000001</v>
      </c>
      <c r="U54">
        <v>3958</v>
      </c>
      <c r="V54" s="2">
        <f t="shared" si="0"/>
        <v>1166</v>
      </c>
      <c r="W54" s="2"/>
      <c r="AO54" s="5"/>
    </row>
    <row r="55" spans="1:41" x14ac:dyDescent="0.25">
      <c r="A55">
        <v>0</v>
      </c>
      <c r="B55">
        <v>29</v>
      </c>
      <c r="C55">
        <v>178</v>
      </c>
      <c r="D55">
        <v>737</v>
      </c>
      <c r="E55">
        <v>448</v>
      </c>
      <c r="F55">
        <v>235</v>
      </c>
      <c r="G55">
        <v>89</v>
      </c>
      <c r="H55" s="13"/>
      <c r="I55">
        <v>0</v>
      </c>
      <c r="J55">
        <v>0</v>
      </c>
      <c r="K55">
        <v>0.48</v>
      </c>
      <c r="L55">
        <v>0.05</v>
      </c>
      <c r="M55">
        <v>0.84</v>
      </c>
      <c r="N55">
        <v>1.52</v>
      </c>
      <c r="O55">
        <v>0.09</v>
      </c>
      <c r="P55">
        <v>0.02</v>
      </c>
      <c r="Q55">
        <v>0</v>
      </c>
      <c r="R55">
        <v>1.06</v>
      </c>
      <c r="S55" s="13"/>
      <c r="T55">
        <v>-0.439</v>
      </c>
      <c r="U55">
        <v>3941</v>
      </c>
      <c r="V55" s="2">
        <f t="shared" si="0"/>
        <v>1185</v>
      </c>
      <c r="W55" s="2"/>
      <c r="AO55" s="5"/>
    </row>
    <row r="56" spans="1:41" x14ac:dyDescent="0.25">
      <c r="A56">
        <v>23</v>
      </c>
      <c r="B56">
        <v>41</v>
      </c>
      <c r="C56">
        <v>155</v>
      </c>
      <c r="D56">
        <v>785</v>
      </c>
      <c r="E56">
        <v>389</v>
      </c>
      <c r="F56">
        <v>167</v>
      </c>
      <c r="G56">
        <v>49</v>
      </c>
      <c r="H56" s="13"/>
      <c r="I56">
        <v>0.01</v>
      </c>
      <c r="J56">
        <v>0.02</v>
      </c>
      <c r="K56">
        <v>0.51</v>
      </c>
      <c r="L56">
        <v>0.04</v>
      </c>
      <c r="M56">
        <v>0.94</v>
      </c>
      <c r="N56">
        <v>1.4</v>
      </c>
      <c r="O56">
        <v>7.0000000000000007E-2</v>
      </c>
      <c r="P56">
        <v>0</v>
      </c>
      <c r="Q56">
        <v>0</v>
      </c>
      <c r="R56">
        <v>1.04</v>
      </c>
      <c r="S56" s="13"/>
      <c r="T56">
        <v>-0.436</v>
      </c>
      <c r="U56">
        <v>3911</v>
      </c>
      <c r="V56" s="2">
        <f t="shared" si="0"/>
        <v>1174</v>
      </c>
      <c r="W56" s="2"/>
      <c r="AO56" s="5"/>
    </row>
    <row r="57" spans="1:41" x14ac:dyDescent="0.25">
      <c r="A57">
        <v>0</v>
      </c>
      <c r="B57">
        <v>2</v>
      </c>
      <c r="C57">
        <v>164</v>
      </c>
      <c r="D57">
        <v>849</v>
      </c>
      <c r="E57">
        <v>372</v>
      </c>
      <c r="F57">
        <v>16</v>
      </c>
      <c r="G57">
        <v>193</v>
      </c>
      <c r="H57" s="13"/>
      <c r="I57">
        <v>0</v>
      </c>
      <c r="J57">
        <v>0</v>
      </c>
      <c r="K57">
        <v>0.05</v>
      </c>
      <c r="L57">
        <v>0.05</v>
      </c>
      <c r="M57">
        <v>1.1299999999999999</v>
      </c>
      <c r="N57">
        <v>1.4</v>
      </c>
      <c r="O57">
        <v>0.01</v>
      </c>
      <c r="P57">
        <v>0.23</v>
      </c>
      <c r="Q57">
        <v>0</v>
      </c>
      <c r="R57">
        <v>1.04</v>
      </c>
      <c r="S57" s="13"/>
      <c r="T57">
        <v>-0.433</v>
      </c>
      <c r="U57">
        <v>3905</v>
      </c>
      <c r="V57" s="2">
        <f t="shared" si="0"/>
        <v>1221</v>
      </c>
      <c r="W57" s="2"/>
      <c r="AO57" s="5"/>
    </row>
    <row r="58" spans="1:41" x14ac:dyDescent="0.25">
      <c r="A58">
        <v>0</v>
      </c>
      <c r="B58">
        <v>2</v>
      </c>
      <c r="C58">
        <v>153</v>
      </c>
      <c r="D58">
        <v>690</v>
      </c>
      <c r="E58">
        <v>361</v>
      </c>
      <c r="F58">
        <v>203</v>
      </c>
      <c r="G58">
        <v>189</v>
      </c>
      <c r="H58" s="13"/>
      <c r="I58">
        <v>0</v>
      </c>
      <c r="J58">
        <v>0</v>
      </c>
      <c r="K58">
        <v>7.0000000000000007E-2</v>
      </c>
      <c r="L58">
        <v>0.05</v>
      </c>
      <c r="M58">
        <v>1.04</v>
      </c>
      <c r="N58">
        <v>1.36</v>
      </c>
      <c r="O58">
        <v>0.09</v>
      </c>
      <c r="P58">
        <v>0.24</v>
      </c>
      <c r="Q58">
        <v>0</v>
      </c>
      <c r="R58">
        <v>1.02</v>
      </c>
      <c r="S58" s="13"/>
      <c r="T58">
        <v>-0.42499999999999999</v>
      </c>
      <c r="U58">
        <v>3855</v>
      </c>
      <c r="V58" s="2">
        <f t="shared" si="0"/>
        <v>1051</v>
      </c>
      <c r="W58" s="2"/>
      <c r="AO58" s="5"/>
    </row>
    <row r="59" spans="1:41" x14ac:dyDescent="0.25">
      <c r="A59">
        <v>0</v>
      </c>
      <c r="B59">
        <v>2</v>
      </c>
      <c r="C59">
        <v>153</v>
      </c>
      <c r="D59">
        <v>690</v>
      </c>
      <c r="E59">
        <v>356</v>
      </c>
      <c r="F59">
        <v>203</v>
      </c>
      <c r="G59">
        <v>189</v>
      </c>
      <c r="H59" s="13"/>
      <c r="I59">
        <v>0</v>
      </c>
      <c r="J59">
        <v>0</v>
      </c>
      <c r="K59">
        <v>7.0000000000000007E-2</v>
      </c>
      <c r="L59">
        <v>0.05</v>
      </c>
      <c r="M59">
        <v>1.05</v>
      </c>
      <c r="N59">
        <v>1.34</v>
      </c>
      <c r="O59">
        <v>0.09</v>
      </c>
      <c r="P59">
        <v>0.25</v>
      </c>
      <c r="Q59">
        <v>0</v>
      </c>
      <c r="R59">
        <v>1.02</v>
      </c>
      <c r="S59" s="13"/>
      <c r="T59">
        <v>-0.42299999999999999</v>
      </c>
      <c r="U59">
        <v>3850</v>
      </c>
      <c r="V59" s="2">
        <f t="shared" si="0"/>
        <v>1046</v>
      </c>
      <c r="W59" s="2"/>
      <c r="AO59" s="5"/>
    </row>
    <row r="60" spans="1:41" x14ac:dyDescent="0.25">
      <c r="A60">
        <v>4</v>
      </c>
      <c r="B60">
        <v>17</v>
      </c>
      <c r="C60">
        <v>164</v>
      </c>
      <c r="D60">
        <v>662</v>
      </c>
      <c r="E60">
        <v>358</v>
      </c>
      <c r="F60">
        <v>212</v>
      </c>
      <c r="G60">
        <v>139</v>
      </c>
      <c r="H60" s="13"/>
      <c r="I60">
        <v>0</v>
      </c>
      <c r="J60">
        <v>0.01</v>
      </c>
      <c r="K60">
        <v>0.34</v>
      </c>
      <c r="L60">
        <v>0.06</v>
      </c>
      <c r="M60">
        <v>0.96</v>
      </c>
      <c r="N60">
        <v>1.34</v>
      </c>
      <c r="O60">
        <v>0.1</v>
      </c>
      <c r="P60">
        <v>0.1</v>
      </c>
      <c r="Q60">
        <v>0</v>
      </c>
      <c r="R60">
        <v>1</v>
      </c>
      <c r="S60" s="13"/>
      <c r="T60">
        <v>-0.41199999999999998</v>
      </c>
      <c r="U60">
        <v>3809</v>
      </c>
      <c r="V60" s="2">
        <f t="shared" si="0"/>
        <v>1020</v>
      </c>
      <c r="W60" s="2"/>
      <c r="AO60" s="5"/>
    </row>
    <row r="61" spans="1:41" x14ac:dyDescent="0.25">
      <c r="A61">
        <v>0</v>
      </c>
      <c r="B61">
        <v>52</v>
      </c>
      <c r="C61">
        <v>190</v>
      </c>
      <c r="D61">
        <v>735</v>
      </c>
      <c r="E61">
        <v>359</v>
      </c>
      <c r="F61">
        <v>16</v>
      </c>
      <c r="G61">
        <v>7</v>
      </c>
      <c r="H61" s="13"/>
      <c r="I61">
        <v>0</v>
      </c>
      <c r="J61">
        <v>0</v>
      </c>
      <c r="K61">
        <v>0.52</v>
      </c>
      <c r="L61">
        <v>0.08</v>
      </c>
      <c r="M61">
        <v>0.99</v>
      </c>
      <c r="N61">
        <v>1.33</v>
      </c>
      <c r="O61">
        <v>0.01</v>
      </c>
      <c r="P61">
        <v>0</v>
      </c>
      <c r="Q61">
        <v>0</v>
      </c>
      <c r="R61">
        <v>0.98</v>
      </c>
      <c r="S61" s="13"/>
      <c r="T61">
        <v>-0.39300000000000002</v>
      </c>
      <c r="U61">
        <v>3752</v>
      </c>
      <c r="V61" s="2">
        <f t="shared" si="0"/>
        <v>1094</v>
      </c>
      <c r="W61" s="2"/>
      <c r="AO61" s="5"/>
    </row>
    <row r="62" spans="1:41" x14ac:dyDescent="0.25">
      <c r="A62">
        <v>0</v>
      </c>
      <c r="B62">
        <v>44</v>
      </c>
      <c r="C62">
        <v>187</v>
      </c>
      <c r="D62">
        <v>590</v>
      </c>
      <c r="E62">
        <v>341</v>
      </c>
      <c r="F62">
        <v>259</v>
      </c>
      <c r="G62">
        <v>42</v>
      </c>
      <c r="H62" s="13"/>
      <c r="I62">
        <v>0</v>
      </c>
      <c r="J62">
        <v>0</v>
      </c>
      <c r="K62">
        <v>0.52</v>
      </c>
      <c r="L62">
        <v>0.08</v>
      </c>
      <c r="M62">
        <v>0.91</v>
      </c>
      <c r="N62">
        <v>1.28</v>
      </c>
      <c r="O62">
        <v>0.12</v>
      </c>
      <c r="P62">
        <v>0</v>
      </c>
      <c r="Q62">
        <v>0</v>
      </c>
      <c r="R62">
        <v>0.96</v>
      </c>
      <c r="S62" s="13"/>
      <c r="T62">
        <v>-0.38400000000000001</v>
      </c>
      <c r="U62">
        <v>3725</v>
      </c>
      <c r="V62" s="2">
        <f t="shared" si="0"/>
        <v>931</v>
      </c>
      <c r="W62" s="2"/>
      <c r="AO62" s="5"/>
    </row>
    <row r="63" spans="1:41" x14ac:dyDescent="0.25">
      <c r="A63">
        <v>0</v>
      </c>
      <c r="B63">
        <v>41</v>
      </c>
      <c r="C63">
        <v>192</v>
      </c>
      <c r="D63">
        <v>540</v>
      </c>
      <c r="E63">
        <v>431</v>
      </c>
      <c r="F63">
        <v>8</v>
      </c>
      <c r="G63">
        <v>43</v>
      </c>
      <c r="H63" s="13"/>
      <c r="I63">
        <v>0</v>
      </c>
      <c r="J63">
        <v>0</v>
      </c>
      <c r="K63">
        <v>0.52</v>
      </c>
      <c r="L63">
        <v>0.09</v>
      </c>
      <c r="M63">
        <v>0.77</v>
      </c>
      <c r="N63">
        <v>1.51</v>
      </c>
      <c r="O63">
        <v>0</v>
      </c>
      <c r="P63">
        <v>0</v>
      </c>
      <c r="Q63">
        <v>0</v>
      </c>
      <c r="R63">
        <v>0.94</v>
      </c>
      <c r="S63" s="13"/>
      <c r="T63">
        <v>-0.37</v>
      </c>
      <c r="U63">
        <v>3683</v>
      </c>
      <c r="V63" s="2">
        <f t="shared" si="0"/>
        <v>971</v>
      </c>
      <c r="W63" s="2"/>
      <c r="AO63" s="5"/>
    </row>
    <row r="64" spans="1:41" x14ac:dyDescent="0.25">
      <c r="A64">
        <v>0</v>
      </c>
      <c r="B64">
        <v>44</v>
      </c>
      <c r="C64">
        <v>192</v>
      </c>
      <c r="D64">
        <v>588</v>
      </c>
      <c r="E64">
        <v>372</v>
      </c>
      <c r="F64">
        <v>1</v>
      </c>
      <c r="G64">
        <v>42</v>
      </c>
      <c r="H64" s="13"/>
      <c r="I64">
        <v>0</v>
      </c>
      <c r="J64">
        <v>0</v>
      </c>
      <c r="K64">
        <v>0.52</v>
      </c>
      <c r="L64">
        <v>0.09</v>
      </c>
      <c r="M64">
        <v>0.89</v>
      </c>
      <c r="N64">
        <v>1.38</v>
      </c>
      <c r="O64">
        <v>0</v>
      </c>
      <c r="P64">
        <v>0</v>
      </c>
      <c r="Q64">
        <v>0</v>
      </c>
      <c r="R64">
        <v>0.92</v>
      </c>
      <c r="S64" s="13"/>
      <c r="T64">
        <v>-0.36299999999999999</v>
      </c>
      <c r="U64">
        <v>3655</v>
      </c>
      <c r="V64" s="2">
        <f t="shared" si="0"/>
        <v>960</v>
      </c>
      <c r="W64" s="2"/>
      <c r="AO64" s="5"/>
    </row>
    <row r="65" spans="1:41" x14ac:dyDescent="0.25">
      <c r="A65">
        <v>0</v>
      </c>
      <c r="B65">
        <v>1</v>
      </c>
      <c r="C65">
        <v>193</v>
      </c>
      <c r="D65">
        <v>492</v>
      </c>
      <c r="E65">
        <v>354</v>
      </c>
      <c r="F65">
        <v>12</v>
      </c>
      <c r="G65">
        <v>205</v>
      </c>
      <c r="H65" s="13"/>
      <c r="I65">
        <v>0</v>
      </c>
      <c r="J65">
        <v>0</v>
      </c>
      <c r="K65">
        <v>0.05</v>
      </c>
      <c r="L65">
        <v>0.09</v>
      </c>
      <c r="M65">
        <v>0.91</v>
      </c>
      <c r="N65">
        <v>1.34</v>
      </c>
      <c r="O65">
        <v>0.01</v>
      </c>
      <c r="P65">
        <v>0.32</v>
      </c>
      <c r="Q65">
        <v>0</v>
      </c>
      <c r="R65">
        <v>0.9</v>
      </c>
      <c r="S65" s="13"/>
      <c r="T65">
        <v>-0.35199999999999998</v>
      </c>
      <c r="U65">
        <v>3644</v>
      </c>
      <c r="V65" s="2">
        <f t="shared" si="0"/>
        <v>846</v>
      </c>
      <c r="W65" s="2"/>
      <c r="AO65" s="5"/>
    </row>
    <row r="66" spans="1:41" x14ac:dyDescent="0.25">
      <c r="A66">
        <v>0</v>
      </c>
      <c r="B66">
        <v>44</v>
      </c>
      <c r="C66">
        <v>203</v>
      </c>
      <c r="D66">
        <v>588</v>
      </c>
      <c r="E66">
        <v>324</v>
      </c>
      <c r="F66">
        <v>1</v>
      </c>
      <c r="G66">
        <v>42</v>
      </c>
      <c r="H66" s="13"/>
      <c r="I66">
        <v>0</v>
      </c>
      <c r="J66">
        <v>0</v>
      </c>
      <c r="K66">
        <v>0.52</v>
      </c>
      <c r="L66">
        <v>0.11</v>
      </c>
      <c r="M66">
        <v>0.98</v>
      </c>
      <c r="N66">
        <v>1.23</v>
      </c>
      <c r="O66">
        <v>0</v>
      </c>
      <c r="P66">
        <v>0</v>
      </c>
      <c r="Q66">
        <v>0</v>
      </c>
      <c r="R66">
        <v>0.89</v>
      </c>
      <c r="S66" s="13"/>
      <c r="T66">
        <v>-0.34100000000000003</v>
      </c>
      <c r="U66">
        <v>3605</v>
      </c>
      <c r="V66" s="2">
        <f t="shared" si="0"/>
        <v>912</v>
      </c>
      <c r="W66" s="2"/>
      <c r="AO66" s="5"/>
    </row>
    <row r="67" spans="1:41" x14ac:dyDescent="0.25">
      <c r="A67">
        <v>1</v>
      </c>
      <c r="B67">
        <v>43</v>
      </c>
      <c r="C67">
        <v>221</v>
      </c>
      <c r="D67">
        <v>474</v>
      </c>
      <c r="E67">
        <v>395</v>
      </c>
      <c r="F67">
        <v>6</v>
      </c>
      <c r="G67">
        <v>43</v>
      </c>
      <c r="H67" s="13"/>
      <c r="I67">
        <v>0</v>
      </c>
      <c r="J67">
        <v>0</v>
      </c>
      <c r="K67">
        <v>0.52</v>
      </c>
      <c r="L67">
        <v>0.11</v>
      </c>
      <c r="M67">
        <v>0.76</v>
      </c>
      <c r="N67">
        <v>1.44</v>
      </c>
      <c r="O67">
        <v>0</v>
      </c>
      <c r="P67">
        <v>0</v>
      </c>
      <c r="Q67">
        <v>0</v>
      </c>
      <c r="R67">
        <v>0.88</v>
      </c>
      <c r="S67" s="13"/>
      <c r="T67">
        <v>-0.33900000000000002</v>
      </c>
      <c r="U67">
        <v>3598</v>
      </c>
      <c r="V67" s="2">
        <f t="shared" si="0"/>
        <v>869</v>
      </c>
      <c r="W67" s="2"/>
      <c r="AO67" s="5"/>
    </row>
    <row r="68" spans="1:41" x14ac:dyDescent="0.25">
      <c r="A68">
        <v>1</v>
      </c>
      <c r="B68">
        <v>41</v>
      </c>
      <c r="C68">
        <v>203</v>
      </c>
      <c r="D68">
        <v>542</v>
      </c>
      <c r="E68">
        <v>324</v>
      </c>
      <c r="F68">
        <v>8</v>
      </c>
      <c r="G68">
        <v>38</v>
      </c>
      <c r="H68" s="13"/>
      <c r="I68">
        <v>0</v>
      </c>
      <c r="J68">
        <v>0</v>
      </c>
      <c r="K68">
        <v>0.52</v>
      </c>
      <c r="L68">
        <v>0.11</v>
      </c>
      <c r="M68">
        <v>0.95</v>
      </c>
      <c r="N68">
        <v>1.23</v>
      </c>
      <c r="O68">
        <v>0</v>
      </c>
      <c r="P68">
        <v>0</v>
      </c>
      <c r="Q68">
        <v>0</v>
      </c>
      <c r="R68">
        <v>0.87</v>
      </c>
      <c r="S68" s="13"/>
      <c r="T68">
        <v>-0.32800000000000001</v>
      </c>
      <c r="U68">
        <v>3573</v>
      </c>
      <c r="V68" s="2">
        <f t="shared" ref="V68:V131" si="1">D68+E68</f>
        <v>866</v>
      </c>
      <c r="W68" s="2"/>
      <c r="AO68" s="5"/>
    </row>
    <row r="69" spans="1:41" x14ac:dyDescent="0.25">
      <c r="A69">
        <v>0</v>
      </c>
      <c r="B69">
        <v>53</v>
      </c>
      <c r="C69">
        <v>206</v>
      </c>
      <c r="D69">
        <v>492</v>
      </c>
      <c r="E69">
        <v>354</v>
      </c>
      <c r="F69">
        <v>12</v>
      </c>
      <c r="G69">
        <v>8</v>
      </c>
      <c r="H69" s="13"/>
      <c r="I69">
        <v>0</v>
      </c>
      <c r="J69">
        <v>0</v>
      </c>
      <c r="K69">
        <v>0.52</v>
      </c>
      <c r="L69">
        <v>0.12</v>
      </c>
      <c r="M69">
        <v>0.85</v>
      </c>
      <c r="N69">
        <v>1.32</v>
      </c>
      <c r="O69">
        <v>0.01</v>
      </c>
      <c r="P69">
        <v>0</v>
      </c>
      <c r="Q69">
        <v>0</v>
      </c>
      <c r="R69">
        <v>0.86</v>
      </c>
      <c r="S69" s="13"/>
      <c r="T69">
        <v>-0.32600000000000001</v>
      </c>
      <c r="U69">
        <v>3567</v>
      </c>
      <c r="V69" s="2">
        <f t="shared" si="1"/>
        <v>846</v>
      </c>
      <c r="W69" s="2"/>
      <c r="AO69" s="5"/>
    </row>
    <row r="70" spans="1:41" x14ac:dyDescent="0.25">
      <c r="A70">
        <v>0</v>
      </c>
      <c r="B70">
        <v>42</v>
      </c>
      <c r="C70">
        <v>212</v>
      </c>
      <c r="D70">
        <v>488</v>
      </c>
      <c r="E70">
        <v>346</v>
      </c>
      <c r="F70">
        <v>0</v>
      </c>
      <c r="G70">
        <v>38</v>
      </c>
      <c r="H70" s="13"/>
      <c r="I70">
        <v>0</v>
      </c>
      <c r="J70">
        <v>0</v>
      </c>
      <c r="K70">
        <v>0.52</v>
      </c>
      <c r="L70">
        <v>0.12</v>
      </c>
      <c r="M70">
        <v>0.86</v>
      </c>
      <c r="N70">
        <v>1.3</v>
      </c>
      <c r="O70">
        <v>0</v>
      </c>
      <c r="P70">
        <v>0</v>
      </c>
      <c r="Q70">
        <v>0</v>
      </c>
      <c r="R70">
        <v>0.85</v>
      </c>
      <c r="S70" s="13"/>
      <c r="T70">
        <v>-0.31900000000000001</v>
      </c>
      <c r="U70">
        <v>3551</v>
      </c>
      <c r="V70" s="2">
        <f t="shared" si="1"/>
        <v>834</v>
      </c>
      <c r="W70" s="2"/>
      <c r="AO70" s="5"/>
    </row>
    <row r="71" spans="1:41" s="6" customFormat="1" x14ac:dyDescent="0.25">
      <c r="A71">
        <v>0</v>
      </c>
      <c r="B71">
        <v>56</v>
      </c>
      <c r="C71">
        <v>226</v>
      </c>
      <c r="D71">
        <v>446</v>
      </c>
      <c r="E71">
        <v>346</v>
      </c>
      <c r="F71">
        <v>0</v>
      </c>
      <c r="G71">
        <v>0</v>
      </c>
      <c r="H71" s="13"/>
      <c r="I71">
        <v>0</v>
      </c>
      <c r="J71">
        <v>0</v>
      </c>
      <c r="K71">
        <v>0.52</v>
      </c>
      <c r="L71">
        <v>0.14000000000000001</v>
      </c>
      <c r="M71">
        <v>0.82</v>
      </c>
      <c r="N71">
        <v>1.3</v>
      </c>
      <c r="O71">
        <v>0</v>
      </c>
      <c r="P71">
        <v>0</v>
      </c>
      <c r="Q71">
        <v>0</v>
      </c>
      <c r="R71">
        <v>0.83</v>
      </c>
      <c r="S71" s="13"/>
      <c r="T71">
        <v>-0.30199999999999999</v>
      </c>
      <c r="U71">
        <v>3521</v>
      </c>
      <c r="V71" s="2">
        <f t="shared" si="1"/>
        <v>792</v>
      </c>
      <c r="W71" s="7"/>
      <c r="AO71" s="5"/>
    </row>
    <row r="72" spans="1:41" x14ac:dyDescent="0.25">
      <c r="A72">
        <v>0</v>
      </c>
      <c r="B72">
        <v>54</v>
      </c>
      <c r="C72">
        <v>226</v>
      </c>
      <c r="D72">
        <v>424</v>
      </c>
      <c r="E72">
        <v>345</v>
      </c>
      <c r="F72">
        <v>11</v>
      </c>
      <c r="G72">
        <v>4</v>
      </c>
      <c r="H72" s="13"/>
      <c r="I72">
        <v>0</v>
      </c>
      <c r="J72">
        <v>0</v>
      </c>
      <c r="K72">
        <v>0.52</v>
      </c>
      <c r="L72">
        <v>0.14000000000000001</v>
      </c>
      <c r="M72">
        <v>0.8</v>
      </c>
      <c r="N72">
        <v>1.3</v>
      </c>
      <c r="O72">
        <v>0.01</v>
      </c>
      <c r="P72">
        <v>0</v>
      </c>
      <c r="Q72">
        <v>0</v>
      </c>
      <c r="R72">
        <v>0.81</v>
      </c>
      <c r="S72" s="13"/>
      <c r="T72">
        <v>-0.29399999999999998</v>
      </c>
      <c r="U72">
        <v>3509</v>
      </c>
      <c r="V72" s="2">
        <f t="shared" si="1"/>
        <v>769</v>
      </c>
      <c r="W72" s="9"/>
      <c r="AO72" s="5"/>
    </row>
    <row r="73" spans="1:41" s="6" customFormat="1" x14ac:dyDescent="0.25">
      <c r="A73">
        <v>0</v>
      </c>
      <c r="B73">
        <v>55</v>
      </c>
      <c r="C73">
        <v>206</v>
      </c>
      <c r="D73">
        <v>478</v>
      </c>
      <c r="E73">
        <v>308</v>
      </c>
      <c r="F73">
        <v>7</v>
      </c>
      <c r="G73">
        <v>0</v>
      </c>
      <c r="H73" s="13"/>
      <c r="I73">
        <v>0</v>
      </c>
      <c r="J73">
        <v>0</v>
      </c>
      <c r="K73">
        <v>0.52</v>
      </c>
      <c r="L73">
        <v>0.14000000000000001</v>
      </c>
      <c r="M73">
        <v>0.92</v>
      </c>
      <c r="N73">
        <v>1.17</v>
      </c>
      <c r="O73">
        <v>0</v>
      </c>
      <c r="P73">
        <v>0</v>
      </c>
      <c r="Q73">
        <v>0</v>
      </c>
      <c r="R73">
        <v>0.81</v>
      </c>
      <c r="S73" s="13"/>
      <c r="T73">
        <v>-0.29199999999999998</v>
      </c>
      <c r="U73">
        <v>3507</v>
      </c>
      <c r="V73" s="2">
        <f t="shared" si="1"/>
        <v>786</v>
      </c>
      <c r="W73" s="9"/>
      <c r="AO73" s="5"/>
    </row>
    <row r="74" spans="1:41" s="6" customFormat="1" x14ac:dyDescent="0.25">
      <c r="A74">
        <v>0</v>
      </c>
      <c r="B74">
        <v>40</v>
      </c>
      <c r="C74">
        <v>226</v>
      </c>
      <c r="D74">
        <v>393</v>
      </c>
      <c r="E74">
        <v>348</v>
      </c>
      <c r="F74">
        <v>0</v>
      </c>
      <c r="G74">
        <v>56</v>
      </c>
      <c r="H74" s="13"/>
      <c r="I74">
        <v>0</v>
      </c>
      <c r="J74">
        <v>0</v>
      </c>
      <c r="K74">
        <v>0.52</v>
      </c>
      <c r="L74">
        <v>0.16</v>
      </c>
      <c r="M74">
        <v>0.76</v>
      </c>
      <c r="N74">
        <v>1.31</v>
      </c>
      <c r="O74">
        <v>0</v>
      </c>
      <c r="P74">
        <v>0</v>
      </c>
      <c r="Q74">
        <v>0</v>
      </c>
      <c r="R74">
        <v>0.79</v>
      </c>
      <c r="S74" s="13"/>
      <c r="T74">
        <v>-0.27800000000000002</v>
      </c>
      <c r="U74">
        <v>3485</v>
      </c>
      <c r="V74" s="2">
        <f t="shared" si="1"/>
        <v>741</v>
      </c>
      <c r="W74" s="8"/>
      <c r="AO74" s="5"/>
    </row>
    <row r="75" spans="1:41" s="6" customFormat="1" x14ac:dyDescent="0.25">
      <c r="A75">
        <v>0</v>
      </c>
      <c r="B75">
        <v>48</v>
      </c>
      <c r="C75">
        <v>226</v>
      </c>
      <c r="D75">
        <v>335</v>
      </c>
      <c r="E75">
        <v>372</v>
      </c>
      <c r="F75">
        <v>10</v>
      </c>
      <c r="G75">
        <v>24</v>
      </c>
      <c r="H75" s="13"/>
      <c r="I75">
        <v>0</v>
      </c>
      <c r="J75">
        <v>0</v>
      </c>
      <c r="K75">
        <v>0.52</v>
      </c>
      <c r="L75">
        <v>0.17</v>
      </c>
      <c r="M75">
        <v>0.64</v>
      </c>
      <c r="N75">
        <v>1.39</v>
      </c>
      <c r="O75">
        <v>0.01</v>
      </c>
      <c r="P75">
        <v>0</v>
      </c>
      <c r="Q75">
        <v>0</v>
      </c>
      <c r="R75">
        <v>0.77</v>
      </c>
      <c r="S75" s="13"/>
      <c r="T75">
        <v>-0.26400000000000001</v>
      </c>
      <c r="U75">
        <v>3471</v>
      </c>
      <c r="V75" s="2">
        <f t="shared" si="1"/>
        <v>707</v>
      </c>
      <c r="W75" s="8"/>
      <c r="AO75" s="5"/>
    </row>
    <row r="76" spans="1:41" x14ac:dyDescent="0.25">
      <c r="A76">
        <v>0</v>
      </c>
      <c r="B76">
        <v>40</v>
      </c>
      <c r="C76">
        <v>228</v>
      </c>
      <c r="D76">
        <v>393</v>
      </c>
      <c r="E76">
        <v>316</v>
      </c>
      <c r="F76">
        <v>0</v>
      </c>
      <c r="G76">
        <v>56</v>
      </c>
      <c r="H76" s="13"/>
      <c r="I76">
        <v>0</v>
      </c>
      <c r="J76">
        <v>0</v>
      </c>
      <c r="K76">
        <v>0.52</v>
      </c>
      <c r="L76">
        <v>0.17</v>
      </c>
      <c r="M76">
        <v>0.81</v>
      </c>
      <c r="N76">
        <v>1.21</v>
      </c>
      <c r="O76">
        <v>0</v>
      </c>
      <c r="P76">
        <v>0</v>
      </c>
      <c r="Q76">
        <v>0</v>
      </c>
      <c r="R76">
        <v>0.76</v>
      </c>
      <c r="S76" s="13"/>
      <c r="T76">
        <v>-0.254</v>
      </c>
      <c r="U76">
        <v>3453</v>
      </c>
      <c r="V76" s="2">
        <f t="shared" si="1"/>
        <v>709</v>
      </c>
      <c r="W76" s="2"/>
      <c r="AO76" s="5"/>
    </row>
    <row r="77" spans="1:41" x14ac:dyDescent="0.25">
      <c r="A77">
        <v>0</v>
      </c>
      <c r="B77">
        <v>40</v>
      </c>
      <c r="C77">
        <v>228</v>
      </c>
      <c r="D77">
        <v>393</v>
      </c>
      <c r="E77">
        <v>316</v>
      </c>
      <c r="F77">
        <v>0</v>
      </c>
      <c r="G77">
        <v>56</v>
      </c>
      <c r="H77" s="13"/>
      <c r="I77">
        <v>0</v>
      </c>
      <c r="J77">
        <v>0</v>
      </c>
      <c r="K77">
        <v>0.52</v>
      </c>
      <c r="L77">
        <v>0.17</v>
      </c>
      <c r="M77">
        <v>0.81</v>
      </c>
      <c r="N77">
        <v>1.21</v>
      </c>
      <c r="O77">
        <v>0</v>
      </c>
      <c r="P77">
        <v>0</v>
      </c>
      <c r="Q77">
        <v>0</v>
      </c>
      <c r="R77">
        <v>0.76</v>
      </c>
      <c r="S77" s="13"/>
      <c r="T77">
        <v>-0.254</v>
      </c>
      <c r="U77">
        <v>3453</v>
      </c>
      <c r="V77" s="2">
        <f t="shared" si="1"/>
        <v>709</v>
      </c>
      <c r="W77" s="2"/>
      <c r="AO77" s="5"/>
    </row>
    <row r="78" spans="1:41" x14ac:dyDescent="0.25">
      <c r="A78">
        <v>0</v>
      </c>
      <c r="B78">
        <v>42</v>
      </c>
      <c r="C78">
        <v>227</v>
      </c>
      <c r="D78">
        <v>353</v>
      </c>
      <c r="E78">
        <v>345</v>
      </c>
      <c r="F78">
        <v>0</v>
      </c>
      <c r="G78">
        <v>34</v>
      </c>
      <c r="H78" s="13"/>
      <c r="I78">
        <v>0</v>
      </c>
      <c r="J78">
        <v>0</v>
      </c>
      <c r="K78">
        <v>0.52</v>
      </c>
      <c r="L78">
        <v>0.18</v>
      </c>
      <c r="M78">
        <v>0.71</v>
      </c>
      <c r="N78">
        <v>1.3</v>
      </c>
      <c r="O78">
        <v>0</v>
      </c>
      <c r="P78">
        <v>0</v>
      </c>
      <c r="Q78">
        <v>0</v>
      </c>
      <c r="R78">
        <v>0.76</v>
      </c>
      <c r="S78" s="13"/>
      <c r="T78">
        <v>-0.253</v>
      </c>
      <c r="U78">
        <v>3451</v>
      </c>
      <c r="V78" s="2">
        <f t="shared" si="1"/>
        <v>698</v>
      </c>
      <c r="W78" s="2"/>
      <c r="AO78" s="5"/>
    </row>
    <row r="79" spans="1:41" x14ac:dyDescent="0.25">
      <c r="A79">
        <v>2</v>
      </c>
      <c r="B79">
        <v>45</v>
      </c>
      <c r="C79">
        <v>226</v>
      </c>
      <c r="D79">
        <v>421</v>
      </c>
      <c r="E79">
        <v>277</v>
      </c>
      <c r="F79">
        <v>1</v>
      </c>
      <c r="G79">
        <v>35</v>
      </c>
      <c r="H79" s="13"/>
      <c r="I79">
        <v>0</v>
      </c>
      <c r="J79">
        <v>0.01</v>
      </c>
      <c r="K79">
        <v>0.52</v>
      </c>
      <c r="L79">
        <v>0.18</v>
      </c>
      <c r="M79">
        <v>0.91</v>
      </c>
      <c r="N79">
        <v>1.06</v>
      </c>
      <c r="O79">
        <v>0</v>
      </c>
      <c r="P79">
        <v>0</v>
      </c>
      <c r="Q79">
        <v>0</v>
      </c>
      <c r="R79">
        <v>0.72</v>
      </c>
      <c r="S79" s="13"/>
      <c r="T79">
        <v>-0.23599999999999999</v>
      </c>
      <c r="U79">
        <v>3436</v>
      </c>
      <c r="V79" s="2">
        <f t="shared" si="1"/>
        <v>698</v>
      </c>
      <c r="W79" s="2"/>
      <c r="AO79" s="5"/>
    </row>
    <row r="80" spans="1:41" x14ac:dyDescent="0.25">
      <c r="A80">
        <v>0</v>
      </c>
      <c r="B80">
        <v>58</v>
      </c>
      <c r="C80">
        <v>227</v>
      </c>
      <c r="D80">
        <v>280</v>
      </c>
      <c r="E80">
        <v>368</v>
      </c>
      <c r="F80">
        <v>0</v>
      </c>
      <c r="G80">
        <v>0</v>
      </c>
      <c r="H80" s="13"/>
      <c r="I80">
        <v>0</v>
      </c>
      <c r="J80">
        <v>0</v>
      </c>
      <c r="K80">
        <v>0.52</v>
      </c>
      <c r="L80">
        <v>0.2</v>
      </c>
      <c r="M80">
        <v>0.56999999999999995</v>
      </c>
      <c r="N80">
        <v>1.38</v>
      </c>
      <c r="O80">
        <v>0</v>
      </c>
      <c r="P80">
        <v>0</v>
      </c>
      <c r="Q80">
        <v>0</v>
      </c>
      <c r="R80">
        <v>0.72</v>
      </c>
      <c r="S80" s="13"/>
      <c r="T80">
        <v>-0.22700000000000001</v>
      </c>
      <c r="U80">
        <v>3423</v>
      </c>
      <c r="V80" s="2">
        <f t="shared" si="1"/>
        <v>648</v>
      </c>
      <c r="W80" s="2"/>
      <c r="AO80" s="5"/>
    </row>
    <row r="81" spans="1:41" x14ac:dyDescent="0.25">
      <c r="A81">
        <v>0</v>
      </c>
      <c r="B81">
        <v>48</v>
      </c>
      <c r="C81">
        <v>226</v>
      </c>
      <c r="D81">
        <v>260</v>
      </c>
      <c r="E81">
        <v>372</v>
      </c>
      <c r="F81">
        <v>10</v>
      </c>
      <c r="G81">
        <v>24</v>
      </c>
      <c r="H81" s="13"/>
      <c r="I81">
        <v>0</v>
      </c>
      <c r="J81">
        <v>0</v>
      </c>
      <c r="K81">
        <v>0.52</v>
      </c>
      <c r="L81">
        <v>0.2</v>
      </c>
      <c r="M81">
        <v>0.54</v>
      </c>
      <c r="N81">
        <v>1.39</v>
      </c>
      <c r="O81">
        <v>0.01</v>
      </c>
      <c r="P81">
        <v>0</v>
      </c>
      <c r="Q81">
        <v>0</v>
      </c>
      <c r="R81">
        <v>0.71</v>
      </c>
      <c r="S81" s="13"/>
      <c r="T81">
        <v>-0.22</v>
      </c>
      <c r="U81">
        <v>3417</v>
      </c>
      <c r="V81" s="2">
        <f t="shared" si="1"/>
        <v>632</v>
      </c>
      <c r="W81" s="2"/>
      <c r="AO81" s="5"/>
    </row>
    <row r="82" spans="1:41" x14ac:dyDescent="0.25">
      <c r="A82">
        <v>0</v>
      </c>
      <c r="B82">
        <v>58</v>
      </c>
      <c r="C82">
        <v>227</v>
      </c>
      <c r="D82">
        <v>269</v>
      </c>
      <c r="E82">
        <v>357</v>
      </c>
      <c r="F82">
        <v>0</v>
      </c>
      <c r="G82">
        <v>0</v>
      </c>
      <c r="H82" s="13"/>
      <c r="I82">
        <v>0</v>
      </c>
      <c r="J82">
        <v>0</v>
      </c>
      <c r="K82">
        <v>0.52</v>
      </c>
      <c r="L82">
        <v>0.21</v>
      </c>
      <c r="M82">
        <v>0.56999999999999995</v>
      </c>
      <c r="N82">
        <v>1.34</v>
      </c>
      <c r="O82">
        <v>0</v>
      </c>
      <c r="P82">
        <v>0</v>
      </c>
      <c r="Q82">
        <v>0</v>
      </c>
      <c r="R82">
        <v>0.7</v>
      </c>
      <c r="S82" s="13"/>
      <c r="T82">
        <v>-0.21199999999999999</v>
      </c>
      <c r="U82">
        <v>3404</v>
      </c>
      <c r="V82" s="2">
        <f t="shared" si="1"/>
        <v>626</v>
      </c>
      <c r="W82" s="2"/>
      <c r="AO82" s="5"/>
    </row>
    <row r="83" spans="1:41" x14ac:dyDescent="0.25">
      <c r="A83">
        <v>0</v>
      </c>
      <c r="B83">
        <v>56</v>
      </c>
      <c r="C83">
        <v>228</v>
      </c>
      <c r="D83">
        <v>279</v>
      </c>
      <c r="E83">
        <v>344</v>
      </c>
      <c r="F83">
        <v>0</v>
      </c>
      <c r="G83">
        <v>4</v>
      </c>
      <c r="H83" s="13"/>
      <c r="I83">
        <v>0</v>
      </c>
      <c r="J83">
        <v>0</v>
      </c>
      <c r="K83">
        <v>0.52</v>
      </c>
      <c r="L83">
        <v>0.22</v>
      </c>
      <c r="M83">
        <v>0.6</v>
      </c>
      <c r="N83">
        <v>1.3</v>
      </c>
      <c r="O83">
        <v>0</v>
      </c>
      <c r="P83">
        <v>0</v>
      </c>
      <c r="Q83">
        <v>0</v>
      </c>
      <c r="R83">
        <v>0.69</v>
      </c>
      <c r="S83" s="13"/>
      <c r="T83">
        <v>-0.20699999999999999</v>
      </c>
      <c r="U83">
        <v>3397</v>
      </c>
      <c r="V83" s="2">
        <f t="shared" si="1"/>
        <v>623</v>
      </c>
      <c r="W83" s="2"/>
      <c r="AO83" s="5"/>
    </row>
    <row r="84" spans="1:41" x14ac:dyDescent="0.25">
      <c r="A84">
        <v>0</v>
      </c>
      <c r="B84">
        <v>57</v>
      </c>
      <c r="C84">
        <v>228</v>
      </c>
      <c r="D84">
        <v>204</v>
      </c>
      <c r="E84">
        <v>362</v>
      </c>
      <c r="F84">
        <v>72</v>
      </c>
      <c r="G84">
        <v>1</v>
      </c>
      <c r="H84" s="13"/>
      <c r="I84">
        <v>0</v>
      </c>
      <c r="J84">
        <v>0</v>
      </c>
      <c r="K84">
        <v>0.52</v>
      </c>
      <c r="L84">
        <v>0.23</v>
      </c>
      <c r="M84">
        <v>0.45</v>
      </c>
      <c r="N84">
        <v>1.37</v>
      </c>
      <c r="O84">
        <v>0.05</v>
      </c>
      <c r="P84">
        <v>0</v>
      </c>
      <c r="Q84">
        <v>0</v>
      </c>
      <c r="R84">
        <v>0.67</v>
      </c>
      <c r="S84" s="13"/>
      <c r="T84">
        <v>-0.191</v>
      </c>
      <c r="U84">
        <v>3390</v>
      </c>
      <c r="V84" s="2">
        <f t="shared" si="1"/>
        <v>566</v>
      </c>
      <c r="W84" s="2"/>
      <c r="AO84" s="5"/>
    </row>
    <row r="85" spans="1:41" x14ac:dyDescent="0.25">
      <c r="A85">
        <v>0</v>
      </c>
      <c r="B85">
        <v>58</v>
      </c>
      <c r="C85">
        <v>230</v>
      </c>
      <c r="D85">
        <v>325</v>
      </c>
      <c r="E85">
        <v>291</v>
      </c>
      <c r="F85">
        <v>15</v>
      </c>
      <c r="G85">
        <v>0</v>
      </c>
      <c r="H85" s="13"/>
      <c r="I85">
        <v>0</v>
      </c>
      <c r="J85">
        <v>0</v>
      </c>
      <c r="K85">
        <v>0.52</v>
      </c>
      <c r="L85">
        <v>0.23</v>
      </c>
      <c r="M85">
        <v>0.74</v>
      </c>
      <c r="N85">
        <v>1.1100000000000001</v>
      </c>
      <c r="O85">
        <v>0.01</v>
      </c>
      <c r="P85">
        <v>0</v>
      </c>
      <c r="Q85">
        <v>0</v>
      </c>
      <c r="R85">
        <v>0.66</v>
      </c>
      <c r="S85" s="13"/>
      <c r="T85">
        <v>-0.19</v>
      </c>
      <c r="U85">
        <v>3381</v>
      </c>
      <c r="V85" s="2">
        <f t="shared" si="1"/>
        <v>616</v>
      </c>
      <c r="W85" s="2"/>
      <c r="AO85" s="5"/>
    </row>
    <row r="86" spans="1:41" x14ac:dyDescent="0.25">
      <c r="A86">
        <v>0</v>
      </c>
      <c r="B86">
        <v>58</v>
      </c>
      <c r="C86">
        <v>230</v>
      </c>
      <c r="D86">
        <v>325</v>
      </c>
      <c r="E86">
        <v>290</v>
      </c>
      <c r="F86">
        <v>15</v>
      </c>
      <c r="G86">
        <v>0</v>
      </c>
      <c r="H86" s="13"/>
      <c r="I86">
        <v>0</v>
      </c>
      <c r="J86">
        <v>0</v>
      </c>
      <c r="K86">
        <v>0.52</v>
      </c>
      <c r="L86">
        <v>0.23</v>
      </c>
      <c r="M86">
        <v>0.74</v>
      </c>
      <c r="N86">
        <v>1.1100000000000001</v>
      </c>
      <c r="O86">
        <v>0.01</v>
      </c>
      <c r="P86">
        <v>0</v>
      </c>
      <c r="Q86">
        <v>0</v>
      </c>
      <c r="R86">
        <v>0.66</v>
      </c>
      <c r="S86" s="13"/>
      <c r="T86">
        <v>-0.189</v>
      </c>
      <c r="U86">
        <v>3380</v>
      </c>
      <c r="V86" s="2">
        <f t="shared" si="1"/>
        <v>615</v>
      </c>
      <c r="W86" s="2"/>
      <c r="AO86" s="5"/>
    </row>
    <row r="87" spans="1:41" x14ac:dyDescent="0.25">
      <c r="A87">
        <v>0</v>
      </c>
      <c r="B87">
        <v>57</v>
      </c>
      <c r="C87">
        <v>228</v>
      </c>
      <c r="D87">
        <v>202</v>
      </c>
      <c r="E87">
        <v>362</v>
      </c>
      <c r="F87">
        <v>0</v>
      </c>
      <c r="G87">
        <v>1</v>
      </c>
      <c r="H87" s="13"/>
      <c r="I87">
        <v>0</v>
      </c>
      <c r="J87">
        <v>0</v>
      </c>
      <c r="K87">
        <v>0.52</v>
      </c>
      <c r="L87">
        <v>0.25</v>
      </c>
      <c r="M87">
        <v>0.45</v>
      </c>
      <c r="N87">
        <v>1.37</v>
      </c>
      <c r="O87">
        <v>0</v>
      </c>
      <c r="P87">
        <v>0</v>
      </c>
      <c r="Q87">
        <v>0</v>
      </c>
      <c r="R87">
        <v>0.64</v>
      </c>
      <c r="S87" s="13"/>
      <c r="T87">
        <v>-0.17</v>
      </c>
      <c r="U87">
        <v>3360</v>
      </c>
      <c r="V87" s="2">
        <f t="shared" si="1"/>
        <v>564</v>
      </c>
      <c r="W87" s="2"/>
      <c r="AO87" s="5"/>
    </row>
    <row r="88" spans="1:41" x14ac:dyDescent="0.25">
      <c r="A88">
        <v>0</v>
      </c>
      <c r="B88">
        <v>40</v>
      </c>
      <c r="C88">
        <v>230</v>
      </c>
      <c r="D88">
        <v>259</v>
      </c>
      <c r="E88">
        <v>311</v>
      </c>
      <c r="F88">
        <v>8</v>
      </c>
      <c r="G88">
        <v>53</v>
      </c>
      <c r="H88" s="13"/>
      <c r="I88">
        <v>0</v>
      </c>
      <c r="J88">
        <v>0</v>
      </c>
      <c r="K88">
        <v>0.52</v>
      </c>
      <c r="L88">
        <v>0.26</v>
      </c>
      <c r="M88">
        <v>0.61</v>
      </c>
      <c r="N88">
        <v>1.19</v>
      </c>
      <c r="O88">
        <v>0.01</v>
      </c>
      <c r="P88">
        <v>0</v>
      </c>
      <c r="Q88">
        <v>0</v>
      </c>
      <c r="R88">
        <v>0.63</v>
      </c>
      <c r="S88" s="13"/>
      <c r="T88">
        <v>-0.161</v>
      </c>
      <c r="U88">
        <v>3351</v>
      </c>
      <c r="V88" s="2">
        <f t="shared" si="1"/>
        <v>570</v>
      </c>
      <c r="W88" s="2"/>
      <c r="AO88" s="5"/>
    </row>
    <row r="89" spans="1:41" x14ac:dyDescent="0.25">
      <c r="A89">
        <v>0</v>
      </c>
      <c r="B89">
        <v>58</v>
      </c>
      <c r="C89">
        <v>228</v>
      </c>
      <c r="D89">
        <v>193</v>
      </c>
      <c r="E89">
        <v>349</v>
      </c>
      <c r="F89">
        <v>2</v>
      </c>
      <c r="G89">
        <v>0</v>
      </c>
      <c r="H89" s="13"/>
      <c r="I89">
        <v>0</v>
      </c>
      <c r="J89">
        <v>0</v>
      </c>
      <c r="K89">
        <v>0.52</v>
      </c>
      <c r="L89">
        <v>0.27</v>
      </c>
      <c r="M89">
        <v>0.45</v>
      </c>
      <c r="N89">
        <v>1.33</v>
      </c>
      <c r="O89">
        <v>0</v>
      </c>
      <c r="P89">
        <v>0</v>
      </c>
      <c r="Q89">
        <v>0</v>
      </c>
      <c r="R89">
        <v>0.62</v>
      </c>
      <c r="S89" s="13"/>
      <c r="T89">
        <v>-0.15</v>
      </c>
      <c r="U89">
        <v>3341</v>
      </c>
      <c r="V89" s="2">
        <f t="shared" si="1"/>
        <v>542</v>
      </c>
      <c r="W89" s="2"/>
      <c r="AO89" s="5"/>
    </row>
    <row r="90" spans="1:41" x14ac:dyDescent="0.25">
      <c r="A90">
        <v>0</v>
      </c>
      <c r="B90">
        <v>48</v>
      </c>
      <c r="C90">
        <v>230</v>
      </c>
      <c r="D90">
        <v>132</v>
      </c>
      <c r="E90">
        <v>372</v>
      </c>
      <c r="F90">
        <v>10</v>
      </c>
      <c r="G90">
        <v>24</v>
      </c>
      <c r="H90" s="13"/>
      <c r="I90">
        <v>0</v>
      </c>
      <c r="J90">
        <v>0</v>
      </c>
      <c r="K90">
        <v>0.52</v>
      </c>
      <c r="L90">
        <v>0.3</v>
      </c>
      <c r="M90">
        <v>0.31</v>
      </c>
      <c r="N90">
        <v>1.41</v>
      </c>
      <c r="O90">
        <v>0.01</v>
      </c>
      <c r="P90">
        <v>0</v>
      </c>
      <c r="Q90">
        <v>0</v>
      </c>
      <c r="R90">
        <v>0.6</v>
      </c>
      <c r="S90" s="13"/>
      <c r="T90">
        <v>-0.128</v>
      </c>
      <c r="U90">
        <v>3323</v>
      </c>
      <c r="V90" s="2">
        <f t="shared" si="1"/>
        <v>504</v>
      </c>
      <c r="W90" s="2"/>
      <c r="AO90" s="5"/>
    </row>
    <row r="91" spans="1:41" x14ac:dyDescent="0.25">
      <c r="A91">
        <v>2</v>
      </c>
      <c r="B91">
        <v>58</v>
      </c>
      <c r="C91">
        <v>224</v>
      </c>
      <c r="D91">
        <v>271</v>
      </c>
      <c r="E91">
        <v>268</v>
      </c>
      <c r="F91">
        <v>2</v>
      </c>
      <c r="G91">
        <v>0</v>
      </c>
      <c r="H91" s="13"/>
      <c r="I91">
        <v>0</v>
      </c>
      <c r="J91">
        <v>0.01</v>
      </c>
      <c r="K91">
        <v>0.52</v>
      </c>
      <c r="L91">
        <v>0.28000000000000003</v>
      </c>
      <c r="M91">
        <v>0.67</v>
      </c>
      <c r="N91">
        <v>1.03</v>
      </c>
      <c r="O91">
        <v>0</v>
      </c>
      <c r="P91">
        <v>0</v>
      </c>
      <c r="Q91">
        <v>0</v>
      </c>
      <c r="R91">
        <v>0.56000000000000005</v>
      </c>
      <c r="S91" s="13"/>
      <c r="T91">
        <v>-0.11899999999999999</v>
      </c>
      <c r="U91">
        <v>3320</v>
      </c>
      <c r="V91" s="2">
        <f t="shared" si="1"/>
        <v>539</v>
      </c>
      <c r="W91" s="2"/>
      <c r="AO91" s="5"/>
    </row>
    <row r="92" spans="1:41" x14ac:dyDescent="0.25">
      <c r="A92">
        <v>0</v>
      </c>
      <c r="B92">
        <v>48</v>
      </c>
      <c r="C92">
        <v>232</v>
      </c>
      <c r="D92">
        <v>86</v>
      </c>
      <c r="E92">
        <v>394</v>
      </c>
      <c r="F92">
        <v>2</v>
      </c>
      <c r="G92">
        <v>27</v>
      </c>
      <c r="H92" s="13"/>
      <c r="I92">
        <v>0</v>
      </c>
      <c r="J92">
        <v>0</v>
      </c>
      <c r="K92">
        <v>0.52</v>
      </c>
      <c r="L92">
        <v>0.34</v>
      </c>
      <c r="M92">
        <v>0.2</v>
      </c>
      <c r="N92">
        <v>1.49</v>
      </c>
      <c r="O92">
        <v>0</v>
      </c>
      <c r="P92">
        <v>0</v>
      </c>
      <c r="Q92">
        <v>0</v>
      </c>
      <c r="R92">
        <v>0.59</v>
      </c>
      <c r="S92" s="13"/>
      <c r="T92">
        <v>-0.112</v>
      </c>
      <c r="U92">
        <v>3309</v>
      </c>
      <c r="V92" s="2">
        <f t="shared" si="1"/>
        <v>480</v>
      </c>
      <c r="W92" s="2"/>
      <c r="AO92" s="5"/>
    </row>
    <row r="93" spans="1:41" x14ac:dyDescent="0.25">
      <c r="A93">
        <v>0</v>
      </c>
      <c r="B93">
        <v>63</v>
      </c>
      <c r="C93">
        <v>229</v>
      </c>
      <c r="D93">
        <v>260</v>
      </c>
      <c r="E93">
        <v>265</v>
      </c>
      <c r="F93">
        <v>2</v>
      </c>
      <c r="G93">
        <v>0</v>
      </c>
      <c r="H93" s="13"/>
      <c r="I93">
        <v>0</v>
      </c>
      <c r="J93">
        <v>0</v>
      </c>
      <c r="K93">
        <v>0.52</v>
      </c>
      <c r="L93">
        <v>0.31</v>
      </c>
      <c r="M93">
        <v>0.64</v>
      </c>
      <c r="N93">
        <v>1.01</v>
      </c>
      <c r="O93">
        <v>0</v>
      </c>
      <c r="P93">
        <v>0</v>
      </c>
      <c r="Q93">
        <v>0</v>
      </c>
      <c r="R93">
        <v>0.53</v>
      </c>
      <c r="S93" s="13"/>
      <c r="T93">
        <v>-9.8000000000000004E-2</v>
      </c>
      <c r="U93">
        <v>3302</v>
      </c>
      <c r="V93" s="2">
        <f t="shared" si="1"/>
        <v>525</v>
      </c>
      <c r="W93" s="2"/>
      <c r="AO93" s="5"/>
    </row>
    <row r="94" spans="1:41" x14ac:dyDescent="0.25">
      <c r="A94">
        <v>0</v>
      </c>
      <c r="B94">
        <v>42</v>
      </c>
      <c r="C94">
        <v>229</v>
      </c>
      <c r="D94">
        <v>263</v>
      </c>
      <c r="E94">
        <v>253</v>
      </c>
      <c r="F94">
        <v>0</v>
      </c>
      <c r="G94">
        <v>34</v>
      </c>
      <c r="H94" s="13"/>
      <c r="I94">
        <v>0</v>
      </c>
      <c r="J94">
        <v>0</v>
      </c>
      <c r="K94">
        <v>0.52</v>
      </c>
      <c r="L94">
        <v>0.32</v>
      </c>
      <c r="M94">
        <v>0.65</v>
      </c>
      <c r="N94">
        <v>0.97</v>
      </c>
      <c r="O94">
        <v>0</v>
      </c>
      <c r="P94">
        <v>0</v>
      </c>
      <c r="Q94">
        <v>0</v>
      </c>
      <c r="R94">
        <v>0.51</v>
      </c>
      <c r="S94" s="13"/>
      <c r="T94">
        <v>-8.4000000000000005E-2</v>
      </c>
      <c r="U94">
        <v>3290</v>
      </c>
      <c r="V94" s="2">
        <f t="shared" si="1"/>
        <v>516</v>
      </c>
      <c r="W94" s="2"/>
      <c r="AO94" s="5"/>
    </row>
    <row r="95" spans="1:41" x14ac:dyDescent="0.25">
      <c r="A95">
        <v>0</v>
      </c>
      <c r="B95">
        <v>45</v>
      </c>
      <c r="C95">
        <v>244</v>
      </c>
      <c r="D95">
        <v>16</v>
      </c>
      <c r="E95">
        <v>422</v>
      </c>
      <c r="F95">
        <v>0</v>
      </c>
      <c r="G95">
        <v>28</v>
      </c>
      <c r="H95" s="13"/>
      <c r="I95">
        <v>0</v>
      </c>
      <c r="J95">
        <v>0</v>
      </c>
      <c r="K95">
        <v>0.52</v>
      </c>
      <c r="L95">
        <v>0.4</v>
      </c>
      <c r="M95">
        <v>0.04</v>
      </c>
      <c r="N95">
        <v>1.58</v>
      </c>
      <c r="O95">
        <v>0</v>
      </c>
      <c r="P95">
        <v>0</v>
      </c>
      <c r="Q95">
        <v>0</v>
      </c>
      <c r="R95">
        <v>0.57999999999999996</v>
      </c>
      <c r="S95" s="13"/>
      <c r="T95">
        <v>-8.1000000000000003E-2</v>
      </c>
      <c r="U95">
        <v>3287</v>
      </c>
      <c r="V95" s="2">
        <f t="shared" si="1"/>
        <v>438</v>
      </c>
      <c r="W95" s="2"/>
      <c r="AO95" s="5"/>
    </row>
    <row r="96" spans="1:41" x14ac:dyDescent="0.25">
      <c r="A96">
        <v>0</v>
      </c>
      <c r="B96">
        <v>46</v>
      </c>
      <c r="C96">
        <v>237</v>
      </c>
      <c r="D96">
        <v>59</v>
      </c>
      <c r="E96">
        <v>373</v>
      </c>
      <c r="F96">
        <v>10</v>
      </c>
      <c r="G96">
        <v>28</v>
      </c>
      <c r="H96" s="13"/>
      <c r="I96">
        <v>0</v>
      </c>
      <c r="J96">
        <v>0</v>
      </c>
      <c r="K96">
        <v>0.52</v>
      </c>
      <c r="L96">
        <v>0.4</v>
      </c>
      <c r="M96">
        <v>0.15</v>
      </c>
      <c r="N96">
        <v>1.43</v>
      </c>
      <c r="O96">
        <v>0.01</v>
      </c>
      <c r="P96">
        <v>0</v>
      </c>
      <c r="Q96">
        <v>0</v>
      </c>
      <c r="R96">
        <v>0.55000000000000004</v>
      </c>
      <c r="S96" s="13"/>
      <c r="T96">
        <v>-6.5000000000000002E-2</v>
      </c>
      <c r="U96">
        <v>3271</v>
      </c>
      <c r="V96" s="2">
        <f t="shared" si="1"/>
        <v>432</v>
      </c>
      <c r="W96" s="2"/>
      <c r="AO96" s="5"/>
    </row>
    <row r="97" spans="1:41" x14ac:dyDescent="0.25">
      <c r="A97">
        <v>0</v>
      </c>
      <c r="B97">
        <v>47</v>
      </c>
      <c r="C97">
        <v>241</v>
      </c>
      <c r="D97">
        <v>43</v>
      </c>
      <c r="E97">
        <v>372</v>
      </c>
      <c r="F97">
        <v>10</v>
      </c>
      <c r="G97">
        <v>31</v>
      </c>
      <c r="H97" s="13"/>
      <c r="I97">
        <v>0</v>
      </c>
      <c r="J97">
        <v>0</v>
      </c>
      <c r="K97">
        <v>0.52</v>
      </c>
      <c r="L97">
        <v>0.42</v>
      </c>
      <c r="M97">
        <v>0.11</v>
      </c>
      <c r="N97">
        <v>1.43</v>
      </c>
      <c r="O97">
        <v>0.01</v>
      </c>
      <c r="P97">
        <v>0</v>
      </c>
      <c r="Q97">
        <v>0</v>
      </c>
      <c r="R97">
        <v>0.53</v>
      </c>
      <c r="S97" s="13"/>
      <c r="T97">
        <v>-4.8000000000000001E-2</v>
      </c>
      <c r="U97">
        <v>3259</v>
      </c>
      <c r="V97" s="2">
        <f t="shared" si="1"/>
        <v>415</v>
      </c>
      <c r="W97" s="2"/>
      <c r="AO97" s="5"/>
    </row>
    <row r="98" spans="1:41" x14ac:dyDescent="0.25">
      <c r="A98">
        <v>0</v>
      </c>
      <c r="B98">
        <v>50</v>
      </c>
      <c r="C98">
        <v>247</v>
      </c>
      <c r="D98">
        <v>16</v>
      </c>
      <c r="E98">
        <v>380</v>
      </c>
      <c r="F98">
        <v>1</v>
      </c>
      <c r="G98">
        <v>28</v>
      </c>
      <c r="H98" s="13"/>
      <c r="I98">
        <v>0</v>
      </c>
      <c r="J98">
        <v>0</v>
      </c>
      <c r="K98">
        <v>0.52</v>
      </c>
      <c r="L98">
        <v>0.45</v>
      </c>
      <c r="M98">
        <v>0.04</v>
      </c>
      <c r="N98">
        <v>1.46</v>
      </c>
      <c r="O98">
        <v>0</v>
      </c>
      <c r="P98">
        <v>0</v>
      </c>
      <c r="Q98">
        <v>0</v>
      </c>
      <c r="R98">
        <v>0.52</v>
      </c>
      <c r="S98" s="13"/>
      <c r="T98">
        <v>-0.03</v>
      </c>
      <c r="U98">
        <v>3245</v>
      </c>
      <c r="V98" s="2">
        <f t="shared" si="1"/>
        <v>396</v>
      </c>
      <c r="W98" s="2"/>
      <c r="AO98" s="5"/>
    </row>
    <row r="99" spans="1:41" x14ac:dyDescent="0.25">
      <c r="A99">
        <v>0</v>
      </c>
      <c r="B99">
        <v>50</v>
      </c>
      <c r="C99">
        <v>250</v>
      </c>
      <c r="D99">
        <v>2</v>
      </c>
      <c r="E99">
        <v>380</v>
      </c>
      <c r="F99">
        <v>1</v>
      </c>
      <c r="G99">
        <v>32</v>
      </c>
      <c r="H99" s="13"/>
      <c r="I99">
        <v>0</v>
      </c>
      <c r="J99">
        <v>0</v>
      </c>
      <c r="K99">
        <v>0.52</v>
      </c>
      <c r="L99">
        <v>0.48</v>
      </c>
      <c r="M99">
        <v>0.01</v>
      </c>
      <c r="N99">
        <v>1.46</v>
      </c>
      <c r="O99">
        <v>0</v>
      </c>
      <c r="P99">
        <v>0</v>
      </c>
      <c r="Q99">
        <v>0</v>
      </c>
      <c r="R99">
        <v>0.51</v>
      </c>
      <c r="S99" s="13"/>
      <c r="T99">
        <v>-1.4E-2</v>
      </c>
      <c r="U99">
        <v>3234</v>
      </c>
      <c r="V99" s="2">
        <f t="shared" si="1"/>
        <v>382</v>
      </c>
      <c r="W99" s="2"/>
      <c r="AO99" s="5"/>
    </row>
    <row r="100" spans="1:41" x14ac:dyDescent="0.25">
      <c r="A100">
        <v>0</v>
      </c>
      <c r="B100">
        <v>45</v>
      </c>
      <c r="C100">
        <v>248</v>
      </c>
      <c r="D100">
        <v>10</v>
      </c>
      <c r="E100">
        <v>366</v>
      </c>
      <c r="F100">
        <v>1</v>
      </c>
      <c r="G100">
        <v>32</v>
      </c>
      <c r="H100" s="13"/>
      <c r="I100">
        <v>0</v>
      </c>
      <c r="J100">
        <v>0</v>
      </c>
      <c r="K100">
        <v>0.52</v>
      </c>
      <c r="L100">
        <v>0.49</v>
      </c>
      <c r="M100">
        <v>0.03</v>
      </c>
      <c r="N100">
        <v>1.41</v>
      </c>
      <c r="O100">
        <v>0</v>
      </c>
      <c r="P100">
        <v>0</v>
      </c>
      <c r="Q100">
        <v>0</v>
      </c>
      <c r="R100">
        <v>0.49</v>
      </c>
      <c r="S100" s="13"/>
      <c r="T100">
        <v>-1E-3</v>
      </c>
      <c r="U100">
        <v>3225</v>
      </c>
      <c r="V100" s="2">
        <f t="shared" si="1"/>
        <v>376</v>
      </c>
      <c r="W100" s="2"/>
      <c r="AO100" s="5"/>
    </row>
    <row r="101" spans="1:41" x14ac:dyDescent="0.25">
      <c r="A101">
        <v>0</v>
      </c>
      <c r="B101">
        <v>51</v>
      </c>
      <c r="C101">
        <v>238</v>
      </c>
      <c r="D101">
        <v>115</v>
      </c>
      <c r="E101">
        <v>283</v>
      </c>
      <c r="F101">
        <v>2</v>
      </c>
      <c r="G101">
        <v>15</v>
      </c>
      <c r="H101" s="13"/>
      <c r="I101">
        <v>0</v>
      </c>
      <c r="J101">
        <v>0</v>
      </c>
      <c r="K101">
        <v>0.52</v>
      </c>
      <c r="L101">
        <v>0.46</v>
      </c>
      <c r="M101">
        <v>0.28999999999999998</v>
      </c>
      <c r="N101">
        <v>1.0900000000000001</v>
      </c>
      <c r="O101">
        <v>0</v>
      </c>
      <c r="P101">
        <v>0</v>
      </c>
      <c r="Q101">
        <v>0</v>
      </c>
      <c r="R101">
        <v>0.41</v>
      </c>
      <c r="S101" s="13"/>
      <c r="T101">
        <v>2.3E-2</v>
      </c>
      <c r="U101">
        <v>3214</v>
      </c>
      <c r="V101" s="2">
        <f t="shared" si="1"/>
        <v>398</v>
      </c>
      <c r="W101" s="2"/>
      <c r="AO101" s="5"/>
    </row>
    <row r="102" spans="1:41" x14ac:dyDescent="0.25">
      <c r="A102">
        <v>0</v>
      </c>
      <c r="B102">
        <v>58</v>
      </c>
      <c r="C102">
        <v>253</v>
      </c>
      <c r="D102">
        <v>3</v>
      </c>
      <c r="E102">
        <v>357</v>
      </c>
      <c r="F102">
        <v>0</v>
      </c>
      <c r="G102">
        <v>1</v>
      </c>
      <c r="H102" s="13"/>
      <c r="I102">
        <v>0</v>
      </c>
      <c r="J102">
        <v>0</v>
      </c>
      <c r="K102">
        <v>0.52</v>
      </c>
      <c r="L102">
        <v>0.52</v>
      </c>
      <c r="M102">
        <v>0.01</v>
      </c>
      <c r="N102">
        <v>1.37</v>
      </c>
      <c r="O102">
        <v>0</v>
      </c>
      <c r="P102">
        <v>0</v>
      </c>
      <c r="Q102">
        <v>0</v>
      </c>
      <c r="R102">
        <v>0.46</v>
      </c>
      <c r="S102" s="13"/>
      <c r="T102">
        <v>2.5000000000000001E-2</v>
      </c>
      <c r="U102">
        <v>3209</v>
      </c>
      <c r="V102" s="2">
        <f t="shared" si="1"/>
        <v>360</v>
      </c>
      <c r="W102" s="2"/>
      <c r="AO102" s="5"/>
    </row>
    <row r="103" spans="1:41" x14ac:dyDescent="0.25">
      <c r="A103">
        <v>0</v>
      </c>
      <c r="B103">
        <v>54</v>
      </c>
      <c r="C103">
        <v>253</v>
      </c>
      <c r="D103">
        <v>3</v>
      </c>
      <c r="E103">
        <v>344</v>
      </c>
      <c r="F103">
        <v>1</v>
      </c>
      <c r="G103">
        <v>17</v>
      </c>
      <c r="H103" s="13"/>
      <c r="I103">
        <v>0</v>
      </c>
      <c r="J103">
        <v>0</v>
      </c>
      <c r="K103">
        <v>0.52</v>
      </c>
      <c r="L103">
        <v>0.54</v>
      </c>
      <c r="M103">
        <v>0.01</v>
      </c>
      <c r="N103">
        <v>1.32</v>
      </c>
      <c r="O103">
        <v>0</v>
      </c>
      <c r="P103">
        <v>0</v>
      </c>
      <c r="Q103">
        <v>0</v>
      </c>
      <c r="R103">
        <v>0.44</v>
      </c>
      <c r="S103" s="13"/>
      <c r="T103">
        <v>4.7E-2</v>
      </c>
      <c r="U103">
        <v>3196</v>
      </c>
      <c r="V103" s="2">
        <f t="shared" si="1"/>
        <v>347</v>
      </c>
    </row>
    <row r="104" spans="1:41" x14ac:dyDescent="0.25">
      <c r="A104">
        <v>1</v>
      </c>
      <c r="B104">
        <v>47</v>
      </c>
      <c r="C104">
        <v>244</v>
      </c>
      <c r="D104">
        <v>24</v>
      </c>
      <c r="E104">
        <v>319</v>
      </c>
      <c r="F104">
        <v>1</v>
      </c>
      <c r="G104">
        <v>29</v>
      </c>
      <c r="H104" s="13"/>
      <c r="I104">
        <v>0</v>
      </c>
      <c r="J104">
        <v>0.01</v>
      </c>
      <c r="K104">
        <v>0.52</v>
      </c>
      <c r="L104">
        <v>0.53</v>
      </c>
      <c r="M104">
        <v>0.06</v>
      </c>
      <c r="N104">
        <v>1.22</v>
      </c>
      <c r="O104">
        <v>0</v>
      </c>
      <c r="P104">
        <v>0</v>
      </c>
      <c r="Q104">
        <v>0</v>
      </c>
      <c r="R104">
        <v>0.4</v>
      </c>
      <c r="S104" s="13"/>
      <c r="T104">
        <v>0.06</v>
      </c>
      <c r="U104">
        <v>3190</v>
      </c>
      <c r="V104" s="2">
        <f t="shared" si="1"/>
        <v>343</v>
      </c>
    </row>
    <row r="105" spans="1:41" x14ac:dyDescent="0.25">
      <c r="A105">
        <v>8</v>
      </c>
      <c r="B105">
        <v>48</v>
      </c>
      <c r="C105">
        <v>243</v>
      </c>
      <c r="D105">
        <v>0</v>
      </c>
      <c r="E105">
        <v>321</v>
      </c>
      <c r="F105">
        <v>1</v>
      </c>
      <c r="G105">
        <v>30</v>
      </c>
      <c r="H105" s="13"/>
      <c r="I105">
        <v>0.02</v>
      </c>
      <c r="J105">
        <v>0.03</v>
      </c>
      <c r="K105">
        <v>0.5</v>
      </c>
      <c r="L105">
        <v>0.54</v>
      </c>
      <c r="M105">
        <v>0</v>
      </c>
      <c r="N105">
        <v>1.23</v>
      </c>
      <c r="O105">
        <v>0</v>
      </c>
      <c r="P105">
        <v>0</v>
      </c>
      <c r="Q105">
        <v>0</v>
      </c>
      <c r="R105">
        <v>0.38</v>
      </c>
      <c r="S105" s="13"/>
      <c r="T105">
        <v>7.2999999999999995E-2</v>
      </c>
      <c r="U105">
        <v>3189</v>
      </c>
      <c r="V105" s="2">
        <f t="shared" si="1"/>
        <v>321</v>
      </c>
    </row>
    <row r="106" spans="1:41" x14ac:dyDescent="0.25">
      <c r="A106">
        <v>3</v>
      </c>
      <c r="B106">
        <v>58</v>
      </c>
      <c r="C106">
        <v>251</v>
      </c>
      <c r="D106">
        <v>3</v>
      </c>
      <c r="E106">
        <v>316</v>
      </c>
      <c r="F106">
        <v>1</v>
      </c>
      <c r="G106">
        <v>0</v>
      </c>
      <c r="H106" s="13"/>
      <c r="I106">
        <v>0.01</v>
      </c>
      <c r="J106">
        <v>0.01</v>
      </c>
      <c r="K106">
        <v>0.51</v>
      </c>
      <c r="L106">
        <v>0.56000000000000005</v>
      </c>
      <c r="M106">
        <v>0.01</v>
      </c>
      <c r="N106">
        <v>1.21</v>
      </c>
      <c r="O106">
        <v>0</v>
      </c>
      <c r="P106">
        <v>0</v>
      </c>
      <c r="Q106">
        <v>0</v>
      </c>
      <c r="R106">
        <v>0.37</v>
      </c>
      <c r="S106" s="13"/>
      <c r="T106">
        <v>8.5000000000000006E-2</v>
      </c>
      <c r="U106">
        <v>3176</v>
      </c>
      <c r="V106" s="2">
        <f t="shared" si="1"/>
        <v>319</v>
      </c>
    </row>
    <row r="107" spans="1:41" x14ac:dyDescent="0.25">
      <c r="A107">
        <v>0</v>
      </c>
      <c r="B107">
        <v>48</v>
      </c>
      <c r="C107">
        <v>252</v>
      </c>
      <c r="D107">
        <v>0</v>
      </c>
      <c r="E107">
        <v>321</v>
      </c>
      <c r="F107">
        <v>0</v>
      </c>
      <c r="G107">
        <v>20</v>
      </c>
      <c r="H107" s="13"/>
      <c r="I107">
        <v>0</v>
      </c>
      <c r="J107">
        <v>0</v>
      </c>
      <c r="K107">
        <v>0.52</v>
      </c>
      <c r="L107">
        <v>0.57999999999999996</v>
      </c>
      <c r="M107">
        <v>0</v>
      </c>
      <c r="N107">
        <v>1.23</v>
      </c>
      <c r="O107">
        <v>0</v>
      </c>
      <c r="P107">
        <v>0</v>
      </c>
      <c r="Q107">
        <v>0</v>
      </c>
      <c r="R107">
        <v>0.38</v>
      </c>
      <c r="S107" s="13"/>
      <c r="T107">
        <v>8.6999999999999994E-2</v>
      </c>
      <c r="U107">
        <v>3169</v>
      </c>
      <c r="V107" s="2">
        <f t="shared" si="1"/>
        <v>321</v>
      </c>
    </row>
    <row r="108" spans="1:41" x14ac:dyDescent="0.25">
      <c r="A108">
        <v>0</v>
      </c>
      <c r="B108">
        <v>41</v>
      </c>
      <c r="C108">
        <v>244</v>
      </c>
      <c r="D108">
        <v>28</v>
      </c>
      <c r="E108">
        <v>292</v>
      </c>
      <c r="F108">
        <v>0</v>
      </c>
      <c r="G108">
        <v>57</v>
      </c>
      <c r="H108" s="13"/>
      <c r="I108">
        <v>0</v>
      </c>
      <c r="J108">
        <v>0</v>
      </c>
      <c r="K108">
        <v>0.52</v>
      </c>
      <c r="L108">
        <v>0.56999999999999995</v>
      </c>
      <c r="M108">
        <v>7.0000000000000007E-2</v>
      </c>
      <c r="N108">
        <v>1.1200000000000001</v>
      </c>
      <c r="O108">
        <v>0</v>
      </c>
      <c r="P108">
        <v>0</v>
      </c>
      <c r="Q108">
        <v>0</v>
      </c>
      <c r="R108">
        <v>0.33</v>
      </c>
      <c r="S108" s="13"/>
      <c r="T108">
        <v>0.105</v>
      </c>
      <c r="U108">
        <v>3161</v>
      </c>
      <c r="V108" s="2">
        <f t="shared" si="1"/>
        <v>320</v>
      </c>
    </row>
    <row r="109" spans="1:41" x14ac:dyDescent="0.25">
      <c r="A109">
        <v>0</v>
      </c>
      <c r="B109">
        <v>36</v>
      </c>
      <c r="C109">
        <v>238</v>
      </c>
      <c r="D109">
        <v>60</v>
      </c>
      <c r="E109">
        <v>266</v>
      </c>
      <c r="F109">
        <v>1</v>
      </c>
      <c r="G109">
        <v>77</v>
      </c>
      <c r="H109" s="13"/>
      <c r="I109">
        <v>0</v>
      </c>
      <c r="J109">
        <v>0</v>
      </c>
      <c r="K109">
        <v>0.51</v>
      </c>
      <c r="L109">
        <v>0.55000000000000004</v>
      </c>
      <c r="M109">
        <v>0.15</v>
      </c>
      <c r="N109">
        <v>1.02</v>
      </c>
      <c r="O109">
        <v>0</v>
      </c>
      <c r="P109">
        <v>0.01</v>
      </c>
      <c r="Q109">
        <v>0</v>
      </c>
      <c r="R109">
        <v>0.3</v>
      </c>
      <c r="S109" s="13"/>
      <c r="T109">
        <v>0.113</v>
      </c>
      <c r="U109">
        <v>3159</v>
      </c>
      <c r="V109" s="2">
        <f t="shared" si="1"/>
        <v>326</v>
      </c>
    </row>
    <row r="110" spans="1:41" x14ac:dyDescent="0.25">
      <c r="A110">
        <v>0</v>
      </c>
      <c r="B110">
        <v>58</v>
      </c>
      <c r="C110">
        <v>237</v>
      </c>
      <c r="D110">
        <v>274</v>
      </c>
      <c r="E110">
        <v>115</v>
      </c>
      <c r="F110">
        <v>0</v>
      </c>
      <c r="G110">
        <v>0</v>
      </c>
      <c r="H110" s="13"/>
      <c r="I110">
        <v>0</v>
      </c>
      <c r="J110">
        <v>0</v>
      </c>
      <c r="K110">
        <v>0.52</v>
      </c>
      <c r="L110">
        <v>0.52</v>
      </c>
      <c r="M110">
        <v>0.69</v>
      </c>
      <c r="N110">
        <v>0.44</v>
      </c>
      <c r="O110">
        <v>0</v>
      </c>
      <c r="P110">
        <v>0</v>
      </c>
      <c r="Q110">
        <v>0</v>
      </c>
      <c r="R110">
        <v>0.23</v>
      </c>
      <c r="S110" s="13"/>
      <c r="T110">
        <v>0.13</v>
      </c>
      <c r="U110">
        <v>3154</v>
      </c>
      <c r="V110" s="2">
        <f t="shared" si="1"/>
        <v>389</v>
      </c>
    </row>
    <row r="111" spans="1:41" x14ac:dyDescent="0.25">
      <c r="A111">
        <v>0</v>
      </c>
      <c r="B111">
        <v>58</v>
      </c>
      <c r="C111">
        <v>237</v>
      </c>
      <c r="D111">
        <v>269</v>
      </c>
      <c r="E111">
        <v>113</v>
      </c>
      <c r="F111">
        <v>0</v>
      </c>
      <c r="G111">
        <v>0</v>
      </c>
      <c r="H111" s="13"/>
      <c r="I111">
        <v>0</v>
      </c>
      <c r="J111">
        <v>0</v>
      </c>
      <c r="K111">
        <v>0.52</v>
      </c>
      <c r="L111">
        <v>0.53</v>
      </c>
      <c r="M111">
        <v>0.68</v>
      </c>
      <c r="N111">
        <v>0.43</v>
      </c>
      <c r="O111">
        <v>0</v>
      </c>
      <c r="P111">
        <v>0</v>
      </c>
      <c r="Q111">
        <v>0</v>
      </c>
      <c r="R111">
        <v>0.22</v>
      </c>
      <c r="S111" s="13"/>
      <c r="T111">
        <v>0.13900000000000001</v>
      </c>
      <c r="U111">
        <v>3148</v>
      </c>
      <c r="V111" s="2">
        <f t="shared" si="1"/>
        <v>382</v>
      </c>
    </row>
    <row r="112" spans="1:41" x14ac:dyDescent="0.25">
      <c r="A112">
        <v>0</v>
      </c>
      <c r="B112">
        <v>54</v>
      </c>
      <c r="C112">
        <v>248</v>
      </c>
      <c r="D112">
        <v>32</v>
      </c>
      <c r="E112">
        <v>260</v>
      </c>
      <c r="F112">
        <v>1</v>
      </c>
      <c r="G112">
        <v>17</v>
      </c>
      <c r="H112" s="13"/>
      <c r="I112">
        <v>0</v>
      </c>
      <c r="J112">
        <v>0</v>
      </c>
      <c r="K112">
        <v>0.52</v>
      </c>
      <c r="L112">
        <v>0.61</v>
      </c>
      <c r="M112">
        <v>0.08</v>
      </c>
      <c r="N112">
        <v>1</v>
      </c>
      <c r="O112">
        <v>0</v>
      </c>
      <c r="P112">
        <v>0</v>
      </c>
      <c r="Q112">
        <v>0</v>
      </c>
      <c r="R112">
        <v>0.25</v>
      </c>
      <c r="S112" s="13"/>
      <c r="T112">
        <v>0.154</v>
      </c>
      <c r="U112">
        <v>3130</v>
      </c>
      <c r="V112" s="2">
        <f t="shared" si="1"/>
        <v>292</v>
      </c>
    </row>
    <row r="113" spans="1:22" x14ac:dyDescent="0.25">
      <c r="A113">
        <v>0</v>
      </c>
      <c r="B113">
        <v>51</v>
      </c>
      <c r="C113">
        <v>252</v>
      </c>
      <c r="D113">
        <v>11</v>
      </c>
      <c r="E113">
        <v>263</v>
      </c>
      <c r="F113">
        <v>2</v>
      </c>
      <c r="G113">
        <v>28</v>
      </c>
      <c r="H113" s="13"/>
      <c r="I113">
        <v>0</v>
      </c>
      <c r="J113">
        <v>0</v>
      </c>
      <c r="K113">
        <v>0.52</v>
      </c>
      <c r="L113">
        <v>0.63</v>
      </c>
      <c r="M113">
        <v>0.03</v>
      </c>
      <c r="N113">
        <v>1.01</v>
      </c>
      <c r="O113">
        <v>0</v>
      </c>
      <c r="P113">
        <v>0</v>
      </c>
      <c r="Q113">
        <v>0</v>
      </c>
      <c r="R113">
        <v>0.24</v>
      </c>
      <c r="S113" s="13"/>
      <c r="T113">
        <v>0.17299999999999999</v>
      </c>
      <c r="U113">
        <v>3117</v>
      </c>
      <c r="V113" s="2">
        <f t="shared" si="1"/>
        <v>274</v>
      </c>
    </row>
    <row r="114" spans="1:22" x14ac:dyDescent="0.25">
      <c r="A114">
        <v>0</v>
      </c>
      <c r="B114">
        <v>57</v>
      </c>
      <c r="C114">
        <v>239</v>
      </c>
      <c r="D114">
        <v>280</v>
      </c>
      <c r="E114">
        <v>73</v>
      </c>
      <c r="F114">
        <v>0</v>
      </c>
      <c r="G114">
        <v>0</v>
      </c>
      <c r="H114" s="13"/>
      <c r="I114">
        <v>0</v>
      </c>
      <c r="J114">
        <v>0</v>
      </c>
      <c r="K114">
        <v>0.52</v>
      </c>
      <c r="L114">
        <v>0.61</v>
      </c>
      <c r="M114">
        <v>0.71</v>
      </c>
      <c r="N114">
        <v>0.28000000000000003</v>
      </c>
      <c r="O114">
        <v>0</v>
      </c>
      <c r="P114">
        <v>0</v>
      </c>
      <c r="Q114">
        <v>0</v>
      </c>
      <c r="R114">
        <v>0.17</v>
      </c>
      <c r="S114" s="13"/>
      <c r="T114">
        <v>0.19400000000000001</v>
      </c>
      <c r="U114">
        <v>3113</v>
      </c>
      <c r="V114" s="2">
        <f t="shared" si="1"/>
        <v>353</v>
      </c>
    </row>
    <row r="115" spans="1:22" x14ac:dyDescent="0.25">
      <c r="A115">
        <v>0</v>
      </c>
      <c r="B115">
        <v>27</v>
      </c>
      <c r="C115">
        <v>236</v>
      </c>
      <c r="D115">
        <v>11</v>
      </c>
      <c r="E115">
        <v>244</v>
      </c>
      <c r="F115">
        <v>1</v>
      </c>
      <c r="G115">
        <v>111</v>
      </c>
      <c r="H115" s="13"/>
      <c r="I115">
        <v>0</v>
      </c>
      <c r="J115">
        <v>0</v>
      </c>
      <c r="K115">
        <v>0.46</v>
      </c>
      <c r="L115">
        <v>0.65</v>
      </c>
      <c r="M115">
        <v>0.03</v>
      </c>
      <c r="N115">
        <v>0.93</v>
      </c>
      <c r="O115">
        <v>0</v>
      </c>
      <c r="P115">
        <v>0.06</v>
      </c>
      <c r="Q115">
        <v>0</v>
      </c>
      <c r="R115">
        <v>0.19</v>
      </c>
      <c r="S115" s="13"/>
      <c r="T115">
        <v>0.19700000000000001</v>
      </c>
      <c r="U115">
        <v>3112</v>
      </c>
      <c r="V115" s="2">
        <f t="shared" si="1"/>
        <v>255</v>
      </c>
    </row>
    <row r="116" spans="1:22" x14ac:dyDescent="0.25">
      <c r="A116">
        <v>0</v>
      </c>
      <c r="B116">
        <v>44</v>
      </c>
      <c r="C116">
        <v>243</v>
      </c>
      <c r="D116">
        <v>59</v>
      </c>
      <c r="E116">
        <v>201</v>
      </c>
      <c r="F116">
        <v>7</v>
      </c>
      <c r="G116">
        <v>53</v>
      </c>
      <c r="H116" s="13"/>
      <c r="I116">
        <v>0</v>
      </c>
      <c r="J116">
        <v>0</v>
      </c>
      <c r="K116">
        <v>0.52</v>
      </c>
      <c r="L116">
        <v>0.64</v>
      </c>
      <c r="M116">
        <v>0.15</v>
      </c>
      <c r="N116">
        <v>0.77</v>
      </c>
      <c r="O116">
        <v>0.01</v>
      </c>
      <c r="P116">
        <v>0</v>
      </c>
      <c r="Q116">
        <v>0</v>
      </c>
      <c r="R116">
        <v>0.14000000000000001</v>
      </c>
      <c r="S116" s="13"/>
      <c r="T116">
        <v>0.22</v>
      </c>
      <c r="U116">
        <v>3092</v>
      </c>
      <c r="V116" s="2">
        <f t="shared" si="1"/>
        <v>260</v>
      </c>
    </row>
    <row r="117" spans="1:22" x14ac:dyDescent="0.25">
      <c r="A117">
        <v>0</v>
      </c>
      <c r="B117">
        <v>64</v>
      </c>
      <c r="C117">
        <v>254</v>
      </c>
      <c r="D117">
        <v>13</v>
      </c>
      <c r="E117">
        <v>225</v>
      </c>
      <c r="F117">
        <v>0</v>
      </c>
      <c r="G117">
        <v>0</v>
      </c>
      <c r="H117" s="13"/>
      <c r="I117">
        <v>0</v>
      </c>
      <c r="J117">
        <v>0</v>
      </c>
      <c r="K117">
        <v>0.52</v>
      </c>
      <c r="L117">
        <v>0.68</v>
      </c>
      <c r="M117">
        <v>0.04</v>
      </c>
      <c r="N117">
        <v>0.87</v>
      </c>
      <c r="O117">
        <v>0</v>
      </c>
      <c r="P117">
        <v>0</v>
      </c>
      <c r="Q117">
        <v>0</v>
      </c>
      <c r="R117">
        <v>0.15</v>
      </c>
      <c r="S117" s="13"/>
      <c r="T117">
        <v>0.23200000000000001</v>
      </c>
      <c r="U117">
        <v>3081</v>
      </c>
      <c r="V117" s="2">
        <f t="shared" si="1"/>
        <v>238</v>
      </c>
    </row>
    <row r="118" spans="1:22" x14ac:dyDescent="0.25">
      <c r="A118">
        <v>0</v>
      </c>
      <c r="B118">
        <v>62</v>
      </c>
      <c r="C118">
        <v>245</v>
      </c>
      <c r="D118">
        <v>51</v>
      </c>
      <c r="E118">
        <v>177</v>
      </c>
      <c r="F118">
        <v>40</v>
      </c>
      <c r="G118">
        <v>0</v>
      </c>
      <c r="H118" s="13"/>
      <c r="I118">
        <v>0</v>
      </c>
      <c r="J118">
        <v>0</v>
      </c>
      <c r="K118">
        <v>0.52</v>
      </c>
      <c r="L118">
        <v>0.69</v>
      </c>
      <c r="M118">
        <v>0.13</v>
      </c>
      <c r="N118">
        <v>0.68</v>
      </c>
      <c r="O118">
        <v>0.03</v>
      </c>
      <c r="P118">
        <v>0</v>
      </c>
      <c r="Q118">
        <v>0</v>
      </c>
      <c r="R118">
        <v>0.1</v>
      </c>
      <c r="S118" s="13"/>
      <c r="T118">
        <v>0.25800000000000001</v>
      </c>
      <c r="U118">
        <v>3075</v>
      </c>
      <c r="V118" s="2">
        <f t="shared" si="1"/>
        <v>228</v>
      </c>
    </row>
    <row r="119" spans="1:22" x14ac:dyDescent="0.25">
      <c r="A119">
        <v>0</v>
      </c>
      <c r="B119">
        <v>60</v>
      </c>
      <c r="C119">
        <v>252</v>
      </c>
      <c r="D119">
        <v>19</v>
      </c>
      <c r="E119">
        <v>201</v>
      </c>
      <c r="F119">
        <v>1</v>
      </c>
      <c r="G119">
        <v>0</v>
      </c>
      <c r="H119" s="13"/>
      <c r="I119">
        <v>0</v>
      </c>
      <c r="J119">
        <v>0</v>
      </c>
      <c r="K119">
        <v>0.52</v>
      </c>
      <c r="L119">
        <v>0.71</v>
      </c>
      <c r="M119">
        <v>0.05</v>
      </c>
      <c r="N119">
        <v>0.77</v>
      </c>
      <c r="O119">
        <v>0</v>
      </c>
      <c r="P119">
        <v>0</v>
      </c>
      <c r="Q119">
        <v>0</v>
      </c>
      <c r="R119">
        <v>0.1</v>
      </c>
      <c r="S119" s="13"/>
      <c r="T119">
        <v>0.26500000000000001</v>
      </c>
      <c r="U119">
        <v>3060</v>
      </c>
      <c r="V119" s="2">
        <f t="shared" si="1"/>
        <v>220</v>
      </c>
    </row>
    <row r="120" spans="1:22" x14ac:dyDescent="0.25">
      <c r="A120">
        <v>0</v>
      </c>
      <c r="B120">
        <v>37</v>
      </c>
      <c r="C120">
        <v>246</v>
      </c>
      <c r="D120">
        <v>5</v>
      </c>
      <c r="E120">
        <v>209</v>
      </c>
      <c r="F120">
        <v>0</v>
      </c>
      <c r="G120">
        <v>75</v>
      </c>
      <c r="H120" s="13"/>
      <c r="I120">
        <v>0</v>
      </c>
      <c r="J120">
        <v>0</v>
      </c>
      <c r="K120">
        <v>0.51</v>
      </c>
      <c r="L120">
        <v>0.72</v>
      </c>
      <c r="M120">
        <v>0.01</v>
      </c>
      <c r="N120">
        <v>0.8</v>
      </c>
      <c r="O120">
        <v>0</v>
      </c>
      <c r="P120">
        <v>0.01</v>
      </c>
      <c r="Q120">
        <v>0</v>
      </c>
      <c r="R120">
        <v>0.11</v>
      </c>
      <c r="S120" s="13"/>
      <c r="T120">
        <v>0.26800000000000002</v>
      </c>
      <c r="U120">
        <v>3059</v>
      </c>
      <c r="V120" s="2">
        <f t="shared" si="1"/>
        <v>214</v>
      </c>
    </row>
    <row r="121" spans="1:22" x14ac:dyDescent="0.25">
      <c r="A121">
        <v>2</v>
      </c>
      <c r="B121">
        <v>57</v>
      </c>
      <c r="C121">
        <v>247</v>
      </c>
      <c r="D121">
        <v>24</v>
      </c>
      <c r="E121">
        <v>181</v>
      </c>
      <c r="F121">
        <v>2</v>
      </c>
      <c r="G121">
        <v>1</v>
      </c>
      <c r="H121" s="13"/>
      <c r="I121">
        <v>0.01</v>
      </c>
      <c r="J121">
        <v>0.01</v>
      </c>
      <c r="K121">
        <v>0.51</v>
      </c>
      <c r="L121">
        <v>0.73</v>
      </c>
      <c r="M121">
        <v>0.06</v>
      </c>
      <c r="N121">
        <v>0.69</v>
      </c>
      <c r="O121">
        <v>0</v>
      </c>
      <c r="P121">
        <v>0</v>
      </c>
      <c r="Q121">
        <v>0</v>
      </c>
      <c r="R121">
        <v>7.0000000000000007E-2</v>
      </c>
      <c r="S121" s="13"/>
      <c r="T121">
        <v>0.28799999999999998</v>
      </c>
      <c r="U121">
        <v>3049</v>
      </c>
      <c r="V121" s="2">
        <f t="shared" si="1"/>
        <v>205</v>
      </c>
    </row>
    <row r="122" spans="1:22" x14ac:dyDescent="0.25">
      <c r="A122">
        <v>0</v>
      </c>
      <c r="B122">
        <v>62</v>
      </c>
      <c r="C122">
        <v>260</v>
      </c>
      <c r="D122">
        <v>0</v>
      </c>
      <c r="E122">
        <v>195</v>
      </c>
      <c r="F122">
        <v>2</v>
      </c>
      <c r="G122">
        <v>0</v>
      </c>
      <c r="H122" s="13"/>
      <c r="I122">
        <v>0</v>
      </c>
      <c r="J122">
        <v>0</v>
      </c>
      <c r="K122">
        <v>0.52</v>
      </c>
      <c r="L122">
        <v>0.76</v>
      </c>
      <c r="M122">
        <v>0</v>
      </c>
      <c r="N122">
        <v>0.75</v>
      </c>
      <c r="O122">
        <v>0</v>
      </c>
      <c r="P122">
        <v>0</v>
      </c>
      <c r="Q122">
        <v>0</v>
      </c>
      <c r="R122">
        <v>0.08</v>
      </c>
      <c r="S122" s="13"/>
      <c r="T122">
        <v>0.29699999999999999</v>
      </c>
      <c r="U122">
        <v>3040</v>
      </c>
      <c r="V122" s="2">
        <f t="shared" si="1"/>
        <v>195</v>
      </c>
    </row>
    <row r="123" spans="1:22" x14ac:dyDescent="0.25">
      <c r="A123">
        <v>0</v>
      </c>
      <c r="B123">
        <v>59</v>
      </c>
      <c r="C123">
        <v>258</v>
      </c>
      <c r="D123">
        <v>5</v>
      </c>
      <c r="E123">
        <v>191</v>
      </c>
      <c r="F123">
        <v>7</v>
      </c>
      <c r="G123">
        <v>0</v>
      </c>
      <c r="H123" s="13"/>
      <c r="I123">
        <v>0</v>
      </c>
      <c r="J123">
        <v>0</v>
      </c>
      <c r="K123">
        <v>0.52</v>
      </c>
      <c r="L123">
        <v>0.76</v>
      </c>
      <c r="M123">
        <v>0.01</v>
      </c>
      <c r="N123">
        <v>0.74</v>
      </c>
      <c r="O123">
        <v>0</v>
      </c>
      <c r="P123">
        <v>0</v>
      </c>
      <c r="Q123">
        <v>0</v>
      </c>
      <c r="R123">
        <v>0.08</v>
      </c>
      <c r="S123" s="13"/>
      <c r="T123">
        <v>0.29699999999999999</v>
      </c>
      <c r="U123">
        <v>3040</v>
      </c>
      <c r="V123" s="2">
        <f t="shared" si="1"/>
        <v>196</v>
      </c>
    </row>
    <row r="124" spans="1:22" x14ac:dyDescent="0.25">
      <c r="A124">
        <v>0</v>
      </c>
      <c r="B124">
        <v>58</v>
      </c>
      <c r="C124">
        <v>257</v>
      </c>
      <c r="D124">
        <v>7</v>
      </c>
      <c r="E124">
        <v>183</v>
      </c>
      <c r="F124">
        <v>7</v>
      </c>
      <c r="G124">
        <v>0</v>
      </c>
      <c r="H124" s="13"/>
      <c r="I124">
        <v>0</v>
      </c>
      <c r="J124">
        <v>0</v>
      </c>
      <c r="K124">
        <v>0.52</v>
      </c>
      <c r="L124">
        <v>0.78</v>
      </c>
      <c r="M124">
        <v>0.02</v>
      </c>
      <c r="N124">
        <v>0.7</v>
      </c>
      <c r="O124">
        <v>0</v>
      </c>
      <c r="P124">
        <v>0</v>
      </c>
      <c r="Q124">
        <v>0</v>
      </c>
      <c r="R124">
        <v>7.0000000000000007E-2</v>
      </c>
      <c r="S124" s="13"/>
      <c r="T124">
        <v>0.309</v>
      </c>
      <c r="U124">
        <v>3033</v>
      </c>
      <c r="V124" s="2">
        <f t="shared" si="1"/>
        <v>190</v>
      </c>
    </row>
    <row r="125" spans="1:22" x14ac:dyDescent="0.25">
      <c r="A125">
        <v>0</v>
      </c>
      <c r="B125">
        <v>62</v>
      </c>
      <c r="C125">
        <v>257</v>
      </c>
      <c r="D125">
        <v>9</v>
      </c>
      <c r="E125">
        <v>177</v>
      </c>
      <c r="F125">
        <v>2</v>
      </c>
      <c r="G125">
        <v>0</v>
      </c>
      <c r="H125" s="13"/>
      <c r="I125">
        <v>0</v>
      </c>
      <c r="J125">
        <v>0</v>
      </c>
      <c r="K125">
        <v>0.52</v>
      </c>
      <c r="L125">
        <v>0.79</v>
      </c>
      <c r="M125">
        <v>0.02</v>
      </c>
      <c r="N125">
        <v>0.68</v>
      </c>
      <c r="O125">
        <v>0</v>
      </c>
      <c r="P125">
        <v>0</v>
      </c>
      <c r="Q125">
        <v>0</v>
      </c>
      <c r="R125">
        <v>0.06</v>
      </c>
      <c r="S125" s="13"/>
      <c r="T125">
        <v>0.317</v>
      </c>
      <c r="U125">
        <v>3028</v>
      </c>
      <c r="V125" s="2">
        <f t="shared" si="1"/>
        <v>186</v>
      </c>
    </row>
    <row r="126" spans="1:22" x14ac:dyDescent="0.25">
      <c r="A126">
        <v>0</v>
      </c>
      <c r="B126">
        <v>46</v>
      </c>
      <c r="C126">
        <v>255</v>
      </c>
      <c r="D126">
        <v>2</v>
      </c>
      <c r="E126">
        <v>180</v>
      </c>
      <c r="F126">
        <v>5</v>
      </c>
      <c r="G126">
        <v>43</v>
      </c>
      <c r="H126" s="13"/>
      <c r="I126">
        <v>0</v>
      </c>
      <c r="J126">
        <v>0</v>
      </c>
      <c r="K126">
        <v>0.52</v>
      </c>
      <c r="L126">
        <v>0.8</v>
      </c>
      <c r="M126">
        <v>0.01</v>
      </c>
      <c r="N126">
        <v>0.69</v>
      </c>
      <c r="O126">
        <v>0</v>
      </c>
      <c r="P126">
        <v>0</v>
      </c>
      <c r="Q126">
        <v>0</v>
      </c>
      <c r="R126">
        <v>0.06</v>
      </c>
      <c r="S126" s="13"/>
      <c r="T126">
        <v>0.32</v>
      </c>
      <c r="U126">
        <v>3026</v>
      </c>
      <c r="V126" s="2">
        <f t="shared" si="1"/>
        <v>182</v>
      </c>
    </row>
    <row r="127" spans="1:22" x14ac:dyDescent="0.25">
      <c r="A127">
        <v>0</v>
      </c>
      <c r="B127">
        <v>58</v>
      </c>
      <c r="C127">
        <v>243</v>
      </c>
      <c r="D127">
        <v>83</v>
      </c>
      <c r="E127">
        <v>113</v>
      </c>
      <c r="F127">
        <v>0</v>
      </c>
      <c r="G127">
        <v>3</v>
      </c>
      <c r="H127" s="13"/>
      <c r="I127">
        <v>0</v>
      </c>
      <c r="J127">
        <v>0</v>
      </c>
      <c r="K127">
        <v>0.52</v>
      </c>
      <c r="L127">
        <v>0.81</v>
      </c>
      <c r="M127">
        <v>0.21</v>
      </c>
      <c r="N127">
        <v>0.43</v>
      </c>
      <c r="O127">
        <v>0</v>
      </c>
      <c r="P127">
        <v>0</v>
      </c>
      <c r="Q127">
        <v>0</v>
      </c>
      <c r="R127">
        <v>0.03</v>
      </c>
      <c r="S127" s="13"/>
      <c r="T127">
        <v>0.34399999999999997</v>
      </c>
      <c r="U127">
        <v>3013</v>
      </c>
      <c r="V127" s="2">
        <f t="shared" si="1"/>
        <v>196</v>
      </c>
    </row>
    <row r="128" spans="1:22" x14ac:dyDescent="0.25">
      <c r="A128">
        <v>0</v>
      </c>
      <c r="B128">
        <v>60</v>
      </c>
      <c r="C128">
        <v>245</v>
      </c>
      <c r="D128">
        <v>56</v>
      </c>
      <c r="E128">
        <v>128</v>
      </c>
      <c r="F128">
        <v>1</v>
      </c>
      <c r="G128">
        <v>0</v>
      </c>
      <c r="H128" s="13"/>
      <c r="I128">
        <v>0</v>
      </c>
      <c r="J128">
        <v>0</v>
      </c>
      <c r="K128">
        <v>0.52</v>
      </c>
      <c r="L128">
        <v>0.83</v>
      </c>
      <c r="M128">
        <v>0.14000000000000001</v>
      </c>
      <c r="N128">
        <v>0.49</v>
      </c>
      <c r="O128">
        <v>0</v>
      </c>
      <c r="P128">
        <v>0</v>
      </c>
      <c r="Q128">
        <v>0</v>
      </c>
      <c r="R128">
        <v>0.03</v>
      </c>
      <c r="S128" s="13"/>
      <c r="T128">
        <v>0.34899999999999998</v>
      </c>
      <c r="U128">
        <v>3009</v>
      </c>
      <c r="V128" s="2">
        <f t="shared" si="1"/>
        <v>184</v>
      </c>
    </row>
    <row r="129" spans="1:22" x14ac:dyDescent="0.25">
      <c r="A129">
        <v>0</v>
      </c>
      <c r="B129">
        <v>57</v>
      </c>
      <c r="C129">
        <v>241</v>
      </c>
      <c r="D129">
        <v>105</v>
      </c>
      <c r="E129">
        <v>91</v>
      </c>
      <c r="F129">
        <v>0</v>
      </c>
      <c r="G129">
        <v>7</v>
      </c>
      <c r="H129" s="13"/>
      <c r="I129">
        <v>0</v>
      </c>
      <c r="J129">
        <v>0</v>
      </c>
      <c r="K129">
        <v>0.52</v>
      </c>
      <c r="L129">
        <v>0.83</v>
      </c>
      <c r="M129">
        <v>0.27</v>
      </c>
      <c r="N129">
        <v>0.35</v>
      </c>
      <c r="O129">
        <v>0</v>
      </c>
      <c r="P129">
        <v>0</v>
      </c>
      <c r="Q129">
        <v>0</v>
      </c>
      <c r="R129">
        <v>0.02</v>
      </c>
      <c r="S129" s="13"/>
      <c r="T129">
        <v>0.35499999999999998</v>
      </c>
      <c r="U129">
        <v>3006</v>
      </c>
      <c r="V129" s="2">
        <f t="shared" si="1"/>
        <v>196</v>
      </c>
    </row>
    <row r="130" spans="1:22" x14ac:dyDescent="0.25">
      <c r="A130">
        <v>0</v>
      </c>
      <c r="B130">
        <v>33</v>
      </c>
      <c r="C130">
        <v>241</v>
      </c>
      <c r="D130">
        <v>9</v>
      </c>
      <c r="E130">
        <v>147</v>
      </c>
      <c r="F130">
        <v>1</v>
      </c>
      <c r="G130">
        <v>89</v>
      </c>
      <c r="H130" s="13"/>
      <c r="I130">
        <v>0</v>
      </c>
      <c r="J130">
        <v>0</v>
      </c>
      <c r="K130">
        <v>0.49</v>
      </c>
      <c r="L130">
        <v>0.86</v>
      </c>
      <c r="M130">
        <v>0.03</v>
      </c>
      <c r="N130">
        <v>0.56000000000000005</v>
      </c>
      <c r="O130">
        <v>0</v>
      </c>
      <c r="P130">
        <v>0.03</v>
      </c>
      <c r="Q130">
        <v>0</v>
      </c>
      <c r="R130">
        <v>0.03</v>
      </c>
      <c r="S130" s="13"/>
      <c r="T130">
        <v>0.36499999999999999</v>
      </c>
      <c r="U130">
        <v>3001</v>
      </c>
      <c r="V130" s="2">
        <f t="shared" si="1"/>
        <v>156</v>
      </c>
    </row>
    <row r="131" spans="1:22" x14ac:dyDescent="0.25">
      <c r="A131">
        <v>1</v>
      </c>
      <c r="B131">
        <v>38</v>
      </c>
      <c r="C131">
        <v>245</v>
      </c>
      <c r="D131">
        <v>1</v>
      </c>
      <c r="E131">
        <v>145</v>
      </c>
      <c r="F131">
        <v>1</v>
      </c>
      <c r="G131">
        <v>74</v>
      </c>
      <c r="H131" s="13"/>
      <c r="I131">
        <v>0.01</v>
      </c>
      <c r="J131">
        <v>0.01</v>
      </c>
      <c r="K131">
        <v>0.5</v>
      </c>
      <c r="L131">
        <v>0.87</v>
      </c>
      <c r="M131">
        <v>0</v>
      </c>
      <c r="N131">
        <v>0.56000000000000005</v>
      </c>
      <c r="O131">
        <v>0</v>
      </c>
      <c r="P131">
        <v>0.01</v>
      </c>
      <c r="Q131">
        <v>0</v>
      </c>
      <c r="R131">
        <v>0.02</v>
      </c>
      <c r="S131" s="13"/>
      <c r="T131">
        <v>0.372</v>
      </c>
      <c r="U131">
        <v>2997</v>
      </c>
      <c r="V131" s="2">
        <f t="shared" si="1"/>
        <v>146</v>
      </c>
    </row>
    <row r="132" spans="1:22" x14ac:dyDescent="0.25">
      <c r="A132">
        <v>0</v>
      </c>
      <c r="B132">
        <v>49</v>
      </c>
      <c r="C132">
        <v>256</v>
      </c>
      <c r="D132">
        <v>2</v>
      </c>
      <c r="E132">
        <v>128</v>
      </c>
      <c r="F132">
        <v>2</v>
      </c>
      <c r="G132">
        <v>32</v>
      </c>
      <c r="H132" s="13"/>
      <c r="I132">
        <v>0</v>
      </c>
      <c r="J132">
        <v>0</v>
      </c>
      <c r="K132">
        <v>0.52</v>
      </c>
      <c r="L132">
        <v>0.95</v>
      </c>
      <c r="M132">
        <v>0.01</v>
      </c>
      <c r="N132">
        <v>0.49</v>
      </c>
      <c r="O132">
        <v>0</v>
      </c>
      <c r="P132">
        <v>0</v>
      </c>
      <c r="Q132">
        <v>0</v>
      </c>
      <c r="R132">
        <v>0.01</v>
      </c>
      <c r="S132" s="13"/>
      <c r="T132">
        <v>0.40899999999999997</v>
      </c>
      <c r="U132">
        <v>2969</v>
      </c>
      <c r="V132" s="2">
        <f t="shared" ref="V132:V148" si="2">D132+E132</f>
        <v>130</v>
      </c>
    </row>
    <row r="133" spans="1:22" x14ac:dyDescent="0.25">
      <c r="A133">
        <v>0</v>
      </c>
      <c r="B133">
        <v>58</v>
      </c>
      <c r="C133">
        <v>258</v>
      </c>
      <c r="D133">
        <v>7</v>
      </c>
      <c r="E133">
        <v>115</v>
      </c>
      <c r="F133">
        <v>0</v>
      </c>
      <c r="G133">
        <v>3</v>
      </c>
      <c r="H133" s="13"/>
      <c r="I133">
        <v>0</v>
      </c>
      <c r="J133">
        <v>0</v>
      </c>
      <c r="K133">
        <v>0.52</v>
      </c>
      <c r="L133">
        <v>0.98</v>
      </c>
      <c r="M133">
        <v>0.02</v>
      </c>
      <c r="N133">
        <v>0.44</v>
      </c>
      <c r="O133">
        <v>0</v>
      </c>
      <c r="P133">
        <v>0</v>
      </c>
      <c r="Q133">
        <v>0</v>
      </c>
      <c r="R133">
        <v>0</v>
      </c>
      <c r="S133" s="13"/>
      <c r="T133">
        <v>0.42499999999999999</v>
      </c>
      <c r="U133">
        <v>2959</v>
      </c>
      <c r="V133" s="2">
        <f t="shared" si="2"/>
        <v>122</v>
      </c>
    </row>
    <row r="134" spans="1:22" x14ac:dyDescent="0.25">
      <c r="A134">
        <v>0</v>
      </c>
      <c r="B134">
        <v>47</v>
      </c>
      <c r="C134">
        <v>248</v>
      </c>
      <c r="D134">
        <v>31</v>
      </c>
      <c r="E134">
        <v>88</v>
      </c>
      <c r="F134">
        <v>0</v>
      </c>
      <c r="G134">
        <v>39</v>
      </c>
      <c r="H134" s="13"/>
      <c r="I134">
        <v>0</v>
      </c>
      <c r="J134">
        <v>0</v>
      </c>
      <c r="K134">
        <v>0.52</v>
      </c>
      <c r="L134">
        <v>1.01</v>
      </c>
      <c r="M134">
        <v>0.08</v>
      </c>
      <c r="N134">
        <v>0.34</v>
      </c>
      <c r="O134">
        <v>0</v>
      </c>
      <c r="P134">
        <v>0</v>
      </c>
      <c r="Q134">
        <v>0</v>
      </c>
      <c r="R134">
        <v>0</v>
      </c>
      <c r="S134" s="13"/>
      <c r="T134">
        <v>0.441</v>
      </c>
      <c r="U134">
        <v>2950</v>
      </c>
      <c r="V134" s="2">
        <f t="shared" si="2"/>
        <v>119</v>
      </c>
    </row>
    <row r="135" spans="1:22" x14ac:dyDescent="0.25">
      <c r="A135">
        <v>0</v>
      </c>
      <c r="B135">
        <v>57</v>
      </c>
      <c r="C135">
        <v>254</v>
      </c>
      <c r="D135">
        <v>17</v>
      </c>
      <c r="E135">
        <v>87</v>
      </c>
      <c r="F135">
        <v>0</v>
      </c>
      <c r="G135">
        <v>7</v>
      </c>
      <c r="H135" s="13"/>
      <c r="I135">
        <v>0</v>
      </c>
      <c r="J135">
        <v>0</v>
      </c>
      <c r="K135">
        <v>0.52</v>
      </c>
      <c r="L135">
        <v>1.06</v>
      </c>
      <c r="M135">
        <v>0.04</v>
      </c>
      <c r="N135">
        <v>0.33</v>
      </c>
      <c r="O135">
        <v>0</v>
      </c>
      <c r="P135">
        <v>0</v>
      </c>
      <c r="Q135">
        <v>0</v>
      </c>
      <c r="R135">
        <v>0</v>
      </c>
      <c r="S135" s="13"/>
      <c r="T135">
        <v>0.46100000000000002</v>
      </c>
      <c r="U135">
        <v>2936</v>
      </c>
      <c r="V135" s="2">
        <f t="shared" si="2"/>
        <v>104</v>
      </c>
    </row>
    <row r="136" spans="1:22" x14ac:dyDescent="0.25">
      <c r="A136">
        <v>0</v>
      </c>
      <c r="B136">
        <v>48</v>
      </c>
      <c r="C136">
        <v>256</v>
      </c>
      <c r="D136">
        <v>0</v>
      </c>
      <c r="E136">
        <v>88</v>
      </c>
      <c r="F136">
        <v>0</v>
      </c>
      <c r="G136">
        <v>35</v>
      </c>
      <c r="H136" s="13"/>
      <c r="I136">
        <v>0</v>
      </c>
      <c r="J136">
        <v>0</v>
      </c>
      <c r="K136">
        <v>0.52</v>
      </c>
      <c r="L136">
        <v>1.0900000000000001</v>
      </c>
      <c r="M136">
        <v>0</v>
      </c>
      <c r="N136">
        <v>0.34</v>
      </c>
      <c r="O136">
        <v>0</v>
      </c>
      <c r="P136">
        <v>0</v>
      </c>
      <c r="Q136">
        <v>0</v>
      </c>
      <c r="R136">
        <v>0</v>
      </c>
      <c r="S136" s="13"/>
      <c r="T136">
        <v>0.47499999999999998</v>
      </c>
      <c r="U136">
        <v>2927</v>
      </c>
      <c r="V136" s="2">
        <f t="shared" si="2"/>
        <v>88</v>
      </c>
    </row>
    <row r="137" spans="1:22" x14ac:dyDescent="0.25">
      <c r="A137">
        <v>1</v>
      </c>
      <c r="B137">
        <v>41</v>
      </c>
      <c r="C137">
        <v>241</v>
      </c>
      <c r="D137">
        <v>52</v>
      </c>
      <c r="E137">
        <v>38</v>
      </c>
      <c r="F137">
        <v>6</v>
      </c>
      <c r="G137">
        <v>60</v>
      </c>
      <c r="H137" s="13"/>
      <c r="I137">
        <v>0</v>
      </c>
      <c r="J137">
        <v>0.01</v>
      </c>
      <c r="K137">
        <v>0.51</v>
      </c>
      <c r="L137">
        <v>1.1399999999999999</v>
      </c>
      <c r="M137">
        <v>0.13</v>
      </c>
      <c r="N137">
        <v>0.15</v>
      </c>
      <c r="O137">
        <v>0</v>
      </c>
      <c r="P137">
        <v>0.01</v>
      </c>
      <c r="Q137">
        <v>0</v>
      </c>
      <c r="R137">
        <v>0</v>
      </c>
      <c r="S137" s="13"/>
      <c r="T137">
        <v>0.497</v>
      </c>
      <c r="U137">
        <v>2920</v>
      </c>
      <c r="V137" s="2">
        <f t="shared" si="2"/>
        <v>90</v>
      </c>
    </row>
    <row r="138" spans="1:22" x14ac:dyDescent="0.25">
      <c r="A138">
        <v>0</v>
      </c>
      <c r="B138">
        <v>57</v>
      </c>
      <c r="C138">
        <v>255</v>
      </c>
      <c r="D138">
        <v>17</v>
      </c>
      <c r="E138">
        <v>65</v>
      </c>
      <c r="F138">
        <v>0</v>
      </c>
      <c r="G138">
        <v>7</v>
      </c>
      <c r="H138" s="13"/>
      <c r="I138">
        <v>0</v>
      </c>
      <c r="J138">
        <v>0</v>
      </c>
      <c r="K138">
        <v>0.52</v>
      </c>
      <c r="L138">
        <v>1.1399999999999999</v>
      </c>
      <c r="M138">
        <v>0.04</v>
      </c>
      <c r="N138">
        <v>0.25</v>
      </c>
      <c r="O138">
        <v>0</v>
      </c>
      <c r="P138">
        <v>0</v>
      </c>
      <c r="Q138">
        <v>0</v>
      </c>
      <c r="R138">
        <v>0</v>
      </c>
      <c r="S138" s="13"/>
      <c r="T138">
        <v>0.498</v>
      </c>
      <c r="U138">
        <v>2913</v>
      </c>
      <c r="V138" s="2">
        <f t="shared" si="2"/>
        <v>82</v>
      </c>
    </row>
    <row r="139" spans="1:22" x14ac:dyDescent="0.25">
      <c r="A139">
        <v>0</v>
      </c>
      <c r="B139">
        <v>46</v>
      </c>
      <c r="C139">
        <v>255</v>
      </c>
      <c r="D139">
        <v>1</v>
      </c>
      <c r="E139">
        <v>69</v>
      </c>
      <c r="F139">
        <v>2</v>
      </c>
      <c r="G139">
        <v>46</v>
      </c>
      <c r="H139" s="13"/>
      <c r="I139">
        <v>0</v>
      </c>
      <c r="J139">
        <v>0</v>
      </c>
      <c r="K139">
        <v>0.52</v>
      </c>
      <c r="L139">
        <v>1.1599999999999999</v>
      </c>
      <c r="M139">
        <v>0.01</v>
      </c>
      <c r="N139">
        <v>0.26</v>
      </c>
      <c r="O139">
        <v>0</v>
      </c>
      <c r="P139">
        <v>0</v>
      </c>
      <c r="Q139">
        <v>0</v>
      </c>
      <c r="R139">
        <v>0</v>
      </c>
      <c r="S139" s="13"/>
      <c r="T139">
        <v>0.50700000000000001</v>
      </c>
      <c r="U139">
        <v>2908</v>
      </c>
      <c r="V139" s="2">
        <f t="shared" si="2"/>
        <v>70</v>
      </c>
    </row>
    <row r="140" spans="1:22" x14ac:dyDescent="0.25">
      <c r="A140">
        <v>2</v>
      </c>
      <c r="B140">
        <v>45</v>
      </c>
      <c r="C140">
        <v>245</v>
      </c>
      <c r="D140">
        <v>27</v>
      </c>
      <c r="E140">
        <v>36</v>
      </c>
      <c r="F140">
        <v>1</v>
      </c>
      <c r="G140">
        <v>44</v>
      </c>
      <c r="H140" s="13"/>
      <c r="I140">
        <v>0.01</v>
      </c>
      <c r="J140">
        <v>0.02</v>
      </c>
      <c r="K140">
        <v>0.5</v>
      </c>
      <c r="L140">
        <v>1.19</v>
      </c>
      <c r="M140">
        <v>7.0000000000000007E-2</v>
      </c>
      <c r="N140">
        <v>0.14000000000000001</v>
      </c>
      <c r="O140">
        <v>0</v>
      </c>
      <c r="P140">
        <v>0</v>
      </c>
      <c r="Q140">
        <v>0</v>
      </c>
      <c r="R140">
        <v>0</v>
      </c>
      <c r="S140" s="13"/>
      <c r="T140">
        <v>0.52100000000000002</v>
      </c>
      <c r="U140">
        <v>2904</v>
      </c>
      <c r="V140" s="2">
        <f t="shared" si="2"/>
        <v>63</v>
      </c>
    </row>
    <row r="141" spans="1:22" x14ac:dyDescent="0.25">
      <c r="A141">
        <v>0</v>
      </c>
      <c r="B141">
        <v>57</v>
      </c>
      <c r="C141">
        <v>253</v>
      </c>
      <c r="D141">
        <v>21</v>
      </c>
      <c r="E141">
        <v>40</v>
      </c>
      <c r="F141">
        <v>0</v>
      </c>
      <c r="G141">
        <v>7</v>
      </c>
      <c r="H141" s="13"/>
      <c r="I141">
        <v>0</v>
      </c>
      <c r="J141">
        <v>0</v>
      </c>
      <c r="K141">
        <v>0.52</v>
      </c>
      <c r="L141">
        <v>1.23</v>
      </c>
      <c r="M141">
        <v>0.05</v>
      </c>
      <c r="N141">
        <v>0.15</v>
      </c>
      <c r="O141">
        <v>0</v>
      </c>
      <c r="P141">
        <v>0</v>
      </c>
      <c r="Q141">
        <v>0</v>
      </c>
      <c r="R141">
        <v>0</v>
      </c>
      <c r="S141" s="13"/>
      <c r="T141">
        <v>0.53500000000000003</v>
      </c>
      <c r="U141">
        <v>2890</v>
      </c>
      <c r="V141" s="2">
        <f t="shared" si="2"/>
        <v>61</v>
      </c>
    </row>
    <row r="142" spans="1:22" x14ac:dyDescent="0.25">
      <c r="A142">
        <v>0</v>
      </c>
      <c r="B142">
        <v>54</v>
      </c>
      <c r="C142">
        <v>255</v>
      </c>
      <c r="D142">
        <v>16</v>
      </c>
      <c r="E142">
        <v>30</v>
      </c>
      <c r="F142">
        <v>2</v>
      </c>
      <c r="G142">
        <v>14</v>
      </c>
      <c r="H142" s="13"/>
      <c r="I142">
        <v>0</v>
      </c>
      <c r="J142">
        <v>0</v>
      </c>
      <c r="K142">
        <v>0.52</v>
      </c>
      <c r="L142">
        <v>1.27</v>
      </c>
      <c r="M142">
        <v>0.04</v>
      </c>
      <c r="N142">
        <v>0.11</v>
      </c>
      <c r="O142">
        <v>0</v>
      </c>
      <c r="P142">
        <v>0</v>
      </c>
      <c r="Q142">
        <v>0</v>
      </c>
      <c r="R142">
        <v>0</v>
      </c>
      <c r="S142" s="13"/>
      <c r="T142">
        <v>0.55600000000000005</v>
      </c>
      <c r="U142">
        <v>2877</v>
      </c>
      <c r="V142" s="2">
        <f t="shared" si="2"/>
        <v>46</v>
      </c>
    </row>
    <row r="143" spans="1:22" x14ac:dyDescent="0.25">
      <c r="A143">
        <v>0</v>
      </c>
      <c r="B143">
        <v>54</v>
      </c>
      <c r="C143">
        <v>261</v>
      </c>
      <c r="D143">
        <v>2</v>
      </c>
      <c r="E143">
        <v>30</v>
      </c>
      <c r="F143">
        <v>2</v>
      </c>
      <c r="G143">
        <v>17</v>
      </c>
      <c r="H143" s="13"/>
      <c r="I143">
        <v>0</v>
      </c>
      <c r="J143">
        <v>0</v>
      </c>
      <c r="K143">
        <v>0.52</v>
      </c>
      <c r="L143">
        <v>1.31</v>
      </c>
      <c r="M143">
        <v>0.01</v>
      </c>
      <c r="N143">
        <v>0.11</v>
      </c>
      <c r="O143">
        <v>0</v>
      </c>
      <c r="P143">
        <v>0</v>
      </c>
      <c r="Q143">
        <v>0</v>
      </c>
      <c r="R143">
        <v>0</v>
      </c>
      <c r="S143" s="13"/>
      <c r="T143">
        <v>0.57199999999999995</v>
      </c>
      <c r="U143">
        <v>2866</v>
      </c>
      <c r="V143" s="2">
        <f t="shared" si="2"/>
        <v>32</v>
      </c>
    </row>
    <row r="144" spans="1:22" x14ac:dyDescent="0.25">
      <c r="A144">
        <v>0</v>
      </c>
      <c r="B144">
        <v>64</v>
      </c>
      <c r="C144">
        <v>259</v>
      </c>
      <c r="D144">
        <v>13</v>
      </c>
      <c r="E144">
        <v>16</v>
      </c>
      <c r="F144">
        <v>0</v>
      </c>
      <c r="G144">
        <v>0</v>
      </c>
      <c r="H144" s="13"/>
      <c r="I144">
        <v>0</v>
      </c>
      <c r="J144">
        <v>0</v>
      </c>
      <c r="K144">
        <v>0.52</v>
      </c>
      <c r="L144">
        <v>1.34</v>
      </c>
      <c r="M144">
        <v>0.04</v>
      </c>
      <c r="N144">
        <v>0.06</v>
      </c>
      <c r="O144">
        <v>0</v>
      </c>
      <c r="P144">
        <v>0</v>
      </c>
      <c r="Q144">
        <v>0</v>
      </c>
      <c r="R144">
        <v>0</v>
      </c>
      <c r="S144" s="13"/>
      <c r="T144">
        <v>0.58299999999999996</v>
      </c>
      <c r="U144">
        <v>2861</v>
      </c>
      <c r="V144" s="2">
        <f t="shared" si="2"/>
        <v>29</v>
      </c>
    </row>
    <row r="145" spans="1:22" x14ac:dyDescent="0.25">
      <c r="A145">
        <v>0</v>
      </c>
      <c r="B145">
        <v>54</v>
      </c>
      <c r="C145">
        <v>275</v>
      </c>
      <c r="D145">
        <v>3</v>
      </c>
      <c r="E145">
        <v>9</v>
      </c>
      <c r="F145">
        <v>0</v>
      </c>
      <c r="G145">
        <v>17</v>
      </c>
      <c r="H145" s="13"/>
      <c r="I145">
        <v>0</v>
      </c>
      <c r="J145">
        <v>0</v>
      </c>
      <c r="K145">
        <v>0.52</v>
      </c>
      <c r="L145">
        <v>1.39</v>
      </c>
      <c r="M145">
        <v>0.01</v>
      </c>
      <c r="N145">
        <v>0.04</v>
      </c>
      <c r="O145">
        <v>0</v>
      </c>
      <c r="P145">
        <v>0</v>
      </c>
      <c r="Q145">
        <v>0</v>
      </c>
      <c r="R145">
        <v>0</v>
      </c>
      <c r="S145" s="13"/>
      <c r="T145">
        <v>0.60499999999999998</v>
      </c>
      <c r="U145">
        <v>2846</v>
      </c>
      <c r="V145" s="2">
        <f t="shared" si="2"/>
        <v>12</v>
      </c>
    </row>
    <row r="146" spans="1:22" x14ac:dyDescent="0.25">
      <c r="A146">
        <v>0</v>
      </c>
      <c r="B146">
        <v>57</v>
      </c>
      <c r="C146">
        <v>278</v>
      </c>
      <c r="D146">
        <v>9</v>
      </c>
      <c r="E146">
        <v>0</v>
      </c>
      <c r="F146">
        <v>0</v>
      </c>
      <c r="G146">
        <v>3</v>
      </c>
      <c r="H146" s="13"/>
      <c r="I146">
        <v>0</v>
      </c>
      <c r="J146">
        <v>0</v>
      </c>
      <c r="K146">
        <v>0.52</v>
      </c>
      <c r="L146">
        <v>1.41</v>
      </c>
      <c r="M146">
        <v>0.03</v>
      </c>
      <c r="N146">
        <v>0</v>
      </c>
      <c r="O146">
        <v>0</v>
      </c>
      <c r="P146">
        <v>0</v>
      </c>
      <c r="Q146">
        <v>0</v>
      </c>
      <c r="R146">
        <v>0</v>
      </c>
      <c r="S146" s="13"/>
      <c r="T146">
        <v>0.61399999999999999</v>
      </c>
      <c r="U146">
        <v>2840</v>
      </c>
      <c r="V146" s="2">
        <f t="shared" si="2"/>
        <v>9</v>
      </c>
    </row>
    <row r="147" spans="1:22" x14ac:dyDescent="0.25">
      <c r="A147">
        <v>0</v>
      </c>
      <c r="B147">
        <v>57</v>
      </c>
      <c r="C147">
        <v>287</v>
      </c>
      <c r="D147">
        <v>0</v>
      </c>
      <c r="E147">
        <v>0</v>
      </c>
      <c r="F147">
        <v>0</v>
      </c>
      <c r="G147">
        <v>3</v>
      </c>
      <c r="H147" s="13"/>
      <c r="I147">
        <v>0</v>
      </c>
      <c r="J147">
        <v>0</v>
      </c>
      <c r="K147">
        <v>0.52</v>
      </c>
      <c r="L147">
        <v>1.43</v>
      </c>
      <c r="M147">
        <v>0</v>
      </c>
      <c r="N147">
        <v>0</v>
      </c>
      <c r="O147">
        <v>0</v>
      </c>
      <c r="P147">
        <v>0</v>
      </c>
      <c r="Q147">
        <v>0</v>
      </c>
      <c r="R147">
        <v>0</v>
      </c>
      <c r="S147" s="13"/>
      <c r="T147">
        <v>0.625</v>
      </c>
      <c r="U147">
        <v>2832</v>
      </c>
      <c r="V147" s="2">
        <f t="shared" si="2"/>
        <v>0</v>
      </c>
    </row>
    <row r="148" spans="1:22" x14ac:dyDescent="0.25">
      <c r="A148">
        <v>0</v>
      </c>
      <c r="B148">
        <v>57</v>
      </c>
      <c r="C148">
        <v>287</v>
      </c>
      <c r="D148">
        <v>0</v>
      </c>
      <c r="E148">
        <v>0</v>
      </c>
      <c r="F148">
        <v>0</v>
      </c>
      <c r="G148">
        <v>3</v>
      </c>
      <c r="H148" s="13"/>
      <c r="I148">
        <v>0</v>
      </c>
      <c r="J148">
        <v>0</v>
      </c>
      <c r="K148">
        <v>0.52</v>
      </c>
      <c r="L148">
        <v>1.43</v>
      </c>
      <c r="M148">
        <v>0</v>
      </c>
      <c r="N148">
        <v>0</v>
      </c>
      <c r="O148">
        <v>0</v>
      </c>
      <c r="P148">
        <v>0</v>
      </c>
      <c r="Q148">
        <v>0</v>
      </c>
      <c r="R148">
        <v>0</v>
      </c>
      <c r="S148" s="13"/>
      <c r="T148">
        <v>0.625</v>
      </c>
      <c r="U148">
        <v>2832</v>
      </c>
      <c r="V148" s="2">
        <f t="shared" si="2"/>
        <v>0</v>
      </c>
    </row>
  </sheetData>
  <sortState ref="A4:AB149">
    <sortCondition ref="T4:T149"/>
  </sortState>
  <mergeCells count="4">
    <mergeCell ref="A1:G1"/>
    <mergeCell ref="I1:R1"/>
    <mergeCell ref="T1:U1"/>
    <mergeCell ref="Y33:AH33"/>
  </mergeCells>
  <pageMargins left="0.7" right="0.7" top="0.75" bottom="0.75" header="0.3" footer="0.3"/>
  <pageSetup orientation="portrait" r:id="rId1"/>
  <ignoredErrors>
    <ignoredError sqref="AH36"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8"/>
  <sheetViews>
    <sheetView topLeftCell="B115" workbookViewId="0">
      <selection activeCell="A3" sqref="A3:U148"/>
    </sheetView>
  </sheetViews>
  <sheetFormatPr defaultRowHeight="15" x14ac:dyDescent="0.25"/>
  <cols>
    <col min="8" max="8" width="3.42578125" customWidth="1"/>
    <col min="19" max="19" width="3.140625" customWidth="1"/>
    <col min="21" max="21" width="12.140625" bestFit="1" customWidth="1"/>
  </cols>
  <sheetData>
    <row r="1" spans="1:21" x14ac:dyDescent="0.25">
      <c r="A1" t="s">
        <v>27</v>
      </c>
      <c r="B1" t="s">
        <v>28</v>
      </c>
      <c r="C1" t="s">
        <v>38</v>
      </c>
      <c r="D1" t="s">
        <v>39</v>
      </c>
      <c r="E1" t="s">
        <v>40</v>
      </c>
      <c r="F1" t="s">
        <v>41</v>
      </c>
      <c r="G1" t="s">
        <v>26</v>
      </c>
      <c r="I1" t="s">
        <v>15</v>
      </c>
      <c r="J1" t="s">
        <v>37</v>
      </c>
      <c r="K1" t="s">
        <v>16</v>
      </c>
      <c r="L1" t="s">
        <v>17</v>
      </c>
      <c r="M1" t="s">
        <v>18</v>
      </c>
      <c r="N1" t="s">
        <v>19</v>
      </c>
      <c r="O1" t="s">
        <v>20</v>
      </c>
      <c r="P1" t="s">
        <v>21</v>
      </c>
      <c r="Q1" t="s">
        <v>22</v>
      </c>
      <c r="R1" t="s">
        <v>23</v>
      </c>
      <c r="T1" t="s">
        <v>42</v>
      </c>
      <c r="U1" t="s">
        <v>43</v>
      </c>
    </row>
    <row r="2" spans="1:21" x14ac:dyDescent="0.25">
      <c r="A2" t="s">
        <v>44</v>
      </c>
      <c r="B2" t="s">
        <v>44</v>
      </c>
      <c r="C2" t="s">
        <v>44</v>
      </c>
      <c r="D2" t="s">
        <v>44</v>
      </c>
      <c r="E2" t="s">
        <v>44</v>
      </c>
      <c r="F2" t="s">
        <v>44</v>
      </c>
      <c r="G2" t="s">
        <v>24</v>
      </c>
      <c r="I2" t="s">
        <v>25</v>
      </c>
      <c r="J2" t="s">
        <v>25</v>
      </c>
      <c r="K2" t="s">
        <v>25</v>
      </c>
      <c r="L2" t="s">
        <v>25</v>
      </c>
      <c r="M2" t="s">
        <v>25</v>
      </c>
      <c r="N2" t="s">
        <v>25</v>
      </c>
      <c r="O2" t="s">
        <v>25</v>
      </c>
      <c r="P2" t="s">
        <v>25</v>
      </c>
      <c r="Q2" t="s">
        <v>25</v>
      </c>
      <c r="R2" t="s">
        <v>25</v>
      </c>
      <c r="T2" t="s">
        <v>45</v>
      </c>
      <c r="U2" t="s">
        <v>46</v>
      </c>
    </row>
    <row r="3" spans="1:21" x14ac:dyDescent="0.25">
      <c r="A3">
        <v>60</v>
      </c>
      <c r="B3">
        <v>0</v>
      </c>
      <c r="C3">
        <v>83</v>
      </c>
      <c r="D3">
        <v>1498</v>
      </c>
      <c r="E3">
        <v>1473</v>
      </c>
      <c r="F3">
        <v>1281</v>
      </c>
      <c r="G3">
        <v>196</v>
      </c>
      <c r="I3">
        <v>0.01</v>
      </c>
      <c r="J3">
        <v>0.01</v>
      </c>
      <c r="K3">
        <v>0</v>
      </c>
      <c r="L3">
        <v>0</v>
      </c>
      <c r="M3">
        <v>0.67</v>
      </c>
      <c r="N3">
        <v>2.2799999999999998</v>
      </c>
      <c r="O3">
        <v>7.0000000000000007E-2</v>
      </c>
      <c r="P3">
        <v>7.0000000000000007E-2</v>
      </c>
      <c r="Q3">
        <v>0</v>
      </c>
      <c r="R3">
        <v>1.3</v>
      </c>
      <c r="T3">
        <v>-0.56699999999999995</v>
      </c>
      <c r="U3">
        <v>6074</v>
      </c>
    </row>
    <row r="4" spans="1:21" x14ac:dyDescent="0.25">
      <c r="A4">
        <v>60</v>
      </c>
      <c r="B4">
        <v>0</v>
      </c>
      <c r="C4">
        <v>82</v>
      </c>
      <c r="D4">
        <v>1499</v>
      </c>
      <c r="E4">
        <v>1473</v>
      </c>
      <c r="F4">
        <v>1281</v>
      </c>
      <c r="G4">
        <v>196</v>
      </c>
      <c r="I4">
        <v>0.01</v>
      </c>
      <c r="J4">
        <v>0.01</v>
      </c>
      <c r="K4">
        <v>0</v>
      </c>
      <c r="L4">
        <v>0</v>
      </c>
      <c r="M4">
        <v>0.67</v>
      </c>
      <c r="N4">
        <v>2.2799999999999998</v>
      </c>
      <c r="O4">
        <v>7.0000000000000007E-2</v>
      </c>
      <c r="P4">
        <v>7.0000000000000007E-2</v>
      </c>
      <c r="Q4">
        <v>0</v>
      </c>
      <c r="R4">
        <v>1.3</v>
      </c>
      <c r="T4">
        <v>-0.56699999999999995</v>
      </c>
      <c r="U4">
        <v>6074</v>
      </c>
    </row>
    <row r="5" spans="1:21" x14ac:dyDescent="0.25">
      <c r="A5">
        <v>59</v>
      </c>
      <c r="B5">
        <v>0</v>
      </c>
      <c r="C5">
        <v>83</v>
      </c>
      <c r="D5">
        <v>1498</v>
      </c>
      <c r="E5">
        <v>1473</v>
      </c>
      <c r="F5">
        <v>951</v>
      </c>
      <c r="G5">
        <v>196</v>
      </c>
      <c r="I5">
        <v>0.01</v>
      </c>
      <c r="J5">
        <v>0.01</v>
      </c>
      <c r="K5">
        <v>0</v>
      </c>
      <c r="L5">
        <v>0</v>
      </c>
      <c r="M5">
        <v>0.68</v>
      </c>
      <c r="N5">
        <v>2.2799999999999998</v>
      </c>
      <c r="O5">
        <v>0.06</v>
      </c>
      <c r="P5">
        <v>7.0000000000000007E-2</v>
      </c>
      <c r="Q5">
        <v>0</v>
      </c>
      <c r="R5">
        <v>1.3</v>
      </c>
      <c r="T5">
        <v>-0.56599999999999995</v>
      </c>
      <c r="U5">
        <v>5939</v>
      </c>
    </row>
    <row r="6" spans="1:21" x14ac:dyDescent="0.25">
      <c r="A6">
        <v>59</v>
      </c>
      <c r="B6">
        <v>0</v>
      </c>
      <c r="C6">
        <v>83</v>
      </c>
      <c r="D6">
        <v>1498</v>
      </c>
      <c r="E6">
        <v>1473</v>
      </c>
      <c r="F6">
        <v>951</v>
      </c>
      <c r="G6">
        <v>196</v>
      </c>
      <c r="I6">
        <v>0.01</v>
      </c>
      <c r="J6">
        <v>0.01</v>
      </c>
      <c r="K6">
        <v>0</v>
      </c>
      <c r="L6">
        <v>0</v>
      </c>
      <c r="M6">
        <v>0.68</v>
      </c>
      <c r="N6">
        <v>2.2799999999999998</v>
      </c>
      <c r="O6">
        <v>0.06</v>
      </c>
      <c r="P6">
        <v>7.0000000000000007E-2</v>
      </c>
      <c r="Q6">
        <v>0</v>
      </c>
      <c r="R6">
        <v>1.3</v>
      </c>
      <c r="T6">
        <v>-0.56599999999999995</v>
      </c>
      <c r="U6">
        <v>5939</v>
      </c>
    </row>
    <row r="7" spans="1:21" x14ac:dyDescent="0.25">
      <c r="A7">
        <v>57</v>
      </c>
      <c r="B7">
        <v>0</v>
      </c>
      <c r="C7">
        <v>83</v>
      </c>
      <c r="D7">
        <v>1498</v>
      </c>
      <c r="E7">
        <v>1498</v>
      </c>
      <c r="F7">
        <v>658</v>
      </c>
      <c r="G7">
        <v>196</v>
      </c>
      <c r="I7">
        <v>0.01</v>
      </c>
      <c r="J7">
        <v>0.01</v>
      </c>
      <c r="K7">
        <v>0</v>
      </c>
      <c r="L7">
        <v>0</v>
      </c>
      <c r="M7">
        <v>0.67</v>
      </c>
      <c r="N7">
        <v>2.2799999999999998</v>
      </c>
      <c r="O7">
        <v>0.05</v>
      </c>
      <c r="P7">
        <v>7.0000000000000007E-2</v>
      </c>
      <c r="Q7">
        <v>0</v>
      </c>
      <c r="R7">
        <v>1.3</v>
      </c>
      <c r="T7">
        <v>-0.56499999999999995</v>
      </c>
      <c r="U7">
        <v>5848</v>
      </c>
    </row>
    <row r="8" spans="1:21" x14ac:dyDescent="0.25">
      <c r="A8">
        <v>63</v>
      </c>
      <c r="B8">
        <v>0</v>
      </c>
      <c r="C8">
        <v>83</v>
      </c>
      <c r="D8">
        <v>1498</v>
      </c>
      <c r="E8">
        <v>1437</v>
      </c>
      <c r="F8">
        <v>627</v>
      </c>
      <c r="G8">
        <v>196</v>
      </c>
      <c r="I8">
        <v>0.01</v>
      </c>
      <c r="J8">
        <v>0.01</v>
      </c>
      <c r="K8">
        <v>0</v>
      </c>
      <c r="L8">
        <v>0</v>
      </c>
      <c r="M8">
        <v>0.68</v>
      </c>
      <c r="N8">
        <v>2.27</v>
      </c>
      <c r="O8">
        <v>0.05</v>
      </c>
      <c r="P8">
        <v>0.08</v>
      </c>
      <c r="Q8">
        <v>0</v>
      </c>
      <c r="R8">
        <v>1.29</v>
      </c>
      <c r="T8">
        <v>-0.56399999999999995</v>
      </c>
      <c r="U8">
        <v>5776</v>
      </c>
    </row>
    <row r="9" spans="1:21" x14ac:dyDescent="0.25">
      <c r="A9">
        <v>55</v>
      </c>
      <c r="B9">
        <v>0</v>
      </c>
      <c r="C9">
        <v>83</v>
      </c>
      <c r="D9">
        <v>1497</v>
      </c>
      <c r="E9">
        <v>1354</v>
      </c>
      <c r="F9">
        <v>691</v>
      </c>
      <c r="G9">
        <v>196</v>
      </c>
      <c r="I9">
        <v>0.01</v>
      </c>
      <c r="J9">
        <v>0.01</v>
      </c>
      <c r="K9">
        <v>0</v>
      </c>
      <c r="L9">
        <v>0</v>
      </c>
      <c r="M9">
        <v>0.7</v>
      </c>
      <c r="N9">
        <v>2.2400000000000002</v>
      </c>
      <c r="O9">
        <v>0.06</v>
      </c>
      <c r="P9">
        <v>0.08</v>
      </c>
      <c r="Q9">
        <v>0</v>
      </c>
      <c r="R9">
        <v>1.29</v>
      </c>
      <c r="T9">
        <v>-0.56299999999999994</v>
      </c>
      <c r="U9">
        <v>5706</v>
      </c>
    </row>
    <row r="10" spans="1:21" x14ac:dyDescent="0.25">
      <c r="A10">
        <v>54</v>
      </c>
      <c r="B10">
        <v>0</v>
      </c>
      <c r="C10">
        <v>83</v>
      </c>
      <c r="D10">
        <v>1490</v>
      </c>
      <c r="E10">
        <v>1289</v>
      </c>
      <c r="F10">
        <v>712</v>
      </c>
      <c r="G10">
        <v>196</v>
      </c>
      <c r="I10">
        <v>0.01</v>
      </c>
      <c r="J10">
        <v>0.01</v>
      </c>
      <c r="K10">
        <v>0</v>
      </c>
      <c r="L10">
        <v>0</v>
      </c>
      <c r="M10">
        <v>0.72</v>
      </c>
      <c r="N10">
        <v>2.2200000000000002</v>
      </c>
      <c r="O10">
        <v>0.06</v>
      </c>
      <c r="P10">
        <v>0.08</v>
      </c>
      <c r="Q10">
        <v>0</v>
      </c>
      <c r="R10">
        <v>1.29</v>
      </c>
      <c r="T10">
        <v>-0.56200000000000006</v>
      </c>
      <c r="U10">
        <v>5642</v>
      </c>
    </row>
    <row r="11" spans="1:21" x14ac:dyDescent="0.25">
      <c r="A11">
        <v>54</v>
      </c>
      <c r="B11">
        <v>0</v>
      </c>
      <c r="C11">
        <v>83</v>
      </c>
      <c r="D11">
        <v>1490</v>
      </c>
      <c r="E11">
        <v>1289</v>
      </c>
      <c r="F11">
        <v>712</v>
      </c>
      <c r="G11">
        <v>196</v>
      </c>
      <c r="I11">
        <v>0.01</v>
      </c>
      <c r="J11">
        <v>0.01</v>
      </c>
      <c r="K11">
        <v>0</v>
      </c>
      <c r="L11">
        <v>0</v>
      </c>
      <c r="M11">
        <v>0.72</v>
      </c>
      <c r="N11">
        <v>2.2200000000000002</v>
      </c>
      <c r="O11">
        <v>0.06</v>
      </c>
      <c r="P11">
        <v>0.08</v>
      </c>
      <c r="Q11">
        <v>0</v>
      </c>
      <c r="R11">
        <v>1.29</v>
      </c>
      <c r="T11">
        <v>-0.56200000000000006</v>
      </c>
      <c r="U11">
        <v>5642</v>
      </c>
    </row>
    <row r="12" spans="1:21" x14ac:dyDescent="0.25">
      <c r="A12">
        <v>64</v>
      </c>
      <c r="B12">
        <v>0</v>
      </c>
      <c r="C12">
        <v>83</v>
      </c>
      <c r="D12">
        <v>1498</v>
      </c>
      <c r="E12">
        <v>1241</v>
      </c>
      <c r="F12">
        <v>617</v>
      </c>
      <c r="G12">
        <v>196</v>
      </c>
      <c r="I12">
        <v>0.01</v>
      </c>
      <c r="J12">
        <v>0.01</v>
      </c>
      <c r="K12">
        <v>0</v>
      </c>
      <c r="L12">
        <v>0</v>
      </c>
      <c r="M12">
        <v>0.73</v>
      </c>
      <c r="N12">
        <v>2.2000000000000002</v>
      </c>
      <c r="O12">
        <v>0.06</v>
      </c>
      <c r="P12">
        <v>0.08</v>
      </c>
      <c r="Q12">
        <v>0</v>
      </c>
      <c r="R12">
        <v>1.29</v>
      </c>
      <c r="T12">
        <v>-0.56100000000000005</v>
      </c>
      <c r="U12">
        <v>5569</v>
      </c>
    </row>
    <row r="13" spans="1:21" x14ac:dyDescent="0.25">
      <c r="A13">
        <v>64</v>
      </c>
      <c r="B13">
        <v>0</v>
      </c>
      <c r="C13">
        <v>83</v>
      </c>
      <c r="D13">
        <v>1499</v>
      </c>
      <c r="E13">
        <v>1258</v>
      </c>
      <c r="F13">
        <v>461</v>
      </c>
      <c r="G13">
        <v>196</v>
      </c>
      <c r="I13">
        <v>0.01</v>
      </c>
      <c r="J13">
        <v>0.01</v>
      </c>
      <c r="K13">
        <v>0</v>
      </c>
      <c r="L13">
        <v>0</v>
      </c>
      <c r="M13">
        <v>0.73</v>
      </c>
      <c r="N13">
        <v>2.21</v>
      </c>
      <c r="O13">
        <v>0.05</v>
      </c>
      <c r="P13">
        <v>0.08</v>
      </c>
      <c r="Q13">
        <v>0</v>
      </c>
      <c r="R13">
        <v>1.28</v>
      </c>
      <c r="T13">
        <v>-0.56000000000000005</v>
      </c>
      <c r="U13">
        <v>5526</v>
      </c>
    </row>
    <row r="14" spans="1:21" x14ac:dyDescent="0.25">
      <c r="A14">
        <v>60</v>
      </c>
      <c r="B14">
        <v>0</v>
      </c>
      <c r="C14">
        <v>83</v>
      </c>
      <c r="D14">
        <v>1498</v>
      </c>
      <c r="E14">
        <v>1199</v>
      </c>
      <c r="F14">
        <v>467</v>
      </c>
      <c r="G14">
        <v>196</v>
      </c>
      <c r="I14">
        <v>0.01</v>
      </c>
      <c r="J14">
        <v>0.01</v>
      </c>
      <c r="K14">
        <v>0</v>
      </c>
      <c r="L14">
        <v>0</v>
      </c>
      <c r="M14">
        <v>0.74</v>
      </c>
      <c r="N14">
        <v>2.19</v>
      </c>
      <c r="O14">
        <v>0.05</v>
      </c>
      <c r="P14">
        <v>0.08</v>
      </c>
      <c r="Q14">
        <v>0</v>
      </c>
      <c r="R14">
        <v>1.28</v>
      </c>
      <c r="T14">
        <v>-0.55900000000000005</v>
      </c>
      <c r="U14">
        <v>5462</v>
      </c>
    </row>
    <row r="15" spans="1:21" x14ac:dyDescent="0.25">
      <c r="A15">
        <v>45</v>
      </c>
      <c r="B15">
        <v>0</v>
      </c>
      <c r="C15">
        <v>83</v>
      </c>
      <c r="D15">
        <v>1497</v>
      </c>
      <c r="E15">
        <v>1090</v>
      </c>
      <c r="F15">
        <v>690</v>
      </c>
      <c r="G15">
        <v>196</v>
      </c>
      <c r="I15">
        <v>0.01</v>
      </c>
      <c r="J15">
        <v>0.01</v>
      </c>
      <c r="K15">
        <v>0</v>
      </c>
      <c r="L15">
        <v>0</v>
      </c>
      <c r="M15">
        <v>0.78</v>
      </c>
      <c r="N15">
        <v>2.14</v>
      </c>
      <c r="O15">
        <v>0.06</v>
      </c>
      <c r="P15">
        <v>0.09</v>
      </c>
      <c r="Q15">
        <v>0</v>
      </c>
      <c r="R15">
        <v>1.28</v>
      </c>
      <c r="T15">
        <v>-0.55800000000000005</v>
      </c>
      <c r="U15">
        <v>5421</v>
      </c>
    </row>
    <row r="16" spans="1:21" x14ac:dyDescent="0.25">
      <c r="A16">
        <v>55</v>
      </c>
      <c r="B16">
        <v>0</v>
      </c>
      <c r="C16">
        <v>83</v>
      </c>
      <c r="D16">
        <v>1497</v>
      </c>
      <c r="E16">
        <v>1086</v>
      </c>
      <c r="F16">
        <v>532</v>
      </c>
      <c r="G16">
        <v>196</v>
      </c>
      <c r="I16">
        <v>0.01</v>
      </c>
      <c r="J16">
        <v>0.01</v>
      </c>
      <c r="K16">
        <v>0</v>
      </c>
      <c r="L16">
        <v>0</v>
      </c>
      <c r="M16">
        <v>0.78</v>
      </c>
      <c r="N16">
        <v>2.14</v>
      </c>
      <c r="O16">
        <v>0.06</v>
      </c>
      <c r="P16">
        <v>0.09</v>
      </c>
      <c r="Q16">
        <v>0</v>
      </c>
      <c r="R16">
        <v>1.28</v>
      </c>
      <c r="T16">
        <v>-0.55700000000000005</v>
      </c>
      <c r="U16">
        <v>5364</v>
      </c>
    </row>
    <row r="17" spans="1:21" x14ac:dyDescent="0.25">
      <c r="A17">
        <v>239</v>
      </c>
      <c r="B17">
        <v>0</v>
      </c>
      <c r="C17">
        <v>83</v>
      </c>
      <c r="D17">
        <v>1498</v>
      </c>
      <c r="E17">
        <v>1028</v>
      </c>
      <c r="F17">
        <v>527</v>
      </c>
      <c r="G17">
        <v>196</v>
      </c>
      <c r="I17">
        <v>0.01</v>
      </c>
      <c r="J17">
        <v>0.02</v>
      </c>
      <c r="K17">
        <v>0</v>
      </c>
      <c r="L17">
        <v>0</v>
      </c>
      <c r="M17">
        <v>0.8</v>
      </c>
      <c r="N17">
        <v>2.11</v>
      </c>
      <c r="O17">
        <v>0.06</v>
      </c>
      <c r="P17">
        <v>0.09</v>
      </c>
      <c r="Q17">
        <v>0</v>
      </c>
      <c r="R17">
        <v>1.28</v>
      </c>
      <c r="T17">
        <v>-0.55600000000000005</v>
      </c>
      <c r="U17">
        <v>5330</v>
      </c>
    </row>
    <row r="18" spans="1:21" x14ac:dyDescent="0.25">
      <c r="A18">
        <v>58</v>
      </c>
      <c r="B18">
        <v>0</v>
      </c>
      <c r="C18">
        <v>83</v>
      </c>
      <c r="D18">
        <v>1499</v>
      </c>
      <c r="E18">
        <v>942</v>
      </c>
      <c r="F18">
        <v>644</v>
      </c>
      <c r="G18">
        <v>196</v>
      </c>
      <c r="I18">
        <v>0.01</v>
      </c>
      <c r="J18">
        <v>0.01</v>
      </c>
      <c r="K18">
        <v>0</v>
      </c>
      <c r="L18">
        <v>0</v>
      </c>
      <c r="M18">
        <v>0.83</v>
      </c>
      <c r="N18">
        <v>2.0699999999999998</v>
      </c>
      <c r="O18">
        <v>0.06</v>
      </c>
      <c r="P18">
        <v>0.09</v>
      </c>
      <c r="Q18">
        <v>0</v>
      </c>
      <c r="R18">
        <v>1.27</v>
      </c>
      <c r="T18">
        <v>-0.55500000000000005</v>
      </c>
      <c r="U18">
        <v>5264</v>
      </c>
    </row>
    <row r="19" spans="1:21" x14ac:dyDescent="0.25">
      <c r="A19">
        <v>59</v>
      </c>
      <c r="B19">
        <v>0</v>
      </c>
      <c r="C19">
        <v>83</v>
      </c>
      <c r="D19">
        <v>1496</v>
      </c>
      <c r="E19">
        <v>932</v>
      </c>
      <c r="F19">
        <v>564</v>
      </c>
      <c r="G19">
        <v>196</v>
      </c>
      <c r="I19">
        <v>0.01</v>
      </c>
      <c r="J19">
        <v>0.01</v>
      </c>
      <c r="K19">
        <v>0</v>
      </c>
      <c r="L19">
        <v>0</v>
      </c>
      <c r="M19">
        <v>0.84</v>
      </c>
      <c r="N19">
        <v>2.06</v>
      </c>
      <c r="O19">
        <v>0.06</v>
      </c>
      <c r="P19">
        <v>0.09</v>
      </c>
      <c r="Q19">
        <v>0</v>
      </c>
      <c r="R19">
        <v>1.27</v>
      </c>
      <c r="T19">
        <v>-0.55400000000000005</v>
      </c>
      <c r="U19">
        <v>5221</v>
      </c>
    </row>
    <row r="20" spans="1:21" x14ac:dyDescent="0.25">
      <c r="A20">
        <v>54</v>
      </c>
      <c r="B20">
        <v>0</v>
      </c>
      <c r="C20">
        <v>83</v>
      </c>
      <c r="D20">
        <v>1499</v>
      </c>
      <c r="E20">
        <v>971</v>
      </c>
      <c r="F20">
        <v>436</v>
      </c>
      <c r="G20">
        <v>196</v>
      </c>
      <c r="I20">
        <v>0.01</v>
      </c>
      <c r="J20">
        <v>0.01</v>
      </c>
      <c r="K20">
        <v>0</v>
      </c>
      <c r="L20">
        <v>0</v>
      </c>
      <c r="M20">
        <v>0.82</v>
      </c>
      <c r="N20">
        <v>2.09</v>
      </c>
      <c r="O20">
        <v>0.05</v>
      </c>
      <c r="P20">
        <v>0.09</v>
      </c>
      <c r="Q20">
        <v>0</v>
      </c>
      <c r="R20">
        <v>1.27</v>
      </c>
      <c r="T20">
        <v>-0.55300000000000005</v>
      </c>
      <c r="U20">
        <v>5207</v>
      </c>
    </row>
    <row r="21" spans="1:21" x14ac:dyDescent="0.25">
      <c r="A21">
        <v>68</v>
      </c>
      <c r="B21">
        <v>0</v>
      </c>
      <c r="C21">
        <v>83</v>
      </c>
      <c r="D21">
        <v>1472</v>
      </c>
      <c r="E21">
        <v>938</v>
      </c>
      <c r="F21">
        <v>419</v>
      </c>
      <c r="G21">
        <v>196</v>
      </c>
      <c r="I21">
        <v>0.01</v>
      </c>
      <c r="J21">
        <v>0.02</v>
      </c>
      <c r="K21">
        <v>0</v>
      </c>
      <c r="L21">
        <v>0</v>
      </c>
      <c r="M21">
        <v>0.83</v>
      </c>
      <c r="N21">
        <v>2.0699999999999998</v>
      </c>
      <c r="O21">
        <v>0.05</v>
      </c>
      <c r="P21">
        <v>0.09</v>
      </c>
      <c r="Q21">
        <v>0</v>
      </c>
      <c r="R21">
        <v>1.27</v>
      </c>
      <c r="T21">
        <v>-0.55200000000000005</v>
      </c>
      <c r="U21">
        <v>5159</v>
      </c>
    </row>
    <row r="22" spans="1:21" x14ac:dyDescent="0.25">
      <c r="A22">
        <v>55</v>
      </c>
      <c r="B22">
        <v>0</v>
      </c>
      <c r="C22">
        <v>83</v>
      </c>
      <c r="D22">
        <v>1499</v>
      </c>
      <c r="E22">
        <v>871</v>
      </c>
      <c r="F22">
        <v>434</v>
      </c>
      <c r="G22">
        <v>196</v>
      </c>
      <c r="I22">
        <v>0.01</v>
      </c>
      <c r="J22">
        <v>0.01</v>
      </c>
      <c r="K22">
        <v>0</v>
      </c>
      <c r="L22">
        <v>0</v>
      </c>
      <c r="M22">
        <v>0.87</v>
      </c>
      <c r="N22">
        <v>2.0299999999999998</v>
      </c>
      <c r="O22">
        <v>0.05</v>
      </c>
      <c r="P22">
        <v>0.1</v>
      </c>
      <c r="Q22">
        <v>0</v>
      </c>
      <c r="R22">
        <v>1.26</v>
      </c>
      <c r="T22">
        <v>-0.55100000000000005</v>
      </c>
      <c r="U22">
        <v>5103</v>
      </c>
    </row>
    <row r="23" spans="1:21" x14ac:dyDescent="0.25">
      <c r="A23">
        <v>60</v>
      </c>
      <c r="B23">
        <v>0</v>
      </c>
      <c r="C23">
        <v>84</v>
      </c>
      <c r="D23">
        <v>1497</v>
      </c>
      <c r="E23">
        <v>733</v>
      </c>
      <c r="F23">
        <v>686</v>
      </c>
      <c r="G23">
        <v>196</v>
      </c>
      <c r="I23">
        <v>0.01</v>
      </c>
      <c r="J23">
        <v>0.02</v>
      </c>
      <c r="K23">
        <v>0</v>
      </c>
      <c r="L23">
        <v>0</v>
      </c>
      <c r="M23">
        <v>0.93</v>
      </c>
      <c r="N23">
        <v>1.93</v>
      </c>
      <c r="O23">
        <v>7.0000000000000007E-2</v>
      </c>
      <c r="P23">
        <v>0.1</v>
      </c>
      <c r="Q23">
        <v>0</v>
      </c>
      <c r="R23">
        <v>1.26</v>
      </c>
      <c r="T23">
        <v>-0.54900000000000004</v>
      </c>
      <c r="U23">
        <v>5065</v>
      </c>
    </row>
    <row r="24" spans="1:21" x14ac:dyDescent="0.25">
      <c r="A24">
        <v>32</v>
      </c>
      <c r="B24">
        <v>0</v>
      </c>
      <c r="C24">
        <v>84</v>
      </c>
      <c r="D24">
        <v>1498</v>
      </c>
      <c r="E24">
        <v>808</v>
      </c>
      <c r="F24">
        <v>514</v>
      </c>
      <c r="G24">
        <v>196</v>
      </c>
      <c r="I24">
        <v>0.01</v>
      </c>
      <c r="J24">
        <v>0.01</v>
      </c>
      <c r="K24">
        <v>0</v>
      </c>
      <c r="L24">
        <v>0.01</v>
      </c>
      <c r="M24">
        <v>0.9</v>
      </c>
      <c r="N24">
        <v>1.99</v>
      </c>
      <c r="O24">
        <v>0.06</v>
      </c>
      <c r="P24">
        <v>0.1</v>
      </c>
      <c r="Q24">
        <v>0</v>
      </c>
      <c r="R24">
        <v>1.26</v>
      </c>
      <c r="T24">
        <v>-0.54800000000000004</v>
      </c>
      <c r="U24">
        <v>5045</v>
      </c>
    </row>
    <row r="25" spans="1:21" x14ac:dyDescent="0.25">
      <c r="A25">
        <v>78</v>
      </c>
      <c r="B25">
        <v>0</v>
      </c>
      <c r="C25">
        <v>83</v>
      </c>
      <c r="D25">
        <v>1497</v>
      </c>
      <c r="E25">
        <v>739</v>
      </c>
      <c r="F25">
        <v>433</v>
      </c>
      <c r="G25">
        <v>196</v>
      </c>
      <c r="I25">
        <v>0.01</v>
      </c>
      <c r="J25">
        <v>0.02</v>
      </c>
      <c r="K25">
        <v>0</v>
      </c>
      <c r="L25">
        <v>0</v>
      </c>
      <c r="M25">
        <v>0.93</v>
      </c>
      <c r="N25">
        <v>1.93</v>
      </c>
      <c r="O25">
        <v>0.06</v>
      </c>
      <c r="P25">
        <v>0.11</v>
      </c>
      <c r="Q25">
        <v>0</v>
      </c>
      <c r="R25">
        <v>1.25</v>
      </c>
      <c r="T25">
        <v>-0.54700000000000004</v>
      </c>
      <c r="U25">
        <v>4988</v>
      </c>
    </row>
    <row r="26" spans="1:21" x14ac:dyDescent="0.25">
      <c r="A26">
        <v>60</v>
      </c>
      <c r="B26">
        <v>0</v>
      </c>
      <c r="C26">
        <v>84</v>
      </c>
      <c r="D26">
        <v>1499</v>
      </c>
      <c r="E26">
        <v>680</v>
      </c>
      <c r="F26">
        <v>577</v>
      </c>
      <c r="G26">
        <v>196</v>
      </c>
      <c r="I26">
        <v>0.01</v>
      </c>
      <c r="J26">
        <v>0.02</v>
      </c>
      <c r="K26">
        <v>0</v>
      </c>
      <c r="L26">
        <v>0</v>
      </c>
      <c r="M26">
        <v>0.97</v>
      </c>
      <c r="N26">
        <v>1.89</v>
      </c>
      <c r="O26">
        <v>7.0000000000000007E-2</v>
      </c>
      <c r="P26">
        <v>0.11</v>
      </c>
      <c r="Q26">
        <v>0</v>
      </c>
      <c r="R26">
        <v>1.25</v>
      </c>
      <c r="T26">
        <v>-0.54600000000000004</v>
      </c>
      <c r="U26">
        <v>4968</v>
      </c>
    </row>
    <row r="27" spans="1:21" x14ac:dyDescent="0.25">
      <c r="A27">
        <v>60</v>
      </c>
      <c r="B27">
        <v>0</v>
      </c>
      <c r="C27">
        <v>84</v>
      </c>
      <c r="D27">
        <v>1470</v>
      </c>
      <c r="E27">
        <v>634</v>
      </c>
      <c r="F27">
        <v>586</v>
      </c>
      <c r="G27">
        <v>196</v>
      </c>
      <c r="I27">
        <v>0.01</v>
      </c>
      <c r="J27">
        <v>0.02</v>
      </c>
      <c r="K27">
        <v>0</v>
      </c>
      <c r="L27">
        <v>0</v>
      </c>
      <c r="M27">
        <v>1</v>
      </c>
      <c r="N27">
        <v>1.84</v>
      </c>
      <c r="O27">
        <v>7.0000000000000007E-2</v>
      </c>
      <c r="P27">
        <v>0.11</v>
      </c>
      <c r="Q27">
        <v>0</v>
      </c>
      <c r="R27">
        <v>1.25</v>
      </c>
      <c r="T27">
        <v>-0.54300000000000004</v>
      </c>
      <c r="U27">
        <v>4902</v>
      </c>
    </row>
    <row r="28" spans="1:21" x14ac:dyDescent="0.25">
      <c r="A28">
        <v>20</v>
      </c>
      <c r="B28">
        <v>0</v>
      </c>
      <c r="C28">
        <v>106</v>
      </c>
      <c r="D28">
        <v>1499</v>
      </c>
      <c r="E28">
        <v>629</v>
      </c>
      <c r="F28">
        <v>629</v>
      </c>
      <c r="G28">
        <v>196</v>
      </c>
      <c r="I28">
        <v>0.01</v>
      </c>
      <c r="J28">
        <v>0.01</v>
      </c>
      <c r="K28">
        <v>0</v>
      </c>
      <c r="L28">
        <v>0.01</v>
      </c>
      <c r="M28">
        <v>1</v>
      </c>
      <c r="N28">
        <v>1.84</v>
      </c>
      <c r="O28">
        <v>0.08</v>
      </c>
      <c r="P28">
        <v>0.12</v>
      </c>
      <c r="Q28">
        <v>0</v>
      </c>
      <c r="R28">
        <v>1.25</v>
      </c>
      <c r="T28">
        <v>-0.54200000000000004</v>
      </c>
      <c r="U28">
        <v>4896</v>
      </c>
    </row>
    <row r="29" spans="1:21" x14ac:dyDescent="0.25">
      <c r="A29">
        <v>60</v>
      </c>
      <c r="B29">
        <v>0</v>
      </c>
      <c r="C29">
        <v>84</v>
      </c>
      <c r="D29">
        <v>1498</v>
      </c>
      <c r="E29">
        <v>597</v>
      </c>
      <c r="F29">
        <v>469</v>
      </c>
      <c r="G29">
        <v>196</v>
      </c>
      <c r="I29">
        <v>0.01</v>
      </c>
      <c r="J29">
        <v>0.02</v>
      </c>
      <c r="K29">
        <v>0</v>
      </c>
      <c r="L29">
        <v>0</v>
      </c>
      <c r="M29">
        <v>1.03</v>
      </c>
      <c r="N29">
        <v>1.8</v>
      </c>
      <c r="O29">
        <v>7.0000000000000007E-2</v>
      </c>
      <c r="P29">
        <v>0.12</v>
      </c>
      <c r="Q29">
        <v>0</v>
      </c>
      <c r="R29">
        <v>1.24</v>
      </c>
      <c r="T29">
        <v>-0.54100000000000004</v>
      </c>
      <c r="U29">
        <v>4839</v>
      </c>
    </row>
    <row r="30" spans="1:21" x14ac:dyDescent="0.25">
      <c r="A30">
        <v>64</v>
      </c>
      <c r="B30">
        <v>0</v>
      </c>
      <c r="C30">
        <v>84</v>
      </c>
      <c r="D30">
        <v>1489</v>
      </c>
      <c r="E30">
        <v>544</v>
      </c>
      <c r="F30">
        <v>471</v>
      </c>
      <c r="G30">
        <v>196</v>
      </c>
      <c r="I30">
        <v>0.01</v>
      </c>
      <c r="J30">
        <v>0.02</v>
      </c>
      <c r="K30">
        <v>0</v>
      </c>
      <c r="L30">
        <v>0</v>
      </c>
      <c r="M30">
        <v>1.08</v>
      </c>
      <c r="N30">
        <v>1.74</v>
      </c>
      <c r="O30">
        <v>7.0000000000000007E-2</v>
      </c>
      <c r="P30">
        <v>0.12</v>
      </c>
      <c r="Q30">
        <v>0</v>
      </c>
      <c r="R30">
        <v>1.24</v>
      </c>
      <c r="T30">
        <v>-0.53800000000000003</v>
      </c>
      <c r="U30">
        <v>4782</v>
      </c>
    </row>
    <row r="31" spans="1:21" x14ac:dyDescent="0.25">
      <c r="A31">
        <v>60</v>
      </c>
      <c r="B31">
        <v>0</v>
      </c>
      <c r="C31">
        <v>84</v>
      </c>
      <c r="D31">
        <v>1499</v>
      </c>
      <c r="E31">
        <v>536</v>
      </c>
      <c r="F31">
        <v>247</v>
      </c>
      <c r="G31">
        <v>196</v>
      </c>
      <c r="I31">
        <v>0.01</v>
      </c>
      <c r="J31">
        <v>0.02</v>
      </c>
      <c r="K31">
        <v>0</v>
      </c>
      <c r="L31">
        <v>0</v>
      </c>
      <c r="M31">
        <v>1.0900000000000001</v>
      </c>
      <c r="N31">
        <v>1.73</v>
      </c>
      <c r="O31">
        <v>0.05</v>
      </c>
      <c r="P31">
        <v>0.13</v>
      </c>
      <c r="Q31">
        <v>0</v>
      </c>
      <c r="R31">
        <v>1.23</v>
      </c>
      <c r="T31">
        <v>-0.53300000000000003</v>
      </c>
      <c r="U31">
        <v>4689</v>
      </c>
    </row>
    <row r="32" spans="1:21" x14ac:dyDescent="0.25">
      <c r="A32">
        <v>60</v>
      </c>
      <c r="B32">
        <v>0</v>
      </c>
      <c r="C32">
        <v>84</v>
      </c>
      <c r="D32">
        <v>1466</v>
      </c>
      <c r="E32">
        <v>536</v>
      </c>
      <c r="F32">
        <v>247</v>
      </c>
      <c r="G32">
        <v>196</v>
      </c>
      <c r="I32">
        <v>0.01</v>
      </c>
      <c r="J32">
        <v>0.02</v>
      </c>
      <c r="K32">
        <v>0</v>
      </c>
      <c r="L32">
        <v>0</v>
      </c>
      <c r="M32">
        <v>1.0900000000000001</v>
      </c>
      <c r="N32">
        <v>1.73</v>
      </c>
      <c r="O32">
        <v>0.05</v>
      </c>
      <c r="P32">
        <v>0.13</v>
      </c>
      <c r="Q32">
        <v>0</v>
      </c>
      <c r="R32">
        <v>1.22</v>
      </c>
      <c r="T32">
        <v>-0.53200000000000003</v>
      </c>
      <c r="U32">
        <v>4666</v>
      </c>
    </row>
    <row r="33" spans="1:21" x14ac:dyDescent="0.25">
      <c r="A33">
        <v>61</v>
      </c>
      <c r="B33">
        <v>0</v>
      </c>
      <c r="C33">
        <v>84</v>
      </c>
      <c r="D33">
        <v>1498</v>
      </c>
      <c r="E33">
        <v>455</v>
      </c>
      <c r="F33">
        <v>252</v>
      </c>
      <c r="G33">
        <v>196</v>
      </c>
      <c r="I33">
        <v>0.01</v>
      </c>
      <c r="J33">
        <v>0.02</v>
      </c>
      <c r="K33">
        <v>0</v>
      </c>
      <c r="L33">
        <v>0</v>
      </c>
      <c r="M33">
        <v>1.19</v>
      </c>
      <c r="N33">
        <v>1.59</v>
      </c>
      <c r="O33">
        <v>0.06</v>
      </c>
      <c r="P33">
        <v>0.14000000000000001</v>
      </c>
      <c r="Q33">
        <v>0</v>
      </c>
      <c r="R33">
        <v>1.21</v>
      </c>
      <c r="T33">
        <v>-0.52800000000000002</v>
      </c>
      <c r="U33">
        <v>4610</v>
      </c>
    </row>
    <row r="34" spans="1:21" x14ac:dyDescent="0.25">
      <c r="A34">
        <v>20</v>
      </c>
      <c r="B34">
        <v>0</v>
      </c>
      <c r="C34">
        <v>107</v>
      </c>
      <c r="D34">
        <v>1231</v>
      </c>
      <c r="E34">
        <v>629</v>
      </c>
      <c r="F34">
        <v>233</v>
      </c>
      <c r="G34">
        <v>196</v>
      </c>
      <c r="I34">
        <v>0.01</v>
      </c>
      <c r="J34">
        <v>0.01</v>
      </c>
      <c r="K34">
        <v>0</v>
      </c>
      <c r="L34">
        <v>0.01</v>
      </c>
      <c r="M34">
        <v>0.96</v>
      </c>
      <c r="N34">
        <v>1.84</v>
      </c>
      <c r="O34">
        <v>0.05</v>
      </c>
      <c r="P34">
        <v>0.14000000000000001</v>
      </c>
      <c r="Q34">
        <v>0</v>
      </c>
      <c r="R34">
        <v>1.21</v>
      </c>
      <c r="T34">
        <v>-0.52200000000000002</v>
      </c>
      <c r="U34">
        <v>4546</v>
      </c>
    </row>
    <row r="35" spans="1:21" x14ac:dyDescent="0.25">
      <c r="A35">
        <v>2</v>
      </c>
      <c r="B35">
        <v>0</v>
      </c>
      <c r="C35">
        <v>124</v>
      </c>
      <c r="D35">
        <v>1426</v>
      </c>
      <c r="E35">
        <v>455</v>
      </c>
      <c r="F35">
        <v>255</v>
      </c>
      <c r="G35">
        <v>196</v>
      </c>
      <c r="I35">
        <v>0</v>
      </c>
      <c r="J35">
        <v>0</v>
      </c>
      <c r="K35">
        <v>0</v>
      </c>
      <c r="L35">
        <v>0.02</v>
      </c>
      <c r="M35">
        <v>1.18</v>
      </c>
      <c r="N35">
        <v>1.6</v>
      </c>
      <c r="O35">
        <v>0.06</v>
      </c>
      <c r="P35">
        <v>0.16</v>
      </c>
      <c r="Q35">
        <v>0</v>
      </c>
      <c r="R35">
        <v>1.2</v>
      </c>
      <c r="T35">
        <v>-0.51800000000000002</v>
      </c>
      <c r="U35">
        <v>4496</v>
      </c>
    </row>
    <row r="36" spans="1:21" x14ac:dyDescent="0.25">
      <c r="A36">
        <v>32</v>
      </c>
      <c r="B36">
        <v>0</v>
      </c>
      <c r="C36">
        <v>95</v>
      </c>
      <c r="D36">
        <v>1116</v>
      </c>
      <c r="E36">
        <v>545</v>
      </c>
      <c r="F36">
        <v>402</v>
      </c>
      <c r="G36">
        <v>196</v>
      </c>
      <c r="I36">
        <v>0.01</v>
      </c>
      <c r="J36">
        <v>0.02</v>
      </c>
      <c r="K36">
        <v>0</v>
      </c>
      <c r="L36">
        <v>0.01</v>
      </c>
      <c r="M36">
        <v>0.98</v>
      </c>
      <c r="N36">
        <v>1.75</v>
      </c>
      <c r="O36">
        <v>0.08</v>
      </c>
      <c r="P36">
        <v>0.15</v>
      </c>
      <c r="Q36">
        <v>0</v>
      </c>
      <c r="R36">
        <v>1.19</v>
      </c>
      <c r="T36">
        <v>-0.51500000000000001</v>
      </c>
      <c r="U36">
        <v>4458</v>
      </c>
    </row>
    <row r="37" spans="1:21" x14ac:dyDescent="0.25">
      <c r="A37">
        <v>0</v>
      </c>
      <c r="B37">
        <v>1</v>
      </c>
      <c r="C37">
        <v>128</v>
      </c>
      <c r="D37">
        <v>1138</v>
      </c>
      <c r="E37">
        <v>627</v>
      </c>
      <c r="F37">
        <v>215</v>
      </c>
      <c r="G37">
        <v>193</v>
      </c>
      <c r="I37">
        <v>0</v>
      </c>
      <c r="J37">
        <v>0</v>
      </c>
      <c r="K37">
        <v>0.03</v>
      </c>
      <c r="L37">
        <v>0.02</v>
      </c>
      <c r="M37">
        <v>0.93</v>
      </c>
      <c r="N37">
        <v>1.84</v>
      </c>
      <c r="O37">
        <v>0.05</v>
      </c>
      <c r="P37">
        <v>0.14000000000000001</v>
      </c>
      <c r="Q37">
        <v>0</v>
      </c>
      <c r="R37">
        <v>1.19</v>
      </c>
      <c r="T37">
        <v>-0.51100000000000001</v>
      </c>
      <c r="U37">
        <v>4444</v>
      </c>
    </row>
    <row r="38" spans="1:21" x14ac:dyDescent="0.25">
      <c r="A38">
        <v>0</v>
      </c>
      <c r="B38">
        <v>0</v>
      </c>
      <c r="C38">
        <v>128</v>
      </c>
      <c r="D38">
        <v>1116</v>
      </c>
      <c r="E38">
        <v>545</v>
      </c>
      <c r="F38">
        <v>392</v>
      </c>
      <c r="G38">
        <v>196</v>
      </c>
      <c r="I38">
        <v>0</v>
      </c>
      <c r="J38">
        <v>0</v>
      </c>
      <c r="K38">
        <v>0</v>
      </c>
      <c r="L38">
        <v>0.02</v>
      </c>
      <c r="M38">
        <v>0.99</v>
      </c>
      <c r="N38">
        <v>1.75</v>
      </c>
      <c r="O38">
        <v>0.08</v>
      </c>
      <c r="P38">
        <v>0.16</v>
      </c>
      <c r="Q38">
        <v>0</v>
      </c>
      <c r="R38">
        <v>1.19</v>
      </c>
      <c r="T38">
        <v>-0.50900000000000001</v>
      </c>
      <c r="U38">
        <v>4417</v>
      </c>
    </row>
    <row r="39" spans="1:21" x14ac:dyDescent="0.25">
      <c r="A39">
        <v>33</v>
      </c>
      <c r="B39">
        <v>0</v>
      </c>
      <c r="C39">
        <v>95</v>
      </c>
      <c r="D39">
        <v>1237</v>
      </c>
      <c r="E39">
        <v>470</v>
      </c>
      <c r="F39">
        <v>159</v>
      </c>
      <c r="G39">
        <v>196</v>
      </c>
      <c r="I39">
        <v>0.01</v>
      </c>
      <c r="J39">
        <v>0.02</v>
      </c>
      <c r="K39">
        <v>0</v>
      </c>
      <c r="L39">
        <v>0.01</v>
      </c>
      <c r="M39">
        <v>1.1100000000000001</v>
      </c>
      <c r="N39">
        <v>1.63</v>
      </c>
      <c r="O39">
        <v>0.04</v>
      </c>
      <c r="P39">
        <v>0.16</v>
      </c>
      <c r="Q39">
        <v>0</v>
      </c>
      <c r="R39">
        <v>1.17</v>
      </c>
      <c r="T39">
        <v>-0.50800000000000001</v>
      </c>
      <c r="U39">
        <v>4373</v>
      </c>
    </row>
    <row r="40" spans="1:21" x14ac:dyDescent="0.25">
      <c r="A40">
        <v>34</v>
      </c>
      <c r="B40">
        <v>0</v>
      </c>
      <c r="C40">
        <v>94</v>
      </c>
      <c r="D40">
        <v>1261</v>
      </c>
      <c r="E40">
        <v>413</v>
      </c>
      <c r="F40">
        <v>201</v>
      </c>
      <c r="G40">
        <v>196</v>
      </c>
      <c r="I40">
        <v>0.01</v>
      </c>
      <c r="J40">
        <v>0.02</v>
      </c>
      <c r="K40">
        <v>0</v>
      </c>
      <c r="L40">
        <v>0.01</v>
      </c>
      <c r="M40">
        <v>1.21</v>
      </c>
      <c r="N40">
        <v>1.5</v>
      </c>
      <c r="O40">
        <v>0.06</v>
      </c>
      <c r="P40">
        <v>0.17</v>
      </c>
      <c r="Q40">
        <v>0</v>
      </c>
      <c r="R40">
        <v>1.17</v>
      </c>
      <c r="T40">
        <v>-0.50600000000000001</v>
      </c>
      <c r="U40">
        <v>4351</v>
      </c>
    </row>
    <row r="41" spans="1:21" x14ac:dyDescent="0.25">
      <c r="A41">
        <v>34</v>
      </c>
      <c r="B41">
        <v>0</v>
      </c>
      <c r="C41">
        <v>94</v>
      </c>
      <c r="D41">
        <v>1261</v>
      </c>
      <c r="E41">
        <v>387</v>
      </c>
      <c r="F41">
        <v>199</v>
      </c>
      <c r="G41">
        <v>196</v>
      </c>
      <c r="I41">
        <v>0.01</v>
      </c>
      <c r="J41">
        <v>0.02</v>
      </c>
      <c r="K41">
        <v>0</v>
      </c>
      <c r="L41">
        <v>0.01</v>
      </c>
      <c r="M41">
        <v>1.26</v>
      </c>
      <c r="N41">
        <v>1.43</v>
      </c>
      <c r="O41">
        <v>0.06</v>
      </c>
      <c r="P41">
        <v>0.18</v>
      </c>
      <c r="Q41">
        <v>0</v>
      </c>
      <c r="R41">
        <v>1.1599999999999999</v>
      </c>
      <c r="T41">
        <v>-0.502</v>
      </c>
      <c r="U41">
        <v>4325</v>
      </c>
    </row>
    <row r="42" spans="1:21" x14ac:dyDescent="0.25">
      <c r="A42">
        <v>72</v>
      </c>
      <c r="B42">
        <v>0</v>
      </c>
      <c r="C42">
        <v>129</v>
      </c>
      <c r="D42">
        <v>971</v>
      </c>
      <c r="E42">
        <v>506</v>
      </c>
      <c r="F42">
        <v>183</v>
      </c>
      <c r="G42">
        <v>193</v>
      </c>
      <c r="I42">
        <v>0.02</v>
      </c>
      <c r="J42">
        <v>0.03</v>
      </c>
      <c r="K42">
        <v>0.03</v>
      </c>
      <c r="L42">
        <v>0.01</v>
      </c>
      <c r="M42">
        <v>0.98</v>
      </c>
      <c r="N42">
        <v>1.69</v>
      </c>
      <c r="O42">
        <v>0.06</v>
      </c>
      <c r="P42">
        <v>0.16</v>
      </c>
      <c r="Q42">
        <v>0</v>
      </c>
      <c r="R42">
        <v>1.1399999999999999</v>
      </c>
      <c r="T42">
        <v>-0.49399999999999999</v>
      </c>
      <c r="U42">
        <v>4270</v>
      </c>
    </row>
    <row r="43" spans="1:21" x14ac:dyDescent="0.25">
      <c r="A43">
        <v>30</v>
      </c>
      <c r="B43">
        <v>0</v>
      </c>
      <c r="C43">
        <v>97</v>
      </c>
      <c r="D43">
        <v>1105</v>
      </c>
      <c r="E43">
        <v>430</v>
      </c>
      <c r="F43">
        <v>115</v>
      </c>
      <c r="G43">
        <v>196</v>
      </c>
      <c r="I43">
        <v>0.01</v>
      </c>
      <c r="J43">
        <v>0.02</v>
      </c>
      <c r="K43">
        <v>0</v>
      </c>
      <c r="L43">
        <v>0.01</v>
      </c>
      <c r="M43">
        <v>1.1399999999999999</v>
      </c>
      <c r="N43">
        <v>1.55</v>
      </c>
      <c r="O43">
        <v>0.04</v>
      </c>
      <c r="P43">
        <v>0.18</v>
      </c>
      <c r="Q43">
        <v>0</v>
      </c>
      <c r="R43">
        <v>1.1399999999999999</v>
      </c>
      <c r="T43">
        <v>-0.49099999999999999</v>
      </c>
      <c r="U43">
        <v>4221</v>
      </c>
    </row>
    <row r="44" spans="1:21" x14ac:dyDescent="0.25">
      <c r="A44">
        <v>1</v>
      </c>
      <c r="B44">
        <v>0</v>
      </c>
      <c r="C44">
        <v>130</v>
      </c>
      <c r="D44">
        <v>950</v>
      </c>
      <c r="E44">
        <v>517</v>
      </c>
      <c r="F44">
        <v>162</v>
      </c>
      <c r="G44">
        <v>196</v>
      </c>
      <c r="I44">
        <v>0</v>
      </c>
      <c r="J44">
        <v>0</v>
      </c>
      <c r="K44">
        <v>0</v>
      </c>
      <c r="L44">
        <v>0.03</v>
      </c>
      <c r="M44">
        <v>0.97</v>
      </c>
      <c r="N44">
        <v>1.71</v>
      </c>
      <c r="O44">
        <v>0.05</v>
      </c>
      <c r="P44">
        <v>0.18</v>
      </c>
      <c r="Q44">
        <v>0</v>
      </c>
      <c r="R44">
        <v>1.1399999999999999</v>
      </c>
      <c r="T44">
        <v>-0.48399999999999999</v>
      </c>
      <c r="U44">
        <v>4182</v>
      </c>
    </row>
    <row r="45" spans="1:21" x14ac:dyDescent="0.25">
      <c r="A45">
        <v>32</v>
      </c>
      <c r="B45">
        <v>3</v>
      </c>
      <c r="C45">
        <v>128</v>
      </c>
      <c r="D45">
        <v>1106</v>
      </c>
      <c r="E45">
        <v>371</v>
      </c>
      <c r="F45">
        <v>161</v>
      </c>
      <c r="G45">
        <v>182</v>
      </c>
      <c r="I45">
        <v>0.01</v>
      </c>
      <c r="J45">
        <v>0.02</v>
      </c>
      <c r="K45">
        <v>0.09</v>
      </c>
      <c r="L45">
        <v>0.02</v>
      </c>
      <c r="M45">
        <v>1.21</v>
      </c>
      <c r="N45">
        <v>1.38</v>
      </c>
      <c r="O45">
        <v>0.06</v>
      </c>
      <c r="P45">
        <v>0.16</v>
      </c>
      <c r="Q45">
        <v>0</v>
      </c>
      <c r="R45">
        <v>1.1200000000000001</v>
      </c>
      <c r="T45">
        <v>-0.48099999999999998</v>
      </c>
      <c r="U45">
        <v>4174</v>
      </c>
    </row>
    <row r="46" spans="1:21" x14ac:dyDescent="0.25">
      <c r="A46">
        <v>33</v>
      </c>
      <c r="B46">
        <v>0</v>
      </c>
      <c r="C46">
        <v>100</v>
      </c>
      <c r="D46">
        <v>965</v>
      </c>
      <c r="E46">
        <v>395</v>
      </c>
      <c r="F46">
        <v>218</v>
      </c>
      <c r="G46">
        <v>196</v>
      </c>
      <c r="I46">
        <v>0.01</v>
      </c>
      <c r="J46">
        <v>0.02</v>
      </c>
      <c r="K46">
        <v>0</v>
      </c>
      <c r="L46">
        <v>0.02</v>
      </c>
      <c r="M46">
        <v>1.1299999999999999</v>
      </c>
      <c r="N46">
        <v>1.46</v>
      </c>
      <c r="O46">
        <v>7.0000000000000007E-2</v>
      </c>
      <c r="P46">
        <v>0.21</v>
      </c>
      <c r="Q46">
        <v>0</v>
      </c>
      <c r="R46">
        <v>1.1100000000000001</v>
      </c>
      <c r="T46">
        <v>-0.48</v>
      </c>
      <c r="U46">
        <v>4131</v>
      </c>
    </row>
    <row r="47" spans="1:21" x14ac:dyDescent="0.25">
      <c r="A47">
        <v>36</v>
      </c>
      <c r="B47">
        <v>0</v>
      </c>
      <c r="C47">
        <v>103</v>
      </c>
      <c r="D47">
        <v>861</v>
      </c>
      <c r="E47">
        <v>472</v>
      </c>
      <c r="F47">
        <v>196</v>
      </c>
      <c r="G47">
        <v>196</v>
      </c>
      <c r="I47">
        <v>0.02</v>
      </c>
      <c r="J47">
        <v>0.02</v>
      </c>
      <c r="K47">
        <v>0</v>
      </c>
      <c r="L47">
        <v>0.02</v>
      </c>
      <c r="M47">
        <v>0.97</v>
      </c>
      <c r="N47">
        <v>1.64</v>
      </c>
      <c r="O47">
        <v>7.0000000000000007E-2</v>
      </c>
      <c r="P47">
        <v>0.19</v>
      </c>
      <c r="Q47">
        <v>0</v>
      </c>
      <c r="R47">
        <v>1.1100000000000001</v>
      </c>
      <c r="T47">
        <v>-0.47899999999999998</v>
      </c>
      <c r="U47">
        <v>4129</v>
      </c>
    </row>
    <row r="48" spans="1:21" x14ac:dyDescent="0.25">
      <c r="A48">
        <v>33</v>
      </c>
      <c r="B48">
        <v>0</v>
      </c>
      <c r="C48">
        <v>102</v>
      </c>
      <c r="D48">
        <v>965</v>
      </c>
      <c r="E48">
        <v>418</v>
      </c>
      <c r="F48">
        <v>115</v>
      </c>
      <c r="G48">
        <v>196</v>
      </c>
      <c r="I48">
        <v>0.01</v>
      </c>
      <c r="J48">
        <v>0.02</v>
      </c>
      <c r="K48">
        <v>0</v>
      </c>
      <c r="L48">
        <v>0.02</v>
      </c>
      <c r="M48">
        <v>1.1000000000000001</v>
      </c>
      <c r="N48">
        <v>1.52</v>
      </c>
      <c r="O48">
        <v>0.04</v>
      </c>
      <c r="P48">
        <v>0.2</v>
      </c>
      <c r="Q48">
        <v>0</v>
      </c>
      <c r="R48">
        <v>1.1100000000000001</v>
      </c>
      <c r="T48">
        <v>-0.47599999999999998</v>
      </c>
      <c r="U48">
        <v>4113</v>
      </c>
    </row>
    <row r="49" spans="1:21" x14ac:dyDescent="0.25">
      <c r="A49">
        <v>3</v>
      </c>
      <c r="B49">
        <v>0</v>
      </c>
      <c r="C49">
        <v>134</v>
      </c>
      <c r="D49">
        <v>971</v>
      </c>
      <c r="E49">
        <v>382</v>
      </c>
      <c r="F49">
        <v>188</v>
      </c>
      <c r="G49">
        <v>193</v>
      </c>
      <c r="I49">
        <v>0</v>
      </c>
      <c r="J49">
        <v>0</v>
      </c>
      <c r="K49">
        <v>0.03</v>
      </c>
      <c r="L49">
        <v>0.03</v>
      </c>
      <c r="M49">
        <v>1.1599999999999999</v>
      </c>
      <c r="N49">
        <v>1.42</v>
      </c>
      <c r="O49">
        <v>7.0000000000000007E-2</v>
      </c>
      <c r="P49">
        <v>0.21</v>
      </c>
      <c r="Q49">
        <v>0</v>
      </c>
      <c r="R49">
        <v>1.1100000000000001</v>
      </c>
      <c r="T49">
        <v>-0.46899999999999997</v>
      </c>
      <c r="U49">
        <v>4074</v>
      </c>
    </row>
    <row r="50" spans="1:21" x14ac:dyDescent="0.25">
      <c r="A50">
        <v>36</v>
      </c>
      <c r="B50">
        <v>0</v>
      </c>
      <c r="C50">
        <v>111</v>
      </c>
      <c r="D50">
        <v>828</v>
      </c>
      <c r="E50">
        <v>470</v>
      </c>
      <c r="F50">
        <v>8</v>
      </c>
      <c r="G50">
        <v>200</v>
      </c>
      <c r="I50">
        <v>0.02</v>
      </c>
      <c r="J50">
        <v>0.03</v>
      </c>
      <c r="K50">
        <v>0</v>
      </c>
      <c r="L50">
        <v>0.02</v>
      </c>
      <c r="M50">
        <v>0.97</v>
      </c>
      <c r="N50">
        <v>1.64</v>
      </c>
      <c r="O50">
        <v>0</v>
      </c>
      <c r="P50">
        <v>0.2</v>
      </c>
      <c r="Q50">
        <v>0</v>
      </c>
      <c r="R50">
        <v>1.08</v>
      </c>
      <c r="T50">
        <v>-0.46100000000000002</v>
      </c>
      <c r="U50">
        <v>4031</v>
      </c>
    </row>
    <row r="51" spans="1:21" x14ac:dyDescent="0.25">
      <c r="A51">
        <v>23</v>
      </c>
      <c r="B51">
        <v>0</v>
      </c>
      <c r="C51">
        <v>107</v>
      </c>
      <c r="D51">
        <v>785</v>
      </c>
      <c r="E51">
        <v>415</v>
      </c>
      <c r="F51">
        <v>193</v>
      </c>
      <c r="G51">
        <v>200</v>
      </c>
      <c r="I51">
        <v>0.01</v>
      </c>
      <c r="J51">
        <v>0.02</v>
      </c>
      <c r="K51">
        <v>0</v>
      </c>
      <c r="L51">
        <v>0.03</v>
      </c>
      <c r="M51">
        <v>1.01</v>
      </c>
      <c r="N51">
        <v>1.52</v>
      </c>
      <c r="O51">
        <v>7.0000000000000007E-2</v>
      </c>
      <c r="P51">
        <v>0.23</v>
      </c>
      <c r="Q51">
        <v>0</v>
      </c>
      <c r="R51">
        <v>1.08</v>
      </c>
      <c r="T51">
        <v>-0.45900000000000002</v>
      </c>
      <c r="U51">
        <v>4005</v>
      </c>
    </row>
    <row r="52" spans="1:21" x14ac:dyDescent="0.25">
      <c r="A52">
        <v>0</v>
      </c>
      <c r="B52">
        <v>1</v>
      </c>
      <c r="C52">
        <v>148</v>
      </c>
      <c r="D52">
        <v>737</v>
      </c>
      <c r="E52">
        <v>448</v>
      </c>
      <c r="F52">
        <v>235</v>
      </c>
      <c r="G52">
        <v>193</v>
      </c>
      <c r="I52">
        <v>0</v>
      </c>
      <c r="J52">
        <v>0</v>
      </c>
      <c r="K52">
        <v>0.05</v>
      </c>
      <c r="L52">
        <v>0.04</v>
      </c>
      <c r="M52">
        <v>0.92</v>
      </c>
      <c r="N52">
        <v>1.59</v>
      </c>
      <c r="O52">
        <v>0.09</v>
      </c>
      <c r="P52">
        <v>0.21</v>
      </c>
      <c r="Q52">
        <v>0</v>
      </c>
      <c r="R52">
        <v>1.08</v>
      </c>
      <c r="T52">
        <v>-0.45300000000000001</v>
      </c>
      <c r="U52">
        <v>3988</v>
      </c>
    </row>
    <row r="53" spans="1:21" x14ac:dyDescent="0.25">
      <c r="A53">
        <v>23</v>
      </c>
      <c r="B53">
        <v>0</v>
      </c>
      <c r="C53">
        <v>107</v>
      </c>
      <c r="D53">
        <v>785</v>
      </c>
      <c r="E53">
        <v>389</v>
      </c>
      <c r="F53">
        <v>164</v>
      </c>
      <c r="G53">
        <v>200</v>
      </c>
      <c r="I53">
        <v>0.01</v>
      </c>
      <c r="J53">
        <v>0.02</v>
      </c>
      <c r="K53">
        <v>0</v>
      </c>
      <c r="L53">
        <v>0.03</v>
      </c>
      <c r="M53">
        <v>1.06</v>
      </c>
      <c r="N53">
        <v>1.44</v>
      </c>
      <c r="O53">
        <v>7.0000000000000007E-2</v>
      </c>
      <c r="P53">
        <v>0.24</v>
      </c>
      <c r="Q53">
        <v>0</v>
      </c>
      <c r="R53">
        <v>1.06</v>
      </c>
      <c r="T53">
        <v>-0.45200000000000001</v>
      </c>
      <c r="U53">
        <v>3968</v>
      </c>
    </row>
    <row r="54" spans="1:21" x14ac:dyDescent="0.25">
      <c r="A54">
        <v>23</v>
      </c>
      <c r="B54">
        <v>0</v>
      </c>
      <c r="C54">
        <v>130</v>
      </c>
      <c r="D54">
        <v>785</v>
      </c>
      <c r="E54">
        <v>381</v>
      </c>
      <c r="F54">
        <v>167</v>
      </c>
      <c r="G54">
        <v>197</v>
      </c>
      <c r="I54">
        <v>0.01</v>
      </c>
      <c r="J54">
        <v>0.02</v>
      </c>
      <c r="K54">
        <v>0.03</v>
      </c>
      <c r="L54">
        <v>0.03</v>
      </c>
      <c r="M54">
        <v>1.07</v>
      </c>
      <c r="N54">
        <v>1.42</v>
      </c>
      <c r="O54">
        <v>7.0000000000000007E-2</v>
      </c>
      <c r="P54">
        <v>0.23</v>
      </c>
      <c r="Q54">
        <v>0</v>
      </c>
      <c r="R54">
        <v>1.06</v>
      </c>
      <c r="T54">
        <v>-0.44900000000000001</v>
      </c>
      <c r="U54">
        <v>3958</v>
      </c>
    </row>
    <row r="55" spans="1:21" x14ac:dyDescent="0.25">
      <c r="A55">
        <v>0</v>
      </c>
      <c r="B55">
        <v>29</v>
      </c>
      <c r="C55">
        <v>178</v>
      </c>
      <c r="D55">
        <v>737</v>
      </c>
      <c r="E55">
        <v>448</v>
      </c>
      <c r="F55">
        <v>235</v>
      </c>
      <c r="G55">
        <v>89</v>
      </c>
      <c r="I55">
        <v>0</v>
      </c>
      <c r="J55">
        <v>0</v>
      </c>
      <c r="K55">
        <v>0.48</v>
      </c>
      <c r="L55">
        <v>0.05</v>
      </c>
      <c r="M55">
        <v>0.84</v>
      </c>
      <c r="N55">
        <v>1.52</v>
      </c>
      <c r="O55">
        <v>0.09</v>
      </c>
      <c r="P55">
        <v>0.02</v>
      </c>
      <c r="Q55">
        <v>0</v>
      </c>
      <c r="R55">
        <v>1.06</v>
      </c>
      <c r="T55">
        <v>-0.439</v>
      </c>
      <c r="U55">
        <v>3941</v>
      </c>
    </row>
    <row r="56" spans="1:21" x14ac:dyDescent="0.25">
      <c r="A56">
        <v>23</v>
      </c>
      <c r="B56">
        <v>41</v>
      </c>
      <c r="C56">
        <v>155</v>
      </c>
      <c r="D56">
        <v>785</v>
      </c>
      <c r="E56">
        <v>389</v>
      </c>
      <c r="F56">
        <v>167</v>
      </c>
      <c r="G56">
        <v>49</v>
      </c>
      <c r="I56">
        <v>0.01</v>
      </c>
      <c r="J56">
        <v>0.02</v>
      </c>
      <c r="K56">
        <v>0.51</v>
      </c>
      <c r="L56">
        <v>0.04</v>
      </c>
      <c r="M56">
        <v>0.94</v>
      </c>
      <c r="N56">
        <v>1.4</v>
      </c>
      <c r="O56">
        <v>7.0000000000000007E-2</v>
      </c>
      <c r="P56">
        <v>0</v>
      </c>
      <c r="Q56">
        <v>0</v>
      </c>
      <c r="R56">
        <v>1.04</v>
      </c>
      <c r="T56">
        <v>-0.436</v>
      </c>
      <c r="U56">
        <v>3911</v>
      </c>
    </row>
    <row r="57" spans="1:21" x14ac:dyDescent="0.25">
      <c r="A57">
        <v>0</v>
      </c>
      <c r="B57">
        <v>2</v>
      </c>
      <c r="C57">
        <v>164</v>
      </c>
      <c r="D57">
        <v>849</v>
      </c>
      <c r="E57">
        <v>372</v>
      </c>
      <c r="F57">
        <v>16</v>
      </c>
      <c r="G57">
        <v>193</v>
      </c>
      <c r="I57">
        <v>0</v>
      </c>
      <c r="J57">
        <v>0</v>
      </c>
      <c r="K57">
        <v>0.05</v>
      </c>
      <c r="L57">
        <v>0.05</v>
      </c>
      <c r="M57">
        <v>1.1299999999999999</v>
      </c>
      <c r="N57">
        <v>1.4</v>
      </c>
      <c r="O57">
        <v>0.01</v>
      </c>
      <c r="P57">
        <v>0.23</v>
      </c>
      <c r="Q57">
        <v>0</v>
      </c>
      <c r="R57">
        <v>1.04</v>
      </c>
      <c r="T57">
        <v>-0.433</v>
      </c>
      <c r="U57">
        <v>3905</v>
      </c>
    </row>
    <row r="58" spans="1:21" x14ac:dyDescent="0.25">
      <c r="A58">
        <v>0</v>
      </c>
      <c r="B58">
        <v>2</v>
      </c>
      <c r="C58">
        <v>153</v>
      </c>
      <c r="D58">
        <v>690</v>
      </c>
      <c r="E58">
        <v>361</v>
      </c>
      <c r="F58">
        <v>203</v>
      </c>
      <c r="G58">
        <v>189</v>
      </c>
      <c r="I58">
        <v>0</v>
      </c>
      <c r="J58">
        <v>0</v>
      </c>
      <c r="K58">
        <v>7.0000000000000007E-2</v>
      </c>
      <c r="L58">
        <v>0.05</v>
      </c>
      <c r="M58">
        <v>1.04</v>
      </c>
      <c r="N58">
        <v>1.36</v>
      </c>
      <c r="O58">
        <v>0.09</v>
      </c>
      <c r="P58">
        <v>0.24</v>
      </c>
      <c r="Q58">
        <v>0</v>
      </c>
      <c r="R58">
        <v>1.02</v>
      </c>
      <c r="T58">
        <v>-0.42499999999999999</v>
      </c>
      <c r="U58">
        <v>3855</v>
      </c>
    </row>
    <row r="59" spans="1:21" x14ac:dyDescent="0.25">
      <c r="A59">
        <v>0</v>
      </c>
      <c r="B59">
        <v>2</v>
      </c>
      <c r="C59">
        <v>153</v>
      </c>
      <c r="D59">
        <v>690</v>
      </c>
      <c r="E59">
        <v>356</v>
      </c>
      <c r="F59">
        <v>203</v>
      </c>
      <c r="G59">
        <v>189</v>
      </c>
      <c r="I59">
        <v>0</v>
      </c>
      <c r="J59">
        <v>0</v>
      </c>
      <c r="K59">
        <v>7.0000000000000007E-2</v>
      </c>
      <c r="L59">
        <v>0.05</v>
      </c>
      <c r="M59">
        <v>1.05</v>
      </c>
      <c r="N59">
        <v>1.34</v>
      </c>
      <c r="O59">
        <v>0.09</v>
      </c>
      <c r="P59">
        <v>0.25</v>
      </c>
      <c r="Q59">
        <v>0</v>
      </c>
      <c r="R59">
        <v>1.02</v>
      </c>
      <c r="T59">
        <v>-0.42299999999999999</v>
      </c>
      <c r="U59">
        <v>3850</v>
      </c>
    </row>
    <row r="60" spans="1:21" x14ac:dyDescent="0.25">
      <c r="A60">
        <v>4</v>
      </c>
      <c r="B60">
        <v>17</v>
      </c>
      <c r="C60">
        <v>164</v>
      </c>
      <c r="D60">
        <v>662</v>
      </c>
      <c r="E60">
        <v>358</v>
      </c>
      <c r="F60">
        <v>212</v>
      </c>
      <c r="G60">
        <v>139</v>
      </c>
      <c r="I60">
        <v>0</v>
      </c>
      <c r="J60">
        <v>0.01</v>
      </c>
      <c r="K60">
        <v>0.34</v>
      </c>
      <c r="L60">
        <v>0.06</v>
      </c>
      <c r="M60">
        <v>0.96</v>
      </c>
      <c r="N60">
        <v>1.34</v>
      </c>
      <c r="O60">
        <v>0.1</v>
      </c>
      <c r="P60">
        <v>0.1</v>
      </c>
      <c r="Q60">
        <v>0</v>
      </c>
      <c r="R60">
        <v>1</v>
      </c>
      <c r="T60">
        <v>-0.41199999999999998</v>
      </c>
      <c r="U60">
        <v>3809</v>
      </c>
    </row>
    <row r="61" spans="1:21" x14ac:dyDescent="0.25">
      <c r="A61">
        <v>0</v>
      </c>
      <c r="B61">
        <v>52</v>
      </c>
      <c r="C61">
        <v>190</v>
      </c>
      <c r="D61">
        <v>735</v>
      </c>
      <c r="E61">
        <v>359</v>
      </c>
      <c r="F61">
        <v>16</v>
      </c>
      <c r="G61">
        <v>7</v>
      </c>
      <c r="I61">
        <v>0</v>
      </c>
      <c r="J61">
        <v>0</v>
      </c>
      <c r="K61">
        <v>0.52</v>
      </c>
      <c r="L61">
        <v>0.08</v>
      </c>
      <c r="M61">
        <v>0.99</v>
      </c>
      <c r="N61">
        <v>1.33</v>
      </c>
      <c r="O61">
        <v>0.01</v>
      </c>
      <c r="P61">
        <v>0</v>
      </c>
      <c r="Q61">
        <v>0</v>
      </c>
      <c r="R61">
        <v>0.98</v>
      </c>
      <c r="T61">
        <v>-0.39300000000000002</v>
      </c>
      <c r="U61">
        <v>3752</v>
      </c>
    </row>
    <row r="62" spans="1:21" x14ac:dyDescent="0.25">
      <c r="A62">
        <v>0</v>
      </c>
      <c r="B62">
        <v>44</v>
      </c>
      <c r="C62">
        <v>187</v>
      </c>
      <c r="D62">
        <v>590</v>
      </c>
      <c r="E62">
        <v>341</v>
      </c>
      <c r="F62">
        <v>259</v>
      </c>
      <c r="G62">
        <v>42</v>
      </c>
      <c r="I62">
        <v>0</v>
      </c>
      <c r="J62">
        <v>0</v>
      </c>
      <c r="K62">
        <v>0.52</v>
      </c>
      <c r="L62">
        <v>0.08</v>
      </c>
      <c r="M62">
        <v>0.91</v>
      </c>
      <c r="N62">
        <v>1.28</v>
      </c>
      <c r="O62">
        <v>0.12</v>
      </c>
      <c r="P62">
        <v>0</v>
      </c>
      <c r="Q62">
        <v>0</v>
      </c>
      <c r="R62">
        <v>0.96</v>
      </c>
      <c r="T62">
        <v>-0.38400000000000001</v>
      </c>
      <c r="U62">
        <v>3725</v>
      </c>
    </row>
    <row r="63" spans="1:21" x14ac:dyDescent="0.25">
      <c r="A63">
        <v>0</v>
      </c>
      <c r="B63">
        <v>41</v>
      </c>
      <c r="C63">
        <v>192</v>
      </c>
      <c r="D63">
        <v>540</v>
      </c>
      <c r="E63">
        <v>431</v>
      </c>
      <c r="F63">
        <v>8</v>
      </c>
      <c r="G63">
        <v>43</v>
      </c>
      <c r="I63">
        <v>0</v>
      </c>
      <c r="J63">
        <v>0</v>
      </c>
      <c r="K63">
        <v>0.52</v>
      </c>
      <c r="L63">
        <v>0.09</v>
      </c>
      <c r="M63">
        <v>0.77</v>
      </c>
      <c r="N63">
        <v>1.51</v>
      </c>
      <c r="O63">
        <v>0</v>
      </c>
      <c r="P63">
        <v>0</v>
      </c>
      <c r="Q63">
        <v>0</v>
      </c>
      <c r="R63">
        <v>0.94</v>
      </c>
      <c r="T63">
        <v>-0.37</v>
      </c>
      <c r="U63">
        <v>3683</v>
      </c>
    </row>
    <row r="64" spans="1:21" x14ac:dyDescent="0.25">
      <c r="A64">
        <v>0</v>
      </c>
      <c r="B64">
        <v>44</v>
      </c>
      <c r="C64">
        <v>192</v>
      </c>
      <c r="D64">
        <v>588</v>
      </c>
      <c r="E64">
        <v>372</v>
      </c>
      <c r="F64">
        <v>1</v>
      </c>
      <c r="G64">
        <v>42</v>
      </c>
      <c r="I64">
        <v>0</v>
      </c>
      <c r="J64">
        <v>0</v>
      </c>
      <c r="K64">
        <v>0.52</v>
      </c>
      <c r="L64">
        <v>0.09</v>
      </c>
      <c r="M64">
        <v>0.89</v>
      </c>
      <c r="N64">
        <v>1.38</v>
      </c>
      <c r="O64">
        <v>0</v>
      </c>
      <c r="P64">
        <v>0</v>
      </c>
      <c r="Q64">
        <v>0</v>
      </c>
      <c r="R64">
        <v>0.92</v>
      </c>
      <c r="T64">
        <v>-0.36299999999999999</v>
      </c>
      <c r="U64">
        <v>3655</v>
      </c>
    </row>
    <row r="65" spans="1:21" x14ac:dyDescent="0.25">
      <c r="A65">
        <v>0</v>
      </c>
      <c r="B65">
        <v>1</v>
      </c>
      <c r="C65">
        <v>193</v>
      </c>
      <c r="D65">
        <v>492</v>
      </c>
      <c r="E65">
        <v>354</v>
      </c>
      <c r="F65">
        <v>12</v>
      </c>
      <c r="G65">
        <v>205</v>
      </c>
      <c r="I65">
        <v>0</v>
      </c>
      <c r="J65">
        <v>0</v>
      </c>
      <c r="K65">
        <v>0.05</v>
      </c>
      <c r="L65">
        <v>0.09</v>
      </c>
      <c r="M65">
        <v>0.91</v>
      </c>
      <c r="N65">
        <v>1.34</v>
      </c>
      <c r="O65">
        <v>0.01</v>
      </c>
      <c r="P65">
        <v>0.32</v>
      </c>
      <c r="Q65">
        <v>0</v>
      </c>
      <c r="R65">
        <v>0.9</v>
      </c>
      <c r="T65">
        <v>-0.35199999999999998</v>
      </c>
      <c r="U65">
        <v>3644</v>
      </c>
    </row>
    <row r="66" spans="1:21" x14ac:dyDescent="0.25">
      <c r="A66">
        <v>0</v>
      </c>
      <c r="B66">
        <v>44</v>
      </c>
      <c r="C66">
        <v>203</v>
      </c>
      <c r="D66">
        <v>588</v>
      </c>
      <c r="E66">
        <v>324</v>
      </c>
      <c r="F66">
        <v>1</v>
      </c>
      <c r="G66">
        <v>42</v>
      </c>
      <c r="I66">
        <v>0</v>
      </c>
      <c r="J66">
        <v>0</v>
      </c>
      <c r="K66">
        <v>0.52</v>
      </c>
      <c r="L66">
        <v>0.11</v>
      </c>
      <c r="M66">
        <v>0.98</v>
      </c>
      <c r="N66">
        <v>1.23</v>
      </c>
      <c r="O66">
        <v>0</v>
      </c>
      <c r="P66">
        <v>0</v>
      </c>
      <c r="Q66">
        <v>0</v>
      </c>
      <c r="R66">
        <v>0.89</v>
      </c>
      <c r="T66">
        <v>-0.34100000000000003</v>
      </c>
      <c r="U66">
        <v>3605</v>
      </c>
    </row>
    <row r="67" spans="1:21" x14ac:dyDescent="0.25">
      <c r="A67">
        <v>1</v>
      </c>
      <c r="B67">
        <v>43</v>
      </c>
      <c r="C67">
        <v>221</v>
      </c>
      <c r="D67">
        <v>474</v>
      </c>
      <c r="E67">
        <v>395</v>
      </c>
      <c r="F67">
        <v>6</v>
      </c>
      <c r="G67">
        <v>43</v>
      </c>
      <c r="I67">
        <v>0</v>
      </c>
      <c r="J67">
        <v>0</v>
      </c>
      <c r="K67">
        <v>0.52</v>
      </c>
      <c r="L67">
        <v>0.11</v>
      </c>
      <c r="M67">
        <v>0.76</v>
      </c>
      <c r="N67">
        <v>1.44</v>
      </c>
      <c r="O67">
        <v>0</v>
      </c>
      <c r="P67">
        <v>0</v>
      </c>
      <c r="Q67">
        <v>0</v>
      </c>
      <c r="R67">
        <v>0.88</v>
      </c>
      <c r="T67">
        <v>-0.33900000000000002</v>
      </c>
      <c r="U67">
        <v>3598</v>
      </c>
    </row>
    <row r="68" spans="1:21" x14ac:dyDescent="0.25">
      <c r="A68">
        <v>1</v>
      </c>
      <c r="B68">
        <v>41</v>
      </c>
      <c r="C68">
        <v>203</v>
      </c>
      <c r="D68">
        <v>542</v>
      </c>
      <c r="E68">
        <v>324</v>
      </c>
      <c r="F68">
        <v>8</v>
      </c>
      <c r="G68">
        <v>38</v>
      </c>
      <c r="I68">
        <v>0</v>
      </c>
      <c r="J68">
        <v>0</v>
      </c>
      <c r="K68">
        <v>0.52</v>
      </c>
      <c r="L68">
        <v>0.11</v>
      </c>
      <c r="M68">
        <v>0.95</v>
      </c>
      <c r="N68">
        <v>1.23</v>
      </c>
      <c r="O68">
        <v>0</v>
      </c>
      <c r="P68">
        <v>0</v>
      </c>
      <c r="Q68">
        <v>0</v>
      </c>
      <c r="R68">
        <v>0.87</v>
      </c>
      <c r="T68">
        <v>-0.32800000000000001</v>
      </c>
      <c r="U68">
        <v>3573</v>
      </c>
    </row>
    <row r="69" spans="1:21" x14ac:dyDescent="0.25">
      <c r="A69">
        <v>0</v>
      </c>
      <c r="B69">
        <v>53</v>
      </c>
      <c r="C69">
        <v>206</v>
      </c>
      <c r="D69">
        <v>492</v>
      </c>
      <c r="E69">
        <v>354</v>
      </c>
      <c r="F69">
        <v>12</v>
      </c>
      <c r="G69">
        <v>8</v>
      </c>
      <c r="I69">
        <v>0</v>
      </c>
      <c r="J69">
        <v>0</v>
      </c>
      <c r="K69">
        <v>0.52</v>
      </c>
      <c r="L69">
        <v>0.12</v>
      </c>
      <c r="M69">
        <v>0.85</v>
      </c>
      <c r="N69">
        <v>1.32</v>
      </c>
      <c r="O69">
        <v>0.01</v>
      </c>
      <c r="P69">
        <v>0</v>
      </c>
      <c r="Q69">
        <v>0</v>
      </c>
      <c r="R69">
        <v>0.86</v>
      </c>
      <c r="T69">
        <v>-0.32600000000000001</v>
      </c>
      <c r="U69">
        <v>3567</v>
      </c>
    </row>
    <row r="70" spans="1:21" x14ac:dyDescent="0.25">
      <c r="A70">
        <v>0</v>
      </c>
      <c r="B70">
        <v>42</v>
      </c>
      <c r="C70">
        <v>212</v>
      </c>
      <c r="D70">
        <v>488</v>
      </c>
      <c r="E70">
        <v>346</v>
      </c>
      <c r="F70">
        <v>0</v>
      </c>
      <c r="G70">
        <v>38</v>
      </c>
      <c r="I70">
        <v>0</v>
      </c>
      <c r="J70">
        <v>0</v>
      </c>
      <c r="K70">
        <v>0.52</v>
      </c>
      <c r="L70">
        <v>0.12</v>
      </c>
      <c r="M70">
        <v>0.86</v>
      </c>
      <c r="N70">
        <v>1.3</v>
      </c>
      <c r="O70">
        <v>0</v>
      </c>
      <c r="P70">
        <v>0</v>
      </c>
      <c r="Q70">
        <v>0</v>
      </c>
      <c r="R70">
        <v>0.85</v>
      </c>
      <c r="T70">
        <v>-0.31900000000000001</v>
      </c>
      <c r="U70">
        <v>3551</v>
      </c>
    </row>
    <row r="71" spans="1:21" x14ac:dyDescent="0.25">
      <c r="A71">
        <v>0</v>
      </c>
      <c r="B71">
        <v>56</v>
      </c>
      <c r="C71">
        <v>226</v>
      </c>
      <c r="D71">
        <v>446</v>
      </c>
      <c r="E71">
        <v>346</v>
      </c>
      <c r="F71">
        <v>0</v>
      </c>
      <c r="G71">
        <v>0</v>
      </c>
      <c r="I71">
        <v>0</v>
      </c>
      <c r="J71">
        <v>0</v>
      </c>
      <c r="K71">
        <v>0.52</v>
      </c>
      <c r="L71">
        <v>0.14000000000000001</v>
      </c>
      <c r="M71">
        <v>0.82</v>
      </c>
      <c r="N71">
        <v>1.3</v>
      </c>
      <c r="O71">
        <v>0</v>
      </c>
      <c r="P71">
        <v>0</v>
      </c>
      <c r="Q71">
        <v>0</v>
      </c>
      <c r="R71">
        <v>0.83</v>
      </c>
      <c r="T71">
        <v>-0.30199999999999999</v>
      </c>
      <c r="U71">
        <v>3521</v>
      </c>
    </row>
    <row r="72" spans="1:21" x14ac:dyDescent="0.25">
      <c r="A72">
        <v>0</v>
      </c>
      <c r="B72">
        <v>54</v>
      </c>
      <c r="C72">
        <v>226</v>
      </c>
      <c r="D72">
        <v>424</v>
      </c>
      <c r="E72">
        <v>345</v>
      </c>
      <c r="F72">
        <v>11</v>
      </c>
      <c r="G72">
        <v>4</v>
      </c>
      <c r="I72">
        <v>0</v>
      </c>
      <c r="J72">
        <v>0</v>
      </c>
      <c r="K72">
        <v>0.52</v>
      </c>
      <c r="L72">
        <v>0.14000000000000001</v>
      </c>
      <c r="M72">
        <v>0.8</v>
      </c>
      <c r="N72">
        <v>1.3</v>
      </c>
      <c r="O72">
        <v>0.01</v>
      </c>
      <c r="P72">
        <v>0</v>
      </c>
      <c r="Q72">
        <v>0</v>
      </c>
      <c r="R72">
        <v>0.81</v>
      </c>
      <c r="T72">
        <v>-0.29399999999999998</v>
      </c>
      <c r="U72">
        <v>3509</v>
      </c>
    </row>
    <row r="73" spans="1:21" x14ac:dyDescent="0.25">
      <c r="A73">
        <v>0</v>
      </c>
      <c r="B73">
        <v>55</v>
      </c>
      <c r="C73">
        <v>206</v>
      </c>
      <c r="D73">
        <v>478</v>
      </c>
      <c r="E73">
        <v>308</v>
      </c>
      <c r="F73">
        <v>7</v>
      </c>
      <c r="G73">
        <v>0</v>
      </c>
      <c r="I73">
        <v>0</v>
      </c>
      <c r="J73">
        <v>0</v>
      </c>
      <c r="K73">
        <v>0.52</v>
      </c>
      <c r="L73">
        <v>0.14000000000000001</v>
      </c>
      <c r="M73">
        <v>0.92</v>
      </c>
      <c r="N73">
        <v>1.17</v>
      </c>
      <c r="O73">
        <v>0</v>
      </c>
      <c r="P73">
        <v>0</v>
      </c>
      <c r="Q73">
        <v>0</v>
      </c>
      <c r="R73">
        <v>0.81</v>
      </c>
      <c r="T73">
        <v>-0.29199999999999998</v>
      </c>
      <c r="U73">
        <v>3507</v>
      </c>
    </row>
    <row r="74" spans="1:21" x14ac:dyDescent="0.25">
      <c r="A74">
        <v>0</v>
      </c>
      <c r="B74">
        <v>40</v>
      </c>
      <c r="C74">
        <v>226</v>
      </c>
      <c r="D74">
        <v>393</v>
      </c>
      <c r="E74">
        <v>348</v>
      </c>
      <c r="F74">
        <v>0</v>
      </c>
      <c r="G74">
        <v>56</v>
      </c>
      <c r="I74">
        <v>0</v>
      </c>
      <c r="J74">
        <v>0</v>
      </c>
      <c r="K74">
        <v>0.52</v>
      </c>
      <c r="L74">
        <v>0.16</v>
      </c>
      <c r="M74">
        <v>0.76</v>
      </c>
      <c r="N74">
        <v>1.31</v>
      </c>
      <c r="O74">
        <v>0</v>
      </c>
      <c r="P74">
        <v>0</v>
      </c>
      <c r="Q74">
        <v>0</v>
      </c>
      <c r="R74">
        <v>0.79</v>
      </c>
      <c r="T74">
        <v>-0.27800000000000002</v>
      </c>
      <c r="U74">
        <v>3485</v>
      </c>
    </row>
    <row r="75" spans="1:21" x14ac:dyDescent="0.25">
      <c r="A75">
        <v>0</v>
      </c>
      <c r="B75">
        <v>48</v>
      </c>
      <c r="C75">
        <v>226</v>
      </c>
      <c r="D75">
        <v>335</v>
      </c>
      <c r="E75">
        <v>372</v>
      </c>
      <c r="F75">
        <v>10</v>
      </c>
      <c r="G75">
        <v>24</v>
      </c>
      <c r="I75">
        <v>0</v>
      </c>
      <c r="J75">
        <v>0</v>
      </c>
      <c r="K75">
        <v>0.52</v>
      </c>
      <c r="L75">
        <v>0.17</v>
      </c>
      <c r="M75">
        <v>0.64</v>
      </c>
      <c r="N75">
        <v>1.39</v>
      </c>
      <c r="O75">
        <v>0.01</v>
      </c>
      <c r="P75">
        <v>0</v>
      </c>
      <c r="Q75">
        <v>0</v>
      </c>
      <c r="R75">
        <v>0.77</v>
      </c>
      <c r="T75">
        <v>-0.26400000000000001</v>
      </c>
      <c r="U75">
        <v>3471</v>
      </c>
    </row>
    <row r="76" spans="1:21" x14ac:dyDescent="0.25">
      <c r="A76">
        <v>0</v>
      </c>
      <c r="B76">
        <v>40</v>
      </c>
      <c r="C76">
        <v>228</v>
      </c>
      <c r="D76">
        <v>393</v>
      </c>
      <c r="E76">
        <v>316</v>
      </c>
      <c r="F76">
        <v>0</v>
      </c>
      <c r="G76">
        <v>56</v>
      </c>
      <c r="I76">
        <v>0</v>
      </c>
      <c r="J76">
        <v>0</v>
      </c>
      <c r="K76">
        <v>0.52</v>
      </c>
      <c r="L76">
        <v>0.17</v>
      </c>
      <c r="M76">
        <v>0.81</v>
      </c>
      <c r="N76">
        <v>1.21</v>
      </c>
      <c r="O76">
        <v>0</v>
      </c>
      <c r="P76">
        <v>0</v>
      </c>
      <c r="Q76">
        <v>0</v>
      </c>
      <c r="R76">
        <v>0.76</v>
      </c>
      <c r="T76">
        <v>-0.254</v>
      </c>
      <c r="U76">
        <v>3453</v>
      </c>
    </row>
    <row r="77" spans="1:21" x14ac:dyDescent="0.25">
      <c r="A77">
        <v>0</v>
      </c>
      <c r="B77">
        <v>40</v>
      </c>
      <c r="C77">
        <v>228</v>
      </c>
      <c r="D77">
        <v>393</v>
      </c>
      <c r="E77">
        <v>316</v>
      </c>
      <c r="F77">
        <v>0</v>
      </c>
      <c r="G77">
        <v>56</v>
      </c>
      <c r="I77">
        <v>0</v>
      </c>
      <c r="J77">
        <v>0</v>
      </c>
      <c r="K77">
        <v>0.52</v>
      </c>
      <c r="L77">
        <v>0.17</v>
      </c>
      <c r="M77">
        <v>0.81</v>
      </c>
      <c r="N77">
        <v>1.21</v>
      </c>
      <c r="O77">
        <v>0</v>
      </c>
      <c r="P77">
        <v>0</v>
      </c>
      <c r="Q77">
        <v>0</v>
      </c>
      <c r="R77">
        <v>0.76</v>
      </c>
      <c r="T77">
        <v>-0.254</v>
      </c>
      <c r="U77">
        <v>3453</v>
      </c>
    </row>
    <row r="78" spans="1:21" x14ac:dyDescent="0.25">
      <c r="A78">
        <v>0</v>
      </c>
      <c r="B78">
        <v>42</v>
      </c>
      <c r="C78">
        <v>227</v>
      </c>
      <c r="D78">
        <v>353</v>
      </c>
      <c r="E78">
        <v>345</v>
      </c>
      <c r="F78">
        <v>0</v>
      </c>
      <c r="G78">
        <v>34</v>
      </c>
      <c r="I78">
        <v>0</v>
      </c>
      <c r="J78">
        <v>0</v>
      </c>
      <c r="K78">
        <v>0.52</v>
      </c>
      <c r="L78">
        <v>0.18</v>
      </c>
      <c r="M78">
        <v>0.71</v>
      </c>
      <c r="N78">
        <v>1.3</v>
      </c>
      <c r="O78">
        <v>0</v>
      </c>
      <c r="P78">
        <v>0</v>
      </c>
      <c r="Q78">
        <v>0</v>
      </c>
      <c r="R78">
        <v>0.76</v>
      </c>
      <c r="T78">
        <v>-0.253</v>
      </c>
      <c r="U78">
        <v>3451</v>
      </c>
    </row>
    <row r="79" spans="1:21" x14ac:dyDescent="0.25">
      <c r="A79">
        <v>2</v>
      </c>
      <c r="B79">
        <v>45</v>
      </c>
      <c r="C79">
        <v>226</v>
      </c>
      <c r="D79">
        <v>421</v>
      </c>
      <c r="E79">
        <v>277</v>
      </c>
      <c r="F79">
        <v>1</v>
      </c>
      <c r="G79">
        <v>35</v>
      </c>
      <c r="I79">
        <v>0</v>
      </c>
      <c r="J79">
        <v>0.01</v>
      </c>
      <c r="K79">
        <v>0.52</v>
      </c>
      <c r="L79">
        <v>0.18</v>
      </c>
      <c r="M79">
        <v>0.91</v>
      </c>
      <c r="N79">
        <v>1.06</v>
      </c>
      <c r="O79">
        <v>0</v>
      </c>
      <c r="P79">
        <v>0</v>
      </c>
      <c r="Q79">
        <v>0</v>
      </c>
      <c r="R79">
        <v>0.72</v>
      </c>
      <c r="T79">
        <v>-0.23599999999999999</v>
      </c>
      <c r="U79">
        <v>3436</v>
      </c>
    </row>
    <row r="80" spans="1:21" x14ac:dyDescent="0.25">
      <c r="A80">
        <v>0</v>
      </c>
      <c r="B80">
        <v>58</v>
      </c>
      <c r="C80">
        <v>227</v>
      </c>
      <c r="D80">
        <v>280</v>
      </c>
      <c r="E80">
        <v>368</v>
      </c>
      <c r="F80">
        <v>0</v>
      </c>
      <c r="G80">
        <v>0</v>
      </c>
      <c r="I80">
        <v>0</v>
      </c>
      <c r="J80">
        <v>0</v>
      </c>
      <c r="K80">
        <v>0.52</v>
      </c>
      <c r="L80">
        <v>0.2</v>
      </c>
      <c r="M80">
        <v>0.56999999999999995</v>
      </c>
      <c r="N80">
        <v>1.38</v>
      </c>
      <c r="O80">
        <v>0</v>
      </c>
      <c r="P80">
        <v>0</v>
      </c>
      <c r="Q80">
        <v>0</v>
      </c>
      <c r="R80">
        <v>0.72</v>
      </c>
      <c r="T80">
        <v>-0.22700000000000001</v>
      </c>
      <c r="U80">
        <v>3423</v>
      </c>
    </row>
    <row r="81" spans="1:21" x14ac:dyDescent="0.25">
      <c r="A81">
        <v>0</v>
      </c>
      <c r="B81">
        <v>48</v>
      </c>
      <c r="C81">
        <v>226</v>
      </c>
      <c r="D81">
        <v>260</v>
      </c>
      <c r="E81">
        <v>372</v>
      </c>
      <c r="F81">
        <v>10</v>
      </c>
      <c r="G81">
        <v>24</v>
      </c>
      <c r="I81">
        <v>0</v>
      </c>
      <c r="J81">
        <v>0</v>
      </c>
      <c r="K81">
        <v>0.52</v>
      </c>
      <c r="L81">
        <v>0.2</v>
      </c>
      <c r="M81">
        <v>0.54</v>
      </c>
      <c r="N81">
        <v>1.39</v>
      </c>
      <c r="O81">
        <v>0.01</v>
      </c>
      <c r="P81">
        <v>0</v>
      </c>
      <c r="Q81">
        <v>0</v>
      </c>
      <c r="R81">
        <v>0.71</v>
      </c>
      <c r="T81">
        <v>-0.22</v>
      </c>
      <c r="U81">
        <v>3417</v>
      </c>
    </row>
    <row r="82" spans="1:21" x14ac:dyDescent="0.25">
      <c r="A82">
        <v>0</v>
      </c>
      <c r="B82">
        <v>58</v>
      </c>
      <c r="C82">
        <v>227</v>
      </c>
      <c r="D82">
        <v>269</v>
      </c>
      <c r="E82">
        <v>357</v>
      </c>
      <c r="F82">
        <v>0</v>
      </c>
      <c r="G82">
        <v>0</v>
      </c>
      <c r="I82">
        <v>0</v>
      </c>
      <c r="J82">
        <v>0</v>
      </c>
      <c r="K82">
        <v>0.52</v>
      </c>
      <c r="L82">
        <v>0.21</v>
      </c>
      <c r="M82">
        <v>0.56999999999999995</v>
      </c>
      <c r="N82">
        <v>1.34</v>
      </c>
      <c r="O82">
        <v>0</v>
      </c>
      <c r="P82">
        <v>0</v>
      </c>
      <c r="Q82">
        <v>0</v>
      </c>
      <c r="R82">
        <v>0.7</v>
      </c>
      <c r="T82">
        <v>-0.21199999999999999</v>
      </c>
      <c r="U82">
        <v>3404</v>
      </c>
    </row>
    <row r="83" spans="1:21" x14ac:dyDescent="0.25">
      <c r="A83">
        <v>0</v>
      </c>
      <c r="B83">
        <v>56</v>
      </c>
      <c r="C83">
        <v>228</v>
      </c>
      <c r="D83">
        <v>279</v>
      </c>
      <c r="E83">
        <v>344</v>
      </c>
      <c r="F83">
        <v>0</v>
      </c>
      <c r="G83">
        <v>4</v>
      </c>
      <c r="I83">
        <v>0</v>
      </c>
      <c r="J83">
        <v>0</v>
      </c>
      <c r="K83">
        <v>0.52</v>
      </c>
      <c r="L83">
        <v>0.22</v>
      </c>
      <c r="M83">
        <v>0.6</v>
      </c>
      <c r="N83">
        <v>1.3</v>
      </c>
      <c r="O83">
        <v>0</v>
      </c>
      <c r="P83">
        <v>0</v>
      </c>
      <c r="Q83">
        <v>0</v>
      </c>
      <c r="R83">
        <v>0.69</v>
      </c>
      <c r="T83">
        <v>-0.20699999999999999</v>
      </c>
      <c r="U83">
        <v>3397</v>
      </c>
    </row>
    <row r="84" spans="1:21" x14ac:dyDescent="0.25">
      <c r="A84">
        <v>0</v>
      </c>
      <c r="B84">
        <v>57</v>
      </c>
      <c r="C84">
        <v>228</v>
      </c>
      <c r="D84">
        <v>204</v>
      </c>
      <c r="E84">
        <v>362</v>
      </c>
      <c r="F84">
        <v>72</v>
      </c>
      <c r="G84">
        <v>1</v>
      </c>
      <c r="I84">
        <v>0</v>
      </c>
      <c r="J84">
        <v>0</v>
      </c>
      <c r="K84">
        <v>0.52</v>
      </c>
      <c r="L84">
        <v>0.23</v>
      </c>
      <c r="M84">
        <v>0.45</v>
      </c>
      <c r="N84">
        <v>1.37</v>
      </c>
      <c r="O84">
        <v>0.05</v>
      </c>
      <c r="P84">
        <v>0</v>
      </c>
      <c r="Q84">
        <v>0</v>
      </c>
      <c r="R84">
        <v>0.67</v>
      </c>
      <c r="T84">
        <v>-0.191</v>
      </c>
      <c r="U84">
        <v>3390</v>
      </c>
    </row>
    <row r="85" spans="1:21" x14ac:dyDescent="0.25">
      <c r="A85">
        <v>0</v>
      </c>
      <c r="B85">
        <v>58</v>
      </c>
      <c r="C85">
        <v>230</v>
      </c>
      <c r="D85">
        <v>325</v>
      </c>
      <c r="E85">
        <v>291</v>
      </c>
      <c r="F85">
        <v>15</v>
      </c>
      <c r="G85">
        <v>0</v>
      </c>
      <c r="I85">
        <v>0</v>
      </c>
      <c r="J85">
        <v>0</v>
      </c>
      <c r="K85">
        <v>0.52</v>
      </c>
      <c r="L85">
        <v>0.23</v>
      </c>
      <c r="M85">
        <v>0.74</v>
      </c>
      <c r="N85">
        <v>1.1100000000000001</v>
      </c>
      <c r="O85">
        <v>0.01</v>
      </c>
      <c r="P85">
        <v>0</v>
      </c>
      <c r="Q85">
        <v>0</v>
      </c>
      <c r="R85">
        <v>0.66</v>
      </c>
      <c r="T85">
        <v>-0.19</v>
      </c>
      <c r="U85">
        <v>3381</v>
      </c>
    </row>
    <row r="86" spans="1:21" x14ac:dyDescent="0.25">
      <c r="A86">
        <v>0</v>
      </c>
      <c r="B86">
        <v>58</v>
      </c>
      <c r="C86">
        <v>230</v>
      </c>
      <c r="D86">
        <v>325</v>
      </c>
      <c r="E86">
        <v>290</v>
      </c>
      <c r="F86">
        <v>15</v>
      </c>
      <c r="G86">
        <v>0</v>
      </c>
      <c r="I86">
        <v>0</v>
      </c>
      <c r="J86">
        <v>0</v>
      </c>
      <c r="K86">
        <v>0.52</v>
      </c>
      <c r="L86">
        <v>0.23</v>
      </c>
      <c r="M86">
        <v>0.74</v>
      </c>
      <c r="N86">
        <v>1.1100000000000001</v>
      </c>
      <c r="O86">
        <v>0.01</v>
      </c>
      <c r="P86">
        <v>0</v>
      </c>
      <c r="Q86">
        <v>0</v>
      </c>
      <c r="R86">
        <v>0.66</v>
      </c>
      <c r="T86">
        <v>-0.189</v>
      </c>
      <c r="U86">
        <v>3380</v>
      </c>
    </row>
    <row r="87" spans="1:21" x14ac:dyDescent="0.25">
      <c r="A87">
        <v>0</v>
      </c>
      <c r="B87">
        <v>57</v>
      </c>
      <c r="C87">
        <v>228</v>
      </c>
      <c r="D87">
        <v>202</v>
      </c>
      <c r="E87">
        <v>362</v>
      </c>
      <c r="F87">
        <v>0</v>
      </c>
      <c r="G87">
        <v>1</v>
      </c>
      <c r="I87">
        <v>0</v>
      </c>
      <c r="J87">
        <v>0</v>
      </c>
      <c r="K87">
        <v>0.52</v>
      </c>
      <c r="L87">
        <v>0.25</v>
      </c>
      <c r="M87">
        <v>0.45</v>
      </c>
      <c r="N87">
        <v>1.37</v>
      </c>
      <c r="O87">
        <v>0</v>
      </c>
      <c r="P87">
        <v>0</v>
      </c>
      <c r="Q87">
        <v>0</v>
      </c>
      <c r="R87">
        <v>0.64</v>
      </c>
      <c r="T87">
        <v>-0.17</v>
      </c>
      <c r="U87">
        <v>3360</v>
      </c>
    </row>
    <row r="88" spans="1:21" x14ac:dyDescent="0.25">
      <c r="A88">
        <v>0</v>
      </c>
      <c r="B88">
        <v>40</v>
      </c>
      <c r="C88">
        <v>230</v>
      </c>
      <c r="D88">
        <v>259</v>
      </c>
      <c r="E88">
        <v>311</v>
      </c>
      <c r="F88">
        <v>8</v>
      </c>
      <c r="G88">
        <v>53</v>
      </c>
      <c r="I88">
        <v>0</v>
      </c>
      <c r="J88">
        <v>0</v>
      </c>
      <c r="K88">
        <v>0.52</v>
      </c>
      <c r="L88">
        <v>0.26</v>
      </c>
      <c r="M88">
        <v>0.61</v>
      </c>
      <c r="N88">
        <v>1.19</v>
      </c>
      <c r="O88">
        <v>0.01</v>
      </c>
      <c r="P88">
        <v>0</v>
      </c>
      <c r="Q88">
        <v>0</v>
      </c>
      <c r="R88">
        <v>0.63</v>
      </c>
      <c r="T88">
        <v>-0.161</v>
      </c>
      <c r="U88">
        <v>3351</v>
      </c>
    </row>
    <row r="89" spans="1:21" x14ac:dyDescent="0.25">
      <c r="A89">
        <v>0</v>
      </c>
      <c r="B89">
        <v>58</v>
      </c>
      <c r="C89">
        <v>228</v>
      </c>
      <c r="D89">
        <v>193</v>
      </c>
      <c r="E89">
        <v>349</v>
      </c>
      <c r="F89">
        <v>2</v>
      </c>
      <c r="G89">
        <v>0</v>
      </c>
      <c r="I89">
        <v>0</v>
      </c>
      <c r="J89">
        <v>0</v>
      </c>
      <c r="K89">
        <v>0.52</v>
      </c>
      <c r="L89">
        <v>0.27</v>
      </c>
      <c r="M89">
        <v>0.45</v>
      </c>
      <c r="N89">
        <v>1.33</v>
      </c>
      <c r="O89">
        <v>0</v>
      </c>
      <c r="P89">
        <v>0</v>
      </c>
      <c r="Q89">
        <v>0</v>
      </c>
      <c r="R89">
        <v>0.62</v>
      </c>
      <c r="T89">
        <v>-0.15</v>
      </c>
      <c r="U89">
        <v>3341</v>
      </c>
    </row>
    <row r="90" spans="1:21" x14ac:dyDescent="0.25">
      <c r="A90">
        <v>0</v>
      </c>
      <c r="B90">
        <v>48</v>
      </c>
      <c r="C90">
        <v>230</v>
      </c>
      <c r="D90">
        <v>132</v>
      </c>
      <c r="E90">
        <v>372</v>
      </c>
      <c r="F90">
        <v>10</v>
      </c>
      <c r="G90">
        <v>24</v>
      </c>
      <c r="I90">
        <v>0</v>
      </c>
      <c r="J90">
        <v>0</v>
      </c>
      <c r="K90">
        <v>0.52</v>
      </c>
      <c r="L90">
        <v>0.3</v>
      </c>
      <c r="M90">
        <v>0.31</v>
      </c>
      <c r="N90">
        <v>1.41</v>
      </c>
      <c r="O90">
        <v>0.01</v>
      </c>
      <c r="P90">
        <v>0</v>
      </c>
      <c r="Q90">
        <v>0</v>
      </c>
      <c r="R90">
        <v>0.6</v>
      </c>
      <c r="T90">
        <v>-0.128</v>
      </c>
      <c r="U90">
        <v>3323</v>
      </c>
    </row>
    <row r="91" spans="1:21" x14ac:dyDescent="0.25">
      <c r="A91">
        <v>2</v>
      </c>
      <c r="B91">
        <v>58</v>
      </c>
      <c r="C91">
        <v>224</v>
      </c>
      <c r="D91">
        <v>271</v>
      </c>
      <c r="E91">
        <v>268</v>
      </c>
      <c r="F91">
        <v>2</v>
      </c>
      <c r="G91">
        <v>0</v>
      </c>
      <c r="I91">
        <v>0</v>
      </c>
      <c r="J91">
        <v>0.01</v>
      </c>
      <c r="K91">
        <v>0.52</v>
      </c>
      <c r="L91">
        <v>0.28000000000000003</v>
      </c>
      <c r="M91">
        <v>0.67</v>
      </c>
      <c r="N91">
        <v>1.03</v>
      </c>
      <c r="O91">
        <v>0</v>
      </c>
      <c r="P91">
        <v>0</v>
      </c>
      <c r="Q91">
        <v>0</v>
      </c>
      <c r="R91">
        <v>0.56000000000000005</v>
      </c>
      <c r="T91">
        <v>-0.11899999999999999</v>
      </c>
      <c r="U91">
        <v>3320</v>
      </c>
    </row>
    <row r="92" spans="1:21" x14ac:dyDescent="0.25">
      <c r="A92">
        <v>0</v>
      </c>
      <c r="B92">
        <v>48</v>
      </c>
      <c r="C92">
        <v>232</v>
      </c>
      <c r="D92">
        <v>86</v>
      </c>
      <c r="E92">
        <v>394</v>
      </c>
      <c r="F92">
        <v>2</v>
      </c>
      <c r="G92">
        <v>27</v>
      </c>
      <c r="I92">
        <v>0</v>
      </c>
      <c r="J92">
        <v>0</v>
      </c>
      <c r="K92">
        <v>0.52</v>
      </c>
      <c r="L92">
        <v>0.34</v>
      </c>
      <c r="M92">
        <v>0.2</v>
      </c>
      <c r="N92">
        <v>1.49</v>
      </c>
      <c r="O92">
        <v>0</v>
      </c>
      <c r="P92">
        <v>0</v>
      </c>
      <c r="Q92">
        <v>0</v>
      </c>
      <c r="R92">
        <v>0.59</v>
      </c>
      <c r="T92">
        <v>-0.112</v>
      </c>
      <c r="U92">
        <v>3309</v>
      </c>
    </row>
    <row r="93" spans="1:21" x14ac:dyDescent="0.25">
      <c r="A93">
        <v>0</v>
      </c>
      <c r="B93">
        <v>63</v>
      </c>
      <c r="C93">
        <v>229</v>
      </c>
      <c r="D93">
        <v>260</v>
      </c>
      <c r="E93">
        <v>265</v>
      </c>
      <c r="F93">
        <v>2</v>
      </c>
      <c r="G93">
        <v>0</v>
      </c>
      <c r="I93">
        <v>0</v>
      </c>
      <c r="J93">
        <v>0</v>
      </c>
      <c r="K93">
        <v>0.52</v>
      </c>
      <c r="L93">
        <v>0.31</v>
      </c>
      <c r="M93">
        <v>0.64</v>
      </c>
      <c r="N93">
        <v>1.01</v>
      </c>
      <c r="O93">
        <v>0</v>
      </c>
      <c r="P93">
        <v>0</v>
      </c>
      <c r="Q93">
        <v>0</v>
      </c>
      <c r="R93">
        <v>0.53</v>
      </c>
      <c r="T93">
        <v>-9.8000000000000004E-2</v>
      </c>
      <c r="U93">
        <v>3302</v>
      </c>
    </row>
    <row r="94" spans="1:21" x14ac:dyDescent="0.25">
      <c r="A94">
        <v>0</v>
      </c>
      <c r="B94">
        <v>42</v>
      </c>
      <c r="C94">
        <v>229</v>
      </c>
      <c r="D94">
        <v>263</v>
      </c>
      <c r="E94">
        <v>253</v>
      </c>
      <c r="F94">
        <v>0</v>
      </c>
      <c r="G94">
        <v>34</v>
      </c>
      <c r="I94">
        <v>0</v>
      </c>
      <c r="J94">
        <v>0</v>
      </c>
      <c r="K94">
        <v>0.52</v>
      </c>
      <c r="L94">
        <v>0.32</v>
      </c>
      <c r="M94">
        <v>0.65</v>
      </c>
      <c r="N94">
        <v>0.97</v>
      </c>
      <c r="O94">
        <v>0</v>
      </c>
      <c r="P94">
        <v>0</v>
      </c>
      <c r="Q94">
        <v>0</v>
      </c>
      <c r="R94">
        <v>0.51</v>
      </c>
      <c r="T94">
        <v>-8.4000000000000005E-2</v>
      </c>
      <c r="U94">
        <v>3290</v>
      </c>
    </row>
    <row r="95" spans="1:21" x14ac:dyDescent="0.25">
      <c r="A95">
        <v>0</v>
      </c>
      <c r="B95">
        <v>45</v>
      </c>
      <c r="C95">
        <v>244</v>
      </c>
      <c r="D95">
        <v>16</v>
      </c>
      <c r="E95">
        <v>422</v>
      </c>
      <c r="F95">
        <v>0</v>
      </c>
      <c r="G95">
        <v>28</v>
      </c>
      <c r="I95">
        <v>0</v>
      </c>
      <c r="J95">
        <v>0</v>
      </c>
      <c r="K95">
        <v>0.52</v>
      </c>
      <c r="L95">
        <v>0.4</v>
      </c>
      <c r="M95">
        <v>0.04</v>
      </c>
      <c r="N95">
        <v>1.58</v>
      </c>
      <c r="O95">
        <v>0</v>
      </c>
      <c r="P95">
        <v>0</v>
      </c>
      <c r="Q95">
        <v>0</v>
      </c>
      <c r="R95">
        <v>0.57999999999999996</v>
      </c>
      <c r="T95">
        <v>-8.1000000000000003E-2</v>
      </c>
      <c r="U95">
        <v>3287</v>
      </c>
    </row>
    <row r="96" spans="1:21" x14ac:dyDescent="0.25">
      <c r="A96">
        <v>0</v>
      </c>
      <c r="B96">
        <v>46</v>
      </c>
      <c r="C96">
        <v>237</v>
      </c>
      <c r="D96">
        <v>59</v>
      </c>
      <c r="E96">
        <v>373</v>
      </c>
      <c r="F96">
        <v>10</v>
      </c>
      <c r="G96">
        <v>28</v>
      </c>
      <c r="I96">
        <v>0</v>
      </c>
      <c r="J96">
        <v>0</v>
      </c>
      <c r="K96">
        <v>0.52</v>
      </c>
      <c r="L96">
        <v>0.4</v>
      </c>
      <c r="M96">
        <v>0.15</v>
      </c>
      <c r="N96">
        <v>1.43</v>
      </c>
      <c r="O96">
        <v>0.01</v>
      </c>
      <c r="P96">
        <v>0</v>
      </c>
      <c r="Q96">
        <v>0</v>
      </c>
      <c r="R96">
        <v>0.55000000000000004</v>
      </c>
      <c r="T96">
        <v>-6.5000000000000002E-2</v>
      </c>
      <c r="U96">
        <v>3271</v>
      </c>
    </row>
    <row r="97" spans="1:21" x14ac:dyDescent="0.25">
      <c r="A97">
        <v>0</v>
      </c>
      <c r="B97">
        <v>47</v>
      </c>
      <c r="C97">
        <v>241</v>
      </c>
      <c r="D97">
        <v>43</v>
      </c>
      <c r="E97">
        <v>372</v>
      </c>
      <c r="F97">
        <v>10</v>
      </c>
      <c r="G97">
        <v>31</v>
      </c>
      <c r="I97">
        <v>0</v>
      </c>
      <c r="J97">
        <v>0</v>
      </c>
      <c r="K97">
        <v>0.52</v>
      </c>
      <c r="L97">
        <v>0.42</v>
      </c>
      <c r="M97">
        <v>0.11</v>
      </c>
      <c r="N97">
        <v>1.43</v>
      </c>
      <c r="O97">
        <v>0.01</v>
      </c>
      <c r="P97">
        <v>0</v>
      </c>
      <c r="Q97">
        <v>0</v>
      </c>
      <c r="R97">
        <v>0.53</v>
      </c>
      <c r="T97">
        <v>-4.8000000000000001E-2</v>
      </c>
      <c r="U97">
        <v>3259</v>
      </c>
    </row>
    <row r="98" spans="1:21" x14ac:dyDescent="0.25">
      <c r="A98">
        <v>0</v>
      </c>
      <c r="B98">
        <v>50</v>
      </c>
      <c r="C98">
        <v>247</v>
      </c>
      <c r="D98">
        <v>16</v>
      </c>
      <c r="E98">
        <v>380</v>
      </c>
      <c r="F98">
        <v>1</v>
      </c>
      <c r="G98">
        <v>28</v>
      </c>
      <c r="I98">
        <v>0</v>
      </c>
      <c r="J98">
        <v>0</v>
      </c>
      <c r="K98">
        <v>0.52</v>
      </c>
      <c r="L98">
        <v>0.45</v>
      </c>
      <c r="M98">
        <v>0.04</v>
      </c>
      <c r="N98">
        <v>1.46</v>
      </c>
      <c r="O98">
        <v>0</v>
      </c>
      <c r="P98">
        <v>0</v>
      </c>
      <c r="Q98">
        <v>0</v>
      </c>
      <c r="R98">
        <v>0.52</v>
      </c>
      <c r="T98">
        <v>-0.03</v>
      </c>
      <c r="U98">
        <v>3245</v>
      </c>
    </row>
    <row r="99" spans="1:21" x14ac:dyDescent="0.25">
      <c r="A99">
        <v>0</v>
      </c>
      <c r="B99">
        <v>50</v>
      </c>
      <c r="C99">
        <v>250</v>
      </c>
      <c r="D99">
        <v>2</v>
      </c>
      <c r="E99">
        <v>380</v>
      </c>
      <c r="F99">
        <v>1</v>
      </c>
      <c r="G99">
        <v>32</v>
      </c>
      <c r="I99">
        <v>0</v>
      </c>
      <c r="J99">
        <v>0</v>
      </c>
      <c r="K99">
        <v>0.52</v>
      </c>
      <c r="L99">
        <v>0.48</v>
      </c>
      <c r="M99">
        <v>0.01</v>
      </c>
      <c r="N99">
        <v>1.46</v>
      </c>
      <c r="O99">
        <v>0</v>
      </c>
      <c r="P99">
        <v>0</v>
      </c>
      <c r="Q99">
        <v>0</v>
      </c>
      <c r="R99">
        <v>0.51</v>
      </c>
      <c r="T99">
        <v>-1.4E-2</v>
      </c>
      <c r="U99">
        <v>3234</v>
      </c>
    </row>
    <row r="100" spans="1:21" x14ac:dyDescent="0.25">
      <c r="A100">
        <v>0</v>
      </c>
      <c r="B100">
        <v>45</v>
      </c>
      <c r="C100">
        <v>248</v>
      </c>
      <c r="D100">
        <v>10</v>
      </c>
      <c r="E100">
        <v>366</v>
      </c>
      <c r="F100">
        <v>1</v>
      </c>
      <c r="G100">
        <v>32</v>
      </c>
      <c r="I100">
        <v>0</v>
      </c>
      <c r="J100">
        <v>0</v>
      </c>
      <c r="K100">
        <v>0.52</v>
      </c>
      <c r="L100">
        <v>0.49</v>
      </c>
      <c r="M100">
        <v>0.03</v>
      </c>
      <c r="N100">
        <v>1.41</v>
      </c>
      <c r="O100">
        <v>0</v>
      </c>
      <c r="P100">
        <v>0</v>
      </c>
      <c r="Q100">
        <v>0</v>
      </c>
      <c r="R100">
        <v>0.49</v>
      </c>
      <c r="T100">
        <v>-1E-3</v>
      </c>
      <c r="U100">
        <v>3225</v>
      </c>
    </row>
    <row r="101" spans="1:21" x14ac:dyDescent="0.25">
      <c r="A101">
        <v>0</v>
      </c>
      <c r="B101">
        <v>51</v>
      </c>
      <c r="C101">
        <v>238</v>
      </c>
      <c r="D101">
        <v>115</v>
      </c>
      <c r="E101">
        <v>283</v>
      </c>
      <c r="F101">
        <v>2</v>
      </c>
      <c r="G101">
        <v>15</v>
      </c>
      <c r="I101">
        <v>0</v>
      </c>
      <c r="J101">
        <v>0</v>
      </c>
      <c r="K101">
        <v>0.52</v>
      </c>
      <c r="L101">
        <v>0.46</v>
      </c>
      <c r="M101">
        <v>0.28999999999999998</v>
      </c>
      <c r="N101">
        <v>1.0900000000000001</v>
      </c>
      <c r="O101">
        <v>0</v>
      </c>
      <c r="P101">
        <v>0</v>
      </c>
      <c r="Q101">
        <v>0</v>
      </c>
      <c r="R101">
        <v>0.41</v>
      </c>
      <c r="T101">
        <v>2.3E-2</v>
      </c>
      <c r="U101">
        <v>3214</v>
      </c>
    </row>
    <row r="102" spans="1:21" x14ac:dyDescent="0.25">
      <c r="A102">
        <v>0</v>
      </c>
      <c r="B102">
        <v>58</v>
      </c>
      <c r="C102">
        <v>253</v>
      </c>
      <c r="D102">
        <v>3</v>
      </c>
      <c r="E102">
        <v>357</v>
      </c>
      <c r="F102">
        <v>0</v>
      </c>
      <c r="G102">
        <v>1</v>
      </c>
      <c r="I102">
        <v>0</v>
      </c>
      <c r="J102">
        <v>0</v>
      </c>
      <c r="K102">
        <v>0.52</v>
      </c>
      <c r="L102">
        <v>0.52</v>
      </c>
      <c r="M102">
        <v>0.01</v>
      </c>
      <c r="N102">
        <v>1.37</v>
      </c>
      <c r="O102">
        <v>0</v>
      </c>
      <c r="P102">
        <v>0</v>
      </c>
      <c r="Q102">
        <v>0</v>
      </c>
      <c r="R102">
        <v>0.46</v>
      </c>
      <c r="T102">
        <v>2.5000000000000001E-2</v>
      </c>
      <c r="U102">
        <v>3209</v>
      </c>
    </row>
    <row r="103" spans="1:21" x14ac:dyDescent="0.25">
      <c r="A103">
        <v>0</v>
      </c>
      <c r="B103">
        <v>54</v>
      </c>
      <c r="C103">
        <v>253</v>
      </c>
      <c r="D103">
        <v>3</v>
      </c>
      <c r="E103">
        <v>344</v>
      </c>
      <c r="F103">
        <v>1</v>
      </c>
      <c r="G103">
        <v>17</v>
      </c>
      <c r="I103">
        <v>0</v>
      </c>
      <c r="J103">
        <v>0</v>
      </c>
      <c r="K103">
        <v>0.52</v>
      </c>
      <c r="L103">
        <v>0.54</v>
      </c>
      <c r="M103">
        <v>0.01</v>
      </c>
      <c r="N103">
        <v>1.32</v>
      </c>
      <c r="O103">
        <v>0</v>
      </c>
      <c r="P103">
        <v>0</v>
      </c>
      <c r="Q103">
        <v>0</v>
      </c>
      <c r="R103">
        <v>0.44</v>
      </c>
      <c r="T103">
        <v>4.7E-2</v>
      </c>
      <c r="U103">
        <v>3196</v>
      </c>
    </row>
    <row r="104" spans="1:21" x14ac:dyDescent="0.25">
      <c r="A104">
        <v>1</v>
      </c>
      <c r="B104">
        <v>47</v>
      </c>
      <c r="C104">
        <v>244</v>
      </c>
      <c r="D104">
        <v>24</v>
      </c>
      <c r="E104">
        <v>319</v>
      </c>
      <c r="F104">
        <v>1</v>
      </c>
      <c r="G104">
        <v>29</v>
      </c>
      <c r="I104">
        <v>0</v>
      </c>
      <c r="J104">
        <v>0.01</v>
      </c>
      <c r="K104">
        <v>0.52</v>
      </c>
      <c r="L104">
        <v>0.53</v>
      </c>
      <c r="M104">
        <v>0.06</v>
      </c>
      <c r="N104">
        <v>1.22</v>
      </c>
      <c r="O104">
        <v>0</v>
      </c>
      <c r="P104">
        <v>0</v>
      </c>
      <c r="Q104">
        <v>0</v>
      </c>
      <c r="R104">
        <v>0.4</v>
      </c>
      <c r="T104">
        <v>0.06</v>
      </c>
      <c r="U104">
        <v>3190</v>
      </c>
    </row>
    <row r="105" spans="1:21" x14ac:dyDescent="0.25">
      <c r="A105">
        <v>8</v>
      </c>
      <c r="B105">
        <v>48</v>
      </c>
      <c r="C105">
        <v>243</v>
      </c>
      <c r="D105">
        <v>0</v>
      </c>
      <c r="E105">
        <v>321</v>
      </c>
      <c r="F105">
        <v>1</v>
      </c>
      <c r="G105">
        <v>30</v>
      </c>
      <c r="I105">
        <v>0.02</v>
      </c>
      <c r="J105">
        <v>0.03</v>
      </c>
      <c r="K105">
        <v>0.5</v>
      </c>
      <c r="L105">
        <v>0.54</v>
      </c>
      <c r="M105">
        <v>0</v>
      </c>
      <c r="N105">
        <v>1.23</v>
      </c>
      <c r="O105">
        <v>0</v>
      </c>
      <c r="P105">
        <v>0</v>
      </c>
      <c r="Q105">
        <v>0</v>
      </c>
      <c r="R105">
        <v>0.38</v>
      </c>
      <c r="T105">
        <v>7.2999999999999995E-2</v>
      </c>
      <c r="U105">
        <v>3189</v>
      </c>
    </row>
    <row r="106" spans="1:21" x14ac:dyDescent="0.25">
      <c r="A106">
        <v>3</v>
      </c>
      <c r="B106">
        <v>58</v>
      </c>
      <c r="C106">
        <v>251</v>
      </c>
      <c r="D106">
        <v>3</v>
      </c>
      <c r="E106">
        <v>316</v>
      </c>
      <c r="F106">
        <v>1</v>
      </c>
      <c r="G106">
        <v>0</v>
      </c>
      <c r="I106">
        <v>0.01</v>
      </c>
      <c r="J106">
        <v>0.01</v>
      </c>
      <c r="K106">
        <v>0.51</v>
      </c>
      <c r="L106">
        <v>0.56000000000000005</v>
      </c>
      <c r="M106">
        <v>0.01</v>
      </c>
      <c r="N106">
        <v>1.21</v>
      </c>
      <c r="O106">
        <v>0</v>
      </c>
      <c r="P106">
        <v>0</v>
      </c>
      <c r="Q106">
        <v>0</v>
      </c>
      <c r="R106">
        <v>0.37</v>
      </c>
      <c r="T106">
        <v>8.5000000000000006E-2</v>
      </c>
      <c r="U106">
        <v>3176</v>
      </c>
    </row>
    <row r="107" spans="1:21" x14ac:dyDescent="0.25">
      <c r="A107">
        <v>0</v>
      </c>
      <c r="B107">
        <v>48</v>
      </c>
      <c r="C107">
        <v>252</v>
      </c>
      <c r="D107">
        <v>0</v>
      </c>
      <c r="E107">
        <v>321</v>
      </c>
      <c r="F107">
        <v>0</v>
      </c>
      <c r="G107">
        <v>20</v>
      </c>
      <c r="I107">
        <v>0</v>
      </c>
      <c r="J107">
        <v>0</v>
      </c>
      <c r="K107">
        <v>0.52</v>
      </c>
      <c r="L107">
        <v>0.57999999999999996</v>
      </c>
      <c r="M107">
        <v>0</v>
      </c>
      <c r="N107">
        <v>1.23</v>
      </c>
      <c r="O107">
        <v>0</v>
      </c>
      <c r="P107">
        <v>0</v>
      </c>
      <c r="Q107">
        <v>0</v>
      </c>
      <c r="R107">
        <v>0.38</v>
      </c>
      <c r="T107">
        <v>8.6999999999999994E-2</v>
      </c>
      <c r="U107">
        <v>3169</v>
      </c>
    </row>
    <row r="108" spans="1:21" x14ac:dyDescent="0.25">
      <c r="A108">
        <v>0</v>
      </c>
      <c r="B108">
        <v>41</v>
      </c>
      <c r="C108">
        <v>244</v>
      </c>
      <c r="D108">
        <v>28</v>
      </c>
      <c r="E108">
        <v>292</v>
      </c>
      <c r="F108">
        <v>0</v>
      </c>
      <c r="G108">
        <v>57</v>
      </c>
      <c r="I108">
        <v>0</v>
      </c>
      <c r="J108">
        <v>0</v>
      </c>
      <c r="K108">
        <v>0.52</v>
      </c>
      <c r="L108">
        <v>0.56999999999999995</v>
      </c>
      <c r="M108">
        <v>7.0000000000000007E-2</v>
      </c>
      <c r="N108">
        <v>1.1200000000000001</v>
      </c>
      <c r="O108">
        <v>0</v>
      </c>
      <c r="P108">
        <v>0</v>
      </c>
      <c r="Q108">
        <v>0</v>
      </c>
      <c r="R108">
        <v>0.33</v>
      </c>
      <c r="T108">
        <v>0.105</v>
      </c>
      <c r="U108">
        <v>3161</v>
      </c>
    </row>
    <row r="109" spans="1:21" x14ac:dyDescent="0.25">
      <c r="A109">
        <v>0</v>
      </c>
      <c r="B109">
        <v>36</v>
      </c>
      <c r="C109">
        <v>238</v>
      </c>
      <c r="D109">
        <v>60</v>
      </c>
      <c r="E109">
        <v>266</v>
      </c>
      <c r="F109">
        <v>1</v>
      </c>
      <c r="G109">
        <v>77</v>
      </c>
      <c r="I109">
        <v>0</v>
      </c>
      <c r="J109">
        <v>0</v>
      </c>
      <c r="K109">
        <v>0.51</v>
      </c>
      <c r="L109">
        <v>0.55000000000000004</v>
      </c>
      <c r="M109">
        <v>0.15</v>
      </c>
      <c r="N109">
        <v>1.02</v>
      </c>
      <c r="O109">
        <v>0</v>
      </c>
      <c r="P109">
        <v>0.01</v>
      </c>
      <c r="Q109">
        <v>0</v>
      </c>
      <c r="R109">
        <v>0.3</v>
      </c>
      <c r="T109">
        <v>0.113</v>
      </c>
      <c r="U109">
        <v>3159</v>
      </c>
    </row>
    <row r="110" spans="1:21" x14ac:dyDescent="0.25">
      <c r="A110">
        <v>0</v>
      </c>
      <c r="B110">
        <v>58</v>
      </c>
      <c r="C110">
        <v>237</v>
      </c>
      <c r="D110">
        <v>274</v>
      </c>
      <c r="E110">
        <v>115</v>
      </c>
      <c r="F110">
        <v>0</v>
      </c>
      <c r="G110">
        <v>0</v>
      </c>
      <c r="I110">
        <v>0</v>
      </c>
      <c r="J110">
        <v>0</v>
      </c>
      <c r="K110">
        <v>0.52</v>
      </c>
      <c r="L110">
        <v>0.52</v>
      </c>
      <c r="M110">
        <v>0.69</v>
      </c>
      <c r="N110">
        <v>0.44</v>
      </c>
      <c r="O110">
        <v>0</v>
      </c>
      <c r="P110">
        <v>0</v>
      </c>
      <c r="Q110">
        <v>0</v>
      </c>
      <c r="R110">
        <v>0.23</v>
      </c>
      <c r="T110">
        <v>0.13</v>
      </c>
      <c r="U110">
        <v>3154</v>
      </c>
    </row>
    <row r="111" spans="1:21" x14ac:dyDescent="0.25">
      <c r="A111">
        <v>0</v>
      </c>
      <c r="B111">
        <v>58</v>
      </c>
      <c r="C111">
        <v>237</v>
      </c>
      <c r="D111">
        <v>269</v>
      </c>
      <c r="E111">
        <v>113</v>
      </c>
      <c r="F111">
        <v>0</v>
      </c>
      <c r="G111">
        <v>0</v>
      </c>
      <c r="I111">
        <v>0</v>
      </c>
      <c r="J111">
        <v>0</v>
      </c>
      <c r="K111">
        <v>0.52</v>
      </c>
      <c r="L111">
        <v>0.53</v>
      </c>
      <c r="M111">
        <v>0.68</v>
      </c>
      <c r="N111">
        <v>0.43</v>
      </c>
      <c r="O111">
        <v>0</v>
      </c>
      <c r="P111">
        <v>0</v>
      </c>
      <c r="Q111">
        <v>0</v>
      </c>
      <c r="R111">
        <v>0.22</v>
      </c>
      <c r="T111">
        <v>0.13900000000000001</v>
      </c>
      <c r="U111">
        <v>3148</v>
      </c>
    </row>
    <row r="112" spans="1:21" x14ac:dyDescent="0.25">
      <c r="A112">
        <v>0</v>
      </c>
      <c r="B112">
        <v>54</v>
      </c>
      <c r="C112">
        <v>248</v>
      </c>
      <c r="D112">
        <v>32</v>
      </c>
      <c r="E112">
        <v>260</v>
      </c>
      <c r="F112">
        <v>1</v>
      </c>
      <c r="G112">
        <v>17</v>
      </c>
      <c r="I112">
        <v>0</v>
      </c>
      <c r="J112">
        <v>0</v>
      </c>
      <c r="K112">
        <v>0.52</v>
      </c>
      <c r="L112">
        <v>0.61</v>
      </c>
      <c r="M112">
        <v>0.08</v>
      </c>
      <c r="N112">
        <v>1</v>
      </c>
      <c r="O112">
        <v>0</v>
      </c>
      <c r="P112">
        <v>0</v>
      </c>
      <c r="Q112">
        <v>0</v>
      </c>
      <c r="R112">
        <v>0.25</v>
      </c>
      <c r="T112">
        <v>0.154</v>
      </c>
      <c r="U112">
        <v>3130</v>
      </c>
    </row>
    <row r="113" spans="1:21" x14ac:dyDescent="0.25">
      <c r="A113">
        <v>0</v>
      </c>
      <c r="B113">
        <v>51</v>
      </c>
      <c r="C113">
        <v>252</v>
      </c>
      <c r="D113">
        <v>11</v>
      </c>
      <c r="E113">
        <v>263</v>
      </c>
      <c r="F113">
        <v>2</v>
      </c>
      <c r="G113">
        <v>28</v>
      </c>
      <c r="I113">
        <v>0</v>
      </c>
      <c r="J113">
        <v>0</v>
      </c>
      <c r="K113">
        <v>0.52</v>
      </c>
      <c r="L113">
        <v>0.63</v>
      </c>
      <c r="M113">
        <v>0.03</v>
      </c>
      <c r="N113">
        <v>1.01</v>
      </c>
      <c r="O113">
        <v>0</v>
      </c>
      <c r="P113">
        <v>0</v>
      </c>
      <c r="Q113">
        <v>0</v>
      </c>
      <c r="R113">
        <v>0.24</v>
      </c>
      <c r="T113">
        <v>0.17299999999999999</v>
      </c>
      <c r="U113">
        <v>3117</v>
      </c>
    </row>
    <row r="114" spans="1:21" x14ac:dyDescent="0.25">
      <c r="A114">
        <v>0</v>
      </c>
      <c r="B114">
        <v>57</v>
      </c>
      <c r="C114">
        <v>239</v>
      </c>
      <c r="D114">
        <v>280</v>
      </c>
      <c r="E114">
        <v>73</v>
      </c>
      <c r="F114">
        <v>0</v>
      </c>
      <c r="G114">
        <v>0</v>
      </c>
      <c r="I114">
        <v>0</v>
      </c>
      <c r="J114">
        <v>0</v>
      </c>
      <c r="K114">
        <v>0.52</v>
      </c>
      <c r="L114">
        <v>0.61</v>
      </c>
      <c r="M114">
        <v>0.71</v>
      </c>
      <c r="N114">
        <v>0.28000000000000003</v>
      </c>
      <c r="O114">
        <v>0</v>
      </c>
      <c r="P114">
        <v>0</v>
      </c>
      <c r="Q114">
        <v>0</v>
      </c>
      <c r="R114">
        <v>0.17</v>
      </c>
      <c r="T114">
        <v>0.19400000000000001</v>
      </c>
      <c r="U114">
        <v>3113</v>
      </c>
    </row>
    <row r="115" spans="1:21" x14ac:dyDescent="0.25">
      <c r="A115">
        <v>0</v>
      </c>
      <c r="B115">
        <v>27</v>
      </c>
      <c r="C115">
        <v>236</v>
      </c>
      <c r="D115">
        <v>11</v>
      </c>
      <c r="E115">
        <v>244</v>
      </c>
      <c r="F115">
        <v>1</v>
      </c>
      <c r="G115">
        <v>111</v>
      </c>
      <c r="I115">
        <v>0</v>
      </c>
      <c r="J115">
        <v>0</v>
      </c>
      <c r="K115">
        <v>0.46</v>
      </c>
      <c r="L115">
        <v>0.65</v>
      </c>
      <c r="M115">
        <v>0.03</v>
      </c>
      <c r="N115">
        <v>0.93</v>
      </c>
      <c r="O115">
        <v>0</v>
      </c>
      <c r="P115">
        <v>0.06</v>
      </c>
      <c r="Q115">
        <v>0</v>
      </c>
      <c r="R115">
        <v>0.19</v>
      </c>
      <c r="T115">
        <v>0.19700000000000001</v>
      </c>
      <c r="U115">
        <v>3112</v>
      </c>
    </row>
    <row r="116" spans="1:21" x14ac:dyDescent="0.25">
      <c r="A116">
        <v>0</v>
      </c>
      <c r="B116">
        <v>44</v>
      </c>
      <c r="C116">
        <v>243</v>
      </c>
      <c r="D116">
        <v>59</v>
      </c>
      <c r="E116">
        <v>201</v>
      </c>
      <c r="F116">
        <v>7</v>
      </c>
      <c r="G116">
        <v>53</v>
      </c>
      <c r="I116">
        <v>0</v>
      </c>
      <c r="J116">
        <v>0</v>
      </c>
      <c r="K116">
        <v>0.52</v>
      </c>
      <c r="L116">
        <v>0.64</v>
      </c>
      <c r="M116">
        <v>0.15</v>
      </c>
      <c r="N116">
        <v>0.77</v>
      </c>
      <c r="O116">
        <v>0.01</v>
      </c>
      <c r="P116">
        <v>0</v>
      </c>
      <c r="Q116">
        <v>0</v>
      </c>
      <c r="R116">
        <v>0.14000000000000001</v>
      </c>
      <c r="T116">
        <v>0.22</v>
      </c>
      <c r="U116">
        <v>3092</v>
      </c>
    </row>
    <row r="117" spans="1:21" x14ac:dyDescent="0.25">
      <c r="A117">
        <v>0</v>
      </c>
      <c r="B117">
        <v>64</v>
      </c>
      <c r="C117">
        <v>254</v>
      </c>
      <c r="D117">
        <v>13</v>
      </c>
      <c r="E117">
        <v>225</v>
      </c>
      <c r="F117">
        <v>0</v>
      </c>
      <c r="G117">
        <v>0</v>
      </c>
      <c r="I117">
        <v>0</v>
      </c>
      <c r="J117">
        <v>0</v>
      </c>
      <c r="K117">
        <v>0.52</v>
      </c>
      <c r="L117">
        <v>0.68</v>
      </c>
      <c r="M117">
        <v>0.04</v>
      </c>
      <c r="N117">
        <v>0.87</v>
      </c>
      <c r="O117">
        <v>0</v>
      </c>
      <c r="P117">
        <v>0</v>
      </c>
      <c r="Q117">
        <v>0</v>
      </c>
      <c r="R117">
        <v>0.15</v>
      </c>
      <c r="T117">
        <v>0.23200000000000001</v>
      </c>
      <c r="U117">
        <v>3081</v>
      </c>
    </row>
    <row r="118" spans="1:21" x14ac:dyDescent="0.25">
      <c r="A118">
        <v>0</v>
      </c>
      <c r="B118">
        <v>62</v>
      </c>
      <c r="C118">
        <v>245</v>
      </c>
      <c r="D118">
        <v>51</v>
      </c>
      <c r="E118">
        <v>177</v>
      </c>
      <c r="F118">
        <v>40</v>
      </c>
      <c r="G118">
        <v>0</v>
      </c>
      <c r="I118">
        <v>0</v>
      </c>
      <c r="J118">
        <v>0</v>
      </c>
      <c r="K118">
        <v>0.52</v>
      </c>
      <c r="L118">
        <v>0.69</v>
      </c>
      <c r="M118">
        <v>0.13</v>
      </c>
      <c r="N118">
        <v>0.68</v>
      </c>
      <c r="O118">
        <v>0.03</v>
      </c>
      <c r="P118">
        <v>0</v>
      </c>
      <c r="Q118">
        <v>0</v>
      </c>
      <c r="R118">
        <v>0.1</v>
      </c>
      <c r="T118">
        <v>0.25800000000000001</v>
      </c>
      <c r="U118">
        <v>3075</v>
      </c>
    </row>
    <row r="119" spans="1:21" x14ac:dyDescent="0.25">
      <c r="A119">
        <v>0</v>
      </c>
      <c r="B119">
        <v>60</v>
      </c>
      <c r="C119">
        <v>252</v>
      </c>
      <c r="D119">
        <v>19</v>
      </c>
      <c r="E119">
        <v>201</v>
      </c>
      <c r="F119">
        <v>1</v>
      </c>
      <c r="G119">
        <v>0</v>
      </c>
      <c r="I119">
        <v>0</v>
      </c>
      <c r="J119">
        <v>0</v>
      </c>
      <c r="K119">
        <v>0.52</v>
      </c>
      <c r="L119">
        <v>0.71</v>
      </c>
      <c r="M119">
        <v>0.05</v>
      </c>
      <c r="N119">
        <v>0.77</v>
      </c>
      <c r="O119">
        <v>0</v>
      </c>
      <c r="P119">
        <v>0</v>
      </c>
      <c r="Q119">
        <v>0</v>
      </c>
      <c r="R119">
        <v>0.1</v>
      </c>
      <c r="T119">
        <v>0.26500000000000001</v>
      </c>
      <c r="U119">
        <v>3060</v>
      </c>
    </row>
    <row r="120" spans="1:21" x14ac:dyDescent="0.25">
      <c r="A120">
        <v>0</v>
      </c>
      <c r="B120">
        <v>37</v>
      </c>
      <c r="C120">
        <v>246</v>
      </c>
      <c r="D120">
        <v>5</v>
      </c>
      <c r="E120">
        <v>209</v>
      </c>
      <c r="F120">
        <v>0</v>
      </c>
      <c r="G120">
        <v>75</v>
      </c>
      <c r="I120">
        <v>0</v>
      </c>
      <c r="J120">
        <v>0</v>
      </c>
      <c r="K120">
        <v>0.51</v>
      </c>
      <c r="L120">
        <v>0.72</v>
      </c>
      <c r="M120">
        <v>0.01</v>
      </c>
      <c r="N120">
        <v>0.8</v>
      </c>
      <c r="O120">
        <v>0</v>
      </c>
      <c r="P120">
        <v>0.01</v>
      </c>
      <c r="Q120">
        <v>0</v>
      </c>
      <c r="R120">
        <v>0.11</v>
      </c>
      <c r="T120">
        <v>0.26800000000000002</v>
      </c>
      <c r="U120">
        <v>3059</v>
      </c>
    </row>
    <row r="121" spans="1:21" x14ac:dyDescent="0.25">
      <c r="A121">
        <v>2</v>
      </c>
      <c r="B121">
        <v>57</v>
      </c>
      <c r="C121">
        <v>247</v>
      </c>
      <c r="D121">
        <v>24</v>
      </c>
      <c r="E121">
        <v>181</v>
      </c>
      <c r="F121">
        <v>2</v>
      </c>
      <c r="G121">
        <v>1</v>
      </c>
      <c r="I121">
        <v>0.01</v>
      </c>
      <c r="J121">
        <v>0.01</v>
      </c>
      <c r="K121">
        <v>0.51</v>
      </c>
      <c r="L121">
        <v>0.73</v>
      </c>
      <c r="M121">
        <v>0.06</v>
      </c>
      <c r="N121">
        <v>0.69</v>
      </c>
      <c r="O121">
        <v>0</v>
      </c>
      <c r="P121">
        <v>0</v>
      </c>
      <c r="Q121">
        <v>0</v>
      </c>
      <c r="R121">
        <v>7.0000000000000007E-2</v>
      </c>
      <c r="T121">
        <v>0.28799999999999998</v>
      </c>
      <c r="U121">
        <v>3049</v>
      </c>
    </row>
    <row r="122" spans="1:21" x14ac:dyDescent="0.25">
      <c r="A122">
        <v>0</v>
      </c>
      <c r="B122">
        <v>62</v>
      </c>
      <c r="C122">
        <v>260</v>
      </c>
      <c r="D122">
        <v>0</v>
      </c>
      <c r="E122">
        <v>195</v>
      </c>
      <c r="F122">
        <v>2</v>
      </c>
      <c r="G122">
        <v>0</v>
      </c>
      <c r="I122">
        <v>0</v>
      </c>
      <c r="J122">
        <v>0</v>
      </c>
      <c r="K122">
        <v>0.52</v>
      </c>
      <c r="L122">
        <v>0.76</v>
      </c>
      <c r="M122">
        <v>0</v>
      </c>
      <c r="N122">
        <v>0.75</v>
      </c>
      <c r="O122">
        <v>0</v>
      </c>
      <c r="P122">
        <v>0</v>
      </c>
      <c r="Q122">
        <v>0</v>
      </c>
      <c r="R122">
        <v>0.08</v>
      </c>
      <c r="T122">
        <v>0.29699999999999999</v>
      </c>
      <c r="U122">
        <v>3040</v>
      </c>
    </row>
    <row r="123" spans="1:21" x14ac:dyDescent="0.25">
      <c r="A123">
        <v>0</v>
      </c>
      <c r="B123">
        <v>59</v>
      </c>
      <c r="C123">
        <v>258</v>
      </c>
      <c r="D123">
        <v>5</v>
      </c>
      <c r="E123">
        <v>191</v>
      </c>
      <c r="F123">
        <v>7</v>
      </c>
      <c r="G123">
        <v>0</v>
      </c>
      <c r="I123">
        <v>0</v>
      </c>
      <c r="J123">
        <v>0</v>
      </c>
      <c r="K123">
        <v>0.52</v>
      </c>
      <c r="L123">
        <v>0.76</v>
      </c>
      <c r="M123">
        <v>0.01</v>
      </c>
      <c r="N123">
        <v>0.74</v>
      </c>
      <c r="O123">
        <v>0</v>
      </c>
      <c r="P123">
        <v>0</v>
      </c>
      <c r="Q123">
        <v>0</v>
      </c>
      <c r="R123">
        <v>0.08</v>
      </c>
      <c r="T123">
        <v>0.29699999999999999</v>
      </c>
      <c r="U123">
        <v>3040</v>
      </c>
    </row>
    <row r="124" spans="1:21" x14ac:dyDescent="0.25">
      <c r="A124">
        <v>0</v>
      </c>
      <c r="B124">
        <v>58</v>
      </c>
      <c r="C124">
        <v>257</v>
      </c>
      <c r="D124">
        <v>7</v>
      </c>
      <c r="E124">
        <v>183</v>
      </c>
      <c r="F124">
        <v>7</v>
      </c>
      <c r="G124">
        <v>0</v>
      </c>
      <c r="I124">
        <v>0</v>
      </c>
      <c r="J124">
        <v>0</v>
      </c>
      <c r="K124">
        <v>0.52</v>
      </c>
      <c r="L124">
        <v>0.78</v>
      </c>
      <c r="M124">
        <v>0.02</v>
      </c>
      <c r="N124">
        <v>0.7</v>
      </c>
      <c r="O124">
        <v>0</v>
      </c>
      <c r="P124">
        <v>0</v>
      </c>
      <c r="Q124">
        <v>0</v>
      </c>
      <c r="R124">
        <v>7.0000000000000007E-2</v>
      </c>
      <c r="T124">
        <v>0.309</v>
      </c>
      <c r="U124">
        <v>3033</v>
      </c>
    </row>
    <row r="125" spans="1:21" x14ac:dyDescent="0.25">
      <c r="A125">
        <v>0</v>
      </c>
      <c r="B125">
        <v>62</v>
      </c>
      <c r="C125">
        <v>257</v>
      </c>
      <c r="D125">
        <v>9</v>
      </c>
      <c r="E125">
        <v>177</v>
      </c>
      <c r="F125">
        <v>2</v>
      </c>
      <c r="G125">
        <v>0</v>
      </c>
      <c r="I125">
        <v>0</v>
      </c>
      <c r="J125">
        <v>0</v>
      </c>
      <c r="K125">
        <v>0.52</v>
      </c>
      <c r="L125">
        <v>0.79</v>
      </c>
      <c r="M125">
        <v>0.02</v>
      </c>
      <c r="N125">
        <v>0.68</v>
      </c>
      <c r="O125">
        <v>0</v>
      </c>
      <c r="P125">
        <v>0</v>
      </c>
      <c r="Q125">
        <v>0</v>
      </c>
      <c r="R125">
        <v>0.06</v>
      </c>
      <c r="T125">
        <v>0.317</v>
      </c>
      <c r="U125">
        <v>3028</v>
      </c>
    </row>
    <row r="126" spans="1:21" x14ac:dyDescent="0.25">
      <c r="A126">
        <v>0</v>
      </c>
      <c r="B126">
        <v>46</v>
      </c>
      <c r="C126">
        <v>255</v>
      </c>
      <c r="D126">
        <v>2</v>
      </c>
      <c r="E126">
        <v>180</v>
      </c>
      <c r="F126">
        <v>5</v>
      </c>
      <c r="G126">
        <v>43</v>
      </c>
      <c r="I126">
        <v>0</v>
      </c>
      <c r="J126">
        <v>0</v>
      </c>
      <c r="K126">
        <v>0.52</v>
      </c>
      <c r="L126">
        <v>0.8</v>
      </c>
      <c r="M126">
        <v>0.01</v>
      </c>
      <c r="N126">
        <v>0.69</v>
      </c>
      <c r="O126">
        <v>0</v>
      </c>
      <c r="P126">
        <v>0</v>
      </c>
      <c r="Q126">
        <v>0</v>
      </c>
      <c r="R126">
        <v>0.06</v>
      </c>
      <c r="T126">
        <v>0.32</v>
      </c>
      <c r="U126">
        <v>3026</v>
      </c>
    </row>
    <row r="127" spans="1:21" x14ac:dyDescent="0.25">
      <c r="A127">
        <v>0</v>
      </c>
      <c r="B127">
        <v>58</v>
      </c>
      <c r="C127">
        <v>243</v>
      </c>
      <c r="D127">
        <v>83</v>
      </c>
      <c r="E127">
        <v>113</v>
      </c>
      <c r="F127">
        <v>0</v>
      </c>
      <c r="G127">
        <v>3</v>
      </c>
      <c r="I127">
        <v>0</v>
      </c>
      <c r="J127">
        <v>0</v>
      </c>
      <c r="K127">
        <v>0.52</v>
      </c>
      <c r="L127">
        <v>0.81</v>
      </c>
      <c r="M127">
        <v>0.21</v>
      </c>
      <c r="N127">
        <v>0.43</v>
      </c>
      <c r="O127">
        <v>0</v>
      </c>
      <c r="P127">
        <v>0</v>
      </c>
      <c r="Q127">
        <v>0</v>
      </c>
      <c r="R127">
        <v>0.03</v>
      </c>
      <c r="T127">
        <v>0.34399999999999997</v>
      </c>
      <c r="U127">
        <v>3013</v>
      </c>
    </row>
    <row r="128" spans="1:21" x14ac:dyDescent="0.25">
      <c r="A128">
        <v>0</v>
      </c>
      <c r="B128">
        <v>60</v>
      </c>
      <c r="C128">
        <v>245</v>
      </c>
      <c r="D128">
        <v>56</v>
      </c>
      <c r="E128">
        <v>128</v>
      </c>
      <c r="F128">
        <v>1</v>
      </c>
      <c r="G128">
        <v>0</v>
      </c>
      <c r="I128">
        <v>0</v>
      </c>
      <c r="J128">
        <v>0</v>
      </c>
      <c r="K128">
        <v>0.52</v>
      </c>
      <c r="L128">
        <v>0.83</v>
      </c>
      <c r="M128">
        <v>0.14000000000000001</v>
      </c>
      <c r="N128">
        <v>0.49</v>
      </c>
      <c r="O128">
        <v>0</v>
      </c>
      <c r="P128">
        <v>0</v>
      </c>
      <c r="Q128">
        <v>0</v>
      </c>
      <c r="R128">
        <v>0.03</v>
      </c>
      <c r="T128">
        <v>0.34899999999999998</v>
      </c>
      <c r="U128">
        <v>3009</v>
      </c>
    </row>
    <row r="129" spans="1:21" x14ac:dyDescent="0.25">
      <c r="A129">
        <v>0</v>
      </c>
      <c r="B129">
        <v>57</v>
      </c>
      <c r="C129">
        <v>241</v>
      </c>
      <c r="D129">
        <v>105</v>
      </c>
      <c r="E129">
        <v>91</v>
      </c>
      <c r="F129">
        <v>0</v>
      </c>
      <c r="G129">
        <v>7</v>
      </c>
      <c r="I129">
        <v>0</v>
      </c>
      <c r="J129">
        <v>0</v>
      </c>
      <c r="K129">
        <v>0.52</v>
      </c>
      <c r="L129">
        <v>0.83</v>
      </c>
      <c r="M129">
        <v>0.27</v>
      </c>
      <c r="N129">
        <v>0.35</v>
      </c>
      <c r="O129">
        <v>0</v>
      </c>
      <c r="P129">
        <v>0</v>
      </c>
      <c r="Q129">
        <v>0</v>
      </c>
      <c r="R129">
        <v>0.02</v>
      </c>
      <c r="T129">
        <v>0.35499999999999998</v>
      </c>
      <c r="U129">
        <v>3006</v>
      </c>
    </row>
    <row r="130" spans="1:21" x14ac:dyDescent="0.25">
      <c r="A130">
        <v>0</v>
      </c>
      <c r="B130">
        <v>33</v>
      </c>
      <c r="C130">
        <v>241</v>
      </c>
      <c r="D130">
        <v>9</v>
      </c>
      <c r="E130">
        <v>147</v>
      </c>
      <c r="F130">
        <v>1</v>
      </c>
      <c r="G130">
        <v>89</v>
      </c>
      <c r="I130">
        <v>0</v>
      </c>
      <c r="J130">
        <v>0</v>
      </c>
      <c r="K130">
        <v>0.49</v>
      </c>
      <c r="L130">
        <v>0.86</v>
      </c>
      <c r="M130">
        <v>0.03</v>
      </c>
      <c r="N130">
        <v>0.56000000000000005</v>
      </c>
      <c r="O130">
        <v>0</v>
      </c>
      <c r="P130">
        <v>0.03</v>
      </c>
      <c r="Q130">
        <v>0</v>
      </c>
      <c r="R130">
        <v>0.03</v>
      </c>
      <c r="T130">
        <v>0.36499999999999999</v>
      </c>
      <c r="U130">
        <v>3001</v>
      </c>
    </row>
    <row r="131" spans="1:21" x14ac:dyDescent="0.25">
      <c r="A131">
        <v>1</v>
      </c>
      <c r="B131">
        <v>38</v>
      </c>
      <c r="C131">
        <v>245</v>
      </c>
      <c r="D131">
        <v>1</v>
      </c>
      <c r="E131">
        <v>145</v>
      </c>
      <c r="F131">
        <v>1</v>
      </c>
      <c r="G131">
        <v>74</v>
      </c>
      <c r="I131">
        <v>0.01</v>
      </c>
      <c r="J131">
        <v>0.01</v>
      </c>
      <c r="K131">
        <v>0.5</v>
      </c>
      <c r="L131">
        <v>0.87</v>
      </c>
      <c r="M131">
        <v>0</v>
      </c>
      <c r="N131">
        <v>0.56000000000000005</v>
      </c>
      <c r="O131">
        <v>0</v>
      </c>
      <c r="P131">
        <v>0.01</v>
      </c>
      <c r="Q131">
        <v>0</v>
      </c>
      <c r="R131">
        <v>0.02</v>
      </c>
      <c r="T131">
        <v>0.372</v>
      </c>
      <c r="U131">
        <v>2997</v>
      </c>
    </row>
    <row r="132" spans="1:21" x14ac:dyDescent="0.25">
      <c r="A132">
        <v>0</v>
      </c>
      <c r="B132">
        <v>49</v>
      </c>
      <c r="C132">
        <v>256</v>
      </c>
      <c r="D132">
        <v>2</v>
      </c>
      <c r="E132">
        <v>128</v>
      </c>
      <c r="F132">
        <v>2</v>
      </c>
      <c r="G132">
        <v>32</v>
      </c>
      <c r="I132">
        <v>0</v>
      </c>
      <c r="J132">
        <v>0</v>
      </c>
      <c r="K132">
        <v>0.52</v>
      </c>
      <c r="L132">
        <v>0.95</v>
      </c>
      <c r="M132">
        <v>0.01</v>
      </c>
      <c r="N132">
        <v>0.49</v>
      </c>
      <c r="O132">
        <v>0</v>
      </c>
      <c r="P132">
        <v>0</v>
      </c>
      <c r="Q132">
        <v>0</v>
      </c>
      <c r="R132">
        <v>0.01</v>
      </c>
      <c r="T132">
        <v>0.40899999999999997</v>
      </c>
      <c r="U132">
        <v>2969</v>
      </c>
    </row>
    <row r="133" spans="1:21" x14ac:dyDescent="0.25">
      <c r="A133">
        <v>0</v>
      </c>
      <c r="B133">
        <v>58</v>
      </c>
      <c r="C133">
        <v>258</v>
      </c>
      <c r="D133">
        <v>7</v>
      </c>
      <c r="E133">
        <v>115</v>
      </c>
      <c r="F133">
        <v>0</v>
      </c>
      <c r="G133">
        <v>3</v>
      </c>
      <c r="I133">
        <v>0</v>
      </c>
      <c r="J133">
        <v>0</v>
      </c>
      <c r="K133">
        <v>0.52</v>
      </c>
      <c r="L133">
        <v>0.98</v>
      </c>
      <c r="M133">
        <v>0.02</v>
      </c>
      <c r="N133">
        <v>0.44</v>
      </c>
      <c r="O133">
        <v>0</v>
      </c>
      <c r="P133">
        <v>0</v>
      </c>
      <c r="Q133">
        <v>0</v>
      </c>
      <c r="R133">
        <v>0</v>
      </c>
      <c r="T133">
        <v>0.42499999999999999</v>
      </c>
      <c r="U133">
        <v>2959</v>
      </c>
    </row>
    <row r="134" spans="1:21" x14ac:dyDescent="0.25">
      <c r="A134">
        <v>0</v>
      </c>
      <c r="B134">
        <v>47</v>
      </c>
      <c r="C134">
        <v>248</v>
      </c>
      <c r="D134">
        <v>31</v>
      </c>
      <c r="E134">
        <v>88</v>
      </c>
      <c r="F134">
        <v>0</v>
      </c>
      <c r="G134">
        <v>39</v>
      </c>
      <c r="I134">
        <v>0</v>
      </c>
      <c r="J134">
        <v>0</v>
      </c>
      <c r="K134">
        <v>0.52</v>
      </c>
      <c r="L134">
        <v>1.01</v>
      </c>
      <c r="M134">
        <v>0.08</v>
      </c>
      <c r="N134">
        <v>0.34</v>
      </c>
      <c r="O134">
        <v>0</v>
      </c>
      <c r="P134">
        <v>0</v>
      </c>
      <c r="Q134">
        <v>0</v>
      </c>
      <c r="R134">
        <v>0</v>
      </c>
      <c r="T134">
        <v>0.441</v>
      </c>
      <c r="U134">
        <v>2950</v>
      </c>
    </row>
    <row r="135" spans="1:21" x14ac:dyDescent="0.25">
      <c r="A135">
        <v>0</v>
      </c>
      <c r="B135">
        <v>57</v>
      </c>
      <c r="C135">
        <v>254</v>
      </c>
      <c r="D135">
        <v>17</v>
      </c>
      <c r="E135">
        <v>87</v>
      </c>
      <c r="F135">
        <v>0</v>
      </c>
      <c r="G135">
        <v>7</v>
      </c>
      <c r="I135">
        <v>0</v>
      </c>
      <c r="J135">
        <v>0</v>
      </c>
      <c r="K135">
        <v>0.52</v>
      </c>
      <c r="L135">
        <v>1.06</v>
      </c>
      <c r="M135">
        <v>0.04</v>
      </c>
      <c r="N135">
        <v>0.33</v>
      </c>
      <c r="O135">
        <v>0</v>
      </c>
      <c r="P135">
        <v>0</v>
      </c>
      <c r="Q135">
        <v>0</v>
      </c>
      <c r="R135">
        <v>0</v>
      </c>
      <c r="T135">
        <v>0.46100000000000002</v>
      </c>
      <c r="U135">
        <v>2936</v>
      </c>
    </row>
    <row r="136" spans="1:21" x14ac:dyDescent="0.25">
      <c r="A136">
        <v>0</v>
      </c>
      <c r="B136">
        <v>48</v>
      </c>
      <c r="C136">
        <v>256</v>
      </c>
      <c r="D136">
        <v>0</v>
      </c>
      <c r="E136">
        <v>88</v>
      </c>
      <c r="F136">
        <v>0</v>
      </c>
      <c r="G136">
        <v>35</v>
      </c>
      <c r="I136">
        <v>0</v>
      </c>
      <c r="J136">
        <v>0</v>
      </c>
      <c r="K136">
        <v>0.52</v>
      </c>
      <c r="L136">
        <v>1.0900000000000001</v>
      </c>
      <c r="M136">
        <v>0</v>
      </c>
      <c r="N136">
        <v>0.34</v>
      </c>
      <c r="O136">
        <v>0</v>
      </c>
      <c r="P136">
        <v>0</v>
      </c>
      <c r="Q136">
        <v>0</v>
      </c>
      <c r="R136">
        <v>0</v>
      </c>
      <c r="T136">
        <v>0.47499999999999998</v>
      </c>
      <c r="U136">
        <v>2927</v>
      </c>
    </row>
    <row r="137" spans="1:21" x14ac:dyDescent="0.25">
      <c r="A137">
        <v>1</v>
      </c>
      <c r="B137">
        <v>41</v>
      </c>
      <c r="C137">
        <v>241</v>
      </c>
      <c r="D137">
        <v>52</v>
      </c>
      <c r="E137">
        <v>38</v>
      </c>
      <c r="F137">
        <v>6</v>
      </c>
      <c r="G137">
        <v>60</v>
      </c>
      <c r="I137">
        <v>0</v>
      </c>
      <c r="J137">
        <v>0.01</v>
      </c>
      <c r="K137">
        <v>0.51</v>
      </c>
      <c r="L137">
        <v>1.1399999999999999</v>
      </c>
      <c r="M137">
        <v>0.13</v>
      </c>
      <c r="N137">
        <v>0.15</v>
      </c>
      <c r="O137">
        <v>0</v>
      </c>
      <c r="P137">
        <v>0.01</v>
      </c>
      <c r="Q137">
        <v>0</v>
      </c>
      <c r="R137">
        <v>0</v>
      </c>
      <c r="T137">
        <v>0.497</v>
      </c>
      <c r="U137">
        <v>2920</v>
      </c>
    </row>
    <row r="138" spans="1:21" x14ac:dyDescent="0.25">
      <c r="A138">
        <v>0</v>
      </c>
      <c r="B138">
        <v>57</v>
      </c>
      <c r="C138">
        <v>255</v>
      </c>
      <c r="D138">
        <v>17</v>
      </c>
      <c r="E138">
        <v>65</v>
      </c>
      <c r="F138">
        <v>0</v>
      </c>
      <c r="G138">
        <v>7</v>
      </c>
      <c r="I138">
        <v>0</v>
      </c>
      <c r="J138">
        <v>0</v>
      </c>
      <c r="K138">
        <v>0.52</v>
      </c>
      <c r="L138">
        <v>1.1399999999999999</v>
      </c>
      <c r="M138">
        <v>0.04</v>
      </c>
      <c r="N138">
        <v>0.25</v>
      </c>
      <c r="O138">
        <v>0</v>
      </c>
      <c r="P138">
        <v>0</v>
      </c>
      <c r="Q138">
        <v>0</v>
      </c>
      <c r="R138">
        <v>0</v>
      </c>
      <c r="T138">
        <v>0.498</v>
      </c>
      <c r="U138">
        <v>2913</v>
      </c>
    </row>
    <row r="139" spans="1:21" x14ac:dyDescent="0.25">
      <c r="A139">
        <v>0</v>
      </c>
      <c r="B139">
        <v>46</v>
      </c>
      <c r="C139">
        <v>255</v>
      </c>
      <c r="D139">
        <v>1</v>
      </c>
      <c r="E139">
        <v>69</v>
      </c>
      <c r="F139">
        <v>2</v>
      </c>
      <c r="G139">
        <v>46</v>
      </c>
      <c r="I139">
        <v>0</v>
      </c>
      <c r="J139">
        <v>0</v>
      </c>
      <c r="K139">
        <v>0.52</v>
      </c>
      <c r="L139">
        <v>1.1599999999999999</v>
      </c>
      <c r="M139">
        <v>0.01</v>
      </c>
      <c r="N139">
        <v>0.26</v>
      </c>
      <c r="O139">
        <v>0</v>
      </c>
      <c r="P139">
        <v>0</v>
      </c>
      <c r="Q139">
        <v>0</v>
      </c>
      <c r="R139">
        <v>0</v>
      </c>
      <c r="T139">
        <v>0.50700000000000001</v>
      </c>
      <c r="U139">
        <v>2908</v>
      </c>
    </row>
    <row r="140" spans="1:21" x14ac:dyDescent="0.25">
      <c r="A140">
        <v>2</v>
      </c>
      <c r="B140">
        <v>45</v>
      </c>
      <c r="C140">
        <v>245</v>
      </c>
      <c r="D140">
        <v>27</v>
      </c>
      <c r="E140">
        <v>36</v>
      </c>
      <c r="F140">
        <v>1</v>
      </c>
      <c r="G140">
        <v>44</v>
      </c>
      <c r="I140">
        <v>0.01</v>
      </c>
      <c r="J140">
        <v>0.02</v>
      </c>
      <c r="K140">
        <v>0.5</v>
      </c>
      <c r="L140">
        <v>1.19</v>
      </c>
      <c r="M140">
        <v>7.0000000000000007E-2</v>
      </c>
      <c r="N140">
        <v>0.14000000000000001</v>
      </c>
      <c r="O140">
        <v>0</v>
      </c>
      <c r="P140">
        <v>0</v>
      </c>
      <c r="Q140">
        <v>0</v>
      </c>
      <c r="R140">
        <v>0</v>
      </c>
      <c r="T140">
        <v>0.52100000000000002</v>
      </c>
      <c r="U140">
        <v>2904</v>
      </c>
    </row>
    <row r="141" spans="1:21" x14ac:dyDescent="0.25">
      <c r="A141">
        <v>0</v>
      </c>
      <c r="B141">
        <v>57</v>
      </c>
      <c r="C141">
        <v>253</v>
      </c>
      <c r="D141">
        <v>21</v>
      </c>
      <c r="E141">
        <v>40</v>
      </c>
      <c r="F141">
        <v>0</v>
      </c>
      <c r="G141">
        <v>7</v>
      </c>
      <c r="I141">
        <v>0</v>
      </c>
      <c r="J141">
        <v>0</v>
      </c>
      <c r="K141">
        <v>0.52</v>
      </c>
      <c r="L141">
        <v>1.23</v>
      </c>
      <c r="M141">
        <v>0.05</v>
      </c>
      <c r="N141">
        <v>0.15</v>
      </c>
      <c r="O141">
        <v>0</v>
      </c>
      <c r="P141">
        <v>0</v>
      </c>
      <c r="Q141">
        <v>0</v>
      </c>
      <c r="R141">
        <v>0</v>
      </c>
      <c r="T141">
        <v>0.53500000000000003</v>
      </c>
      <c r="U141">
        <v>2890</v>
      </c>
    </row>
    <row r="142" spans="1:21" x14ac:dyDescent="0.25">
      <c r="A142">
        <v>0</v>
      </c>
      <c r="B142">
        <v>54</v>
      </c>
      <c r="C142">
        <v>255</v>
      </c>
      <c r="D142">
        <v>16</v>
      </c>
      <c r="E142">
        <v>30</v>
      </c>
      <c r="F142">
        <v>2</v>
      </c>
      <c r="G142">
        <v>14</v>
      </c>
      <c r="I142">
        <v>0</v>
      </c>
      <c r="J142">
        <v>0</v>
      </c>
      <c r="K142">
        <v>0.52</v>
      </c>
      <c r="L142">
        <v>1.27</v>
      </c>
      <c r="M142">
        <v>0.04</v>
      </c>
      <c r="N142">
        <v>0.11</v>
      </c>
      <c r="O142">
        <v>0</v>
      </c>
      <c r="P142">
        <v>0</v>
      </c>
      <c r="Q142">
        <v>0</v>
      </c>
      <c r="R142">
        <v>0</v>
      </c>
      <c r="T142">
        <v>0.55600000000000005</v>
      </c>
      <c r="U142">
        <v>2877</v>
      </c>
    </row>
    <row r="143" spans="1:21" x14ac:dyDescent="0.25">
      <c r="A143">
        <v>0</v>
      </c>
      <c r="B143">
        <v>54</v>
      </c>
      <c r="C143">
        <v>261</v>
      </c>
      <c r="D143">
        <v>2</v>
      </c>
      <c r="E143">
        <v>30</v>
      </c>
      <c r="F143">
        <v>2</v>
      </c>
      <c r="G143">
        <v>17</v>
      </c>
      <c r="I143">
        <v>0</v>
      </c>
      <c r="J143">
        <v>0</v>
      </c>
      <c r="K143">
        <v>0.52</v>
      </c>
      <c r="L143">
        <v>1.31</v>
      </c>
      <c r="M143">
        <v>0.01</v>
      </c>
      <c r="N143">
        <v>0.11</v>
      </c>
      <c r="O143">
        <v>0</v>
      </c>
      <c r="P143">
        <v>0</v>
      </c>
      <c r="Q143">
        <v>0</v>
      </c>
      <c r="R143">
        <v>0</v>
      </c>
      <c r="T143">
        <v>0.57199999999999995</v>
      </c>
      <c r="U143">
        <v>2866</v>
      </c>
    </row>
    <row r="144" spans="1:21" x14ac:dyDescent="0.25">
      <c r="A144">
        <v>0</v>
      </c>
      <c r="B144">
        <v>64</v>
      </c>
      <c r="C144">
        <v>259</v>
      </c>
      <c r="D144">
        <v>13</v>
      </c>
      <c r="E144">
        <v>16</v>
      </c>
      <c r="F144">
        <v>0</v>
      </c>
      <c r="G144">
        <v>0</v>
      </c>
      <c r="I144">
        <v>0</v>
      </c>
      <c r="J144">
        <v>0</v>
      </c>
      <c r="K144">
        <v>0.52</v>
      </c>
      <c r="L144">
        <v>1.34</v>
      </c>
      <c r="M144">
        <v>0.04</v>
      </c>
      <c r="N144">
        <v>0.06</v>
      </c>
      <c r="O144">
        <v>0</v>
      </c>
      <c r="P144">
        <v>0</v>
      </c>
      <c r="Q144">
        <v>0</v>
      </c>
      <c r="R144">
        <v>0</v>
      </c>
      <c r="T144">
        <v>0.58299999999999996</v>
      </c>
      <c r="U144">
        <v>2861</v>
      </c>
    </row>
    <row r="145" spans="1:21" x14ac:dyDescent="0.25">
      <c r="A145">
        <v>0</v>
      </c>
      <c r="B145">
        <v>54</v>
      </c>
      <c r="C145">
        <v>275</v>
      </c>
      <c r="D145">
        <v>3</v>
      </c>
      <c r="E145">
        <v>9</v>
      </c>
      <c r="F145">
        <v>0</v>
      </c>
      <c r="G145">
        <v>17</v>
      </c>
      <c r="I145">
        <v>0</v>
      </c>
      <c r="J145">
        <v>0</v>
      </c>
      <c r="K145">
        <v>0.52</v>
      </c>
      <c r="L145">
        <v>1.39</v>
      </c>
      <c r="M145">
        <v>0.01</v>
      </c>
      <c r="N145">
        <v>0.04</v>
      </c>
      <c r="O145">
        <v>0</v>
      </c>
      <c r="P145">
        <v>0</v>
      </c>
      <c r="Q145">
        <v>0</v>
      </c>
      <c r="R145">
        <v>0</v>
      </c>
      <c r="T145">
        <v>0.60499999999999998</v>
      </c>
      <c r="U145">
        <v>2846</v>
      </c>
    </row>
    <row r="146" spans="1:21" x14ac:dyDescent="0.25">
      <c r="A146">
        <v>0</v>
      </c>
      <c r="B146">
        <v>57</v>
      </c>
      <c r="C146">
        <v>278</v>
      </c>
      <c r="D146">
        <v>9</v>
      </c>
      <c r="E146">
        <v>0</v>
      </c>
      <c r="F146">
        <v>0</v>
      </c>
      <c r="G146">
        <v>3</v>
      </c>
      <c r="I146">
        <v>0</v>
      </c>
      <c r="J146">
        <v>0</v>
      </c>
      <c r="K146">
        <v>0.52</v>
      </c>
      <c r="L146">
        <v>1.41</v>
      </c>
      <c r="M146">
        <v>0.03</v>
      </c>
      <c r="N146">
        <v>0</v>
      </c>
      <c r="O146">
        <v>0</v>
      </c>
      <c r="P146">
        <v>0</v>
      </c>
      <c r="Q146">
        <v>0</v>
      </c>
      <c r="R146">
        <v>0</v>
      </c>
      <c r="T146">
        <v>0.61399999999999999</v>
      </c>
      <c r="U146">
        <v>2840</v>
      </c>
    </row>
    <row r="147" spans="1:21" x14ac:dyDescent="0.25">
      <c r="A147">
        <v>0</v>
      </c>
      <c r="B147">
        <v>57</v>
      </c>
      <c r="C147">
        <v>287</v>
      </c>
      <c r="D147">
        <v>0</v>
      </c>
      <c r="E147">
        <v>0</v>
      </c>
      <c r="F147">
        <v>0</v>
      </c>
      <c r="G147">
        <v>3</v>
      </c>
      <c r="I147">
        <v>0</v>
      </c>
      <c r="J147">
        <v>0</v>
      </c>
      <c r="K147">
        <v>0.52</v>
      </c>
      <c r="L147">
        <v>1.43</v>
      </c>
      <c r="M147">
        <v>0</v>
      </c>
      <c r="N147">
        <v>0</v>
      </c>
      <c r="O147">
        <v>0</v>
      </c>
      <c r="P147">
        <v>0</v>
      </c>
      <c r="Q147">
        <v>0</v>
      </c>
      <c r="R147">
        <v>0</v>
      </c>
      <c r="T147">
        <v>0.625</v>
      </c>
      <c r="U147">
        <v>2832</v>
      </c>
    </row>
    <row r="148" spans="1:21" x14ac:dyDescent="0.25">
      <c r="A148">
        <v>0</v>
      </c>
      <c r="B148">
        <v>57</v>
      </c>
      <c r="C148">
        <v>287</v>
      </c>
      <c r="D148">
        <v>0</v>
      </c>
      <c r="E148">
        <v>0</v>
      </c>
      <c r="F148">
        <v>0</v>
      </c>
      <c r="G148">
        <v>3</v>
      </c>
      <c r="I148">
        <v>0</v>
      </c>
      <c r="J148">
        <v>0</v>
      </c>
      <c r="K148">
        <v>0.52</v>
      </c>
      <c r="L148">
        <v>1.43</v>
      </c>
      <c r="M148">
        <v>0</v>
      </c>
      <c r="N148">
        <v>0</v>
      </c>
      <c r="O148">
        <v>0</v>
      </c>
      <c r="P148">
        <v>0</v>
      </c>
      <c r="Q148">
        <v>0</v>
      </c>
      <c r="R148">
        <v>0</v>
      </c>
      <c r="T148">
        <v>0.625</v>
      </c>
      <c r="U148">
        <v>2832</v>
      </c>
    </row>
  </sheetData>
  <sortState ref="A3:V148">
    <sortCondition ref="T3:T14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Nusrat</dc:creator>
  <cp:lastModifiedBy>Shahriar Mahbub</cp:lastModifiedBy>
  <dcterms:created xsi:type="dcterms:W3CDTF">2014-06-04T14:13:02Z</dcterms:created>
  <dcterms:modified xsi:type="dcterms:W3CDTF">2014-09-17T16:26:59Z</dcterms:modified>
</cp:coreProperties>
</file>